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"/>
    </mc:Choice>
  </mc:AlternateContent>
  <xr:revisionPtr revIDLastSave="0" documentId="13_ncr:1_{9251E7CC-C5A6-49D0-A778-22DCFE476EA2}" xr6:coauthVersionLast="28" xr6:coauthVersionMax="28" xr10:uidLastSave="{00000000-0000-0000-0000-000000000000}"/>
  <bookViews>
    <workbookView xWindow="120" yWindow="105" windowWidth="23715" windowHeight="9015" xr2:uid="{00000000-000D-0000-FFFF-FFFF00000000}"/>
  </bookViews>
  <sheets>
    <sheet name="Indice" sheetId="3" r:id="rId1"/>
    <sheet name="AR03a-1" sheetId="1" r:id="rId2"/>
    <sheet name="AR03a-2" sheetId="2" r:id="rId3"/>
  </sheets>
  <externalReferences>
    <externalReference r:id="rId4"/>
  </externalReferences>
  <definedNames>
    <definedName name="_xlnm.Print_Area" localSheetId="1">'AR03a-1'!$A$1:$L$26</definedName>
    <definedName name="CENSO_TEMP">[1]CENSO_TEMP!$A$7:$P$39</definedName>
    <definedName name="CENSO_TEMP1">#REF!</definedName>
  </definedNames>
  <calcPr calcId="171027"/>
</workbook>
</file>

<file path=xl/calcChain.xml><?xml version="1.0" encoding="utf-8"?>
<calcChain xmlns="http://schemas.openxmlformats.org/spreadsheetml/2006/main">
  <c r="J5" i="1" l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</calcChain>
</file>

<file path=xl/sharedStrings.xml><?xml version="1.0" encoding="utf-8"?>
<sst xmlns="http://schemas.openxmlformats.org/spreadsheetml/2006/main" count="29" uniqueCount="16">
  <si>
    <t>Fuente: INEE, estimaciones a partir del Sexto Informe de Gobierno de la Presidencia de la República, 2006.</t>
  </si>
  <si>
    <r>
      <t>e</t>
    </r>
    <r>
      <rPr>
        <sz val="6"/>
        <rFont val="Arial"/>
        <family val="2"/>
      </rPr>
      <t xml:space="preserve"> Estimado</t>
    </r>
  </si>
  <si>
    <r>
      <t>2006</t>
    </r>
    <r>
      <rPr>
        <vertAlign val="superscript"/>
        <sz val="8"/>
        <rFont val="Arial"/>
        <family val="2"/>
      </rPr>
      <t>e</t>
    </r>
  </si>
  <si>
    <t>Privado</t>
  </si>
  <si>
    <t>Público</t>
  </si>
  <si>
    <t>Nacional</t>
  </si>
  <si>
    <t>Distribución porcentual</t>
  </si>
  <si>
    <t>Porcentaje del PIB</t>
  </si>
  <si>
    <t>Millones de pesos corrientes</t>
  </si>
  <si>
    <t>Año</t>
  </si>
  <si>
    <t>Fuente: INEE, estimaciones a partir del Sexto Informe de Gobierno de la Presidencia de la República, 2006; y el INPP para servicios de educación del Banco de México de enero de 1994 a septiembre de 2006</t>
  </si>
  <si>
    <r>
      <t>1</t>
    </r>
    <r>
      <rPr>
        <sz val="6"/>
        <rFont val="Arial"/>
        <family val="2"/>
      </rPr>
      <t xml:space="preserve">Los valores nominales fueron deflactados por el Índice Nacional de Precios Productor (INPP) para los servicios de educación por origen de la producción y sus categorías. Se anualizó el INPP mensual de base diciembre de 2003 y se tomó como referencia el mismo año. Para 2006 se utilizaron los índices disponibles de enero a septiembre.  </t>
    </r>
  </si>
  <si>
    <t>INDICE</t>
  </si>
  <si>
    <t>AR03a-1 Gasto nacional en educación según origen de los recursos (1980-2006)
 (millones de pesos a precios corrientes, como porcentaje del PIB y distribución porcentual)</t>
  </si>
  <si>
    <r>
      <t>AR03a-2 Gasto nacional en educación según origen de los recursos (1980-2006)
 (millones de pesos a precios de 2003)</t>
    </r>
    <r>
      <rPr>
        <b/>
        <vertAlign val="superscript"/>
        <sz val="8"/>
        <rFont val="Arial"/>
        <family val="2"/>
      </rPr>
      <t>1</t>
    </r>
  </si>
  <si>
    <t>AR03a-2 Gasto nacional en educación según origen de los recursos (1980-2006)
 (millones de pesos a precios de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</si>
</sst>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2" fontId="2" fillId="0" borderId="0" xfId="1" applyNumberFormat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right" indent="2"/>
    </xf>
    <xf numFmtId="0" fontId="2" fillId="0" borderId="0" xfId="1" applyFont="1"/>
    <xf numFmtId="3" fontId="2" fillId="0" borderId="0" xfId="1" applyNumberFormat="1" applyFont="1" applyFill="1" applyAlignment="1">
      <alignment horizontal="right" indent="1"/>
    </xf>
    <xf numFmtId="0" fontId="2" fillId="0" borderId="0" xfId="1" applyFont="1" applyFill="1" applyAlignment="1">
      <alignment horizontal="center"/>
    </xf>
    <xf numFmtId="2" fontId="6" fillId="0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0" borderId="0" xfId="1" applyFont="1" applyAlignment="1">
      <alignment vertical="justify"/>
    </xf>
    <xf numFmtId="3" fontId="2" fillId="0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11" fillId="0" borderId="0" xfId="0" applyFont="1"/>
    <xf numFmtId="0" fontId="12" fillId="0" borderId="0" xfId="3"/>
    <xf numFmtId="0" fontId="13" fillId="0" borderId="0" xfId="0" applyFont="1"/>
    <xf numFmtId="0" fontId="0" fillId="0" borderId="0" xfId="0" applyAlignment="1">
      <alignment horizontal="left"/>
    </xf>
    <xf numFmtId="0" fontId="12" fillId="0" borderId="0" xfId="3" applyAlignment="1">
      <alignment horizontal="left"/>
    </xf>
    <xf numFmtId="0" fontId="4" fillId="0" borderId="0" xfId="1" applyFont="1" applyAlignment="1">
      <alignment horizontal="left"/>
    </xf>
    <xf numFmtId="0" fontId="8" fillId="0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justify"/>
    </xf>
    <xf numFmtId="0" fontId="3" fillId="0" borderId="0" xfId="1" applyFont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3)"/>
      <sheetName val="CENSO_TEMP (2)"/>
      <sheetName val="Hoja1 (2)"/>
      <sheetName val="CENSO_TEMP"/>
    </sheetNames>
    <sheetDataSet>
      <sheetData sheetId="0" refreshError="1"/>
      <sheetData sheetId="1"/>
      <sheetData sheetId="2" refreshError="1"/>
      <sheetData sheetId="3">
        <row r="8">
          <cell r="A8" t="str">
            <v>Aguascalientes</v>
          </cell>
          <cell r="B8">
            <v>9.1147058086189183</v>
          </cell>
          <cell r="C8">
            <v>9.7227409309126074</v>
          </cell>
          <cell r="D8">
            <v>0.60803512229368906</v>
          </cell>
          <cell r="F8">
            <v>8.002543332462329</v>
          </cell>
          <cell r="G8">
            <v>9.0519302991496033</v>
          </cell>
          <cell r="H8">
            <v>1.0493869666872744</v>
          </cell>
          <cell r="J8">
            <v>6.2218390149355836</v>
          </cell>
          <cell r="K8">
            <v>7.507891024510668</v>
          </cell>
          <cell r="L8">
            <v>1.2860520095750845</v>
          </cell>
          <cell r="N8">
            <v>4.6289011781678289</v>
          </cell>
          <cell r="O8">
            <v>5.6839841412327949</v>
          </cell>
          <cell r="P8">
            <v>1.0550829630649661</v>
          </cell>
        </row>
        <row r="9">
          <cell r="A9" t="str">
            <v>Baja California</v>
          </cell>
          <cell r="B9">
            <v>9.1794083995817957</v>
          </cell>
          <cell r="C9">
            <v>9.8085647592661278</v>
          </cell>
          <cell r="D9">
            <v>0.62915635968433214</v>
          </cell>
          <cell r="F9">
            <v>8.2209064158781437</v>
          </cell>
          <cell r="G9">
            <v>9.2384079521390472</v>
          </cell>
          <cell r="H9">
            <v>1.0175015362609034</v>
          </cell>
          <cell r="J9">
            <v>6.4620775292917125</v>
          </cell>
          <cell r="K9">
            <v>7.8008829616003679</v>
          </cell>
          <cell r="L9">
            <v>1.3388054323086553</v>
          </cell>
          <cell r="N9">
            <v>4.8158865363845695</v>
          </cell>
          <cell r="O9">
            <v>6.007761079857846</v>
          </cell>
          <cell r="P9">
            <v>1.1918745434732765</v>
          </cell>
        </row>
        <row r="10">
          <cell r="A10" t="str">
            <v>Baja California Sur</v>
          </cell>
          <cell r="B10">
            <v>9.5285671470996913</v>
          </cell>
          <cell r="C10">
            <v>10.149816556114391</v>
          </cell>
          <cell r="D10">
            <v>0.62124940901470005</v>
          </cell>
          <cell r="F10">
            <v>8.200147004777655</v>
          </cell>
          <cell r="G10">
            <v>9.2485182978456528</v>
          </cell>
          <cell r="H10">
            <v>1.0483712930679978</v>
          </cell>
          <cell r="J10">
            <v>6.3729691242151594</v>
          </cell>
          <cell r="K10">
            <v>7.6061082195816558</v>
          </cell>
          <cell r="L10">
            <v>1.2331390953664965</v>
          </cell>
          <cell r="N10">
            <v>5.056300268096515</v>
          </cell>
          <cell r="O10">
            <v>5.7802031361368496</v>
          </cell>
          <cell r="P10">
            <v>0.72390286804033455</v>
          </cell>
        </row>
        <row r="11">
          <cell r="A11" t="str">
            <v>Campeche</v>
          </cell>
          <cell r="B11">
            <v>8.0685451492809701</v>
          </cell>
          <cell r="C11">
            <v>9.0287817079819135</v>
          </cell>
          <cell r="D11">
            <v>0.96023655870094338</v>
          </cell>
          <cell r="F11">
            <v>6.5225453116557786</v>
          </cell>
          <cell r="G11">
            <v>7.8089032527105919</v>
          </cell>
          <cell r="H11">
            <v>1.2863579410548134</v>
          </cell>
          <cell r="J11">
            <v>4.5594233891727063</v>
          </cell>
          <cell r="K11">
            <v>5.873647544773589</v>
          </cell>
          <cell r="L11">
            <v>1.3142241556008827</v>
          </cell>
          <cell r="N11">
            <v>3.2335242609783394</v>
          </cell>
          <cell r="O11">
            <v>3.8638478022265197</v>
          </cell>
          <cell r="P11">
            <v>0.63032354124818024</v>
          </cell>
        </row>
        <row r="12">
          <cell r="A12" t="str">
            <v>Coahuila</v>
          </cell>
          <cell r="B12">
            <v>9.5759741373485578</v>
          </cell>
          <cell r="C12">
            <v>10.069815205041804</v>
          </cell>
          <cell r="D12">
            <v>0.49384106769324632</v>
          </cell>
          <cell r="F12">
            <v>8.4462255228220133</v>
          </cell>
          <cell r="G12">
            <v>9.4834111545788335</v>
          </cell>
          <cell r="H12">
            <v>1.0371856317568202</v>
          </cell>
          <cell r="J12">
            <v>6.7858494637936184</v>
          </cell>
          <cell r="K12">
            <v>8.0025051160821388</v>
          </cell>
          <cell r="L12">
            <v>1.2166556522885204</v>
          </cell>
          <cell r="N12">
            <v>5.1793925728536774</v>
          </cell>
          <cell r="O12">
            <v>6.1623943701777693</v>
          </cell>
          <cell r="P12">
            <v>0.98300179732409187</v>
          </cell>
        </row>
        <row r="13">
          <cell r="A13" t="str">
            <v>Colima</v>
          </cell>
          <cell r="B13">
            <v>9.0044458180780751</v>
          </cell>
          <cell r="C13">
            <v>9.7552055761425791</v>
          </cell>
          <cell r="D13">
            <v>0.75075975806450401</v>
          </cell>
          <cell r="F13">
            <v>7.8465967948327338</v>
          </cell>
          <cell r="G13">
            <v>8.8979857568027203</v>
          </cell>
          <cell r="H13">
            <v>1.0513889619699865</v>
          </cell>
          <cell r="J13">
            <v>5.88331205186131</v>
          </cell>
          <cell r="K13">
            <v>7.2819398507807094</v>
          </cell>
          <cell r="L13">
            <v>1.3986277989193994</v>
          </cell>
          <cell r="N13">
            <v>4.1728677282043201</v>
          </cell>
          <cell r="O13">
            <v>5.2652481373910849</v>
          </cell>
          <cell r="P13">
            <v>1.0923804091867648</v>
          </cell>
        </row>
        <row r="14">
          <cell r="A14" t="str">
            <v>Chiapas</v>
          </cell>
          <cell r="B14">
            <v>5.7864514478997435</v>
          </cell>
          <cell r="C14">
            <v>6.45438643871924</v>
          </cell>
          <cell r="D14">
            <v>0.66793499081949648</v>
          </cell>
          <cell r="F14">
            <v>4.2567979116815318</v>
          </cell>
          <cell r="G14">
            <v>5.2939169027225583</v>
          </cell>
          <cell r="H14">
            <v>1.0371189910410266</v>
          </cell>
          <cell r="J14">
            <v>2.7199275508150533</v>
          </cell>
          <cell r="K14">
            <v>3.6320274984873255</v>
          </cell>
          <cell r="L14">
            <v>0.9120999476722722</v>
          </cell>
          <cell r="N14">
            <v>1.8210241162867526</v>
          </cell>
          <cell r="O14">
            <v>2.1741141772049613</v>
          </cell>
          <cell r="P14">
            <v>0.3530900609182086</v>
          </cell>
        </row>
        <row r="15">
          <cell r="A15" t="str">
            <v>Chihuahua</v>
          </cell>
          <cell r="B15">
            <v>8.7910751949190704</v>
          </cell>
          <cell r="C15">
            <v>9.300471738086495</v>
          </cell>
          <cell r="D15">
            <v>0.50939654316742455</v>
          </cell>
          <cell r="F15">
            <v>7.8434018524181921</v>
          </cell>
          <cell r="G15">
            <v>8.7637943866893959</v>
          </cell>
          <cell r="H15">
            <v>0.92039253427120382</v>
          </cell>
          <cell r="J15">
            <v>6.2750696502404484</v>
          </cell>
          <cell r="K15">
            <v>7.3632619014224865</v>
          </cell>
          <cell r="L15">
            <v>1.0881922511820381</v>
          </cell>
          <cell r="N15">
            <v>4.8925450609072172</v>
          </cell>
          <cell r="O15">
            <v>5.6872048831049176</v>
          </cell>
          <cell r="P15">
            <v>0.79465982219770037</v>
          </cell>
        </row>
        <row r="16">
          <cell r="A16" t="str">
            <v>Distrito Federal</v>
          </cell>
          <cell r="B16">
            <v>10.757553729770567</v>
          </cell>
          <cell r="C16">
            <v>11.416041317617877</v>
          </cell>
          <cell r="D16">
            <v>0.65848758784730954</v>
          </cell>
          <cell r="F16">
            <v>9.7553291181848198</v>
          </cell>
          <cell r="G16">
            <v>10.616877263914033</v>
          </cell>
          <cell r="H16">
            <v>0.86154814572921268</v>
          </cell>
          <cell r="J16">
            <v>8.2962282896844375</v>
          </cell>
          <cell r="K16">
            <v>9.4498434077989533</v>
          </cell>
          <cell r="L16">
            <v>1.1536151181145158</v>
          </cell>
          <cell r="N16">
            <v>6.6791064690926074</v>
          </cell>
          <cell r="O16">
            <v>7.7789132140965673</v>
          </cell>
          <cell r="P16">
            <v>1.0998067450039599</v>
          </cell>
        </row>
        <row r="17">
          <cell r="A17" t="str">
            <v>Durango</v>
          </cell>
          <cell r="B17">
            <v>8.5919227091489709</v>
          </cell>
          <cell r="C17">
            <v>9.1945612510860126</v>
          </cell>
          <cell r="D17">
            <v>0.60263854193704169</v>
          </cell>
          <cell r="F17">
            <v>7.4338120104438641</v>
          </cell>
          <cell r="G17">
            <v>8.5228088590322244</v>
          </cell>
          <cell r="H17">
            <v>1.0889968485883603</v>
          </cell>
          <cell r="J17">
            <v>5.7362568462205177</v>
          </cell>
          <cell r="K17">
            <v>6.9841447177116969</v>
          </cell>
          <cell r="L17">
            <v>1.2478878714911792</v>
          </cell>
          <cell r="N17">
            <v>4.3014083029556005</v>
          </cell>
          <cell r="O17">
            <v>5.1052692745740647</v>
          </cell>
          <cell r="P17">
            <v>0.80386097161846415</v>
          </cell>
        </row>
        <row r="18">
          <cell r="A18" t="str">
            <v>Guanajuato</v>
          </cell>
          <cell r="B18">
            <v>7.4273966766084367</v>
          </cell>
          <cell r="C18">
            <v>8.2421818455971056</v>
          </cell>
          <cell r="D18">
            <v>0.81478516898866893</v>
          </cell>
          <cell r="F18">
            <v>5.8580874627342219</v>
          </cell>
          <cell r="G18">
            <v>7.1518421924292754</v>
          </cell>
          <cell r="H18">
            <v>1.2937547296950536</v>
          </cell>
          <cell r="J18">
            <v>4.2161576858776426</v>
          </cell>
          <cell r="K18">
            <v>5.353104851737724</v>
          </cell>
          <cell r="L18">
            <v>1.1369471658600814</v>
          </cell>
          <cell r="N18">
            <v>2.9283397739834278</v>
          </cell>
          <cell r="O18">
            <v>3.7344641444817288</v>
          </cell>
          <cell r="P18">
            <v>0.80612437049830099</v>
          </cell>
        </row>
        <row r="19">
          <cell r="A19" t="str">
            <v>Guerrero</v>
          </cell>
          <cell r="B19">
            <v>7.3874369082957987</v>
          </cell>
          <cell r="C19">
            <v>8.0428800871355115</v>
          </cell>
          <cell r="D19">
            <v>0.65544317883971281</v>
          </cell>
          <cell r="F19">
            <v>5.7512678459837527</v>
          </cell>
          <cell r="G19">
            <v>6.9471395323816374</v>
          </cell>
          <cell r="H19">
            <v>1.1958716863978847</v>
          </cell>
          <cell r="J19">
            <v>3.5687061001506435</v>
          </cell>
          <cell r="K19">
            <v>4.8970091482073173</v>
          </cell>
          <cell r="L19">
            <v>1.3283030480566738</v>
          </cell>
          <cell r="N19">
            <v>2.0628115139416576</v>
          </cell>
          <cell r="O19">
            <v>2.8589552064611001</v>
          </cell>
          <cell r="P19">
            <v>0.7961436925194425</v>
          </cell>
        </row>
        <row r="20">
          <cell r="A20" t="str">
            <v>Hidalgo</v>
          </cell>
          <cell r="B20">
            <v>7.902537783196756</v>
          </cell>
          <cell r="C20">
            <v>8.7500679873090359</v>
          </cell>
          <cell r="D20">
            <v>0.84753020411227986</v>
          </cell>
          <cell r="F20">
            <v>6.2842168621636301</v>
          </cell>
          <cell r="G20">
            <v>7.5606027033015728</v>
          </cell>
          <cell r="H20">
            <v>1.2763858411379427</v>
          </cell>
          <cell r="J20">
            <v>4.1806581444807795</v>
          </cell>
          <cell r="K20">
            <v>5.5545727432695653</v>
          </cell>
          <cell r="L20">
            <v>1.3739145987887857</v>
          </cell>
          <cell r="N20">
            <v>2.7368024661085228</v>
          </cell>
          <cell r="O20">
            <v>3.4724580227230288</v>
          </cell>
          <cell r="P20">
            <v>0.73565555661450599</v>
          </cell>
        </row>
        <row r="21">
          <cell r="A21" t="str">
            <v>Jalisco</v>
          </cell>
          <cell r="B21">
            <v>8.7325164416212644</v>
          </cell>
          <cell r="C21">
            <v>9.4228619003488472</v>
          </cell>
          <cell r="D21">
            <v>0.69034545872758279</v>
          </cell>
          <cell r="F21">
            <v>7.5579314692360651</v>
          </cell>
          <cell r="G21">
            <v>8.5888342448523911</v>
          </cell>
          <cell r="H21">
            <v>1.030902775616326</v>
          </cell>
          <cell r="J21">
            <v>5.8145495965525757</v>
          </cell>
          <cell r="K21">
            <v>7.0814867549668872</v>
          </cell>
          <cell r="L21">
            <v>1.2669371584143114</v>
          </cell>
          <cell r="N21">
            <v>4.2853525857962946</v>
          </cell>
          <cell r="O21">
            <v>5.2563084642864517</v>
          </cell>
          <cell r="P21">
            <v>0.97095587849015708</v>
          </cell>
        </row>
        <row r="22">
          <cell r="A22" t="str">
            <v>México</v>
          </cell>
          <cell r="B22">
            <v>8.9975987569613132</v>
          </cell>
          <cell r="C22">
            <v>9.7099522129999993</v>
          </cell>
          <cell r="D22">
            <v>0.71235345603868616</v>
          </cell>
          <cell r="F22">
            <v>7.5120400399612199</v>
          </cell>
          <cell r="G22">
            <v>8.6769284110000005</v>
          </cell>
          <cell r="H22">
            <v>1.1648883710387805</v>
          </cell>
          <cell r="J22">
            <v>5.825137674251244</v>
          </cell>
          <cell r="K22">
            <v>7.0069932570000004</v>
          </cell>
          <cell r="L22">
            <v>1.1818555827487565</v>
          </cell>
          <cell r="N22">
            <v>4.1569435978342719</v>
          </cell>
          <cell r="O22">
            <v>5.1752559040000001</v>
          </cell>
          <cell r="P22">
            <v>1.0183123061657282</v>
          </cell>
        </row>
        <row r="23">
          <cell r="A23" t="str">
            <v>Michoacán</v>
          </cell>
          <cell r="B23">
            <v>7.4583460697406476</v>
          </cell>
          <cell r="C23">
            <v>8.1599030648420303</v>
          </cell>
          <cell r="D23">
            <v>0.7015569951013827</v>
          </cell>
          <cell r="F23">
            <v>6.0830066458412606</v>
          </cell>
          <cell r="G23">
            <v>7.1929391069565751</v>
          </cell>
          <cell r="H23">
            <v>1.1099324611153145</v>
          </cell>
          <cell r="J23">
            <v>4.2776500569687244</v>
          </cell>
          <cell r="K23">
            <v>5.5155861464168883</v>
          </cell>
          <cell r="L23">
            <v>1.2379360894481639</v>
          </cell>
          <cell r="N23">
            <v>2.8725292102257751</v>
          </cell>
          <cell r="O23">
            <v>3.6922797645289283</v>
          </cell>
          <cell r="P23">
            <v>0.81975055430315313</v>
          </cell>
        </row>
        <row r="24">
          <cell r="A24" t="str">
            <v>Morelos</v>
          </cell>
          <cell r="B24">
            <v>9.1302993527508089</v>
          </cell>
          <cell r="C24">
            <v>9.7234948419406315</v>
          </cell>
          <cell r="D24">
            <v>0.59319548918982257</v>
          </cell>
          <cell r="F24">
            <v>7.8607556935817806</v>
          </cell>
          <cell r="G24">
            <v>8.9612413362708843</v>
          </cell>
          <cell r="H24">
            <v>1.1004856426891036</v>
          </cell>
          <cell r="J24">
            <v>5.9944974440790544</v>
          </cell>
          <cell r="K24">
            <v>7.2852385509944542</v>
          </cell>
          <cell r="L24">
            <v>1.2907411069153998</v>
          </cell>
          <cell r="N24">
            <v>4.0317930489731442</v>
          </cell>
          <cell r="O24">
            <v>5.2022199966616594</v>
          </cell>
          <cell r="P24">
            <v>1.1704269476885152</v>
          </cell>
        </row>
        <row r="25">
          <cell r="A25" t="str">
            <v>Nayarit</v>
          </cell>
          <cell r="B25">
            <v>9.0249819390261514</v>
          </cell>
          <cell r="C25">
            <v>9.6105223315669939</v>
          </cell>
          <cell r="D25">
            <v>0.58554039254084245</v>
          </cell>
          <cell r="F25">
            <v>7.6439363453447964</v>
          </cell>
          <cell r="G25">
            <v>8.8719063488572729</v>
          </cell>
          <cell r="H25">
            <v>1.2279700035124765</v>
          </cell>
          <cell r="J25">
            <v>5.5236982915500992</v>
          </cell>
          <cell r="K25">
            <v>6.9699368536652333</v>
          </cell>
          <cell r="L25">
            <v>1.4462385621151341</v>
          </cell>
          <cell r="N25">
            <v>3.7101592836199382</v>
          </cell>
          <cell r="O25">
            <v>4.7467883012163457</v>
          </cell>
          <cell r="P25">
            <v>1.0366290175964075</v>
          </cell>
        </row>
        <row r="26">
          <cell r="A26" t="str">
            <v>Nuevo León</v>
          </cell>
          <cell r="B26">
            <v>9.9711373643244468</v>
          </cell>
          <cell r="C26">
            <v>10.457477357447592</v>
          </cell>
          <cell r="D26">
            <v>0.48633999312314558</v>
          </cell>
          <cell r="F26">
            <v>8.9658585413871741</v>
          </cell>
          <cell r="G26">
            <v>9.9572701427150427</v>
          </cell>
          <cell r="H26">
            <v>0.99141160132786865</v>
          </cell>
          <cell r="J26">
            <v>7.1327974485810985</v>
          </cell>
          <cell r="K26">
            <v>8.5248059381615739</v>
          </cell>
          <cell r="L26">
            <v>1.3920084895804754</v>
          </cell>
          <cell r="N26">
            <v>5.424860853432282</v>
          </cell>
          <cell r="O26">
            <v>6.5434261156364002</v>
          </cell>
          <cell r="P26">
            <v>1.1185652622041182</v>
          </cell>
        </row>
        <row r="27">
          <cell r="A27" t="str">
            <v>Oaxaca</v>
          </cell>
          <cell r="B27">
            <v>6.7011233461163791</v>
          </cell>
          <cell r="C27">
            <v>7.5314617015895253</v>
          </cell>
          <cell r="D27">
            <v>0.83033835547314627</v>
          </cell>
          <cell r="F27">
            <v>5.0607157842390711</v>
          </cell>
          <cell r="G27">
            <v>6.2410946732842589</v>
          </cell>
          <cell r="H27">
            <v>1.1803788890451878</v>
          </cell>
          <cell r="J27">
            <v>3.0412526189763542</v>
          </cell>
          <cell r="K27">
            <v>4.2435658984573603</v>
          </cell>
          <cell r="L27">
            <v>1.2023132794810061</v>
          </cell>
          <cell r="N27">
            <v>1.8327305512088459</v>
          </cell>
          <cell r="O27">
            <v>2.4001869432938676</v>
          </cell>
          <cell r="P27">
            <v>0.56745639208502174</v>
          </cell>
        </row>
        <row r="28">
          <cell r="A28" t="str">
            <v>Puebla</v>
          </cell>
          <cell r="B28">
            <v>7.8404345996001261</v>
          </cell>
          <cell r="C28">
            <v>8.4860553532651721</v>
          </cell>
          <cell r="D28">
            <v>0.64562075366504601</v>
          </cell>
          <cell r="F28">
            <v>6.3153904366343427</v>
          </cell>
          <cell r="G28">
            <v>7.4160411555783385</v>
          </cell>
          <cell r="H28">
            <v>1.1006507189439958</v>
          </cell>
          <cell r="J28">
            <v>4.6628059707842109</v>
          </cell>
          <cell r="K28">
            <v>5.7454124346421587</v>
          </cell>
          <cell r="L28">
            <v>1.0826064638579478</v>
          </cell>
          <cell r="N28">
            <v>3.1532376441090824</v>
          </cell>
          <cell r="O28">
            <v>3.9999070502393455</v>
          </cell>
          <cell r="P28">
            <v>0.84666940613026309</v>
          </cell>
        </row>
        <row r="29">
          <cell r="A29" t="str">
            <v>Querétaro</v>
          </cell>
          <cell r="B29">
            <v>8.5644509481959172</v>
          </cell>
          <cell r="C29">
            <v>9.3676392967327065</v>
          </cell>
          <cell r="D29">
            <v>0.80318834853678922</v>
          </cell>
          <cell r="F29">
            <v>7.1782012945683373</v>
          </cell>
          <cell r="G29">
            <v>8.3901772475748384</v>
          </cell>
          <cell r="H29">
            <v>1.2119759530065011</v>
          </cell>
          <cell r="J29">
            <v>5.3684286928931382</v>
          </cell>
          <cell r="K29">
            <v>6.7472195984033636</v>
          </cell>
          <cell r="L29">
            <v>1.3787909055102254</v>
          </cell>
          <cell r="N29">
            <v>3.551003002183406</v>
          </cell>
          <cell r="O29">
            <v>4.7832015126095175</v>
          </cell>
          <cell r="P29">
            <v>1.2321985104261115</v>
          </cell>
        </row>
        <row r="30">
          <cell r="A30" t="str">
            <v>Quintana Roo</v>
          </cell>
          <cell r="B30">
            <v>8.4823193986744183</v>
          </cell>
          <cell r="C30">
            <v>9.1723515747393449</v>
          </cell>
          <cell r="D30">
            <v>0.69003217606492662</v>
          </cell>
          <cell r="F30">
            <v>7.159225379132085</v>
          </cell>
          <cell r="G30">
            <v>8.3022455936530264</v>
          </cell>
          <cell r="H30">
            <v>1.1430202145209414</v>
          </cell>
          <cell r="J30">
            <v>5.181021144920062</v>
          </cell>
          <cell r="K30">
            <v>6.4697960432955846</v>
          </cell>
          <cell r="L30">
            <v>1.2887748983755225</v>
          </cell>
          <cell r="N30">
            <v>3.6455241368536164</v>
          </cell>
          <cell r="O30">
            <v>4.6559896115139052</v>
          </cell>
          <cell r="P30">
            <v>1.0104654746602888</v>
          </cell>
        </row>
        <row r="31">
          <cell r="A31" t="str">
            <v>San Luis Potosí</v>
          </cell>
          <cell r="B31">
            <v>8.346657966734206</v>
          </cell>
          <cell r="C31">
            <v>9.0760033878855761</v>
          </cell>
          <cell r="D31">
            <v>0.72934542115137013</v>
          </cell>
          <cell r="F31">
            <v>6.9195030736153589</v>
          </cell>
          <cell r="G31">
            <v>8.1851758276098217</v>
          </cell>
          <cell r="H31">
            <v>1.2656727539944628</v>
          </cell>
          <cell r="J31">
            <v>4.8516056689709384</v>
          </cell>
          <cell r="K31">
            <v>6.3380529450568357</v>
          </cell>
          <cell r="L31">
            <v>1.4864472760858973</v>
          </cell>
          <cell r="N31">
            <v>3.2937618829082802</v>
          </cell>
          <cell r="O31">
            <v>4.2404648433586649</v>
          </cell>
          <cell r="P31">
            <v>0.94670296045038471</v>
          </cell>
        </row>
        <row r="32">
          <cell r="A32" t="str">
            <v>Sinaloa</v>
          </cell>
          <cell r="B32">
            <v>9.3317284042632487</v>
          </cell>
          <cell r="C32">
            <v>10.099358535534089</v>
          </cell>
          <cell r="D32">
            <v>0.76763013127084001</v>
          </cell>
          <cell r="F32">
            <v>7.7349108565068034</v>
          </cell>
          <cell r="G32">
            <v>9.270146067280205</v>
          </cell>
          <cell r="H32">
            <v>1.5352352107734015</v>
          </cell>
          <cell r="J32">
            <v>5.6077819997393297</v>
          </cell>
          <cell r="K32">
            <v>7.1567685003439196</v>
          </cell>
          <cell r="L32">
            <v>1.54898650060459</v>
          </cell>
          <cell r="N32">
            <v>3.8457229045464341</v>
          </cell>
          <cell r="O32">
            <v>4.9617888107096739</v>
          </cell>
          <cell r="P32">
            <v>1.1160659061632399</v>
          </cell>
        </row>
        <row r="33">
          <cell r="A33" t="str">
            <v xml:space="preserve">Sonora </v>
          </cell>
          <cell r="B33">
            <v>9.6564517540980024</v>
          </cell>
          <cell r="C33">
            <v>10.253880569025103</v>
          </cell>
          <cell r="D33">
            <v>0.59742881492710076</v>
          </cell>
          <cell r="F33">
            <v>8.312937371568994</v>
          </cell>
          <cell r="G33">
            <v>9.5132513121873234</v>
          </cell>
          <cell r="H33">
            <v>1.2003139406183294</v>
          </cell>
          <cell r="J33">
            <v>6.4229557610370778</v>
          </cell>
          <cell r="K33">
            <v>7.744118695012653</v>
          </cell>
          <cell r="L33">
            <v>1.3211629339755753</v>
          </cell>
          <cell r="N33">
            <v>4.7949098621420996</v>
          </cell>
          <cell r="O33">
            <v>5.848181434344653</v>
          </cell>
          <cell r="P33">
            <v>1.0532715722025534</v>
          </cell>
        </row>
        <row r="34">
          <cell r="A34" t="str">
            <v>Tabasco</v>
          </cell>
          <cell r="B34">
            <v>8.042025280222747</v>
          </cell>
          <cell r="C34">
            <v>9.1245517886481107</v>
          </cell>
          <cell r="D34">
            <v>1.0825265084253637</v>
          </cell>
          <cell r="F34">
            <v>6.3355418033956346</v>
          </cell>
          <cell r="G34">
            <v>7.6946946397188052</v>
          </cell>
          <cell r="H34">
            <v>1.3591528363231706</v>
          </cell>
          <cell r="J34">
            <v>4.4997993950990676</v>
          </cell>
          <cell r="K34">
            <v>5.8778339823137671</v>
          </cell>
          <cell r="L34">
            <v>1.3780345872146995</v>
          </cell>
          <cell r="N34">
            <v>3.0565906455353691</v>
          </cell>
          <cell r="O34">
            <v>3.9031361398743845</v>
          </cell>
          <cell r="P34">
            <v>0.84654549433901538</v>
          </cell>
        </row>
        <row r="35">
          <cell r="A35" t="str">
            <v>Tamaulipas</v>
          </cell>
          <cell r="B35">
            <v>9.2699543731986651</v>
          </cell>
          <cell r="C35">
            <v>9.8868374104444712</v>
          </cell>
          <cell r="D35">
            <v>0.61688303724580607</v>
          </cell>
          <cell r="F35">
            <v>8.0627610924281736</v>
          </cell>
          <cell r="G35">
            <v>9.1138943781255044</v>
          </cell>
          <cell r="H35">
            <v>1.0511332856973308</v>
          </cell>
          <cell r="J35">
            <v>6.1712803889789303</v>
          </cell>
          <cell r="K35">
            <v>7.4813392708380668</v>
          </cell>
          <cell r="L35">
            <v>1.3100588818591365</v>
          </cell>
          <cell r="N35">
            <v>4.6113316689177202</v>
          </cell>
          <cell r="O35">
            <v>5.5040902713371862</v>
          </cell>
          <cell r="P35">
            <v>0.89275860241946603</v>
          </cell>
        </row>
        <row r="36">
          <cell r="A36" t="str">
            <v>Tlaxcala</v>
          </cell>
          <cell r="B36">
            <v>8.9492624992018381</v>
          </cell>
          <cell r="C36">
            <v>9.5750500038677018</v>
          </cell>
          <cell r="D36">
            <v>0.62578750466586364</v>
          </cell>
          <cell r="F36">
            <v>7.2413430902279332</v>
          </cell>
          <cell r="G36">
            <v>8.429068008610157</v>
          </cell>
          <cell r="H36">
            <v>1.1877249183822238</v>
          </cell>
          <cell r="J36">
            <v>5.2452315276718116</v>
          </cell>
          <cell r="K36">
            <v>6.4620854136947221</v>
          </cell>
          <cell r="L36">
            <v>1.2168538860229106</v>
          </cell>
          <cell r="N36">
            <v>3.4463320463320462</v>
          </cell>
          <cell r="O36">
            <v>4.3384209744503863</v>
          </cell>
          <cell r="P36">
            <v>0.89208892811834017</v>
          </cell>
        </row>
        <row r="37">
          <cell r="A37" t="str">
            <v>Veracruz</v>
          </cell>
          <cell r="B37">
            <v>7.5630177541743713</v>
          </cell>
          <cell r="C37">
            <v>8.3607039174865836</v>
          </cell>
          <cell r="D37">
            <v>0.79768616331221232</v>
          </cell>
          <cell r="F37">
            <v>6.194235439400269</v>
          </cell>
          <cell r="G37">
            <v>7.2952788162250295</v>
          </cell>
          <cell r="H37">
            <v>1.1010433768247605</v>
          </cell>
          <cell r="J37">
            <v>4.4260813340139524</v>
          </cell>
          <cell r="K37">
            <v>5.7054776705966415</v>
          </cell>
          <cell r="L37">
            <v>1.279396336582689</v>
          </cell>
          <cell r="N37">
            <v>2.9659583100877414</v>
          </cell>
          <cell r="O37">
            <v>3.7791071603507982</v>
          </cell>
          <cell r="P37">
            <v>0.81314885026305683</v>
          </cell>
        </row>
        <row r="38">
          <cell r="A38" t="str">
            <v>Yucatán</v>
          </cell>
          <cell r="B38">
            <v>7.9095470751353494</v>
          </cell>
          <cell r="C38">
            <v>8.5504214172618589</v>
          </cell>
          <cell r="D38">
            <v>0.64087434212650951</v>
          </cell>
          <cell r="F38">
            <v>6.4770967774925596</v>
          </cell>
          <cell r="G38">
            <v>7.5511011082816255</v>
          </cell>
          <cell r="H38">
            <v>1.0740043307890659</v>
          </cell>
          <cell r="J38">
            <v>4.7676006358939418</v>
          </cell>
          <cell r="K38">
            <v>5.8509630451028132</v>
          </cell>
          <cell r="L38">
            <v>1.0833624092088714</v>
          </cell>
          <cell r="N38">
            <v>3.7645981734140186</v>
          </cell>
          <cell r="O38">
            <v>4.3797317544271355</v>
          </cell>
          <cell r="P38">
            <v>0.61513358101311688</v>
          </cell>
        </row>
        <row r="39">
          <cell r="A39" t="str">
            <v>Zacatecas</v>
          </cell>
          <cell r="B39">
            <v>7.8453056810721042</v>
          </cell>
          <cell r="C39">
            <v>8.6010505181223884</v>
          </cell>
          <cell r="D39">
            <v>0.75574483705028417</v>
          </cell>
          <cell r="F39">
            <v>6.4284792116772937</v>
          </cell>
          <cell r="G39">
            <v>7.6539100724022919</v>
          </cell>
          <cell r="H39">
            <v>1.2254308607249982</v>
          </cell>
          <cell r="J39">
            <v>4.5120747542575135</v>
          </cell>
          <cell r="K39">
            <v>5.8835361353767999</v>
          </cell>
          <cell r="L39">
            <v>1.3714613811192864</v>
          </cell>
          <cell r="N39">
            <v>3.2156716417910447</v>
          </cell>
          <cell r="O39">
            <v>3.9210959724509657</v>
          </cell>
          <cell r="P39">
            <v>0.70542433065992105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3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4.7109375" customWidth="1"/>
    <col min="2" max="2" width="8.140625" style="20" bestFit="1" customWidth="1"/>
    <col min="3" max="3" width="6" bestFit="1" customWidth="1"/>
  </cols>
  <sheetData>
    <row r="1" spans="1:4" ht="21" x14ac:dyDescent="0.35">
      <c r="A1" s="19" t="s">
        <v>12</v>
      </c>
      <c r="C1" s="17"/>
      <c r="D1" s="18"/>
    </row>
    <row r="2" spans="1:4" x14ac:dyDescent="0.25">
      <c r="A2">
        <v>1</v>
      </c>
      <c r="B2" s="21" t="s">
        <v>13</v>
      </c>
    </row>
    <row r="3" spans="1:4" x14ac:dyDescent="0.25">
      <c r="A3">
        <v>2</v>
      </c>
      <c r="B3" s="21" t="s">
        <v>15</v>
      </c>
    </row>
  </sheetData>
  <hyperlinks>
    <hyperlink ref="B2" location="'AR03a-1'!A1" display="'AR03a-1'!A1" xr:uid="{00000000-0004-0000-0000-000000000000}"/>
    <hyperlink ref="B3" location="'AR03a-2'!A1" display="'AR03a-2'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A1:N40"/>
  <sheetViews>
    <sheetView view="pageBreakPreview" zoomScale="110" zoomScaleNormal="100" zoomScaleSheetLayoutView="110" workbookViewId="0">
      <selection sqref="A1:L1"/>
    </sheetView>
  </sheetViews>
  <sheetFormatPr baseColWidth="10" defaultRowHeight="12.75" x14ac:dyDescent="0.2"/>
  <cols>
    <col min="1" max="1" width="11.42578125" style="1"/>
    <col min="2" max="4" width="11.7109375" style="1" bestFit="1" customWidth="1"/>
    <col min="5" max="5" width="0.85546875" style="1" customWidth="1"/>
    <col min="6" max="8" width="11.7109375" style="1" customWidth="1"/>
    <col min="9" max="9" width="0.85546875" style="1" customWidth="1"/>
    <col min="10" max="257" width="11.42578125" style="1"/>
    <col min="258" max="260" width="11.7109375" style="1" bestFit="1" customWidth="1"/>
    <col min="261" max="261" width="0.85546875" style="1" customWidth="1"/>
    <col min="262" max="264" width="11.7109375" style="1" customWidth="1"/>
    <col min="265" max="265" width="0.85546875" style="1" customWidth="1"/>
    <col min="266" max="513" width="11.42578125" style="1"/>
    <col min="514" max="516" width="11.7109375" style="1" bestFit="1" customWidth="1"/>
    <col min="517" max="517" width="0.85546875" style="1" customWidth="1"/>
    <col min="518" max="520" width="11.7109375" style="1" customWidth="1"/>
    <col min="521" max="521" width="0.85546875" style="1" customWidth="1"/>
    <col min="522" max="769" width="11.42578125" style="1"/>
    <col min="770" max="772" width="11.7109375" style="1" bestFit="1" customWidth="1"/>
    <col min="773" max="773" width="0.85546875" style="1" customWidth="1"/>
    <col min="774" max="776" width="11.7109375" style="1" customWidth="1"/>
    <col min="777" max="777" width="0.85546875" style="1" customWidth="1"/>
    <col min="778" max="1025" width="11.42578125" style="1"/>
    <col min="1026" max="1028" width="11.7109375" style="1" bestFit="1" customWidth="1"/>
    <col min="1029" max="1029" width="0.85546875" style="1" customWidth="1"/>
    <col min="1030" max="1032" width="11.7109375" style="1" customWidth="1"/>
    <col min="1033" max="1033" width="0.85546875" style="1" customWidth="1"/>
    <col min="1034" max="1281" width="11.42578125" style="1"/>
    <col min="1282" max="1284" width="11.7109375" style="1" bestFit="1" customWidth="1"/>
    <col min="1285" max="1285" width="0.85546875" style="1" customWidth="1"/>
    <col min="1286" max="1288" width="11.7109375" style="1" customWidth="1"/>
    <col min="1289" max="1289" width="0.85546875" style="1" customWidth="1"/>
    <col min="1290" max="1537" width="11.42578125" style="1"/>
    <col min="1538" max="1540" width="11.7109375" style="1" bestFit="1" customWidth="1"/>
    <col min="1541" max="1541" width="0.85546875" style="1" customWidth="1"/>
    <col min="1542" max="1544" width="11.7109375" style="1" customWidth="1"/>
    <col min="1545" max="1545" width="0.85546875" style="1" customWidth="1"/>
    <col min="1546" max="1793" width="11.42578125" style="1"/>
    <col min="1794" max="1796" width="11.7109375" style="1" bestFit="1" customWidth="1"/>
    <col min="1797" max="1797" width="0.85546875" style="1" customWidth="1"/>
    <col min="1798" max="1800" width="11.7109375" style="1" customWidth="1"/>
    <col min="1801" max="1801" width="0.85546875" style="1" customWidth="1"/>
    <col min="1802" max="2049" width="11.42578125" style="1"/>
    <col min="2050" max="2052" width="11.7109375" style="1" bestFit="1" customWidth="1"/>
    <col min="2053" max="2053" width="0.85546875" style="1" customWidth="1"/>
    <col min="2054" max="2056" width="11.7109375" style="1" customWidth="1"/>
    <col min="2057" max="2057" width="0.85546875" style="1" customWidth="1"/>
    <col min="2058" max="2305" width="11.42578125" style="1"/>
    <col min="2306" max="2308" width="11.7109375" style="1" bestFit="1" customWidth="1"/>
    <col min="2309" max="2309" width="0.85546875" style="1" customWidth="1"/>
    <col min="2310" max="2312" width="11.7109375" style="1" customWidth="1"/>
    <col min="2313" max="2313" width="0.85546875" style="1" customWidth="1"/>
    <col min="2314" max="2561" width="11.42578125" style="1"/>
    <col min="2562" max="2564" width="11.7109375" style="1" bestFit="1" customWidth="1"/>
    <col min="2565" max="2565" width="0.85546875" style="1" customWidth="1"/>
    <col min="2566" max="2568" width="11.7109375" style="1" customWidth="1"/>
    <col min="2569" max="2569" width="0.85546875" style="1" customWidth="1"/>
    <col min="2570" max="2817" width="11.42578125" style="1"/>
    <col min="2818" max="2820" width="11.7109375" style="1" bestFit="1" customWidth="1"/>
    <col min="2821" max="2821" width="0.85546875" style="1" customWidth="1"/>
    <col min="2822" max="2824" width="11.7109375" style="1" customWidth="1"/>
    <col min="2825" max="2825" width="0.85546875" style="1" customWidth="1"/>
    <col min="2826" max="3073" width="11.42578125" style="1"/>
    <col min="3074" max="3076" width="11.7109375" style="1" bestFit="1" customWidth="1"/>
    <col min="3077" max="3077" width="0.85546875" style="1" customWidth="1"/>
    <col min="3078" max="3080" width="11.7109375" style="1" customWidth="1"/>
    <col min="3081" max="3081" width="0.85546875" style="1" customWidth="1"/>
    <col min="3082" max="3329" width="11.42578125" style="1"/>
    <col min="3330" max="3332" width="11.7109375" style="1" bestFit="1" customWidth="1"/>
    <col min="3333" max="3333" width="0.85546875" style="1" customWidth="1"/>
    <col min="3334" max="3336" width="11.7109375" style="1" customWidth="1"/>
    <col min="3337" max="3337" width="0.85546875" style="1" customWidth="1"/>
    <col min="3338" max="3585" width="11.42578125" style="1"/>
    <col min="3586" max="3588" width="11.7109375" style="1" bestFit="1" customWidth="1"/>
    <col min="3589" max="3589" width="0.85546875" style="1" customWidth="1"/>
    <col min="3590" max="3592" width="11.7109375" style="1" customWidth="1"/>
    <col min="3593" max="3593" width="0.85546875" style="1" customWidth="1"/>
    <col min="3594" max="3841" width="11.42578125" style="1"/>
    <col min="3842" max="3844" width="11.7109375" style="1" bestFit="1" customWidth="1"/>
    <col min="3845" max="3845" width="0.85546875" style="1" customWidth="1"/>
    <col min="3846" max="3848" width="11.7109375" style="1" customWidth="1"/>
    <col min="3849" max="3849" width="0.85546875" style="1" customWidth="1"/>
    <col min="3850" max="4097" width="11.42578125" style="1"/>
    <col min="4098" max="4100" width="11.7109375" style="1" bestFit="1" customWidth="1"/>
    <col min="4101" max="4101" width="0.85546875" style="1" customWidth="1"/>
    <col min="4102" max="4104" width="11.7109375" style="1" customWidth="1"/>
    <col min="4105" max="4105" width="0.85546875" style="1" customWidth="1"/>
    <col min="4106" max="4353" width="11.42578125" style="1"/>
    <col min="4354" max="4356" width="11.7109375" style="1" bestFit="1" customWidth="1"/>
    <col min="4357" max="4357" width="0.85546875" style="1" customWidth="1"/>
    <col min="4358" max="4360" width="11.7109375" style="1" customWidth="1"/>
    <col min="4361" max="4361" width="0.85546875" style="1" customWidth="1"/>
    <col min="4362" max="4609" width="11.42578125" style="1"/>
    <col min="4610" max="4612" width="11.7109375" style="1" bestFit="1" customWidth="1"/>
    <col min="4613" max="4613" width="0.85546875" style="1" customWidth="1"/>
    <col min="4614" max="4616" width="11.7109375" style="1" customWidth="1"/>
    <col min="4617" max="4617" width="0.85546875" style="1" customWidth="1"/>
    <col min="4618" max="4865" width="11.42578125" style="1"/>
    <col min="4866" max="4868" width="11.7109375" style="1" bestFit="1" customWidth="1"/>
    <col min="4869" max="4869" width="0.85546875" style="1" customWidth="1"/>
    <col min="4870" max="4872" width="11.7109375" style="1" customWidth="1"/>
    <col min="4873" max="4873" width="0.85546875" style="1" customWidth="1"/>
    <col min="4874" max="5121" width="11.42578125" style="1"/>
    <col min="5122" max="5124" width="11.7109375" style="1" bestFit="1" customWidth="1"/>
    <col min="5125" max="5125" width="0.85546875" style="1" customWidth="1"/>
    <col min="5126" max="5128" width="11.7109375" style="1" customWidth="1"/>
    <col min="5129" max="5129" width="0.85546875" style="1" customWidth="1"/>
    <col min="5130" max="5377" width="11.42578125" style="1"/>
    <col min="5378" max="5380" width="11.7109375" style="1" bestFit="1" customWidth="1"/>
    <col min="5381" max="5381" width="0.85546875" style="1" customWidth="1"/>
    <col min="5382" max="5384" width="11.7109375" style="1" customWidth="1"/>
    <col min="5385" max="5385" width="0.85546875" style="1" customWidth="1"/>
    <col min="5386" max="5633" width="11.42578125" style="1"/>
    <col min="5634" max="5636" width="11.7109375" style="1" bestFit="1" customWidth="1"/>
    <col min="5637" max="5637" width="0.85546875" style="1" customWidth="1"/>
    <col min="5638" max="5640" width="11.7109375" style="1" customWidth="1"/>
    <col min="5641" max="5641" width="0.85546875" style="1" customWidth="1"/>
    <col min="5642" max="5889" width="11.42578125" style="1"/>
    <col min="5890" max="5892" width="11.7109375" style="1" bestFit="1" customWidth="1"/>
    <col min="5893" max="5893" width="0.85546875" style="1" customWidth="1"/>
    <col min="5894" max="5896" width="11.7109375" style="1" customWidth="1"/>
    <col min="5897" max="5897" width="0.85546875" style="1" customWidth="1"/>
    <col min="5898" max="6145" width="11.42578125" style="1"/>
    <col min="6146" max="6148" width="11.7109375" style="1" bestFit="1" customWidth="1"/>
    <col min="6149" max="6149" width="0.85546875" style="1" customWidth="1"/>
    <col min="6150" max="6152" width="11.7109375" style="1" customWidth="1"/>
    <col min="6153" max="6153" width="0.85546875" style="1" customWidth="1"/>
    <col min="6154" max="6401" width="11.42578125" style="1"/>
    <col min="6402" max="6404" width="11.7109375" style="1" bestFit="1" customWidth="1"/>
    <col min="6405" max="6405" width="0.85546875" style="1" customWidth="1"/>
    <col min="6406" max="6408" width="11.7109375" style="1" customWidth="1"/>
    <col min="6409" max="6409" width="0.85546875" style="1" customWidth="1"/>
    <col min="6410" max="6657" width="11.42578125" style="1"/>
    <col min="6658" max="6660" width="11.7109375" style="1" bestFit="1" customWidth="1"/>
    <col min="6661" max="6661" width="0.85546875" style="1" customWidth="1"/>
    <col min="6662" max="6664" width="11.7109375" style="1" customWidth="1"/>
    <col min="6665" max="6665" width="0.85546875" style="1" customWidth="1"/>
    <col min="6666" max="6913" width="11.42578125" style="1"/>
    <col min="6914" max="6916" width="11.7109375" style="1" bestFit="1" customWidth="1"/>
    <col min="6917" max="6917" width="0.85546875" style="1" customWidth="1"/>
    <col min="6918" max="6920" width="11.7109375" style="1" customWidth="1"/>
    <col min="6921" max="6921" width="0.85546875" style="1" customWidth="1"/>
    <col min="6922" max="7169" width="11.42578125" style="1"/>
    <col min="7170" max="7172" width="11.7109375" style="1" bestFit="1" customWidth="1"/>
    <col min="7173" max="7173" width="0.85546875" style="1" customWidth="1"/>
    <col min="7174" max="7176" width="11.7109375" style="1" customWidth="1"/>
    <col min="7177" max="7177" width="0.85546875" style="1" customWidth="1"/>
    <col min="7178" max="7425" width="11.42578125" style="1"/>
    <col min="7426" max="7428" width="11.7109375" style="1" bestFit="1" customWidth="1"/>
    <col min="7429" max="7429" width="0.85546875" style="1" customWidth="1"/>
    <col min="7430" max="7432" width="11.7109375" style="1" customWidth="1"/>
    <col min="7433" max="7433" width="0.85546875" style="1" customWidth="1"/>
    <col min="7434" max="7681" width="11.42578125" style="1"/>
    <col min="7682" max="7684" width="11.7109375" style="1" bestFit="1" customWidth="1"/>
    <col min="7685" max="7685" width="0.85546875" style="1" customWidth="1"/>
    <col min="7686" max="7688" width="11.7109375" style="1" customWidth="1"/>
    <col min="7689" max="7689" width="0.85546875" style="1" customWidth="1"/>
    <col min="7690" max="7937" width="11.42578125" style="1"/>
    <col min="7938" max="7940" width="11.7109375" style="1" bestFit="1" customWidth="1"/>
    <col min="7941" max="7941" width="0.85546875" style="1" customWidth="1"/>
    <col min="7942" max="7944" width="11.7109375" style="1" customWidth="1"/>
    <col min="7945" max="7945" width="0.85546875" style="1" customWidth="1"/>
    <col min="7946" max="8193" width="11.42578125" style="1"/>
    <col min="8194" max="8196" width="11.7109375" style="1" bestFit="1" customWidth="1"/>
    <col min="8197" max="8197" width="0.85546875" style="1" customWidth="1"/>
    <col min="8198" max="8200" width="11.7109375" style="1" customWidth="1"/>
    <col min="8201" max="8201" width="0.85546875" style="1" customWidth="1"/>
    <col min="8202" max="8449" width="11.42578125" style="1"/>
    <col min="8450" max="8452" width="11.7109375" style="1" bestFit="1" customWidth="1"/>
    <col min="8453" max="8453" width="0.85546875" style="1" customWidth="1"/>
    <col min="8454" max="8456" width="11.7109375" style="1" customWidth="1"/>
    <col min="8457" max="8457" width="0.85546875" style="1" customWidth="1"/>
    <col min="8458" max="8705" width="11.42578125" style="1"/>
    <col min="8706" max="8708" width="11.7109375" style="1" bestFit="1" customWidth="1"/>
    <col min="8709" max="8709" width="0.85546875" style="1" customWidth="1"/>
    <col min="8710" max="8712" width="11.7109375" style="1" customWidth="1"/>
    <col min="8713" max="8713" width="0.85546875" style="1" customWidth="1"/>
    <col min="8714" max="8961" width="11.42578125" style="1"/>
    <col min="8962" max="8964" width="11.7109375" style="1" bestFit="1" customWidth="1"/>
    <col min="8965" max="8965" width="0.85546875" style="1" customWidth="1"/>
    <col min="8966" max="8968" width="11.7109375" style="1" customWidth="1"/>
    <col min="8969" max="8969" width="0.85546875" style="1" customWidth="1"/>
    <col min="8970" max="9217" width="11.42578125" style="1"/>
    <col min="9218" max="9220" width="11.7109375" style="1" bestFit="1" customWidth="1"/>
    <col min="9221" max="9221" width="0.85546875" style="1" customWidth="1"/>
    <col min="9222" max="9224" width="11.7109375" style="1" customWidth="1"/>
    <col min="9225" max="9225" width="0.85546875" style="1" customWidth="1"/>
    <col min="9226" max="9473" width="11.42578125" style="1"/>
    <col min="9474" max="9476" width="11.7109375" style="1" bestFit="1" customWidth="1"/>
    <col min="9477" max="9477" width="0.85546875" style="1" customWidth="1"/>
    <col min="9478" max="9480" width="11.7109375" style="1" customWidth="1"/>
    <col min="9481" max="9481" width="0.85546875" style="1" customWidth="1"/>
    <col min="9482" max="9729" width="11.42578125" style="1"/>
    <col min="9730" max="9732" width="11.7109375" style="1" bestFit="1" customWidth="1"/>
    <col min="9733" max="9733" width="0.85546875" style="1" customWidth="1"/>
    <col min="9734" max="9736" width="11.7109375" style="1" customWidth="1"/>
    <col min="9737" max="9737" width="0.85546875" style="1" customWidth="1"/>
    <col min="9738" max="9985" width="11.42578125" style="1"/>
    <col min="9986" max="9988" width="11.7109375" style="1" bestFit="1" customWidth="1"/>
    <col min="9989" max="9989" width="0.85546875" style="1" customWidth="1"/>
    <col min="9990" max="9992" width="11.7109375" style="1" customWidth="1"/>
    <col min="9993" max="9993" width="0.85546875" style="1" customWidth="1"/>
    <col min="9994" max="10241" width="11.42578125" style="1"/>
    <col min="10242" max="10244" width="11.7109375" style="1" bestFit="1" customWidth="1"/>
    <col min="10245" max="10245" width="0.85546875" style="1" customWidth="1"/>
    <col min="10246" max="10248" width="11.7109375" style="1" customWidth="1"/>
    <col min="10249" max="10249" width="0.85546875" style="1" customWidth="1"/>
    <col min="10250" max="10497" width="11.42578125" style="1"/>
    <col min="10498" max="10500" width="11.7109375" style="1" bestFit="1" customWidth="1"/>
    <col min="10501" max="10501" width="0.85546875" style="1" customWidth="1"/>
    <col min="10502" max="10504" width="11.7109375" style="1" customWidth="1"/>
    <col min="10505" max="10505" width="0.85546875" style="1" customWidth="1"/>
    <col min="10506" max="10753" width="11.42578125" style="1"/>
    <col min="10754" max="10756" width="11.7109375" style="1" bestFit="1" customWidth="1"/>
    <col min="10757" max="10757" width="0.85546875" style="1" customWidth="1"/>
    <col min="10758" max="10760" width="11.7109375" style="1" customWidth="1"/>
    <col min="10761" max="10761" width="0.85546875" style="1" customWidth="1"/>
    <col min="10762" max="11009" width="11.42578125" style="1"/>
    <col min="11010" max="11012" width="11.7109375" style="1" bestFit="1" customWidth="1"/>
    <col min="11013" max="11013" width="0.85546875" style="1" customWidth="1"/>
    <col min="11014" max="11016" width="11.7109375" style="1" customWidth="1"/>
    <col min="11017" max="11017" width="0.85546875" style="1" customWidth="1"/>
    <col min="11018" max="11265" width="11.42578125" style="1"/>
    <col min="11266" max="11268" width="11.7109375" style="1" bestFit="1" customWidth="1"/>
    <col min="11269" max="11269" width="0.85546875" style="1" customWidth="1"/>
    <col min="11270" max="11272" width="11.7109375" style="1" customWidth="1"/>
    <col min="11273" max="11273" width="0.85546875" style="1" customWidth="1"/>
    <col min="11274" max="11521" width="11.42578125" style="1"/>
    <col min="11522" max="11524" width="11.7109375" style="1" bestFit="1" customWidth="1"/>
    <col min="11525" max="11525" width="0.85546875" style="1" customWidth="1"/>
    <col min="11526" max="11528" width="11.7109375" style="1" customWidth="1"/>
    <col min="11529" max="11529" width="0.85546875" style="1" customWidth="1"/>
    <col min="11530" max="11777" width="11.42578125" style="1"/>
    <col min="11778" max="11780" width="11.7109375" style="1" bestFit="1" customWidth="1"/>
    <col min="11781" max="11781" width="0.85546875" style="1" customWidth="1"/>
    <col min="11782" max="11784" width="11.7109375" style="1" customWidth="1"/>
    <col min="11785" max="11785" width="0.85546875" style="1" customWidth="1"/>
    <col min="11786" max="12033" width="11.42578125" style="1"/>
    <col min="12034" max="12036" width="11.7109375" style="1" bestFit="1" customWidth="1"/>
    <col min="12037" max="12037" width="0.85546875" style="1" customWidth="1"/>
    <col min="12038" max="12040" width="11.7109375" style="1" customWidth="1"/>
    <col min="12041" max="12041" width="0.85546875" style="1" customWidth="1"/>
    <col min="12042" max="12289" width="11.42578125" style="1"/>
    <col min="12290" max="12292" width="11.7109375" style="1" bestFit="1" customWidth="1"/>
    <col min="12293" max="12293" width="0.85546875" style="1" customWidth="1"/>
    <col min="12294" max="12296" width="11.7109375" style="1" customWidth="1"/>
    <col min="12297" max="12297" width="0.85546875" style="1" customWidth="1"/>
    <col min="12298" max="12545" width="11.42578125" style="1"/>
    <col min="12546" max="12548" width="11.7109375" style="1" bestFit="1" customWidth="1"/>
    <col min="12549" max="12549" width="0.85546875" style="1" customWidth="1"/>
    <col min="12550" max="12552" width="11.7109375" style="1" customWidth="1"/>
    <col min="12553" max="12553" width="0.85546875" style="1" customWidth="1"/>
    <col min="12554" max="12801" width="11.42578125" style="1"/>
    <col min="12802" max="12804" width="11.7109375" style="1" bestFit="1" customWidth="1"/>
    <col min="12805" max="12805" width="0.85546875" style="1" customWidth="1"/>
    <col min="12806" max="12808" width="11.7109375" style="1" customWidth="1"/>
    <col min="12809" max="12809" width="0.85546875" style="1" customWidth="1"/>
    <col min="12810" max="13057" width="11.42578125" style="1"/>
    <col min="13058" max="13060" width="11.7109375" style="1" bestFit="1" customWidth="1"/>
    <col min="13061" max="13061" width="0.85546875" style="1" customWidth="1"/>
    <col min="13062" max="13064" width="11.7109375" style="1" customWidth="1"/>
    <col min="13065" max="13065" width="0.85546875" style="1" customWidth="1"/>
    <col min="13066" max="13313" width="11.42578125" style="1"/>
    <col min="13314" max="13316" width="11.7109375" style="1" bestFit="1" customWidth="1"/>
    <col min="13317" max="13317" width="0.85546875" style="1" customWidth="1"/>
    <col min="13318" max="13320" width="11.7109375" style="1" customWidth="1"/>
    <col min="13321" max="13321" width="0.85546875" style="1" customWidth="1"/>
    <col min="13322" max="13569" width="11.42578125" style="1"/>
    <col min="13570" max="13572" width="11.7109375" style="1" bestFit="1" customWidth="1"/>
    <col min="13573" max="13573" width="0.85546875" style="1" customWidth="1"/>
    <col min="13574" max="13576" width="11.7109375" style="1" customWidth="1"/>
    <col min="13577" max="13577" width="0.85546875" style="1" customWidth="1"/>
    <col min="13578" max="13825" width="11.42578125" style="1"/>
    <col min="13826" max="13828" width="11.7109375" style="1" bestFit="1" customWidth="1"/>
    <col min="13829" max="13829" width="0.85546875" style="1" customWidth="1"/>
    <col min="13830" max="13832" width="11.7109375" style="1" customWidth="1"/>
    <col min="13833" max="13833" width="0.85546875" style="1" customWidth="1"/>
    <col min="13834" max="14081" width="11.42578125" style="1"/>
    <col min="14082" max="14084" width="11.7109375" style="1" bestFit="1" customWidth="1"/>
    <col min="14085" max="14085" width="0.85546875" style="1" customWidth="1"/>
    <col min="14086" max="14088" width="11.7109375" style="1" customWidth="1"/>
    <col min="14089" max="14089" width="0.85546875" style="1" customWidth="1"/>
    <col min="14090" max="14337" width="11.42578125" style="1"/>
    <col min="14338" max="14340" width="11.7109375" style="1" bestFit="1" customWidth="1"/>
    <col min="14341" max="14341" width="0.85546875" style="1" customWidth="1"/>
    <col min="14342" max="14344" width="11.7109375" style="1" customWidth="1"/>
    <col min="14345" max="14345" width="0.85546875" style="1" customWidth="1"/>
    <col min="14346" max="14593" width="11.42578125" style="1"/>
    <col min="14594" max="14596" width="11.7109375" style="1" bestFit="1" customWidth="1"/>
    <col min="14597" max="14597" width="0.85546875" style="1" customWidth="1"/>
    <col min="14598" max="14600" width="11.7109375" style="1" customWidth="1"/>
    <col min="14601" max="14601" width="0.85546875" style="1" customWidth="1"/>
    <col min="14602" max="14849" width="11.42578125" style="1"/>
    <col min="14850" max="14852" width="11.7109375" style="1" bestFit="1" customWidth="1"/>
    <col min="14853" max="14853" width="0.85546875" style="1" customWidth="1"/>
    <col min="14854" max="14856" width="11.7109375" style="1" customWidth="1"/>
    <col min="14857" max="14857" width="0.85546875" style="1" customWidth="1"/>
    <col min="14858" max="15105" width="11.42578125" style="1"/>
    <col min="15106" max="15108" width="11.7109375" style="1" bestFit="1" customWidth="1"/>
    <col min="15109" max="15109" width="0.85546875" style="1" customWidth="1"/>
    <col min="15110" max="15112" width="11.7109375" style="1" customWidth="1"/>
    <col min="15113" max="15113" width="0.85546875" style="1" customWidth="1"/>
    <col min="15114" max="15361" width="11.42578125" style="1"/>
    <col min="15362" max="15364" width="11.7109375" style="1" bestFit="1" customWidth="1"/>
    <col min="15365" max="15365" width="0.85546875" style="1" customWidth="1"/>
    <col min="15366" max="15368" width="11.7109375" style="1" customWidth="1"/>
    <col min="15369" max="15369" width="0.85546875" style="1" customWidth="1"/>
    <col min="15370" max="15617" width="11.42578125" style="1"/>
    <col min="15618" max="15620" width="11.7109375" style="1" bestFit="1" customWidth="1"/>
    <col min="15621" max="15621" width="0.85546875" style="1" customWidth="1"/>
    <col min="15622" max="15624" width="11.7109375" style="1" customWidth="1"/>
    <col min="15625" max="15625" width="0.85546875" style="1" customWidth="1"/>
    <col min="15626" max="15873" width="11.42578125" style="1"/>
    <col min="15874" max="15876" width="11.7109375" style="1" bestFit="1" customWidth="1"/>
    <col min="15877" max="15877" width="0.85546875" style="1" customWidth="1"/>
    <col min="15878" max="15880" width="11.7109375" style="1" customWidth="1"/>
    <col min="15881" max="15881" width="0.85546875" style="1" customWidth="1"/>
    <col min="15882" max="16129" width="11.42578125" style="1"/>
    <col min="16130" max="16132" width="11.7109375" style="1" bestFit="1" customWidth="1"/>
    <col min="16133" max="16133" width="0.85546875" style="1" customWidth="1"/>
    <col min="16134" max="16136" width="11.7109375" style="1" customWidth="1"/>
    <col min="16137" max="16137" width="0.85546875" style="1" customWidth="1"/>
    <col min="16138" max="16384" width="11.42578125" style="1"/>
  </cols>
  <sheetData>
    <row r="1" spans="1:14" ht="21.75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x14ac:dyDescent="0.2">
      <c r="A2" s="24" t="s">
        <v>9</v>
      </c>
      <c r="B2" s="25" t="s">
        <v>8</v>
      </c>
      <c r="C2" s="25"/>
      <c r="D2" s="25"/>
      <c r="F2" s="25" t="s">
        <v>7</v>
      </c>
      <c r="G2" s="25"/>
      <c r="H2" s="25"/>
      <c r="J2" s="25" t="s">
        <v>6</v>
      </c>
      <c r="K2" s="25"/>
      <c r="L2" s="25"/>
    </row>
    <row r="3" spans="1:14" x14ac:dyDescent="0.2">
      <c r="A3" s="24"/>
      <c r="B3" s="12" t="s">
        <v>5</v>
      </c>
      <c r="C3" s="13" t="s">
        <v>4</v>
      </c>
      <c r="D3" s="12" t="s">
        <v>3</v>
      </c>
      <c r="F3" s="12" t="s">
        <v>5</v>
      </c>
      <c r="G3" s="13" t="s">
        <v>4</v>
      </c>
      <c r="H3" s="12" t="s">
        <v>3</v>
      </c>
      <c r="J3" s="12" t="s">
        <v>5</v>
      </c>
      <c r="K3" s="13" t="s">
        <v>4</v>
      </c>
      <c r="L3" s="12" t="s">
        <v>3</v>
      </c>
    </row>
    <row r="4" spans="1:14" ht="5.0999999999999996" customHeight="1" x14ac:dyDescent="0.2">
      <c r="A4" s="11"/>
      <c r="B4" s="9"/>
      <c r="C4" s="10"/>
      <c r="D4" s="9"/>
    </row>
    <row r="5" spans="1:14" x14ac:dyDescent="0.2">
      <c r="A5" s="8">
        <v>1980</v>
      </c>
      <c r="B5" s="7">
        <v>219.08500000000001</v>
      </c>
      <c r="C5" s="7">
        <v>204.08500000000001</v>
      </c>
      <c r="D5" s="7">
        <v>15</v>
      </c>
      <c r="E5" s="6"/>
      <c r="F5" s="2">
        <v>4.9000000000000004</v>
      </c>
      <c r="G5" s="2">
        <v>4.57</v>
      </c>
      <c r="H5" s="2">
        <v>0.34</v>
      </c>
      <c r="I5" s="6"/>
      <c r="J5" s="5">
        <f t="shared" ref="J5:J23" si="0">B5/$B5*100</f>
        <v>100</v>
      </c>
      <c r="K5" s="5">
        <f t="shared" ref="K5:K23" si="1">C5/$B5*100</f>
        <v>93.1533423100623</v>
      </c>
      <c r="L5" s="5">
        <f t="shared" ref="L5:L23" si="2">D5/$B5*100</f>
        <v>6.846657689937695</v>
      </c>
    </row>
    <row r="6" spans="1:14" x14ac:dyDescent="0.2">
      <c r="A6" s="8">
        <v>1985</v>
      </c>
      <c r="B6" s="7">
        <v>1954.11</v>
      </c>
      <c r="C6" s="7">
        <v>1805.31</v>
      </c>
      <c r="D6" s="7">
        <v>148.80000000000001</v>
      </c>
      <c r="E6" s="6"/>
      <c r="F6" s="2">
        <v>4.12</v>
      </c>
      <c r="G6" s="2">
        <v>3.81</v>
      </c>
      <c r="H6" s="2">
        <v>0.31</v>
      </c>
      <c r="I6" s="6"/>
      <c r="J6" s="5">
        <f t="shared" si="0"/>
        <v>100</v>
      </c>
      <c r="K6" s="5">
        <f t="shared" si="1"/>
        <v>92.385280255461566</v>
      </c>
      <c r="L6" s="5">
        <f t="shared" si="2"/>
        <v>7.6147197445384354</v>
      </c>
    </row>
    <row r="7" spans="1:14" x14ac:dyDescent="0.2">
      <c r="A7" s="8">
        <v>1990</v>
      </c>
      <c r="B7" s="7">
        <v>29722.754000000001</v>
      </c>
      <c r="C7" s="7">
        <v>27321.745999999999</v>
      </c>
      <c r="D7" s="7">
        <v>2401.0079999999998</v>
      </c>
      <c r="E7" s="6"/>
      <c r="F7" s="2">
        <v>4.0225787591792104</v>
      </c>
      <c r="G7" s="2">
        <v>3.69763431488514</v>
      </c>
      <c r="H7" s="2">
        <v>0.32494444429407032</v>
      </c>
      <c r="I7" s="6"/>
      <c r="J7" s="5">
        <f t="shared" si="0"/>
        <v>100</v>
      </c>
      <c r="K7" s="5">
        <f t="shared" si="1"/>
        <v>91.921986771481528</v>
      </c>
      <c r="L7" s="5">
        <f t="shared" si="2"/>
        <v>8.0780132285184596</v>
      </c>
    </row>
    <row r="8" spans="1:14" x14ac:dyDescent="0.2">
      <c r="A8" s="8">
        <v>1991</v>
      </c>
      <c r="B8" s="7">
        <v>40644.239000000001</v>
      </c>
      <c r="C8" s="7">
        <v>38514.239000000001</v>
      </c>
      <c r="D8" s="7">
        <v>2130</v>
      </c>
      <c r="E8" s="6"/>
      <c r="F8" s="2">
        <v>4.2821813879394997</v>
      </c>
      <c r="G8" s="2">
        <v>4.057769599683084</v>
      </c>
      <c r="H8" s="2">
        <v>0.22441178825641522</v>
      </c>
      <c r="I8" s="6"/>
      <c r="J8" s="5">
        <f t="shared" si="0"/>
        <v>100</v>
      </c>
      <c r="K8" s="5">
        <f t="shared" si="1"/>
        <v>94.759404893766131</v>
      </c>
      <c r="L8" s="5">
        <f t="shared" si="2"/>
        <v>5.240595106233874</v>
      </c>
    </row>
    <row r="9" spans="1:14" x14ac:dyDescent="0.2">
      <c r="A9" s="8">
        <v>1992</v>
      </c>
      <c r="B9" s="7">
        <v>53234.290999999997</v>
      </c>
      <c r="C9" s="7">
        <v>49828.082999999999</v>
      </c>
      <c r="D9" s="7">
        <v>3406.2080000000001</v>
      </c>
      <c r="E9" s="6"/>
      <c r="F9" s="2">
        <v>4.73053253522954</v>
      </c>
      <c r="G9" s="2">
        <v>4.4278483543552403</v>
      </c>
      <c r="H9" s="2">
        <v>0.30268418087430043</v>
      </c>
      <c r="I9" s="6"/>
      <c r="J9" s="5">
        <f t="shared" si="0"/>
        <v>100</v>
      </c>
      <c r="K9" s="5">
        <f t="shared" si="1"/>
        <v>93.601477664086858</v>
      </c>
      <c r="L9" s="5">
        <f t="shared" si="2"/>
        <v>6.3985223359131425</v>
      </c>
    </row>
    <row r="10" spans="1:14" x14ac:dyDescent="0.2">
      <c r="A10" s="8">
        <v>1993</v>
      </c>
      <c r="B10" s="7">
        <v>66256.896000000008</v>
      </c>
      <c r="C10" s="7">
        <v>62408.039000000004</v>
      </c>
      <c r="D10" s="7">
        <v>3848.857</v>
      </c>
      <c r="E10" s="6"/>
      <c r="F10" s="2">
        <v>5.2744074969192711</v>
      </c>
      <c r="G10" s="2">
        <v>4.9680176501119258</v>
      </c>
      <c r="H10" s="2">
        <v>0.30638984680734532</v>
      </c>
      <c r="I10" s="6"/>
      <c r="J10" s="5">
        <f t="shared" si="0"/>
        <v>100</v>
      </c>
      <c r="K10" s="5">
        <f t="shared" si="1"/>
        <v>94.191009189443463</v>
      </c>
      <c r="L10" s="5">
        <f t="shared" si="2"/>
        <v>5.8089908105565335</v>
      </c>
    </row>
    <row r="11" spans="1:14" x14ac:dyDescent="0.2">
      <c r="A11" s="8">
        <v>1994</v>
      </c>
      <c r="B11" s="7">
        <v>77339.186000000002</v>
      </c>
      <c r="C11" s="7">
        <v>73292.434000000008</v>
      </c>
      <c r="D11" s="7">
        <v>4046.752</v>
      </c>
      <c r="E11" s="6"/>
      <c r="F11" s="2">
        <v>5.4458117717804839</v>
      </c>
      <c r="G11" s="2">
        <v>5.1608611430128608</v>
      </c>
      <c r="H11" s="2">
        <v>0.28495062876762389</v>
      </c>
      <c r="I11" s="6"/>
      <c r="J11" s="5">
        <f t="shared" si="0"/>
        <v>100</v>
      </c>
      <c r="K11" s="5">
        <f t="shared" si="1"/>
        <v>94.767527033449781</v>
      </c>
      <c r="L11" s="5">
        <f t="shared" si="2"/>
        <v>5.2324729665502296</v>
      </c>
    </row>
    <row r="12" spans="1:14" x14ac:dyDescent="0.2">
      <c r="A12" s="8">
        <v>1995</v>
      </c>
      <c r="B12" s="7">
        <v>90113.183999999979</v>
      </c>
      <c r="C12" s="7">
        <v>85858.361999999979</v>
      </c>
      <c r="D12" s="7">
        <v>4254.8220000000001</v>
      </c>
      <c r="E12" s="6"/>
      <c r="F12" s="2">
        <v>4.9054029381296536</v>
      </c>
      <c r="G12" s="2">
        <v>4.6737873696461483</v>
      </c>
      <c r="H12" s="2">
        <v>0.23161556848350509</v>
      </c>
      <c r="I12" s="6"/>
      <c r="J12" s="5">
        <f t="shared" si="0"/>
        <v>100</v>
      </c>
      <c r="K12" s="5">
        <f t="shared" si="1"/>
        <v>95.27835793705836</v>
      </c>
      <c r="L12" s="5">
        <f t="shared" si="2"/>
        <v>4.7216420629416458</v>
      </c>
      <c r="M12" s="2"/>
      <c r="N12" s="2"/>
    </row>
    <row r="13" spans="1:14" x14ac:dyDescent="0.2">
      <c r="A13" s="8">
        <v>1996</v>
      </c>
      <c r="B13" s="7">
        <v>148683.33319999999</v>
      </c>
      <c r="C13" s="7">
        <v>122947.0993</v>
      </c>
      <c r="D13" s="7">
        <v>25736.233899999999</v>
      </c>
      <c r="E13" s="6"/>
      <c r="F13" s="2">
        <v>5.887108211001455</v>
      </c>
      <c r="G13" s="2">
        <v>4.868083478019857</v>
      </c>
      <c r="H13" s="2">
        <v>1.0190247329815982</v>
      </c>
      <c r="I13" s="6"/>
      <c r="J13" s="5">
        <f t="shared" si="0"/>
        <v>100</v>
      </c>
      <c r="K13" s="5">
        <f t="shared" si="1"/>
        <v>82.690572409093662</v>
      </c>
      <c r="L13" s="5">
        <f t="shared" si="2"/>
        <v>17.309427590906338</v>
      </c>
      <c r="M13" s="2"/>
      <c r="N13" s="2"/>
    </row>
    <row r="14" spans="1:14" x14ac:dyDescent="0.2">
      <c r="A14" s="8">
        <v>1997</v>
      </c>
      <c r="B14" s="7">
        <v>188156.85330000002</v>
      </c>
      <c r="C14" s="7">
        <v>155889.54590000003</v>
      </c>
      <c r="D14" s="7">
        <v>32267.307399999998</v>
      </c>
      <c r="E14" s="6"/>
      <c r="F14" s="2">
        <v>5.9275536398075159</v>
      </c>
      <c r="G14" s="2">
        <v>4.9110283734081017</v>
      </c>
      <c r="H14" s="2">
        <v>1.016525266399414</v>
      </c>
      <c r="I14" s="6"/>
      <c r="J14" s="5">
        <f t="shared" si="0"/>
        <v>100</v>
      </c>
      <c r="K14" s="5">
        <f t="shared" si="1"/>
        <v>82.850846602673286</v>
      </c>
      <c r="L14" s="5">
        <f t="shared" si="2"/>
        <v>17.149153397326717</v>
      </c>
      <c r="M14" s="2"/>
      <c r="N14" s="2"/>
    </row>
    <row r="15" spans="1:14" x14ac:dyDescent="0.2">
      <c r="A15" s="8">
        <v>1998</v>
      </c>
      <c r="B15" s="7">
        <v>246571.03281099995</v>
      </c>
      <c r="C15" s="7">
        <v>192124.06837799997</v>
      </c>
      <c r="D15" s="7">
        <v>54446.964433000001</v>
      </c>
      <c r="E15" s="6"/>
      <c r="F15" s="2">
        <v>6.4105199165702533</v>
      </c>
      <c r="G15" s="2">
        <v>4.9949710343052498</v>
      </c>
      <c r="H15" s="2">
        <v>1.4155488822650044</v>
      </c>
      <c r="I15" s="6"/>
      <c r="J15" s="5">
        <f t="shared" si="0"/>
        <v>100</v>
      </c>
      <c r="K15" s="5">
        <f t="shared" si="1"/>
        <v>77.918345146919862</v>
      </c>
      <c r="L15" s="5">
        <f t="shared" si="2"/>
        <v>22.081654853080142</v>
      </c>
      <c r="M15" s="2"/>
      <c r="N15" s="2"/>
    </row>
    <row r="16" spans="1:14" x14ac:dyDescent="0.2">
      <c r="A16" s="8">
        <v>1999</v>
      </c>
      <c r="B16" s="7">
        <v>290925.94545260002</v>
      </c>
      <c r="C16" s="7">
        <v>227910.23399360004</v>
      </c>
      <c r="D16" s="7">
        <v>63015.711458999998</v>
      </c>
      <c r="E16" s="6"/>
      <c r="F16" s="2">
        <v>6.3317393047460522</v>
      </c>
      <c r="G16" s="2">
        <v>4.9602595061988497</v>
      </c>
      <c r="H16" s="2">
        <v>1.3714797985472034</v>
      </c>
      <c r="I16" s="6"/>
      <c r="J16" s="5">
        <f t="shared" si="0"/>
        <v>100</v>
      </c>
      <c r="K16" s="5">
        <f t="shared" si="1"/>
        <v>78.339604135009338</v>
      </c>
      <c r="L16" s="5">
        <f t="shared" si="2"/>
        <v>21.660395864990676</v>
      </c>
      <c r="M16" s="2"/>
      <c r="N16" s="2"/>
    </row>
    <row r="17" spans="1:14" x14ac:dyDescent="0.2">
      <c r="A17" s="8">
        <v>2000</v>
      </c>
      <c r="B17" s="7">
        <v>352490.857968</v>
      </c>
      <c r="C17" s="7">
        <v>275874.04460000002</v>
      </c>
      <c r="D17" s="7">
        <v>76616.813368000003</v>
      </c>
      <c r="E17" s="6"/>
      <c r="F17" s="2">
        <v>6.4186016075144572</v>
      </c>
      <c r="G17" s="2">
        <v>5.0234652789259737</v>
      </c>
      <c r="H17" s="2">
        <v>1.395136328588483</v>
      </c>
      <c r="I17" s="6"/>
      <c r="J17" s="5">
        <f t="shared" si="0"/>
        <v>100</v>
      </c>
      <c r="K17" s="5">
        <f t="shared" si="1"/>
        <v>78.264170080985352</v>
      </c>
      <c r="L17" s="5">
        <f t="shared" si="2"/>
        <v>21.735829919014655</v>
      </c>
      <c r="M17" s="2"/>
      <c r="N17" s="2"/>
    </row>
    <row r="18" spans="1:14" x14ac:dyDescent="0.2">
      <c r="A18" s="8">
        <v>2001</v>
      </c>
      <c r="B18" s="7">
        <v>394756.11873600003</v>
      </c>
      <c r="C18" s="7">
        <v>311244.98560000001</v>
      </c>
      <c r="D18" s="7">
        <v>83511.133136000004</v>
      </c>
      <c r="E18" s="6"/>
      <c r="F18" s="2">
        <v>6.7947903353157706</v>
      </c>
      <c r="G18" s="2">
        <v>5.3573442429266427</v>
      </c>
      <c r="H18" s="2">
        <v>1.4374460923891266</v>
      </c>
      <c r="I18" s="6"/>
      <c r="J18" s="5">
        <f t="shared" si="0"/>
        <v>100</v>
      </c>
      <c r="K18" s="5">
        <f t="shared" si="1"/>
        <v>78.844879364150017</v>
      </c>
      <c r="L18" s="5">
        <f t="shared" si="2"/>
        <v>21.155120635849983</v>
      </c>
      <c r="M18" s="2"/>
      <c r="N18" s="2"/>
    </row>
    <row r="19" spans="1:14" x14ac:dyDescent="0.2">
      <c r="A19" s="8">
        <v>2002</v>
      </c>
      <c r="B19" s="7">
        <v>440402.06229999999</v>
      </c>
      <c r="C19" s="7">
        <v>345346.84529999999</v>
      </c>
      <c r="D19" s="7">
        <v>95055.217000000004</v>
      </c>
      <c r="E19" s="6"/>
      <c r="F19" s="2">
        <v>7.0316530246743767</v>
      </c>
      <c r="G19" s="2">
        <v>5.5139596227896659</v>
      </c>
      <c r="H19" s="2">
        <v>1.5176934018847106</v>
      </c>
      <c r="I19" s="6"/>
      <c r="J19" s="5">
        <f t="shared" si="0"/>
        <v>100</v>
      </c>
      <c r="K19" s="5">
        <f t="shared" si="1"/>
        <v>78.416264332738578</v>
      </c>
      <c r="L19" s="5">
        <f t="shared" si="2"/>
        <v>21.583735667261429</v>
      </c>
      <c r="M19" s="2"/>
      <c r="N19" s="2"/>
    </row>
    <row r="20" spans="1:14" x14ac:dyDescent="0.2">
      <c r="A20" s="8">
        <v>2003</v>
      </c>
      <c r="B20" s="7">
        <v>494670.66883704002</v>
      </c>
      <c r="C20" s="7">
        <v>386275.84646304004</v>
      </c>
      <c r="D20" s="7">
        <v>108394.822374</v>
      </c>
      <c r="E20" s="6"/>
      <c r="F20" s="2">
        <v>7.1774701543042996</v>
      </c>
      <c r="G20" s="2">
        <v>5.6047053807236002</v>
      </c>
      <c r="H20" s="2">
        <v>1.5727647735807007</v>
      </c>
      <c r="I20" s="6"/>
      <c r="J20" s="5">
        <f t="shared" si="0"/>
        <v>100</v>
      </c>
      <c r="K20" s="5">
        <f t="shared" si="1"/>
        <v>78.087477345516803</v>
      </c>
      <c r="L20" s="5">
        <f t="shared" si="2"/>
        <v>21.912522654483208</v>
      </c>
      <c r="M20" s="2"/>
      <c r="N20" s="2"/>
    </row>
    <row r="21" spans="1:14" x14ac:dyDescent="0.2">
      <c r="A21" s="8">
        <v>2004</v>
      </c>
      <c r="B21" s="7">
        <v>532513.23849927669</v>
      </c>
      <c r="C21" s="7">
        <v>414301.17468227673</v>
      </c>
      <c r="D21" s="7">
        <v>118212.063817</v>
      </c>
      <c r="E21" s="6"/>
      <c r="F21" s="2">
        <v>6.9075964094788374</v>
      </c>
      <c r="G21" s="2">
        <v>5.3741862169348611</v>
      </c>
      <c r="H21" s="2">
        <v>1.5334101925439765</v>
      </c>
      <c r="I21" s="6"/>
      <c r="J21" s="5">
        <f t="shared" si="0"/>
        <v>100</v>
      </c>
      <c r="K21" s="5">
        <f t="shared" si="1"/>
        <v>77.801103283339216</v>
      </c>
      <c r="L21" s="5">
        <f t="shared" si="2"/>
        <v>22.198896716660794</v>
      </c>
      <c r="M21" s="2"/>
      <c r="N21" s="2"/>
    </row>
    <row r="22" spans="1:14" x14ac:dyDescent="0.2">
      <c r="A22" s="8">
        <v>2005</v>
      </c>
      <c r="B22" s="7">
        <v>593290.07342333335</v>
      </c>
      <c r="C22" s="7">
        <v>459309.87365033338</v>
      </c>
      <c r="D22" s="7">
        <v>133980.199773</v>
      </c>
      <c r="E22" s="6"/>
      <c r="F22" s="2">
        <v>7.0846112745400678</v>
      </c>
      <c r="G22" s="2">
        <v>5.4847233337222194</v>
      </c>
      <c r="H22" s="2">
        <v>1.5998879408178475</v>
      </c>
      <c r="I22" s="6"/>
      <c r="J22" s="5">
        <f t="shared" si="0"/>
        <v>100</v>
      </c>
      <c r="K22" s="5">
        <f t="shared" si="1"/>
        <v>77.417420959038978</v>
      </c>
      <c r="L22" s="5">
        <f t="shared" si="2"/>
        <v>22.582579040961033</v>
      </c>
      <c r="M22" s="2"/>
      <c r="N22" s="2"/>
    </row>
    <row r="23" spans="1:14" x14ac:dyDescent="0.2">
      <c r="A23" s="8" t="s">
        <v>2</v>
      </c>
      <c r="B23" s="7">
        <v>622390.86251733336</v>
      </c>
      <c r="C23" s="7">
        <v>476609.78979700035</v>
      </c>
      <c r="D23" s="7">
        <v>145781.072720333</v>
      </c>
      <c r="E23" s="6"/>
      <c r="F23" s="2">
        <v>6.8106092391399695</v>
      </c>
      <c r="G23" s="2">
        <v>5.2153770778818425</v>
      </c>
      <c r="H23" s="2">
        <v>1.5952321612581275</v>
      </c>
      <c r="I23" s="6"/>
      <c r="J23" s="5">
        <f t="shared" si="0"/>
        <v>100</v>
      </c>
      <c r="K23" s="5">
        <f t="shared" si="1"/>
        <v>76.57724727340883</v>
      </c>
      <c r="L23" s="5">
        <f t="shared" si="2"/>
        <v>23.42275272659117</v>
      </c>
      <c r="M23" s="2"/>
      <c r="N23" s="2"/>
    </row>
    <row r="24" spans="1:14" x14ac:dyDescent="0.2">
      <c r="C24" s="2"/>
    </row>
    <row r="25" spans="1:14" x14ac:dyDescent="0.2">
      <c r="A25" s="22" t="s">
        <v>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4" x14ac:dyDescent="0.2">
      <c r="A26" s="4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4" x14ac:dyDescent="0.2">
      <c r="C27" s="2"/>
    </row>
    <row r="28" spans="1:14" x14ac:dyDescent="0.2">
      <c r="C28" s="2"/>
    </row>
    <row r="29" spans="1:14" x14ac:dyDescent="0.2">
      <c r="C29" s="2"/>
    </row>
    <row r="30" spans="1:14" x14ac:dyDescent="0.2">
      <c r="C30" s="2"/>
    </row>
    <row r="31" spans="1:14" x14ac:dyDescent="0.2">
      <c r="C31" s="2"/>
    </row>
    <row r="32" spans="1:14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</sheetData>
  <mergeCells count="6">
    <mergeCell ref="A25:K25"/>
    <mergeCell ref="A1:L1"/>
    <mergeCell ref="A2:A3"/>
    <mergeCell ref="B2:D2"/>
    <mergeCell ref="F2:H2"/>
    <mergeCell ref="J2:L2"/>
  </mergeCells>
  <pageMargins left="0.75" right="0.75" top="1" bottom="1" header="0" footer="0"/>
  <pageSetup scale="76" orientation="portrait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I21"/>
  <sheetViews>
    <sheetView workbookViewId="0">
      <selection activeCell="A2" sqref="A2"/>
    </sheetView>
  </sheetViews>
  <sheetFormatPr baseColWidth="10" defaultRowHeight="12.75" x14ac:dyDescent="0.2"/>
  <cols>
    <col min="1" max="16384" width="11.42578125" style="1"/>
  </cols>
  <sheetData>
    <row r="1" spans="1:4" ht="42.75" customHeight="1" x14ac:dyDescent="0.2">
      <c r="A1" s="23" t="s">
        <v>14</v>
      </c>
      <c r="B1" s="23"/>
      <c r="C1" s="23"/>
      <c r="D1" s="23"/>
    </row>
    <row r="2" spans="1:4" x14ac:dyDescent="0.2">
      <c r="A2" s="16" t="s">
        <v>9</v>
      </c>
      <c r="B2" s="12" t="s">
        <v>5</v>
      </c>
      <c r="C2" s="13" t="s">
        <v>4</v>
      </c>
      <c r="D2" s="12" t="s">
        <v>3</v>
      </c>
    </row>
    <row r="3" spans="1:4" ht="5.0999999999999996" customHeight="1" x14ac:dyDescent="0.2"/>
    <row r="4" spans="1:4" x14ac:dyDescent="0.2">
      <c r="A4" s="8">
        <v>1994</v>
      </c>
      <c r="B4" s="15">
        <v>250670.81343195442</v>
      </c>
      <c r="C4" s="15">
        <v>237554.53088409585</v>
      </c>
      <c r="D4" s="15">
        <v>13116.282547858576</v>
      </c>
    </row>
    <row r="5" spans="1:4" x14ac:dyDescent="0.2">
      <c r="A5" s="8">
        <v>1995</v>
      </c>
      <c r="B5" s="15">
        <v>253164.0164807562</v>
      </c>
      <c r="C5" s="15">
        <v>241210.51779036835</v>
      </c>
      <c r="D5" s="15">
        <v>11953.498690387907</v>
      </c>
    </row>
    <row r="6" spans="1:4" x14ac:dyDescent="0.2">
      <c r="A6" s="8">
        <v>1996</v>
      </c>
      <c r="B6" s="15">
        <v>346737.92319078895</v>
      </c>
      <c r="C6" s="15">
        <v>286719.57344586687</v>
      </c>
      <c r="D6" s="15">
        <v>60018.34974492203</v>
      </c>
    </row>
    <row r="7" spans="1:4" x14ac:dyDescent="0.2">
      <c r="A7" s="8">
        <v>1997</v>
      </c>
      <c r="B7" s="15">
        <v>364765.19611553242</v>
      </c>
      <c r="C7" s="15">
        <v>302211.05309362017</v>
      </c>
      <c r="D7" s="15">
        <v>62554.143021912299</v>
      </c>
    </row>
    <row r="8" spans="1:4" x14ac:dyDescent="0.2">
      <c r="A8" s="8">
        <v>1998</v>
      </c>
      <c r="B8" s="15">
        <v>417980.14811637421</v>
      </c>
      <c r="C8" s="15">
        <v>325683.21445492341</v>
      </c>
      <c r="D8" s="15">
        <v>92296.933661450923</v>
      </c>
    </row>
    <row r="9" spans="1:4" x14ac:dyDescent="0.2">
      <c r="A9" s="8">
        <v>1999</v>
      </c>
      <c r="B9" s="15">
        <v>423553.66081436485</v>
      </c>
      <c r="C9" s="15">
        <v>331810.2611813136</v>
      </c>
      <c r="D9" s="15">
        <v>91743.399633051318</v>
      </c>
    </row>
    <row r="10" spans="1:4" x14ac:dyDescent="0.2">
      <c r="A10" s="8">
        <v>2000</v>
      </c>
      <c r="B10" s="15">
        <v>452550.67899884697</v>
      </c>
      <c r="C10" s="15">
        <v>354185.03311431169</v>
      </c>
      <c r="D10" s="15">
        <v>98365.645884535363</v>
      </c>
    </row>
    <row r="11" spans="1:4" x14ac:dyDescent="0.2">
      <c r="A11" s="8">
        <v>2001</v>
      </c>
      <c r="B11" s="15">
        <v>455391.3154393523</v>
      </c>
      <c r="C11" s="15">
        <v>359052.73329297313</v>
      </c>
      <c r="D11" s="15">
        <v>96338.582146379107</v>
      </c>
    </row>
    <row r="12" spans="1:4" x14ac:dyDescent="0.2">
      <c r="A12" s="8">
        <v>2002</v>
      </c>
      <c r="B12" s="15">
        <v>469100.95352639921</v>
      </c>
      <c r="C12" s="15">
        <v>367851.4437046583</v>
      </c>
      <c r="D12" s="15">
        <v>101249.5098217409</v>
      </c>
    </row>
    <row r="13" spans="1:4" x14ac:dyDescent="0.2">
      <c r="A13" s="8">
        <v>2003</v>
      </c>
      <c r="B13" s="15">
        <v>494670.66883704002</v>
      </c>
      <c r="C13" s="15">
        <v>386275.84646304004</v>
      </c>
      <c r="D13" s="15">
        <v>108394.822374</v>
      </c>
    </row>
    <row r="14" spans="1:4" x14ac:dyDescent="0.2">
      <c r="A14" s="8">
        <v>2004</v>
      </c>
      <c r="B14" s="15">
        <v>502431.9298694132</v>
      </c>
      <c r="C14" s="15">
        <v>390897.58468617662</v>
      </c>
      <c r="D14" s="15">
        <v>111534.34518323663</v>
      </c>
    </row>
    <row r="15" spans="1:4" x14ac:dyDescent="0.2">
      <c r="A15" s="8">
        <v>2005</v>
      </c>
      <c r="B15" s="15">
        <v>529692.71008746524</v>
      </c>
      <c r="C15" s="15">
        <v>410074.43515775487</v>
      </c>
      <c r="D15" s="15">
        <v>119618.27492971043</v>
      </c>
    </row>
    <row r="16" spans="1:4" x14ac:dyDescent="0.2">
      <c r="A16" s="8" t="s">
        <v>2</v>
      </c>
      <c r="B16" s="15">
        <v>531269.3963930055</v>
      </c>
      <c r="C16" s="15">
        <v>406831.47936381836</v>
      </c>
      <c r="D16" s="15">
        <v>124437.91702918713</v>
      </c>
    </row>
    <row r="18" spans="1:9" x14ac:dyDescent="0.2">
      <c r="A18" s="22" t="s">
        <v>1</v>
      </c>
      <c r="B18" s="22"/>
      <c r="C18" s="22"/>
      <c r="D18" s="22"/>
      <c r="E18" s="22"/>
      <c r="F18" s="22"/>
      <c r="G18" s="22"/>
    </row>
    <row r="19" spans="1:9" ht="43.5" customHeight="1" x14ac:dyDescent="0.2">
      <c r="A19" s="26" t="s">
        <v>11</v>
      </c>
      <c r="B19" s="26"/>
      <c r="C19" s="26"/>
      <c r="D19" s="26"/>
      <c r="E19" s="14"/>
      <c r="F19" s="14"/>
      <c r="G19" s="14"/>
      <c r="H19" s="14"/>
      <c r="I19" s="14"/>
    </row>
    <row r="20" spans="1:9" ht="36.75" customHeight="1" x14ac:dyDescent="0.2">
      <c r="A20" s="27" t="s">
        <v>10</v>
      </c>
      <c r="B20" s="27"/>
      <c r="C20" s="27"/>
      <c r="D20" s="27"/>
    </row>
    <row r="21" spans="1:9" x14ac:dyDescent="0.2">
      <c r="B21" s="3"/>
      <c r="C21" s="3"/>
      <c r="D21" s="3"/>
      <c r="E21" s="3"/>
      <c r="F21" s="3"/>
      <c r="G21" s="3"/>
    </row>
  </sheetData>
  <mergeCells count="4">
    <mergeCell ref="A1:D1"/>
    <mergeCell ref="A18:G18"/>
    <mergeCell ref="A19:D19"/>
    <mergeCell ref="A20:D20"/>
  </mergeCells>
  <pageMargins left="0.75" right="0.75" top="1" bottom="1" header="0" footer="0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A0BE4A-8A49-4D59-B772-9B0B80D5AF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3D17FE-C1C9-4A54-A6AA-B618D9068B74}">
  <ds:schemaRefs>
    <ds:schemaRef ds:uri="http://purl.org/dc/elements/1.1/"/>
    <ds:schemaRef ds:uri="http://schemas.microsoft.com/office/2006/metadata/properties"/>
    <ds:schemaRef ds:uri="d2e1af6d-1fab-4044-bf43-a489e8c8b9b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286b80d-c0ec-434a-867e-86e6d884ca8d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4D68A9-2846-4792-8C42-4566A488C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AR03a-1</vt:lpstr>
      <vt:lpstr>AR03a-2</vt:lpstr>
      <vt:lpstr>'AR03a-1'!Área_de_impresión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Carlos Basurto Troncoso</cp:lastModifiedBy>
  <dcterms:created xsi:type="dcterms:W3CDTF">2013-10-28T20:08:31Z</dcterms:created>
  <dcterms:modified xsi:type="dcterms:W3CDTF">2018-03-06T19:36:57Z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