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Tablas para portal_feb19\4.AT_micrositio\AT02_micrositio\AT02e_micrositio\"/>
    </mc:Choice>
  </mc:AlternateContent>
  <xr:revisionPtr revIDLastSave="0" documentId="13_ncr:1_{9D0CB3C3-0864-4C87-9111-1C448189C63F}" xr6:coauthVersionLast="40" xr6:coauthVersionMax="40" xr10:uidLastSave="{00000000-0000-0000-0000-000000000000}"/>
  <bookViews>
    <workbookView xWindow="6405" yWindow="3960" windowWidth="21600" windowHeight="11385" xr2:uid="{947AC458-3015-4C96-B368-1C4599E74F11}"/>
  </bookViews>
  <sheets>
    <sheet name="Índice" sheetId="1" r:id="rId1"/>
    <sheet name="Gráfica AT02e-1" sheetId="8" r:id="rId2"/>
    <sheet name="Datos gráfica" sheetId="9" r:id="rId3"/>
    <sheet name="Tabla AT02e-2" sheetId="3" r:id="rId4"/>
    <sheet name="Tabla AT02e-A2" sheetId="4" r:id="rId5"/>
    <sheet name="Tabla AT02e-A3" sheetId="5" r:id="rId6"/>
    <sheet name="Tabla AT02e-A4" sheetId="6" r:id="rId7"/>
    <sheet name="Tabla AT02e-A5" sheetId="7" r:id="rId8"/>
  </sheets>
  <externalReferences>
    <externalReference r:id="rId9"/>
  </externalReferences>
  <definedNames>
    <definedName name="_xlnm._FilterDatabase" localSheetId="4" hidden="1">'Tabla AT02e-A2'!$B$2:$M$45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9" l="1"/>
  <c r="D3" i="9"/>
  <c r="C3" i="9"/>
  <c r="B3" i="9"/>
</calcChain>
</file>

<file path=xl/sharedStrings.xml><?xml version="1.0" encoding="utf-8"?>
<sst xmlns="http://schemas.openxmlformats.org/spreadsheetml/2006/main" count="349" uniqueCount="78">
  <si>
    <t>AT02e-1 Tasa de eficiencia terminal por ciclo escolar según nivel o tipo educativo (2001-2002, 2007-2008, 2013-2014 y 2015-2016)</t>
  </si>
  <si>
    <t>Nivel Educativo</t>
  </si>
  <si>
    <t>Primaria</t>
  </si>
  <si>
    <t>Secundaria</t>
  </si>
  <si>
    <t>Media superior</t>
  </si>
  <si>
    <t>Nota: El dato del ciclo 2001-2002 para primaria no es disponible pues no se cuenta con información anterior al ciclo 1998-1999, necesaria para esa estimación.</t>
  </si>
  <si>
    <r>
      <t xml:space="preserve">Fuente: INEE, cálculos con base en las </t>
    </r>
    <r>
      <rPr>
        <i/>
        <sz val="7"/>
        <color indexed="8"/>
        <rFont val="Arial"/>
        <family val="2"/>
      </rPr>
      <t xml:space="preserve">Estadísticas continuas del formato 911 </t>
    </r>
    <r>
      <rPr>
        <sz val="7"/>
        <color indexed="8"/>
        <rFont val="Arial"/>
        <family val="2"/>
      </rPr>
      <t>(inicio de los ciclos escolares 1999-2000, 2000-2001, 2002-2003, 2005-2006, 2006-2007, 2008-2009, 2010-2011, 2011-2012, 2012-2013, 2013-2014 y 2014-2015 y fin de los ciclos escolares 2001-2002, 2007-2008, 2013-2014 y 2015-2016), SEP-DGPPyEE.</t>
    </r>
  </si>
  <si>
    <t>AT02e-2 Tasa de eficiencia terminal por entidad federativa según nivel o tipo educativo y sexo (2015-2016)</t>
  </si>
  <si>
    <t>Entidad federativa</t>
  </si>
  <si>
    <t>Nivel o tipo educativo</t>
  </si>
  <si>
    <t>Total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</si>
  <si>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</si>
  <si>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</si>
  <si>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</si>
  <si>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</si>
  <si>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</si>
  <si>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</si>
  <si>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</si>
  <si>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</si>
  <si>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</si>
  <si>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</si>
  <si>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</si>
  <si>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</si>
  <si>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</si>
  <si>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</si>
  <si>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</si>
  <si>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</si>
  <si>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</si>
  <si>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</si>
  <si>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</si>
  <si>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</si>
  <si>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</si>
  <si>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</si>
  <si>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</si>
  <si>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</si>
  <si>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</si>
  <si>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</si>
  <si>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</si>
  <si>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</si>
  <si>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</si>
  <si>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</si>
  <si>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</si>
  <si>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</si>
  <si>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</si>
  <si>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</si>
  <si>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</si>
  <si>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Fuente: INEE, cálculos con base en las Estadísticas Continuas del Formato 911 (inicio de los ciclos escolares 2010-2011, 2013-2014, 2014-2015, 2016-2017 y fin del ciclo escolar 2015-2016), SEP-DGPPyEE.</t>
  </si>
  <si>
    <t>AT02e-A2 Tasa de eficiencia terminal en educación primaria por entidad federativa según tipo de servicio y sexo (2015-2016)</t>
  </si>
  <si>
    <t>Educación primaria</t>
  </si>
  <si>
    <t>General</t>
  </si>
  <si>
    <t>Indígena</t>
  </si>
  <si>
    <t>Comunitaria</t>
  </si>
  <si>
    <t>n.a.</t>
  </si>
  <si>
    <t>n.a. No aplica.</t>
  </si>
  <si>
    <t>Fuente: INEE, cálculos con base en las Estadísticas Continuas del Formato 911 (inicio del ciclo escolar 2010-2011 y fin del ciclo escolar 2015-2016), SEP-DGPPyEE.</t>
  </si>
  <si>
    <t>AT02e-A3 Tasa de eficiencia terminal en educación secundaria por entidad federativa según tipo de servicio y sexo (2015-2016)</t>
  </si>
  <si>
    <t>Educación secundaria</t>
  </si>
  <si>
    <t>Técnica</t>
  </si>
  <si>
    <t>Telesecundaria</t>
  </si>
  <si>
    <t>Para trabajadores</t>
  </si>
  <si>
    <t>Fuente: INEE, cálculos con base en las Estadísticas Continuas del Formato 911 (inicio de los ciclos escolares 2013-2014 y 2016-2017), SEP-DGPPyEE.</t>
  </si>
  <si>
    <t>AT02e-A4 Tasa de eficiencia terminal en educación media superior por entidad federativa según modelo educativo y sexo (2015-2016)</t>
  </si>
  <si>
    <t>Educación media superior</t>
  </si>
  <si>
    <t>Bachillerato general</t>
  </si>
  <si>
    <t>Bachillerato tecnológico</t>
  </si>
  <si>
    <t>Profesional técnico</t>
  </si>
  <si>
    <t>Fuente: INEE, cálculos con base en las Estadísticas Continuas del Formato 911 (inicio de los ciclos escolares 2013-2014, 2014-2015 y 2016-2017), SEP-DGPPyEE.</t>
  </si>
  <si>
    <t>AT02e-A5 Nuevos ingresos, egresos totales y tasa de eficiencia terminal en educación media superior por entidad federativa según sexo (2013-2014, 2014-2015 y 2015-2016)</t>
  </si>
  <si>
    <t>2013-2014 y 2014-2015</t>
  </si>
  <si>
    <t>2015-2016</t>
  </si>
  <si>
    <r>
      <t>Nuevos ingresos</t>
    </r>
    <r>
      <rPr>
        <b/>
        <vertAlign val="superscript"/>
        <sz val="8"/>
        <rFont val="Arial"/>
        <family val="2"/>
      </rPr>
      <t>1,2</t>
    </r>
  </si>
  <si>
    <t>Egresos totales</t>
  </si>
  <si>
    <t>Tasa de eficiencia terminal</t>
  </si>
  <si>
    <r>
      <rPr>
        <vertAlign val="superscript"/>
        <sz val="7"/>
        <color indexed="8"/>
        <rFont val="Arial"/>
        <family val="2"/>
      </rPr>
      <t>1</t>
    </r>
    <r>
      <rPr>
        <sz val="7"/>
        <color indexed="8"/>
        <rFont val="Arial"/>
        <family val="2"/>
      </rPr>
      <t xml:space="preserve"> Se refieren a los alumnos de nuevo ingreso a bachillerato general en programas de dos años, inscritos hace dos ciclos escolares (ciclo 2014-2015) más los alumnos de nuevo ingreso en bachilleratos de tres años de duración inscritos hace tres ciclos escolares (ciclo 2013-2014).</t>
    </r>
  </si>
  <si>
    <r>
      <rPr>
        <vertAlign val="superscript"/>
        <sz val="7"/>
        <color indexed="8"/>
        <rFont val="Arial"/>
        <family val="2"/>
      </rPr>
      <t>2</t>
    </r>
    <r>
      <rPr>
        <sz val="7"/>
        <color indexed="8"/>
        <rFont val="Arial"/>
        <family val="2"/>
      </rPr>
      <t xml:space="preserve"> Se refiere a los nuevos ingresos a primer año para el ciclo escolar 2014-2015.</t>
    </r>
  </si>
  <si>
    <t>AT02</t>
  </si>
  <si>
    <t>¿Cómo avanzan los alumnos en su trayectoria escolar?</t>
  </si>
  <si>
    <t>AT02e-1 Gráfica Tasa de eficiencia terminal por ciclo escolar según nivel o tipo educativo (2001-2002, 2007-2008, 2013-2014 y 2015-2016)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</si>
</sst>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#,##0.0_ ;\-#,##0.0\ "/>
    <numFmt numFmtId="167" formatCode="0.0"/>
    <numFmt numFmtId="168" formatCode="##\ ###\ #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Calibri"/>
      <family val="2"/>
      <scheme val="minor"/>
    </font>
    <font>
      <vertAlign val="superscript"/>
      <sz val="7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2"/>
    <xf numFmtId="0" fontId="8" fillId="3" borderId="1" xfId="2" applyFont="1" applyFill="1" applyBorder="1" applyAlignment="1">
      <alignment horizontal="center" vertical="center"/>
    </xf>
    <xf numFmtId="0" fontId="7" fillId="2" borderId="2" xfId="2" quotePrefix="1" applyFont="1" applyFill="1" applyBorder="1"/>
    <xf numFmtId="165" fontId="9" fillId="0" borderId="0" xfId="1" applyNumberFormat="1" applyFont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7" fillId="2" borderId="1" xfId="2" applyFont="1" applyFill="1" applyBorder="1"/>
    <xf numFmtId="165" fontId="7" fillId="2" borderId="1" xfId="1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2" applyBorder="1"/>
    <xf numFmtId="165" fontId="8" fillId="3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9" fillId="0" borderId="0" xfId="1" applyNumberFormat="1" applyFont="1" applyAlignment="1">
      <alignment horizontal="right" indent="2"/>
    </xf>
    <xf numFmtId="167" fontId="9" fillId="0" borderId="0" xfId="1" applyNumberFormat="1" applyFont="1" applyAlignment="1">
      <alignment horizontal="right" indent="2"/>
    </xf>
    <xf numFmtId="167" fontId="9" fillId="0" borderId="3" xfId="1" applyNumberFormat="1" applyFont="1" applyBorder="1" applyAlignment="1">
      <alignment horizontal="right" indent="2"/>
    </xf>
    <xf numFmtId="0" fontId="0" fillId="0" borderId="0" xfId="0" applyAlignment="1">
      <alignment vertical="center"/>
    </xf>
    <xf numFmtId="167" fontId="2" fillId="0" borderId="0" xfId="1" applyNumberFormat="1" applyFont="1" applyAlignment="1">
      <alignment horizontal="right" vertical="center" indent="2"/>
    </xf>
    <xf numFmtId="167" fontId="2" fillId="0" borderId="0" xfId="0" applyNumberFormat="1" applyFont="1" applyAlignment="1">
      <alignment horizontal="right" vertical="center" indent="2"/>
    </xf>
    <xf numFmtId="166" fontId="7" fillId="2" borderId="1" xfId="1" applyNumberFormat="1" applyFont="1" applyFill="1" applyBorder="1" applyAlignment="1">
      <alignment horizontal="right" indent="2"/>
    </xf>
    <xf numFmtId="167" fontId="7" fillId="2" borderId="1" xfId="1" applyNumberFormat="1" applyFont="1" applyFill="1" applyBorder="1" applyAlignment="1">
      <alignment horizontal="right" indent="2"/>
    </xf>
    <xf numFmtId="167" fontId="7" fillId="2" borderId="1" xfId="1" applyNumberFormat="1" applyFont="1" applyFill="1" applyBorder="1" applyAlignment="1">
      <alignment horizontal="right" vertical="center" indent="2"/>
    </xf>
    <xf numFmtId="0" fontId="12" fillId="0" borderId="0" xfId="0" quotePrefix="1" applyFont="1" applyAlignment="1">
      <alignment vertical="center"/>
    </xf>
    <xf numFmtId="0" fontId="9" fillId="0" borderId="0" xfId="2" applyFont="1"/>
    <xf numFmtId="0" fontId="8" fillId="4" borderId="7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7" fillId="2" borderId="10" xfId="2" quotePrefix="1" applyFont="1" applyFill="1" applyBorder="1"/>
    <xf numFmtId="167" fontId="9" fillId="0" borderId="0" xfId="1" applyNumberFormat="1" applyFont="1" applyAlignment="1">
      <alignment horizontal="right" indent="1"/>
    </xf>
    <xf numFmtId="167" fontId="9" fillId="0" borderId="3" xfId="1" applyNumberFormat="1" applyFont="1" applyBorder="1" applyAlignment="1">
      <alignment horizontal="right" indent="1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indent="1"/>
    </xf>
    <xf numFmtId="167" fontId="2" fillId="0" borderId="3" xfId="0" applyNumberFormat="1" applyFont="1" applyBorder="1" applyAlignment="1">
      <alignment horizontal="right" vertical="center" indent="1"/>
    </xf>
    <xf numFmtId="167" fontId="7" fillId="2" borderId="7" xfId="1" applyNumberFormat="1" applyFont="1" applyFill="1" applyBorder="1" applyAlignment="1">
      <alignment horizontal="right" indent="1"/>
    </xf>
    <xf numFmtId="167" fontId="7" fillId="2" borderId="1" xfId="1" applyNumberFormat="1" applyFont="1" applyFill="1" applyBorder="1" applyAlignment="1">
      <alignment horizontal="right" indent="1"/>
    </xf>
    <xf numFmtId="0" fontId="13" fillId="0" borderId="0" xfId="0" quotePrefix="1" applyFont="1" applyAlignment="1">
      <alignment vertical="center"/>
    </xf>
    <xf numFmtId="166" fontId="9" fillId="0" borderId="0" xfId="1" applyNumberFormat="1" applyFont="1" applyAlignment="1">
      <alignment horizontal="right" indent="1"/>
    </xf>
    <xf numFmtId="166" fontId="9" fillId="0" borderId="3" xfId="1" applyNumberFormat="1" applyFont="1" applyBorder="1" applyAlignment="1">
      <alignment horizontal="right" indent="1"/>
    </xf>
    <xf numFmtId="166" fontId="9" fillId="0" borderId="0" xfId="1" applyNumberFormat="1" applyFont="1" applyAlignment="1">
      <alignment horizontal="right" vertical="center" indent="1"/>
    </xf>
    <xf numFmtId="166" fontId="9" fillId="0" borderId="3" xfId="1" applyNumberFormat="1" applyFont="1" applyBorder="1" applyAlignment="1">
      <alignment horizontal="right" vertical="center" indent="1"/>
    </xf>
    <xf numFmtId="166" fontId="7" fillId="2" borderId="1" xfId="1" applyNumberFormat="1" applyFont="1" applyFill="1" applyBorder="1" applyAlignment="1">
      <alignment horizontal="right" indent="1"/>
    </xf>
    <xf numFmtId="0" fontId="12" fillId="0" borderId="0" xfId="0" applyFont="1" applyAlignment="1">
      <alignment vertical="center"/>
    </xf>
    <xf numFmtId="0" fontId="8" fillId="3" borderId="7" xfId="2" applyFont="1" applyFill="1" applyBorder="1" applyAlignment="1">
      <alignment horizontal="center" vertical="center"/>
    </xf>
    <xf numFmtId="168" fontId="9" fillId="0" borderId="0" xfId="1" applyNumberFormat="1" applyFont="1" applyAlignment="1">
      <alignment horizontal="center"/>
    </xf>
    <xf numFmtId="168" fontId="7" fillId="2" borderId="1" xfId="1" applyNumberFormat="1" applyFont="1" applyFill="1" applyBorder="1" applyAlignment="1">
      <alignment horizontal="center"/>
    </xf>
    <xf numFmtId="0" fontId="15" fillId="0" borderId="0" xfId="0" applyFont="1"/>
    <xf numFmtId="165" fontId="12" fillId="0" borderId="0" xfId="1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7" fillId="0" borderId="0" xfId="0" applyFont="1"/>
    <xf numFmtId="165" fontId="2" fillId="0" borderId="1" xfId="3" applyNumberFormat="1" applyFont="1" applyBorder="1" applyAlignment="1">
      <alignment horizontal="center"/>
    </xf>
    <xf numFmtId="165" fontId="2" fillId="0" borderId="1" xfId="3" applyNumberFormat="1" applyFont="1" applyBorder="1"/>
    <xf numFmtId="165" fontId="2" fillId="0" borderId="0" xfId="3" applyNumberFormat="1" applyFont="1"/>
    <xf numFmtId="0" fontId="18" fillId="0" borderId="0" xfId="4"/>
  </cellXfs>
  <cellStyles count="5">
    <cellStyle name="Hipervínculo" xfId="4" builtinId="8"/>
    <cellStyle name="Millares" xfId="1" builtinId="3"/>
    <cellStyle name="Millares 2" xfId="3" xr:uid="{2D78022E-B8C2-4D8D-A535-698FFFAE4A41}"/>
    <cellStyle name="Normal" xfId="0" builtinId="0"/>
    <cellStyle name="Normal_AT13_A1" xfId="2" xr:uid="{ACB1877C-46DD-42F6-8CA7-A545EEE28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/>
              <a:t>AT02e-1 Tasa de eficiencia terminal por ciclo escolar según nivel o tipo educativo</a:t>
            </a:r>
          </a:p>
          <a:p>
            <a:pPr>
              <a:defRPr sz="1200"/>
            </a:pPr>
            <a:r>
              <a:rPr lang="es-MX" sz="1200"/>
              <a:t>(2001-2002, 2007-2008, 2013-2014 y 2015-2016)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8.8824854972060233E-2"/>
          <c:y val="0.10942645123800236"/>
          <c:w val="0.89506092949840377"/>
          <c:h val="0.71025938779099729"/>
        </c:manualLayout>
      </c:layout>
      <c:lineChart>
        <c:grouping val="standard"/>
        <c:varyColors val="0"/>
        <c:ser>
          <c:idx val="0"/>
          <c:order val="0"/>
          <c:tx>
            <c:strRef>
              <c:f>'Datos gráfica'!$A$4</c:f>
              <c:strCache>
                <c:ptCount val="1"/>
                <c:pt idx="0">
                  <c:v>Primaria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'Datos gráfica'!$B$4:$E$4</c:f>
              <c:numCache>
                <c:formatCode>_-* #,##0.0_-;\-* #,##0.0_-;_-* "-"??_-;_-@_-</c:formatCode>
                <c:ptCount val="4"/>
                <c:pt idx="1">
                  <c:v>92.427786532995327</c:v>
                </c:pt>
                <c:pt idx="2">
                  <c:v>96.771336538293312</c:v>
                </c:pt>
                <c:pt idx="3">
                  <c:v>98.261111097103964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8-463D-8375-9370491709AE}"/>
            </c:ext>
          </c:extLst>
        </c:ser>
        <c:ser>
          <c:idx val="1"/>
          <c:order val="1"/>
          <c:tx>
            <c:strRef>
              <c:f>'Datos gráfica'!$A$5</c:f>
              <c:strCache>
                <c:ptCount val="1"/>
                <c:pt idx="0">
                  <c:v>Secundaria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'Datos gráfica'!$B$5:$E$5</c:f>
              <c:numCache>
                <c:formatCode>_-* #,##0.0_-;\-* #,##0.0_-;_-* "-"??_-;_-@_-</c:formatCode>
                <c:ptCount val="4"/>
                <c:pt idx="0">
                  <c:v>77.701560926934476</c:v>
                </c:pt>
                <c:pt idx="1">
                  <c:v>78.636186404782137</c:v>
                </c:pt>
                <c:pt idx="2">
                  <c:v>87.704050506544419</c:v>
                </c:pt>
                <c:pt idx="3">
                  <c:v>87.687137234251296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8-463D-8375-9370491709AE}"/>
            </c:ext>
          </c:extLst>
        </c:ser>
        <c:ser>
          <c:idx val="2"/>
          <c:order val="2"/>
          <c:tx>
            <c:strRef>
              <c:f>'Datos gráfica'!$A$6</c:f>
              <c:strCache>
                <c:ptCount val="1"/>
                <c:pt idx="0">
                  <c:v>Media superior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'Datos gráfica'!$B$6:$E$6</c:f>
              <c:numCache>
                <c:formatCode>_-* #,##0.0_-;\-* #,##0.0_-;_-* "-"??_-;_-@_-</c:formatCode>
                <c:ptCount val="4"/>
                <c:pt idx="0">
                  <c:v>57.184836247637215</c:v>
                </c:pt>
                <c:pt idx="1">
                  <c:v>58.941145489943118</c:v>
                </c:pt>
                <c:pt idx="2">
                  <c:v>63.24392494068011</c:v>
                </c:pt>
                <c:pt idx="3">
                  <c:v>65.608223028972319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48-463D-8375-9370491709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6003583"/>
        <c:axId val="645999007"/>
      </c:lineChart>
      <c:catAx>
        <c:axId val="6460035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Ciclos escolares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45999007"/>
        <c:crosses val="autoZero"/>
        <c:auto val="1"/>
        <c:lblAlgn val="ctr"/>
        <c:lblOffset val="100"/>
        <c:noMultiLvlLbl val="0"/>
      </c:catAx>
      <c:valAx>
        <c:axId val="645999007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Tasa de eficiencia terminal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460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73981343960181"/>
          <c:y val="0.89926804762127399"/>
          <c:w val="0.42037997251009418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627733-482D-49E6-AED2-901E9438002A}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8CE0C6-EEE9-48E7-8A9D-5346986F6E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0.93789</cdr:y>
    </cdr:from>
    <cdr:to>
      <cdr:x>0.97858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897560"/>
          <a:ext cx="8483666" cy="390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Nota: el dato del ciclo 2001-2002 para primaria no está disponible, pues no se cuenta con información anterior al ciclo 1998-1999, la cual</a:t>
          </a:r>
          <a:r>
            <a:rPr lang="es-MX" sz="700" baseline="0">
              <a:latin typeface="Arial" panose="020B0604020202020204" pitchFamily="34" charset="0"/>
              <a:cs typeface="Arial" panose="020B0604020202020204" pitchFamily="34" charset="0"/>
            </a:rPr>
            <a:t> es 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necesaria para esa estimación.</a:t>
          </a:r>
        </a:p>
        <a:p xmlns:a="http://schemas.openxmlformats.org/drawingml/2006/main"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Fuente: INEE, cálculos con base en las Estadísticas Continuas del Formato 911 (inicio de los ciclos escolares 1999-2000, 2000-2001, 2002-2003, 2005-2006, 2006-2007, 2008-2009, 2010-2011, 2011-2012, 2012-2013, 2013-2014 y 2014-2015 y fin de los ciclos escolares 2001-2002, 2007-2008, 2013-2014 y 2015-2016), SEP-DGPPyEE.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02e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e-1"/>
      <sheetName val="Hoja5"/>
    </sheetNames>
    <sheetDataSet>
      <sheetData sheetId="0" refreshError="1"/>
      <sheetData sheetId="1">
        <row r="3">
          <cell r="B3" t="str">
            <v>2001-2002</v>
          </cell>
          <cell r="C3" t="str">
            <v>2007-2008</v>
          </cell>
          <cell r="D3" t="str">
            <v>2013-2014</v>
          </cell>
          <cell r="E3" t="str">
            <v>2015-2016</v>
          </cell>
        </row>
        <row r="4">
          <cell r="A4" t="str">
            <v>Primaria</v>
          </cell>
          <cell r="C4">
            <v>92.427786532995327</v>
          </cell>
          <cell r="D4">
            <v>96.771336538293312</v>
          </cell>
          <cell r="E4">
            <v>98.261111097103964</v>
          </cell>
        </row>
        <row r="5">
          <cell r="A5" t="str">
            <v>Secundaria</v>
          </cell>
          <cell r="B5">
            <v>77.701560926934476</v>
          </cell>
          <cell r="C5">
            <v>78.636186404782137</v>
          </cell>
          <cell r="D5">
            <v>87.704050506544419</v>
          </cell>
          <cell r="E5">
            <v>87.687137234251296</v>
          </cell>
        </row>
        <row r="6">
          <cell r="A6" t="str">
            <v>Media superior</v>
          </cell>
          <cell r="B6">
            <v>57.184836247637215</v>
          </cell>
          <cell r="C6">
            <v>58.941145489943118</v>
          </cell>
          <cell r="D6">
            <v>63.24392494068011</v>
          </cell>
          <cell r="E6">
            <v>65.608223028972319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A385-45BA-49BB-A1B7-29937999F2A4}">
  <dimension ref="A2:B9"/>
  <sheetViews>
    <sheetView tabSelected="1" workbookViewId="0">
      <selection activeCell="F18" sqref="F18"/>
    </sheetView>
  </sheetViews>
  <sheetFormatPr baseColWidth="10" defaultRowHeight="15" x14ac:dyDescent="0.25"/>
  <sheetData>
    <row r="2" spans="1:2" ht="15.75" x14ac:dyDescent="0.25">
      <c r="A2" s="69" t="s">
        <v>75</v>
      </c>
      <c r="B2" s="69" t="s">
        <v>76</v>
      </c>
    </row>
    <row r="4" spans="1:2" x14ac:dyDescent="0.25">
      <c r="A4" s="73" t="s">
        <v>77</v>
      </c>
    </row>
    <row r="5" spans="1:2" x14ac:dyDescent="0.25">
      <c r="A5" s="73" t="s">
        <v>7</v>
      </c>
    </row>
    <row r="6" spans="1:2" x14ac:dyDescent="0.25">
      <c r="A6" s="73" t="s">
        <v>47</v>
      </c>
    </row>
    <row r="7" spans="1:2" x14ac:dyDescent="0.25">
      <c r="A7" s="73" t="s">
        <v>55</v>
      </c>
    </row>
    <row r="8" spans="1:2" x14ac:dyDescent="0.25">
      <c r="A8" s="73" t="s">
        <v>61</v>
      </c>
    </row>
    <row r="9" spans="1:2" x14ac:dyDescent="0.25">
      <c r="A9" s="73" t="s">
        <v>67</v>
      </c>
    </row>
  </sheetData>
  <hyperlinks>
    <hyperlink ref="A4" location="'Datos gráfica'!A1" display="AT02e-1 Gráfica Tasa de eficiencia terminal por ciclo escolar según nivel o tipo educativo (2001-2002, 2007-2008, 2013-2014 y 2015-2016)" xr:uid="{B597C196-529C-43E8-94AC-F9CA10B8D7E0}"/>
    <hyperlink ref="A5" location="'Tabla AT02e-2'!A1" display="AT02e-2 Tasa de eficiencia terminal por entidad federativa según nivel o tipo educativo y sexo (2015-2016)" xr:uid="{519B56C4-D840-4DE5-9229-5D9832ED4D6A}"/>
    <hyperlink ref="A6" location="'Tabla AT02e-A2'!A1" display="AT02e-A2 Tasa de eficiencia terminal en educación primaria por entidad federativa según tipo de servicio y sexo (2015-2016)" xr:uid="{2F8528A9-A547-4DC5-9DE8-498A6FCD9513}"/>
    <hyperlink ref="A7" location="'Tabla AT02e-A3'!A1" display="AT02e-A3 Tasa de eficiencia terminal en educación secundaria por entidad federativa según tipo de servicio y sexo (2015-2016)" xr:uid="{F6FCB951-19FE-4F1B-8796-8EFE91161310}"/>
    <hyperlink ref="A8" location="'Tabla AT02e-A4'!A1" display="AT02e-A4 Tasa de eficiencia terminal en educación media superior por entidad federativa según modelo educativo y sexo (2015-2016)" xr:uid="{CF742640-F1DB-4617-B00F-968AD30C9FD0}"/>
    <hyperlink ref="A9" location="'Tabla AT02e-A5'!A1" display="AT02e-A5 Nuevos ingresos, egresos totales y tasa de eficiencia terminal en educación media superior por entidad federativa según sexo (2013-2014, 2014-2015 y 2015-2016)" xr:uid="{CFB4D5A2-61E5-417D-9D4C-F17BBCD2F93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8DDB-EA43-4F32-B0FD-0ACF30E55CC4}">
  <dimension ref="A1:E8"/>
  <sheetViews>
    <sheetView workbookViewId="0">
      <selection activeCell="D22" sqref="D22"/>
    </sheetView>
  </sheetViews>
  <sheetFormatPr baseColWidth="10" defaultRowHeight="15" x14ac:dyDescent="0.25"/>
  <cols>
    <col min="1" max="1" width="18.85546875" customWidth="1"/>
    <col min="2" max="5" width="8.42578125" bestFit="1" customWidth="1"/>
  </cols>
  <sheetData>
    <row r="1" spans="1:5" x14ac:dyDescent="0.25">
      <c r="A1" s="1" t="s">
        <v>0</v>
      </c>
    </row>
    <row r="3" spans="1:5" ht="15" customHeight="1" x14ac:dyDescent="0.25">
      <c r="A3" s="2" t="s">
        <v>1</v>
      </c>
      <c r="B3" s="3" t="str">
        <f>"2001-2002"</f>
        <v>2001-2002</v>
      </c>
      <c r="C3" s="3" t="str">
        <f>"2007-2008"</f>
        <v>2007-2008</v>
      </c>
      <c r="D3" s="3" t="str">
        <f>"2013-2014"</f>
        <v>2013-2014</v>
      </c>
      <c r="E3" s="3" t="str">
        <f>"2015-2016"</f>
        <v>2015-2016</v>
      </c>
    </row>
    <row r="4" spans="1:5" ht="15" customHeight="1" x14ac:dyDescent="0.25">
      <c r="A4" s="4" t="s">
        <v>2</v>
      </c>
      <c r="B4" s="70"/>
      <c r="C4" s="71">
        <v>92.427786532995327</v>
      </c>
      <c r="D4" s="71">
        <v>96.771336538293312</v>
      </c>
      <c r="E4" s="71">
        <v>98.261111097103964</v>
      </c>
    </row>
    <row r="5" spans="1:5" x14ac:dyDescent="0.25">
      <c r="A5" s="4" t="s">
        <v>3</v>
      </c>
      <c r="B5" s="71">
        <v>77.701560926934476</v>
      </c>
      <c r="C5" s="71">
        <v>78.636186404782137</v>
      </c>
      <c r="D5" s="71">
        <v>87.704050506544419</v>
      </c>
      <c r="E5" s="71">
        <v>87.687137234251296</v>
      </c>
    </row>
    <row r="6" spans="1:5" ht="15" customHeight="1" x14ac:dyDescent="0.25">
      <c r="A6" s="4" t="s">
        <v>4</v>
      </c>
      <c r="B6" s="71">
        <v>57.184836247637215</v>
      </c>
      <c r="C6" s="71">
        <v>58.941145489943118</v>
      </c>
      <c r="D6" s="71">
        <v>63.24392494068011</v>
      </c>
      <c r="E6" s="71">
        <v>65.608223028972319</v>
      </c>
    </row>
    <row r="7" spans="1:5" ht="15" customHeight="1" x14ac:dyDescent="0.25">
      <c r="A7" s="5" t="s">
        <v>5</v>
      </c>
      <c r="B7" s="72"/>
      <c r="C7" s="72"/>
      <c r="D7" s="72"/>
      <c r="E7" s="72"/>
    </row>
    <row r="8" spans="1:5" x14ac:dyDescent="0.25">
      <c r="A8" s="5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FC29E-1E35-4E62-8494-563211808D71}">
  <dimension ref="A1:J114"/>
  <sheetViews>
    <sheetView workbookViewId="0">
      <selection sqref="A1:J1"/>
    </sheetView>
  </sheetViews>
  <sheetFormatPr baseColWidth="10" defaultRowHeight="15" x14ac:dyDescent="0.25"/>
  <cols>
    <col min="1" max="1" width="15.28515625" style="14" customWidth="1"/>
    <col min="2" max="2" width="6" style="14" bestFit="1" customWidth="1"/>
    <col min="3" max="3" width="8.5703125" style="14" customWidth="1"/>
    <col min="4" max="4" width="7.140625" style="14" customWidth="1"/>
    <col min="5" max="5" width="6" style="14" bestFit="1" customWidth="1"/>
    <col min="6" max="6" width="7.85546875" style="14" customWidth="1"/>
    <col min="7" max="7" width="7.7109375" style="14" customWidth="1"/>
    <col min="8" max="8" width="6" style="14" bestFit="1" customWidth="1"/>
    <col min="9" max="9" width="8.7109375" style="15" customWidth="1"/>
    <col min="10" max="10" width="7.28515625" style="16" customWidth="1"/>
  </cols>
  <sheetData>
    <row r="1" spans="1:10" ht="27.75" customHeight="1" x14ac:dyDescent="0.2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59" t="s">
        <v>8</v>
      </c>
      <c r="B3" s="60" t="s">
        <v>9</v>
      </c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59"/>
      <c r="B4" s="61" t="s">
        <v>2</v>
      </c>
      <c r="C4" s="61"/>
      <c r="D4" s="61"/>
      <c r="E4" s="61" t="s">
        <v>3</v>
      </c>
      <c r="F4" s="61"/>
      <c r="G4" s="61"/>
      <c r="H4" s="61" t="s">
        <v>4</v>
      </c>
      <c r="I4" s="61"/>
      <c r="J4" s="61"/>
    </row>
    <row r="5" spans="1:10" x14ac:dyDescent="0.25">
      <c r="A5" s="59"/>
      <c r="B5" s="7" t="s">
        <v>10</v>
      </c>
      <c r="C5" s="7" t="s">
        <v>11</v>
      </c>
      <c r="D5" s="7" t="s">
        <v>12</v>
      </c>
      <c r="E5" s="7" t="s">
        <v>10</v>
      </c>
      <c r="F5" s="7" t="s">
        <v>11</v>
      </c>
      <c r="G5" s="7" t="s">
        <v>12</v>
      </c>
      <c r="H5" s="7" t="s">
        <v>10</v>
      </c>
      <c r="I5" s="7" t="s">
        <v>11</v>
      </c>
      <c r="J5" s="7" t="s">
        <v>12</v>
      </c>
    </row>
    <row r="6" spans="1:10" x14ac:dyDescent="0.25">
      <c r="A6" s="8" t="s">
        <v>13</v>
      </c>
      <c r="B6" s="9">
        <v>99.482619859732495</v>
      </c>
      <c r="C6" s="9">
        <v>99.27193575020641</v>
      </c>
      <c r="D6" s="9">
        <v>99.702427564604548</v>
      </c>
      <c r="E6" s="9">
        <v>83.131339994681056</v>
      </c>
      <c r="F6" s="9">
        <v>80.369652705321215</v>
      </c>
      <c r="G6" s="9">
        <v>86.003255056963496</v>
      </c>
      <c r="H6" s="9">
        <v>66.740236926264586</v>
      </c>
      <c r="I6" s="9">
        <v>62.653606411398044</v>
      </c>
      <c r="J6" s="10">
        <v>70.923343359766662</v>
      </c>
    </row>
    <row r="7" spans="1:10" x14ac:dyDescent="0.25">
      <c r="A7" s="8" t="s">
        <v>14</v>
      </c>
      <c r="B7" s="9">
        <v>98.142176217967886</v>
      </c>
      <c r="C7" s="9">
        <v>97.711663432812827</v>
      </c>
      <c r="D7" s="9">
        <v>98.59163987138264</v>
      </c>
      <c r="E7" s="9">
        <v>85.345409248974931</v>
      </c>
      <c r="F7" s="9">
        <v>83.094164627077163</v>
      </c>
      <c r="G7" s="9">
        <v>87.629728387316035</v>
      </c>
      <c r="H7" s="9">
        <v>59.560983150409641</v>
      </c>
      <c r="I7" s="9">
        <v>55.726692902700506</v>
      </c>
      <c r="J7" s="10">
        <v>63.492781353278829</v>
      </c>
    </row>
    <row r="8" spans="1:10" x14ac:dyDescent="0.25">
      <c r="A8" s="8" t="s">
        <v>15</v>
      </c>
      <c r="B8" s="9">
        <v>100.85804029724967</v>
      </c>
      <c r="C8" s="9">
        <v>101.86102356295963</v>
      </c>
      <c r="D8" s="9">
        <v>99.812206572769952</v>
      </c>
      <c r="E8" s="9">
        <v>85.191994908422316</v>
      </c>
      <c r="F8" s="9">
        <v>83.046649236273566</v>
      </c>
      <c r="G8" s="9">
        <v>87.459994180971776</v>
      </c>
      <c r="H8" s="9">
        <v>63.96078768595752</v>
      </c>
      <c r="I8" s="9">
        <v>58.67740852635113</v>
      </c>
      <c r="J8" s="10">
        <v>69.511549991183202</v>
      </c>
    </row>
    <row r="9" spans="1:10" x14ac:dyDescent="0.25">
      <c r="A9" s="8" t="s">
        <v>16</v>
      </c>
      <c r="B9" s="9">
        <v>97.1259958689879</v>
      </c>
      <c r="C9" s="9">
        <v>96.034285714285716</v>
      </c>
      <c r="D9" s="9">
        <v>98.291641244661378</v>
      </c>
      <c r="E9" s="9">
        <v>77.066014669926659</v>
      </c>
      <c r="F9" s="9">
        <v>75.536480686695285</v>
      </c>
      <c r="G9" s="9">
        <v>78.675363773206215</v>
      </c>
      <c r="H9" s="9">
        <v>62.079714985526614</v>
      </c>
      <c r="I9" s="9">
        <v>60.330695308083662</v>
      </c>
      <c r="J9" s="10">
        <v>64.014381741441298</v>
      </c>
    </row>
    <row r="10" spans="1:10" x14ac:dyDescent="0.25">
      <c r="A10" s="8" t="s">
        <v>17</v>
      </c>
      <c r="B10" s="9">
        <v>98.004890322123401</v>
      </c>
      <c r="C10" s="9">
        <v>97.994448299791813</v>
      </c>
      <c r="D10" s="9">
        <v>98.015786805706426</v>
      </c>
      <c r="E10" s="9">
        <v>85.833908686954516</v>
      </c>
      <c r="F10" s="9">
        <v>83.58494503965494</v>
      </c>
      <c r="G10" s="9">
        <v>88.164677890334914</v>
      </c>
      <c r="H10" s="9">
        <v>61.47554259799157</v>
      </c>
      <c r="I10" s="9">
        <v>58.484944784301263</v>
      </c>
      <c r="J10" s="10">
        <v>64.584193575026845</v>
      </c>
    </row>
    <row r="11" spans="1:10" x14ac:dyDescent="0.25">
      <c r="A11" s="8" t="s">
        <v>18</v>
      </c>
      <c r="B11" s="9">
        <v>104.72692430533377</v>
      </c>
      <c r="C11" s="9">
        <v>104.80012590494177</v>
      </c>
      <c r="D11" s="9">
        <v>104.6515397082658</v>
      </c>
      <c r="E11" s="9">
        <v>98.086970500763599</v>
      </c>
      <c r="F11" s="9">
        <v>96.200289808404449</v>
      </c>
      <c r="G11" s="9">
        <v>99.967897271268058</v>
      </c>
      <c r="H11" s="9">
        <v>68.691263487643582</v>
      </c>
      <c r="I11" s="9">
        <v>66.836197825324447</v>
      </c>
      <c r="J11" s="10">
        <v>70.518134715025909</v>
      </c>
    </row>
    <row r="12" spans="1:10" x14ac:dyDescent="0.25">
      <c r="A12" s="8" t="s">
        <v>19</v>
      </c>
      <c r="B12" s="9">
        <v>95.165239632558212</v>
      </c>
      <c r="C12" s="9">
        <v>95.177478580171353</v>
      </c>
      <c r="D12" s="9">
        <v>95.152517573714178</v>
      </c>
      <c r="E12" s="9">
        <v>83.530965416678129</v>
      </c>
      <c r="F12" s="9">
        <v>83.337759130419386</v>
      </c>
      <c r="G12" s="9">
        <v>83.73863074171328</v>
      </c>
      <c r="H12" s="9">
        <v>69.179008746355692</v>
      </c>
      <c r="I12" s="9">
        <v>66.875792419009315</v>
      </c>
      <c r="J12" s="10">
        <v>71.812818718128185</v>
      </c>
    </row>
    <row r="13" spans="1:10" x14ac:dyDescent="0.25">
      <c r="A13" s="8" t="s">
        <v>20</v>
      </c>
      <c r="B13" s="9">
        <v>97.125738348924628</v>
      </c>
      <c r="C13" s="9">
        <v>96.7177727348204</v>
      </c>
      <c r="D13" s="9">
        <v>97.551397551397557</v>
      </c>
      <c r="E13" s="9">
        <v>82.178144488719681</v>
      </c>
      <c r="F13" s="9">
        <v>79.250299471177726</v>
      </c>
      <c r="G13" s="9">
        <v>85.189302884615387</v>
      </c>
      <c r="H13" s="9">
        <v>59.833625508550256</v>
      </c>
      <c r="I13" s="9">
        <v>55.322746411166001</v>
      </c>
      <c r="J13" s="10">
        <v>64.323664323664318</v>
      </c>
    </row>
    <row r="14" spans="1:10" x14ac:dyDescent="0.25">
      <c r="A14" s="8" t="s">
        <v>21</v>
      </c>
      <c r="B14" s="9">
        <v>98.970060355256464</v>
      </c>
      <c r="C14" s="9">
        <v>98.98522666735964</v>
      </c>
      <c r="D14" s="9">
        <v>98.954352155891684</v>
      </c>
      <c r="E14" s="9">
        <v>104.83472851411774</v>
      </c>
      <c r="F14" s="9">
        <v>101.47871096237797</v>
      </c>
      <c r="G14" s="9">
        <v>108.31014965464314</v>
      </c>
      <c r="H14" s="9">
        <v>54.57874682472481</v>
      </c>
      <c r="I14" s="9">
        <v>49.144888060834965</v>
      </c>
      <c r="J14" s="10">
        <v>60.528153789869286</v>
      </c>
    </row>
    <row r="15" spans="1:10" x14ac:dyDescent="0.25">
      <c r="A15" s="8" t="s">
        <v>22</v>
      </c>
      <c r="B15" s="9">
        <v>98.181767478178415</v>
      </c>
      <c r="C15" s="9">
        <v>98.643548651752994</v>
      </c>
      <c r="D15" s="9">
        <v>97.701411015020483</v>
      </c>
      <c r="E15" s="9">
        <v>79.729809625162588</v>
      </c>
      <c r="F15" s="9">
        <v>76.568019922395322</v>
      </c>
      <c r="G15" s="9">
        <v>83.026387295453176</v>
      </c>
      <c r="H15" s="9">
        <v>58.814875838531243</v>
      </c>
      <c r="I15" s="9">
        <v>54.145458658522791</v>
      </c>
      <c r="J15" s="10">
        <v>63.878326996197721</v>
      </c>
    </row>
    <row r="16" spans="1:10" x14ac:dyDescent="0.25">
      <c r="A16" s="8" t="s">
        <v>23</v>
      </c>
      <c r="B16" s="9">
        <v>98.851135448935295</v>
      </c>
      <c r="C16" s="9">
        <v>98.042411774014866</v>
      </c>
      <c r="D16" s="9">
        <v>99.705690540291968</v>
      </c>
      <c r="E16" s="9">
        <v>85.12079721977976</v>
      </c>
      <c r="F16" s="9">
        <v>82.455765660681138</v>
      </c>
      <c r="G16" s="9">
        <v>87.89157243876609</v>
      </c>
      <c r="H16" s="9">
        <v>59.592278469829488</v>
      </c>
      <c r="I16" s="9">
        <v>54.144628457469871</v>
      </c>
      <c r="J16" s="10">
        <v>65.249887438090951</v>
      </c>
    </row>
    <row r="17" spans="1:10" x14ac:dyDescent="0.25">
      <c r="A17" s="8" t="s">
        <v>24</v>
      </c>
      <c r="B17" s="9">
        <v>97.024543246640718</v>
      </c>
      <c r="C17" s="9">
        <v>96.473660254413915</v>
      </c>
      <c r="D17" s="9">
        <v>97.596656217345867</v>
      </c>
      <c r="E17" s="9">
        <v>82.871215823452246</v>
      </c>
      <c r="F17" s="9">
        <v>81.456298363567171</v>
      </c>
      <c r="G17" s="9">
        <v>84.32569178207234</v>
      </c>
      <c r="H17" s="9">
        <v>70.723588721382541</v>
      </c>
      <c r="I17" s="9">
        <v>66.90084072325233</v>
      </c>
      <c r="J17" s="10">
        <v>74.60974086793631</v>
      </c>
    </row>
    <row r="18" spans="1:10" x14ac:dyDescent="0.25">
      <c r="A18" s="8" t="s">
        <v>25</v>
      </c>
      <c r="B18" s="9">
        <v>102.89174450809379</v>
      </c>
      <c r="C18" s="9">
        <v>102.6154310431546</v>
      </c>
      <c r="D18" s="9">
        <v>103.1828458386322</v>
      </c>
      <c r="E18" s="9">
        <v>91.805779316491282</v>
      </c>
      <c r="F18" s="9">
        <v>89.144372461481652</v>
      </c>
      <c r="G18" s="9">
        <v>94.582384871301002</v>
      </c>
      <c r="H18" s="9">
        <v>64.145077720207254</v>
      </c>
      <c r="I18" s="9">
        <v>58.664923604869678</v>
      </c>
      <c r="J18" s="10">
        <v>70.026746174420126</v>
      </c>
    </row>
    <row r="19" spans="1:10" x14ac:dyDescent="0.25">
      <c r="A19" s="8" t="s">
        <v>26</v>
      </c>
      <c r="B19" s="9">
        <v>96.401046229637245</v>
      </c>
      <c r="C19" s="9">
        <v>95.912032015558964</v>
      </c>
      <c r="D19" s="9">
        <v>96.908430025741524</v>
      </c>
      <c r="E19" s="9">
        <v>84.003938593743015</v>
      </c>
      <c r="F19" s="9">
        <v>81.092495240976774</v>
      </c>
      <c r="G19" s="9">
        <v>87.000181634188749</v>
      </c>
      <c r="H19" s="9">
        <v>77.440836381824781</v>
      </c>
      <c r="I19" s="9">
        <v>71.58916311725693</v>
      </c>
      <c r="J19" s="10">
        <v>83.393344676136593</v>
      </c>
    </row>
    <row r="20" spans="1:10" x14ac:dyDescent="0.25">
      <c r="A20" s="8" t="s">
        <v>27</v>
      </c>
      <c r="B20" s="9">
        <v>99.415436932967623</v>
      </c>
      <c r="C20" s="9">
        <v>99.480303502754396</v>
      </c>
      <c r="D20" s="9">
        <v>99.348599867704039</v>
      </c>
      <c r="E20" s="9">
        <v>93.523808290742423</v>
      </c>
      <c r="F20" s="9">
        <v>91.122486567505433</v>
      </c>
      <c r="G20" s="9">
        <v>96.019618068161563</v>
      </c>
      <c r="H20" s="9">
        <v>63.466562992504528</v>
      </c>
      <c r="I20" s="9">
        <v>58.738566033994097</v>
      </c>
      <c r="J20" s="10">
        <v>68.307809459345123</v>
      </c>
    </row>
    <row r="21" spans="1:10" x14ac:dyDescent="0.25">
      <c r="A21" s="8" t="s">
        <v>28</v>
      </c>
      <c r="B21" s="9">
        <v>94.29298673165448</v>
      </c>
      <c r="C21" s="9">
        <v>93.807134657085754</v>
      </c>
      <c r="D21" s="9">
        <v>94.797624042219624</v>
      </c>
      <c r="E21" s="9">
        <v>73.72679952236868</v>
      </c>
      <c r="F21" s="9">
        <v>70.694773663498495</v>
      </c>
      <c r="G21" s="9">
        <v>76.8046535532402</v>
      </c>
      <c r="H21" s="9">
        <v>65.612797054557632</v>
      </c>
      <c r="I21" s="9">
        <v>62.550396120555973</v>
      </c>
      <c r="J21" s="10">
        <v>68.61045950048296</v>
      </c>
    </row>
    <row r="22" spans="1:10" x14ac:dyDescent="0.25">
      <c r="A22" s="8" t="s">
        <v>29</v>
      </c>
      <c r="B22" s="9">
        <v>96.521550673204558</v>
      </c>
      <c r="C22" s="9">
        <v>96.496798433613804</v>
      </c>
      <c r="D22" s="9">
        <v>96.547513321492005</v>
      </c>
      <c r="E22" s="9">
        <v>91.032338006268375</v>
      </c>
      <c r="F22" s="9">
        <v>87.635522575049379</v>
      </c>
      <c r="G22" s="9">
        <v>94.48691561305499</v>
      </c>
      <c r="H22" s="9">
        <v>59.99694516572476</v>
      </c>
      <c r="I22" s="9">
        <v>54.943519980566016</v>
      </c>
      <c r="J22" s="10">
        <v>65.111561866125754</v>
      </c>
    </row>
    <row r="23" spans="1:10" x14ac:dyDescent="0.25">
      <c r="A23" s="8" t="s">
        <v>30</v>
      </c>
      <c r="B23" s="9">
        <v>100.8973126402051</v>
      </c>
      <c r="C23" s="9">
        <v>100.87719298245614</v>
      </c>
      <c r="D23" s="9">
        <v>100.91794158553546</v>
      </c>
      <c r="E23" s="9">
        <v>89.725367381353891</v>
      </c>
      <c r="F23" s="9">
        <v>87.250039993601021</v>
      </c>
      <c r="G23" s="9">
        <v>92.22025153176395</v>
      </c>
      <c r="H23" s="9">
        <v>58.763087411736059</v>
      </c>
      <c r="I23" s="9">
        <v>56.155655753773772</v>
      </c>
      <c r="J23" s="10">
        <v>61.337462498790288</v>
      </c>
    </row>
    <row r="24" spans="1:10" x14ac:dyDescent="0.25">
      <c r="A24" s="8" t="s">
        <v>31</v>
      </c>
      <c r="B24" s="9">
        <v>101.67269740493263</v>
      </c>
      <c r="C24" s="9">
        <v>101.87582272926723</v>
      </c>
      <c r="D24" s="9">
        <v>101.46470773239879</v>
      </c>
      <c r="E24" s="9">
        <v>89.212600004010184</v>
      </c>
      <c r="F24" s="9">
        <v>87.300738628487693</v>
      </c>
      <c r="G24" s="9">
        <v>91.173066379677948</v>
      </c>
      <c r="H24" s="9">
        <v>75.809775493381181</v>
      </c>
      <c r="I24" s="9">
        <v>70.591617978561899</v>
      </c>
      <c r="J24" s="10">
        <v>81.623865908042433</v>
      </c>
    </row>
    <row r="25" spans="1:10" x14ac:dyDescent="0.25">
      <c r="A25" s="8" t="s">
        <v>32</v>
      </c>
      <c r="B25" s="9">
        <v>91.301489676995246</v>
      </c>
      <c r="C25" s="9">
        <v>91.138713634770426</v>
      </c>
      <c r="D25" s="9">
        <v>91.469968029385754</v>
      </c>
      <c r="E25" s="9">
        <v>88.624345286059622</v>
      </c>
      <c r="F25" s="9">
        <v>86.270073531220021</v>
      </c>
      <c r="G25" s="9">
        <v>91.094141018033596</v>
      </c>
      <c r="H25" s="9">
        <v>69.767693333573632</v>
      </c>
      <c r="I25" s="9">
        <v>66.652522895230021</v>
      </c>
      <c r="J25" s="10">
        <v>73.005954568845112</v>
      </c>
    </row>
    <row r="26" spans="1:10" x14ac:dyDescent="0.25">
      <c r="A26" s="8" t="s">
        <v>33</v>
      </c>
      <c r="B26" s="9">
        <v>101.37346364578706</v>
      </c>
      <c r="C26" s="9">
        <v>101.50516305933144</v>
      </c>
      <c r="D26" s="9">
        <v>101.23766843118382</v>
      </c>
      <c r="E26" s="9">
        <v>87.671900206040661</v>
      </c>
      <c r="F26" s="9">
        <v>85.181335726996423</v>
      </c>
      <c r="G26" s="9">
        <v>90.234457280814041</v>
      </c>
      <c r="H26" s="9">
        <v>74.537595399592831</v>
      </c>
      <c r="I26" s="9">
        <v>71.570030557382125</v>
      </c>
      <c r="J26" s="10">
        <v>77.491961414791007</v>
      </c>
    </row>
    <row r="27" spans="1:10" x14ac:dyDescent="0.25">
      <c r="A27" s="8" t="s">
        <v>34</v>
      </c>
      <c r="B27" s="9">
        <v>104.51634560760212</v>
      </c>
      <c r="C27" s="9">
        <v>104.37826594287453</v>
      </c>
      <c r="D27" s="9">
        <v>104.65947935840126</v>
      </c>
      <c r="E27" s="9">
        <v>80.827265549609621</v>
      </c>
      <c r="F27" s="9">
        <v>75.399973843672356</v>
      </c>
      <c r="G27" s="9">
        <v>86.322107957805542</v>
      </c>
      <c r="H27" s="9">
        <v>64.618249534450655</v>
      </c>
      <c r="I27" s="9">
        <v>59.13149847094801</v>
      </c>
      <c r="J27" s="10">
        <v>70.270951480781349</v>
      </c>
    </row>
    <row r="28" spans="1:10" x14ac:dyDescent="0.25">
      <c r="A28" s="8" t="s">
        <v>35</v>
      </c>
      <c r="B28" s="9">
        <v>103.18851389147865</v>
      </c>
      <c r="C28" s="9">
        <v>103.03942441817782</v>
      </c>
      <c r="D28" s="9">
        <v>103.34242837653478</v>
      </c>
      <c r="E28" s="9">
        <v>87.276121983265327</v>
      </c>
      <c r="F28" s="9">
        <v>84.462753175420531</v>
      </c>
      <c r="G28" s="9">
        <v>90.130250052239319</v>
      </c>
      <c r="H28" s="9">
        <v>70.418457759452579</v>
      </c>
      <c r="I28" s="9">
        <v>65.896293806202195</v>
      </c>
      <c r="J28" s="10">
        <v>75.355537205248197</v>
      </c>
    </row>
    <row r="29" spans="1:10" x14ac:dyDescent="0.25">
      <c r="A29" s="8" t="s">
        <v>36</v>
      </c>
      <c r="B29" s="9">
        <v>99.377600739765981</v>
      </c>
      <c r="C29" s="9">
        <v>99.67389017462655</v>
      </c>
      <c r="D29" s="9">
        <v>99.072737768797808</v>
      </c>
      <c r="E29" s="9">
        <v>85.386462687894692</v>
      </c>
      <c r="F29" s="9">
        <v>82.379983155530596</v>
      </c>
      <c r="G29" s="9">
        <v>88.477217792849672</v>
      </c>
      <c r="H29" s="9">
        <v>67.715243110168913</v>
      </c>
      <c r="I29" s="9">
        <v>64.038721296713192</v>
      </c>
      <c r="J29" s="10">
        <v>71.485294796620352</v>
      </c>
    </row>
    <row r="30" spans="1:10" x14ac:dyDescent="0.25">
      <c r="A30" s="8" t="s">
        <v>37</v>
      </c>
      <c r="B30" s="9">
        <v>96.506634754144528</v>
      </c>
      <c r="C30" s="9">
        <v>96.757203346070426</v>
      </c>
      <c r="D30" s="9">
        <v>96.244554063298892</v>
      </c>
      <c r="E30" s="9">
        <v>86.7131478060505</v>
      </c>
      <c r="F30" s="9">
        <v>83.473497415322896</v>
      </c>
      <c r="G30" s="9">
        <v>90.151918430858686</v>
      </c>
      <c r="H30" s="9">
        <v>70.315484911994361</v>
      </c>
      <c r="I30" s="9">
        <v>66.701103198907873</v>
      </c>
      <c r="J30" s="10">
        <v>73.968822257029913</v>
      </c>
    </row>
    <row r="31" spans="1:10" x14ac:dyDescent="0.25">
      <c r="A31" s="8" t="s">
        <v>38</v>
      </c>
      <c r="B31" s="9">
        <v>96.423836112719201</v>
      </c>
      <c r="C31" s="9">
        <v>95.933828642535588</v>
      </c>
      <c r="D31" s="9">
        <v>96.934339967970715</v>
      </c>
      <c r="E31" s="9">
        <v>80.875041915120065</v>
      </c>
      <c r="F31" s="9">
        <v>78.56607472324724</v>
      </c>
      <c r="G31" s="9">
        <v>83.237471610181984</v>
      </c>
      <c r="H31" s="9">
        <v>66.860554784409629</v>
      </c>
      <c r="I31" s="9">
        <v>61.743171555087905</v>
      </c>
      <c r="J31" s="10">
        <v>72.030294977411629</v>
      </c>
    </row>
    <row r="32" spans="1:10" x14ac:dyDescent="0.25">
      <c r="A32" s="8" t="s">
        <v>39</v>
      </c>
      <c r="B32" s="9">
        <v>97.726991970352074</v>
      </c>
      <c r="C32" s="9">
        <v>97.478888752906627</v>
      </c>
      <c r="D32" s="9">
        <v>97.979797979797979</v>
      </c>
      <c r="E32" s="9">
        <v>87.343389901529434</v>
      </c>
      <c r="F32" s="9">
        <v>87.061035934753278</v>
      </c>
      <c r="G32" s="9">
        <v>87.64020800206282</v>
      </c>
      <c r="H32" s="9">
        <v>69.041681510509449</v>
      </c>
      <c r="I32" s="9">
        <v>65.415782365425429</v>
      </c>
      <c r="J32" s="10">
        <v>73.090595712592915</v>
      </c>
    </row>
    <row r="33" spans="1:10" x14ac:dyDescent="0.25">
      <c r="A33" s="8" t="s">
        <v>40</v>
      </c>
      <c r="B33" s="9">
        <v>93.059669911129916</v>
      </c>
      <c r="C33" s="9">
        <v>92.666666666666657</v>
      </c>
      <c r="D33" s="9">
        <v>93.465176268271705</v>
      </c>
      <c r="E33" s="9">
        <v>84.430993465233243</v>
      </c>
      <c r="F33" s="9">
        <v>82.11768957417334</v>
      </c>
      <c r="G33" s="9">
        <v>86.744158034208624</v>
      </c>
      <c r="H33" s="9">
        <v>65.874321589985058</v>
      </c>
      <c r="I33" s="9">
        <v>62.58541503304582</v>
      </c>
      <c r="J33" s="10">
        <v>69.249042145593862</v>
      </c>
    </row>
    <row r="34" spans="1:10" x14ac:dyDescent="0.25">
      <c r="A34" s="8" t="s">
        <v>41</v>
      </c>
      <c r="B34" s="9">
        <v>100.77689319641551</v>
      </c>
      <c r="C34" s="9">
        <v>101.45830168616132</v>
      </c>
      <c r="D34" s="9">
        <v>100.07791195948579</v>
      </c>
      <c r="E34" s="9">
        <v>88.901086837193986</v>
      </c>
      <c r="F34" s="9">
        <v>85.756655092592595</v>
      </c>
      <c r="G34" s="9">
        <v>92.120269569725238</v>
      </c>
      <c r="H34" s="9">
        <v>65.94099791310947</v>
      </c>
      <c r="I34" s="9">
        <v>60.84974471188913</v>
      </c>
      <c r="J34" s="10">
        <v>71.46105179913009</v>
      </c>
    </row>
    <row r="35" spans="1:10" x14ac:dyDescent="0.25">
      <c r="A35" s="8" t="s">
        <v>42</v>
      </c>
      <c r="B35" s="9">
        <v>99.119935570190819</v>
      </c>
      <c r="C35" s="9">
        <v>99.760512604934974</v>
      </c>
      <c r="D35" s="9">
        <v>98.453587755913347</v>
      </c>
      <c r="E35" s="9">
        <v>89.504469146431006</v>
      </c>
      <c r="F35" s="9">
        <v>88.399276054497008</v>
      </c>
      <c r="G35" s="9">
        <v>90.62595653504745</v>
      </c>
      <c r="H35" s="9">
        <v>67.947894246522537</v>
      </c>
      <c r="I35" s="9">
        <v>64.752167357708259</v>
      </c>
      <c r="J35" s="10">
        <v>71.292156991650785</v>
      </c>
    </row>
    <row r="36" spans="1:10" x14ac:dyDescent="0.25">
      <c r="A36" s="8" t="s">
        <v>43</v>
      </c>
      <c r="B36" s="9">
        <v>101.89037412006643</v>
      </c>
      <c r="C36" s="9">
        <v>102.50782064650679</v>
      </c>
      <c r="D36" s="9">
        <v>101.25873379913595</v>
      </c>
      <c r="E36" s="9">
        <v>82.09437950441847</v>
      </c>
      <c r="F36" s="9">
        <v>78.667812199929244</v>
      </c>
      <c r="G36" s="9">
        <v>85.57494866529774</v>
      </c>
      <c r="H36" s="9">
        <v>60.691862612335342</v>
      </c>
      <c r="I36" s="9">
        <v>56.803928529168147</v>
      </c>
      <c r="J36" s="10">
        <v>64.906991661321356</v>
      </c>
    </row>
    <row r="37" spans="1:10" x14ac:dyDescent="0.25">
      <c r="A37" s="8" t="s">
        <v>44</v>
      </c>
      <c r="B37" s="9">
        <v>98.695416414149477</v>
      </c>
      <c r="C37" s="9">
        <v>99.175945146883066</v>
      </c>
      <c r="D37" s="9">
        <v>98.201112980458134</v>
      </c>
      <c r="E37" s="9">
        <v>81.479846607995142</v>
      </c>
      <c r="F37" s="9">
        <v>78.772364437104329</v>
      </c>
      <c r="G37" s="9">
        <v>84.199756664085839</v>
      </c>
      <c r="H37" s="9">
        <v>66.213320145070881</v>
      </c>
      <c r="I37" s="9">
        <v>61.252653927813164</v>
      </c>
      <c r="J37" s="10">
        <v>71.268097853220169</v>
      </c>
    </row>
    <row r="38" spans="1:10" x14ac:dyDescent="0.25">
      <c r="A38" s="11" t="s">
        <v>45</v>
      </c>
      <c r="B38" s="12">
        <v>98.261111097103964</v>
      </c>
      <c r="C38" s="12">
        <v>98.184575078806816</v>
      </c>
      <c r="D38" s="12">
        <v>98.340482318993423</v>
      </c>
      <c r="E38" s="12">
        <v>87.687137234251296</v>
      </c>
      <c r="F38" s="12">
        <v>85.28183104092642</v>
      </c>
      <c r="G38" s="12">
        <v>90.168049119298615</v>
      </c>
      <c r="H38" s="12">
        <v>65.546552775322525</v>
      </c>
      <c r="I38" s="12">
        <v>61.275071618668342</v>
      </c>
      <c r="J38" s="12">
        <v>70.004298245148561</v>
      </c>
    </row>
    <row r="39" spans="1:10" ht="36" customHeight="1" x14ac:dyDescent="0.25">
      <c r="A39" s="57" t="s">
        <v>46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x14ac:dyDescent="0.25">
      <c r="A40" s="13"/>
    </row>
    <row r="42" spans="1:10" x14ac:dyDescent="0.25">
      <c r="B42" s="17"/>
      <c r="C42" s="17"/>
      <c r="D42" s="17"/>
      <c r="E42" s="17"/>
      <c r="F42" s="17"/>
      <c r="G42" s="17"/>
      <c r="H42" s="17"/>
      <c r="J42" s="18"/>
    </row>
    <row r="43" spans="1:10" x14ac:dyDescent="0.25">
      <c r="B43" s="17"/>
      <c r="C43" s="17"/>
      <c r="D43" s="17"/>
      <c r="E43" s="17"/>
      <c r="F43" s="17"/>
      <c r="G43" s="17"/>
      <c r="H43" s="17"/>
      <c r="J43" s="18"/>
    </row>
    <row r="44" spans="1:10" x14ac:dyDescent="0.25">
      <c r="B44" s="17"/>
      <c r="C44" s="17"/>
      <c r="D44" s="17"/>
      <c r="E44" s="17"/>
      <c r="F44" s="17"/>
      <c r="G44" s="17"/>
      <c r="H44" s="17"/>
      <c r="J44" s="18"/>
    </row>
    <row r="45" spans="1:10" x14ac:dyDescent="0.25">
      <c r="B45" s="17"/>
      <c r="C45" s="17"/>
      <c r="D45" s="17"/>
      <c r="E45" s="17"/>
      <c r="F45" s="17"/>
      <c r="G45" s="17"/>
      <c r="H45" s="17"/>
      <c r="J45" s="18"/>
    </row>
    <row r="46" spans="1:10" x14ac:dyDescent="0.25">
      <c r="B46" s="17"/>
      <c r="C46" s="17"/>
      <c r="D46" s="17"/>
      <c r="E46" s="17"/>
      <c r="F46" s="17"/>
      <c r="G46" s="17"/>
      <c r="H46" s="17"/>
      <c r="J46" s="18"/>
    </row>
    <row r="47" spans="1:10" x14ac:dyDescent="0.25">
      <c r="B47" s="17"/>
      <c r="C47" s="17"/>
      <c r="D47" s="17"/>
      <c r="E47" s="17"/>
      <c r="F47" s="17"/>
      <c r="G47" s="17"/>
      <c r="H47" s="17"/>
      <c r="J47" s="18"/>
    </row>
    <row r="48" spans="1:10" x14ac:dyDescent="0.25">
      <c r="B48" s="17"/>
      <c r="C48" s="17"/>
      <c r="D48" s="17"/>
      <c r="E48" s="17"/>
      <c r="F48" s="17"/>
      <c r="G48" s="17"/>
      <c r="H48" s="17"/>
      <c r="J48" s="18"/>
    </row>
    <row r="49" spans="2:10" x14ac:dyDescent="0.25">
      <c r="B49" s="17"/>
      <c r="C49" s="17"/>
      <c r="D49" s="17"/>
      <c r="E49" s="17"/>
      <c r="F49" s="17"/>
      <c r="G49" s="17"/>
      <c r="H49" s="17"/>
      <c r="J49" s="18"/>
    </row>
    <row r="50" spans="2:10" x14ac:dyDescent="0.25">
      <c r="B50" s="17"/>
      <c r="C50" s="17"/>
      <c r="D50" s="17"/>
      <c r="E50" s="17"/>
      <c r="F50" s="17"/>
      <c r="G50" s="17"/>
      <c r="H50" s="17"/>
      <c r="J50" s="18"/>
    </row>
    <row r="51" spans="2:10" x14ac:dyDescent="0.25">
      <c r="B51" s="17"/>
      <c r="C51" s="17"/>
      <c r="D51" s="17"/>
      <c r="E51" s="17"/>
      <c r="F51" s="17"/>
      <c r="G51" s="17"/>
      <c r="H51" s="17"/>
      <c r="J51" s="18"/>
    </row>
    <row r="52" spans="2:10" x14ac:dyDescent="0.25">
      <c r="B52" s="17"/>
      <c r="C52" s="17"/>
      <c r="D52" s="17"/>
      <c r="E52" s="17"/>
      <c r="F52" s="17"/>
      <c r="G52" s="17"/>
      <c r="H52" s="17"/>
      <c r="J52" s="18"/>
    </row>
    <row r="53" spans="2:10" x14ac:dyDescent="0.25">
      <c r="B53" s="17"/>
      <c r="C53" s="17"/>
      <c r="D53" s="17"/>
      <c r="E53" s="17"/>
      <c r="F53" s="17"/>
      <c r="G53" s="17"/>
      <c r="H53" s="17"/>
      <c r="J53" s="18"/>
    </row>
    <row r="54" spans="2:10" x14ac:dyDescent="0.25">
      <c r="B54" s="17"/>
      <c r="C54" s="17"/>
      <c r="D54" s="17"/>
      <c r="E54" s="17"/>
      <c r="F54" s="17"/>
      <c r="G54" s="17"/>
      <c r="H54" s="17"/>
      <c r="J54" s="18"/>
    </row>
    <row r="55" spans="2:10" x14ac:dyDescent="0.25">
      <c r="B55" s="17"/>
      <c r="C55" s="17"/>
      <c r="D55" s="17"/>
      <c r="E55" s="17"/>
      <c r="F55" s="17"/>
      <c r="G55" s="17"/>
      <c r="H55" s="17"/>
      <c r="J55" s="18"/>
    </row>
    <row r="56" spans="2:10" x14ac:dyDescent="0.25">
      <c r="B56" s="17"/>
      <c r="C56" s="17"/>
      <c r="D56" s="17"/>
      <c r="E56" s="17"/>
      <c r="F56" s="17"/>
      <c r="G56" s="17"/>
      <c r="H56" s="17"/>
      <c r="J56" s="18"/>
    </row>
    <row r="57" spans="2:10" x14ac:dyDescent="0.25">
      <c r="B57" s="17"/>
      <c r="C57" s="17"/>
      <c r="D57" s="17"/>
      <c r="E57" s="17"/>
      <c r="F57" s="17"/>
      <c r="G57" s="17"/>
      <c r="H57" s="17"/>
      <c r="J57" s="18"/>
    </row>
    <row r="58" spans="2:10" x14ac:dyDescent="0.25">
      <c r="B58" s="17"/>
      <c r="C58" s="17"/>
      <c r="D58" s="17"/>
      <c r="E58" s="17"/>
      <c r="F58" s="17"/>
      <c r="G58" s="17"/>
      <c r="H58" s="17"/>
      <c r="J58" s="18"/>
    </row>
    <row r="59" spans="2:10" x14ac:dyDescent="0.25">
      <c r="B59" s="17"/>
      <c r="C59" s="17"/>
      <c r="D59" s="17"/>
      <c r="E59" s="17"/>
      <c r="F59" s="17"/>
      <c r="G59" s="17"/>
      <c r="H59" s="17"/>
      <c r="J59" s="18"/>
    </row>
    <row r="60" spans="2:10" x14ac:dyDescent="0.25">
      <c r="B60" s="17"/>
      <c r="C60" s="17"/>
      <c r="D60" s="17"/>
      <c r="E60" s="17"/>
      <c r="F60" s="17"/>
      <c r="G60" s="17"/>
      <c r="H60" s="17"/>
      <c r="J60" s="18"/>
    </row>
    <row r="61" spans="2:10" x14ac:dyDescent="0.25">
      <c r="B61" s="17"/>
      <c r="C61" s="17"/>
      <c r="D61" s="17"/>
      <c r="E61" s="17"/>
      <c r="F61" s="17"/>
      <c r="G61" s="17"/>
      <c r="H61" s="17"/>
      <c r="J61" s="18"/>
    </row>
    <row r="62" spans="2:10" x14ac:dyDescent="0.25">
      <c r="B62" s="17"/>
      <c r="C62" s="17"/>
      <c r="D62" s="17"/>
      <c r="E62" s="17"/>
      <c r="F62" s="17"/>
      <c r="G62" s="17"/>
      <c r="H62" s="17"/>
      <c r="J62" s="18"/>
    </row>
    <row r="63" spans="2:10" x14ac:dyDescent="0.25">
      <c r="B63" s="17"/>
      <c r="C63" s="17"/>
      <c r="D63" s="17"/>
      <c r="E63" s="17"/>
      <c r="F63" s="17"/>
      <c r="G63" s="17"/>
      <c r="H63" s="17"/>
      <c r="J63" s="18"/>
    </row>
    <row r="64" spans="2:10" x14ac:dyDescent="0.25">
      <c r="B64" s="17"/>
      <c r="C64" s="17"/>
      <c r="D64" s="17"/>
      <c r="E64" s="17"/>
      <c r="F64" s="17"/>
      <c r="G64" s="17"/>
      <c r="H64" s="17"/>
      <c r="J64" s="18"/>
    </row>
    <row r="65" spans="2:10" x14ac:dyDescent="0.25">
      <c r="B65" s="17"/>
      <c r="C65" s="17"/>
      <c r="D65" s="17"/>
      <c r="E65" s="17"/>
      <c r="F65" s="17"/>
      <c r="G65" s="17"/>
      <c r="H65" s="17"/>
      <c r="J65" s="18"/>
    </row>
    <row r="66" spans="2:10" x14ac:dyDescent="0.25">
      <c r="B66" s="17"/>
      <c r="C66" s="17"/>
      <c r="D66" s="17"/>
      <c r="E66" s="17"/>
      <c r="F66" s="17"/>
      <c r="G66" s="17"/>
      <c r="H66" s="17"/>
      <c r="J66" s="18"/>
    </row>
    <row r="67" spans="2:10" x14ac:dyDescent="0.25">
      <c r="B67" s="17"/>
      <c r="C67" s="17"/>
      <c r="D67" s="17"/>
      <c r="E67" s="17"/>
      <c r="F67" s="17"/>
      <c r="G67" s="17"/>
      <c r="H67" s="17"/>
      <c r="J67" s="18"/>
    </row>
    <row r="68" spans="2:10" x14ac:dyDescent="0.25">
      <c r="B68" s="17"/>
      <c r="C68" s="17"/>
      <c r="D68" s="17"/>
      <c r="E68" s="17"/>
      <c r="F68" s="17"/>
      <c r="G68" s="17"/>
      <c r="H68" s="17"/>
      <c r="J68" s="18"/>
    </row>
    <row r="69" spans="2:10" x14ac:dyDescent="0.25">
      <c r="B69" s="17"/>
      <c r="C69" s="17"/>
      <c r="D69" s="17"/>
      <c r="E69" s="17"/>
      <c r="F69" s="17"/>
      <c r="G69" s="17"/>
      <c r="H69" s="17"/>
      <c r="J69" s="18"/>
    </row>
    <row r="70" spans="2:10" x14ac:dyDescent="0.25">
      <c r="B70" s="17"/>
      <c r="C70" s="17"/>
      <c r="D70" s="17"/>
      <c r="E70" s="17"/>
      <c r="F70" s="17"/>
      <c r="G70" s="17"/>
      <c r="H70" s="17"/>
      <c r="J70" s="18"/>
    </row>
    <row r="71" spans="2:10" x14ac:dyDescent="0.25">
      <c r="B71" s="17"/>
      <c r="C71" s="17"/>
      <c r="D71" s="17"/>
      <c r="E71" s="17"/>
      <c r="F71" s="17"/>
      <c r="G71" s="17"/>
      <c r="H71" s="17"/>
      <c r="J71" s="18"/>
    </row>
    <row r="72" spans="2:10" x14ac:dyDescent="0.25">
      <c r="B72" s="17"/>
      <c r="C72" s="17"/>
      <c r="D72" s="17"/>
      <c r="E72" s="17"/>
      <c r="F72" s="17"/>
      <c r="G72" s="17"/>
      <c r="H72" s="17"/>
      <c r="J72" s="18"/>
    </row>
    <row r="73" spans="2:10" x14ac:dyDescent="0.25">
      <c r="B73" s="17"/>
      <c r="C73" s="17"/>
      <c r="D73" s="17"/>
      <c r="E73" s="17"/>
      <c r="F73" s="17"/>
      <c r="G73" s="17"/>
      <c r="H73" s="17"/>
      <c r="J73" s="18"/>
    </row>
    <row r="74" spans="2:10" x14ac:dyDescent="0.25">
      <c r="B74" s="17"/>
      <c r="C74" s="17"/>
      <c r="D74" s="17"/>
      <c r="E74" s="17"/>
      <c r="F74" s="17"/>
      <c r="G74" s="17"/>
      <c r="H74" s="17"/>
      <c r="J74" s="18"/>
    </row>
    <row r="75" spans="2:10" x14ac:dyDescent="0.25">
      <c r="B75" s="17"/>
      <c r="C75" s="17"/>
      <c r="D75" s="17"/>
      <c r="E75" s="17"/>
      <c r="F75" s="17"/>
      <c r="G75" s="17"/>
      <c r="H75" s="17"/>
      <c r="J75" s="18"/>
    </row>
    <row r="78" spans="2:10" x14ac:dyDescent="0.25">
      <c r="B78" s="17"/>
      <c r="C78" s="17"/>
      <c r="D78" s="17"/>
      <c r="E78" s="17"/>
      <c r="F78" s="17"/>
      <c r="G78" s="17"/>
      <c r="H78" s="17"/>
      <c r="J78" s="18"/>
    </row>
    <row r="79" spans="2:10" x14ac:dyDescent="0.25">
      <c r="B79" s="17"/>
      <c r="C79" s="17"/>
      <c r="D79" s="17"/>
      <c r="E79" s="17"/>
      <c r="F79" s="17"/>
      <c r="G79" s="17"/>
      <c r="H79" s="17"/>
      <c r="J79" s="18"/>
    </row>
    <row r="80" spans="2:10" x14ac:dyDescent="0.25">
      <c r="B80" s="17"/>
      <c r="C80" s="17"/>
      <c r="D80" s="17"/>
      <c r="E80" s="17"/>
      <c r="F80" s="17"/>
      <c r="G80" s="17"/>
      <c r="H80" s="17"/>
      <c r="J80" s="18"/>
    </row>
    <row r="81" spans="2:10" x14ac:dyDescent="0.25">
      <c r="B81" s="17"/>
      <c r="C81" s="17"/>
      <c r="D81" s="17"/>
      <c r="E81" s="17"/>
      <c r="F81" s="17"/>
      <c r="G81" s="17"/>
      <c r="H81" s="17"/>
      <c r="J81" s="18"/>
    </row>
    <row r="82" spans="2:10" x14ac:dyDescent="0.25">
      <c r="B82" s="17"/>
      <c r="C82" s="17"/>
      <c r="D82" s="17"/>
      <c r="E82" s="17"/>
      <c r="F82" s="17"/>
      <c r="G82" s="17"/>
      <c r="H82" s="17"/>
      <c r="J82" s="18"/>
    </row>
    <row r="83" spans="2:10" x14ac:dyDescent="0.25">
      <c r="B83" s="17"/>
      <c r="C83" s="17"/>
      <c r="D83" s="17"/>
      <c r="E83" s="17"/>
      <c r="F83" s="17"/>
      <c r="G83" s="17"/>
      <c r="H83" s="17"/>
      <c r="J83" s="18"/>
    </row>
    <row r="84" spans="2:10" x14ac:dyDescent="0.25">
      <c r="B84" s="17"/>
      <c r="C84" s="17"/>
      <c r="D84" s="17"/>
      <c r="E84" s="17"/>
      <c r="F84" s="17"/>
      <c r="G84" s="17"/>
      <c r="H84" s="17"/>
      <c r="J84" s="18"/>
    </row>
    <row r="85" spans="2:10" x14ac:dyDescent="0.25">
      <c r="B85" s="17"/>
      <c r="C85" s="17"/>
      <c r="D85" s="17"/>
      <c r="E85" s="17"/>
      <c r="F85" s="17"/>
      <c r="G85" s="17"/>
      <c r="H85" s="17"/>
      <c r="J85" s="18"/>
    </row>
    <row r="86" spans="2:10" x14ac:dyDescent="0.25">
      <c r="B86" s="17"/>
      <c r="C86" s="17"/>
      <c r="D86" s="17"/>
      <c r="E86" s="17"/>
      <c r="F86" s="17"/>
      <c r="G86" s="17"/>
      <c r="H86" s="17"/>
      <c r="J86" s="18"/>
    </row>
    <row r="87" spans="2:10" x14ac:dyDescent="0.25">
      <c r="B87" s="17"/>
      <c r="C87" s="17"/>
      <c r="D87" s="17"/>
      <c r="E87" s="17"/>
      <c r="F87" s="17"/>
      <c r="G87" s="17"/>
      <c r="H87" s="17"/>
      <c r="J87" s="18"/>
    </row>
    <row r="88" spans="2:10" x14ac:dyDescent="0.25">
      <c r="B88" s="17"/>
      <c r="C88" s="17"/>
      <c r="D88" s="17"/>
      <c r="E88" s="17"/>
      <c r="F88" s="17"/>
      <c r="G88" s="17"/>
      <c r="H88" s="17"/>
      <c r="J88" s="18"/>
    </row>
    <row r="89" spans="2:10" x14ac:dyDescent="0.25">
      <c r="B89" s="17"/>
      <c r="C89" s="17"/>
      <c r="D89" s="17"/>
      <c r="E89" s="17"/>
      <c r="F89" s="17"/>
      <c r="G89" s="17"/>
      <c r="H89" s="17"/>
      <c r="J89" s="18"/>
    </row>
    <row r="90" spans="2:10" x14ac:dyDescent="0.25">
      <c r="B90" s="17"/>
      <c r="C90" s="17"/>
      <c r="D90" s="17"/>
      <c r="E90" s="17"/>
      <c r="F90" s="17"/>
      <c r="G90" s="17"/>
      <c r="H90" s="17"/>
      <c r="J90" s="18"/>
    </row>
    <row r="91" spans="2:10" x14ac:dyDescent="0.25">
      <c r="B91" s="17"/>
      <c r="C91" s="17"/>
      <c r="D91" s="17"/>
      <c r="E91" s="17"/>
      <c r="F91" s="17"/>
      <c r="G91" s="17"/>
      <c r="H91" s="17"/>
      <c r="J91" s="18"/>
    </row>
    <row r="92" spans="2:10" x14ac:dyDescent="0.25">
      <c r="B92" s="17"/>
      <c r="C92" s="17"/>
      <c r="D92" s="17"/>
      <c r="E92" s="17"/>
      <c r="F92" s="17"/>
      <c r="G92" s="17"/>
      <c r="H92" s="17"/>
      <c r="J92" s="18"/>
    </row>
    <row r="93" spans="2:10" x14ac:dyDescent="0.25">
      <c r="B93" s="17"/>
      <c r="C93" s="17"/>
      <c r="D93" s="17"/>
      <c r="E93" s="17"/>
      <c r="F93" s="17"/>
      <c r="G93" s="17"/>
      <c r="H93" s="17"/>
      <c r="J93" s="18"/>
    </row>
    <row r="94" spans="2:10" x14ac:dyDescent="0.25">
      <c r="B94" s="17"/>
      <c r="C94" s="17"/>
      <c r="D94" s="17"/>
      <c r="E94" s="17"/>
      <c r="F94" s="17"/>
      <c r="G94" s="17"/>
      <c r="H94" s="17"/>
      <c r="J94" s="18"/>
    </row>
    <row r="95" spans="2:10" x14ac:dyDescent="0.25">
      <c r="B95" s="17"/>
      <c r="C95" s="17"/>
      <c r="D95" s="17"/>
      <c r="E95" s="17"/>
      <c r="F95" s="17"/>
      <c r="G95" s="17"/>
      <c r="H95" s="17"/>
      <c r="J95" s="18"/>
    </row>
    <row r="96" spans="2:10" x14ac:dyDescent="0.25">
      <c r="B96" s="17"/>
      <c r="C96" s="17"/>
      <c r="D96" s="17"/>
      <c r="E96" s="17"/>
      <c r="F96" s="17"/>
      <c r="G96" s="17"/>
      <c r="H96" s="17"/>
      <c r="J96" s="18"/>
    </row>
    <row r="97" spans="2:10" x14ac:dyDescent="0.25">
      <c r="B97" s="17"/>
      <c r="C97" s="17"/>
      <c r="D97" s="17"/>
      <c r="E97" s="17"/>
      <c r="F97" s="17"/>
      <c r="G97" s="17"/>
      <c r="H97" s="17"/>
      <c r="J97" s="18"/>
    </row>
    <row r="98" spans="2:10" x14ac:dyDescent="0.25">
      <c r="B98" s="17"/>
      <c r="C98" s="17"/>
      <c r="D98" s="17"/>
      <c r="E98" s="17"/>
      <c r="F98" s="17"/>
      <c r="G98" s="17"/>
      <c r="H98" s="17"/>
      <c r="J98" s="18"/>
    </row>
    <row r="99" spans="2:10" x14ac:dyDescent="0.25">
      <c r="B99" s="17"/>
      <c r="C99" s="17"/>
      <c r="D99" s="17"/>
      <c r="E99" s="17"/>
      <c r="F99" s="17"/>
      <c r="G99" s="17"/>
      <c r="H99" s="17"/>
      <c r="J99" s="18"/>
    </row>
    <row r="100" spans="2:10" x14ac:dyDescent="0.25">
      <c r="B100" s="17"/>
      <c r="C100" s="17"/>
      <c r="D100" s="17"/>
      <c r="E100" s="17"/>
      <c r="F100" s="17"/>
      <c r="G100" s="17"/>
      <c r="H100" s="17"/>
      <c r="J100" s="18"/>
    </row>
    <row r="101" spans="2:10" x14ac:dyDescent="0.25">
      <c r="B101" s="17"/>
      <c r="C101" s="17"/>
      <c r="D101" s="17"/>
      <c r="E101" s="17"/>
      <c r="F101" s="17"/>
      <c r="G101" s="17"/>
      <c r="H101" s="17"/>
      <c r="J101" s="18"/>
    </row>
    <row r="102" spans="2:10" x14ac:dyDescent="0.25">
      <c r="B102" s="17"/>
      <c r="C102" s="17"/>
      <c r="D102" s="17"/>
      <c r="E102" s="17"/>
      <c r="F102" s="17"/>
      <c r="G102" s="17"/>
      <c r="H102" s="17"/>
      <c r="J102" s="18"/>
    </row>
    <row r="103" spans="2:10" x14ac:dyDescent="0.25">
      <c r="B103" s="17"/>
      <c r="C103" s="17"/>
      <c r="D103" s="17"/>
      <c r="E103" s="17"/>
      <c r="F103" s="17"/>
      <c r="G103" s="17"/>
      <c r="H103" s="17"/>
      <c r="J103" s="18"/>
    </row>
    <row r="104" spans="2:10" x14ac:dyDescent="0.25">
      <c r="B104" s="17"/>
      <c r="C104" s="17"/>
      <c r="D104" s="17"/>
      <c r="E104" s="17"/>
      <c r="F104" s="17"/>
      <c r="G104" s="17"/>
      <c r="H104" s="17"/>
      <c r="J104" s="18"/>
    </row>
    <row r="105" spans="2:10" x14ac:dyDescent="0.25">
      <c r="B105" s="17"/>
      <c r="C105" s="17"/>
      <c r="D105" s="17"/>
      <c r="E105" s="17"/>
      <c r="F105" s="17"/>
      <c r="G105" s="17"/>
      <c r="H105" s="17"/>
      <c r="J105" s="18"/>
    </row>
    <row r="106" spans="2:10" x14ac:dyDescent="0.25">
      <c r="B106" s="17"/>
      <c r="C106" s="17"/>
      <c r="D106" s="17"/>
      <c r="E106" s="17"/>
      <c r="F106" s="17"/>
      <c r="G106" s="17"/>
      <c r="H106" s="17"/>
      <c r="J106" s="18"/>
    </row>
    <row r="107" spans="2:10" x14ac:dyDescent="0.25">
      <c r="B107" s="17"/>
      <c r="C107" s="17"/>
      <c r="D107" s="17"/>
      <c r="E107" s="17"/>
      <c r="F107" s="17"/>
      <c r="G107" s="17"/>
      <c r="H107" s="17"/>
      <c r="J107" s="18"/>
    </row>
    <row r="108" spans="2:10" x14ac:dyDescent="0.25">
      <c r="B108" s="17"/>
      <c r="C108" s="17"/>
      <c r="D108" s="17"/>
      <c r="E108" s="17"/>
      <c r="F108" s="17"/>
      <c r="G108" s="17"/>
      <c r="H108" s="17"/>
      <c r="J108" s="18"/>
    </row>
    <row r="109" spans="2:10" x14ac:dyDescent="0.25">
      <c r="B109" s="17"/>
      <c r="C109" s="17"/>
      <c r="D109" s="17"/>
      <c r="E109" s="17"/>
      <c r="F109" s="17"/>
      <c r="G109" s="17"/>
      <c r="H109" s="17"/>
      <c r="J109" s="18"/>
    </row>
    <row r="110" spans="2:10" x14ac:dyDescent="0.25">
      <c r="B110" s="17"/>
      <c r="C110" s="17"/>
      <c r="D110" s="17"/>
      <c r="E110" s="17"/>
      <c r="F110" s="17"/>
      <c r="G110" s="17"/>
      <c r="H110" s="17"/>
      <c r="J110" s="18"/>
    </row>
    <row r="111" spans="2:10" x14ac:dyDescent="0.25">
      <c r="B111" s="17"/>
      <c r="C111" s="17"/>
      <c r="D111" s="17"/>
      <c r="E111" s="17"/>
      <c r="F111" s="17"/>
      <c r="G111" s="17"/>
      <c r="H111" s="17"/>
      <c r="J111" s="18"/>
    </row>
    <row r="112" spans="2:10" x14ac:dyDescent="0.25">
      <c r="B112" s="17"/>
      <c r="C112" s="17"/>
      <c r="D112" s="17"/>
      <c r="E112" s="17"/>
      <c r="F112" s="17"/>
      <c r="G112" s="17"/>
      <c r="H112" s="17"/>
      <c r="J112" s="18"/>
    </row>
    <row r="113" spans="2:10" x14ac:dyDescent="0.25">
      <c r="B113" s="17"/>
      <c r="C113" s="17"/>
      <c r="D113" s="17"/>
      <c r="E113" s="17"/>
      <c r="F113" s="17"/>
      <c r="G113" s="17"/>
      <c r="H113" s="17"/>
      <c r="J113" s="18"/>
    </row>
    <row r="114" spans="2:10" x14ac:dyDescent="0.25">
      <c r="B114" s="17"/>
      <c r="C114" s="17"/>
      <c r="D114" s="17"/>
      <c r="E114" s="17"/>
      <c r="F114" s="17"/>
      <c r="G114" s="17"/>
      <c r="H114" s="17"/>
      <c r="J114" s="18"/>
    </row>
  </sheetData>
  <mergeCells count="7">
    <mergeCell ref="A39:J39"/>
    <mergeCell ref="A1:J1"/>
    <mergeCell ref="A3:A5"/>
    <mergeCell ref="B3:J3"/>
    <mergeCell ref="B4:D4"/>
    <mergeCell ref="E4:G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046D-8F6E-4132-ACED-890B7CA103C9}">
  <sheetPr>
    <pageSetUpPr fitToPage="1"/>
  </sheetPr>
  <dimension ref="A1:N115"/>
  <sheetViews>
    <sheetView workbookViewId="0"/>
  </sheetViews>
  <sheetFormatPr baseColWidth="10" defaultRowHeight="12" x14ac:dyDescent="0.25"/>
  <cols>
    <col min="1" max="1" width="15.7109375" style="14" customWidth="1"/>
    <col min="2" max="8" width="9.7109375" style="14" customWidth="1"/>
    <col min="9" max="9" width="9.7109375" style="15" customWidth="1"/>
    <col min="10" max="10" width="9.7109375" style="16" customWidth="1"/>
    <col min="11" max="13" width="9.7109375" style="14" customWidth="1"/>
    <col min="14" max="14" width="10.85546875" style="14" customWidth="1"/>
    <col min="15" max="16384" width="11.42578125" style="14"/>
  </cols>
  <sheetData>
    <row r="1" spans="1:14" ht="18.75" customHeight="1" x14ac:dyDescent="0.25">
      <c r="A1" s="19" t="s">
        <v>47</v>
      </c>
    </row>
    <row r="2" spans="1:14" ht="12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5.75" customHeight="1" x14ac:dyDescent="0.25">
      <c r="A3" s="60" t="s">
        <v>8</v>
      </c>
      <c r="B3" s="60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4" ht="12.75" customHeight="1" x14ac:dyDescent="0.25">
      <c r="A4" s="60"/>
      <c r="B4" s="62" t="s">
        <v>10</v>
      </c>
      <c r="C4" s="62"/>
      <c r="D4" s="62"/>
      <c r="E4" s="62" t="s">
        <v>49</v>
      </c>
      <c r="F4" s="62"/>
      <c r="G4" s="62"/>
      <c r="H4" s="62" t="s">
        <v>50</v>
      </c>
      <c r="I4" s="62"/>
      <c r="J4" s="62"/>
      <c r="K4" s="62" t="s">
        <v>51</v>
      </c>
      <c r="L4" s="62"/>
      <c r="M4" s="62"/>
    </row>
    <row r="5" spans="1:14" ht="12.75" customHeight="1" x14ac:dyDescent="0.25">
      <c r="A5" s="60"/>
      <c r="B5" s="7" t="s">
        <v>10</v>
      </c>
      <c r="C5" s="7" t="s">
        <v>11</v>
      </c>
      <c r="D5" s="7" t="s">
        <v>12</v>
      </c>
      <c r="E5" s="7" t="s">
        <v>10</v>
      </c>
      <c r="F5" s="7" t="s">
        <v>11</v>
      </c>
      <c r="G5" s="7" t="s">
        <v>12</v>
      </c>
      <c r="H5" s="7" t="s">
        <v>10</v>
      </c>
      <c r="I5" s="21" t="s">
        <v>11</v>
      </c>
      <c r="J5" s="7" t="s">
        <v>12</v>
      </c>
      <c r="K5" s="7" t="s">
        <v>10</v>
      </c>
      <c r="L5" s="7" t="s">
        <v>11</v>
      </c>
      <c r="M5" s="7" t="s">
        <v>12</v>
      </c>
      <c r="N5" s="22"/>
    </row>
    <row r="6" spans="1:14" ht="12.75" customHeight="1" x14ac:dyDescent="0.2">
      <c r="A6" s="8" t="s">
        <v>13</v>
      </c>
      <c r="B6" s="23">
        <v>99.482619859732495</v>
      </c>
      <c r="C6" s="23">
        <v>99.27193575020641</v>
      </c>
      <c r="D6" s="23">
        <v>99.702427564604548</v>
      </c>
      <c r="E6" s="24">
        <v>99.764787537595438</v>
      </c>
      <c r="F6" s="24">
        <v>99.577103156622869</v>
      </c>
      <c r="G6" s="24">
        <v>99.96060510557831</v>
      </c>
      <c r="H6" s="24" t="s">
        <v>52</v>
      </c>
      <c r="I6" s="24" t="s">
        <v>52</v>
      </c>
      <c r="J6" s="24" t="s">
        <v>52</v>
      </c>
      <c r="K6" s="24">
        <v>53.459119496855344</v>
      </c>
      <c r="L6" s="24">
        <v>49.382716049382715</v>
      </c>
      <c r="M6" s="25">
        <v>57.692307692307686</v>
      </c>
      <c r="N6" s="26"/>
    </row>
    <row r="7" spans="1:14" ht="12.75" customHeight="1" x14ac:dyDescent="0.2">
      <c r="A7" s="8" t="s">
        <v>14</v>
      </c>
      <c r="B7" s="23">
        <v>98.142176217967886</v>
      </c>
      <c r="C7" s="23">
        <v>97.711663432812827</v>
      </c>
      <c r="D7" s="23">
        <v>98.59163987138264</v>
      </c>
      <c r="E7" s="24">
        <v>98.206445132126831</v>
      </c>
      <c r="F7" s="24">
        <v>97.732821764911066</v>
      </c>
      <c r="G7" s="24">
        <v>98.701298701298697</v>
      </c>
      <c r="H7" s="24">
        <v>103.36391437308869</v>
      </c>
      <c r="I7" s="27">
        <v>105.26315789473684</v>
      </c>
      <c r="J7" s="24">
        <v>101.46699266503667</v>
      </c>
      <c r="K7" s="24">
        <v>39.436619718309856</v>
      </c>
      <c r="L7" s="24">
        <v>38.260869565217391</v>
      </c>
      <c r="M7" s="25">
        <v>40.816326530612244</v>
      </c>
    </row>
    <row r="8" spans="1:14" ht="12.75" customHeight="1" x14ac:dyDescent="0.2">
      <c r="A8" s="8" t="s">
        <v>15</v>
      </c>
      <c r="B8" s="23">
        <v>100.85804029724967</v>
      </c>
      <c r="C8" s="23">
        <v>101.86102356295963</v>
      </c>
      <c r="D8" s="23">
        <v>99.812206572769952</v>
      </c>
      <c r="E8" s="24">
        <v>101.08628659476118</v>
      </c>
      <c r="F8" s="24">
        <v>102.08239022181982</v>
      </c>
      <c r="G8" s="24">
        <v>100.04722178498346</v>
      </c>
      <c r="H8" s="28" t="s">
        <v>52</v>
      </c>
      <c r="I8" s="27" t="s">
        <v>52</v>
      </c>
      <c r="J8" s="28" t="s">
        <v>52</v>
      </c>
      <c r="K8" s="24">
        <v>60.273972602739725</v>
      </c>
      <c r="L8" s="24">
        <v>61.111111111111114</v>
      </c>
      <c r="M8" s="25">
        <v>59.45945945945946</v>
      </c>
    </row>
    <row r="9" spans="1:14" ht="12.75" customHeight="1" x14ac:dyDescent="0.2">
      <c r="A9" s="8" t="s">
        <v>16</v>
      </c>
      <c r="B9" s="23">
        <v>97.1259958689879</v>
      </c>
      <c r="C9" s="23">
        <v>96.034285714285716</v>
      </c>
      <c r="D9" s="23">
        <v>98.291641244661378</v>
      </c>
      <c r="E9" s="24">
        <v>97.334885430707018</v>
      </c>
      <c r="F9" s="24">
        <v>96.367090110411965</v>
      </c>
      <c r="G9" s="24">
        <v>98.366881883782753</v>
      </c>
      <c r="H9" s="24">
        <v>97.297297297297305</v>
      </c>
      <c r="I9" s="27">
        <v>93.801652892561975</v>
      </c>
      <c r="J9" s="24">
        <v>101.48514851485149</v>
      </c>
      <c r="K9" s="24">
        <v>77.653631284916202</v>
      </c>
      <c r="L9" s="24">
        <v>69.411764705882348</v>
      </c>
      <c r="M9" s="25">
        <v>85.106382978723403</v>
      </c>
    </row>
    <row r="10" spans="1:14" ht="12.75" customHeight="1" x14ac:dyDescent="0.2">
      <c r="A10" s="8" t="s">
        <v>17</v>
      </c>
      <c r="B10" s="23">
        <v>98.004890322123401</v>
      </c>
      <c r="C10" s="23">
        <v>97.994448299791813</v>
      </c>
      <c r="D10" s="23">
        <v>98.015786805706426</v>
      </c>
      <c r="E10" s="24">
        <v>98.065283373861803</v>
      </c>
      <c r="F10" s="24">
        <v>98.0499843581633</v>
      </c>
      <c r="G10" s="24">
        <v>98.08124773304317</v>
      </c>
      <c r="H10" s="28" t="s">
        <v>52</v>
      </c>
      <c r="I10" s="27" t="s">
        <v>52</v>
      </c>
      <c r="J10" s="28" t="s">
        <v>52</v>
      </c>
      <c r="K10" s="24">
        <v>63.636363636363633</v>
      </c>
      <c r="L10" s="24">
        <v>66.666666666666657</v>
      </c>
      <c r="M10" s="25">
        <v>60.416666666666664</v>
      </c>
    </row>
    <row r="11" spans="1:14" ht="12.75" customHeight="1" x14ac:dyDescent="0.2">
      <c r="A11" s="8" t="s">
        <v>18</v>
      </c>
      <c r="B11" s="23">
        <v>104.72692430533377</v>
      </c>
      <c r="C11" s="23">
        <v>104.80012590494177</v>
      </c>
      <c r="D11" s="23">
        <v>104.6515397082658</v>
      </c>
      <c r="E11" s="24">
        <v>104.84620314001923</v>
      </c>
      <c r="F11" s="24">
        <v>104.92579728449635</v>
      </c>
      <c r="G11" s="24">
        <v>104.76422764227642</v>
      </c>
      <c r="H11" s="28" t="s">
        <v>52</v>
      </c>
      <c r="I11" s="27" t="s">
        <v>52</v>
      </c>
      <c r="J11" s="28" t="s">
        <v>52</v>
      </c>
      <c r="K11" s="24">
        <v>67.5</v>
      </c>
      <c r="L11" s="24">
        <v>65</v>
      </c>
      <c r="M11" s="25">
        <v>70</v>
      </c>
    </row>
    <row r="12" spans="1:14" ht="12.75" customHeight="1" x14ac:dyDescent="0.2">
      <c r="A12" s="8" t="s">
        <v>19</v>
      </c>
      <c r="B12" s="23">
        <v>95.165239632558212</v>
      </c>
      <c r="C12" s="23">
        <v>95.177478580171353</v>
      </c>
      <c r="D12" s="23">
        <v>95.152517573714178</v>
      </c>
      <c r="E12" s="24">
        <v>96.788023866518984</v>
      </c>
      <c r="F12" s="24">
        <v>96.502681277687103</v>
      </c>
      <c r="G12" s="24">
        <v>97.085960513182556</v>
      </c>
      <c r="H12" s="24">
        <v>95.991507213752172</v>
      </c>
      <c r="I12" s="27">
        <v>96.936144395571063</v>
      </c>
      <c r="J12" s="24">
        <v>95.024077046548967</v>
      </c>
      <c r="K12" s="24">
        <v>62.618266074531761</v>
      </c>
      <c r="L12" s="24">
        <v>61.129691564474179</v>
      </c>
      <c r="M12" s="25">
        <v>64.228295819935681</v>
      </c>
    </row>
    <row r="13" spans="1:14" ht="12.75" customHeight="1" x14ac:dyDescent="0.2">
      <c r="A13" s="8" t="s">
        <v>20</v>
      </c>
      <c r="B13" s="23">
        <v>97.125738348924628</v>
      </c>
      <c r="C13" s="23">
        <v>96.7177727348204</v>
      </c>
      <c r="D13" s="23">
        <v>97.551397551397557</v>
      </c>
      <c r="E13" s="24">
        <v>98.133966291967099</v>
      </c>
      <c r="F13" s="24">
        <v>97.901198479976614</v>
      </c>
      <c r="G13" s="24">
        <v>98.376910638557518</v>
      </c>
      <c r="H13" s="24">
        <v>83.812260536398469</v>
      </c>
      <c r="I13" s="27">
        <v>80.922299431459251</v>
      </c>
      <c r="J13" s="24">
        <v>86.765655261459003</v>
      </c>
      <c r="K13" s="24">
        <v>57.187017001545591</v>
      </c>
      <c r="L13" s="24">
        <v>51.319648093841643</v>
      </c>
      <c r="M13" s="25">
        <v>63.725490196078425</v>
      </c>
    </row>
    <row r="14" spans="1:14" ht="12.75" customHeight="1" x14ac:dyDescent="0.2">
      <c r="A14" s="8" t="s">
        <v>21</v>
      </c>
      <c r="B14" s="23">
        <v>98.970060355256464</v>
      </c>
      <c r="C14" s="23">
        <v>98.98522666735964</v>
      </c>
      <c r="D14" s="23">
        <v>98.954352155891684</v>
      </c>
      <c r="E14" s="24">
        <v>98.970060355256464</v>
      </c>
      <c r="F14" s="24">
        <v>98.98522666735964</v>
      </c>
      <c r="G14" s="24">
        <v>98.954352155891684</v>
      </c>
      <c r="H14" s="28" t="s">
        <v>52</v>
      </c>
      <c r="I14" s="27" t="s">
        <v>52</v>
      </c>
      <c r="J14" s="28" t="s">
        <v>52</v>
      </c>
      <c r="K14" s="24" t="s">
        <v>52</v>
      </c>
      <c r="L14" s="24" t="s">
        <v>52</v>
      </c>
      <c r="M14" s="25" t="s">
        <v>52</v>
      </c>
    </row>
    <row r="15" spans="1:14" ht="12.75" customHeight="1" x14ac:dyDescent="0.2">
      <c r="A15" s="8" t="s">
        <v>22</v>
      </c>
      <c r="B15" s="23">
        <v>98.181767478178415</v>
      </c>
      <c r="C15" s="23">
        <v>98.643548651752994</v>
      </c>
      <c r="D15" s="23">
        <v>97.701411015020483</v>
      </c>
      <c r="E15" s="24">
        <v>98.696904033957665</v>
      </c>
      <c r="F15" s="24">
        <v>99.184006527947773</v>
      </c>
      <c r="G15" s="24">
        <v>98.191386402129197</v>
      </c>
      <c r="H15" s="24">
        <v>104.6337817638266</v>
      </c>
      <c r="I15" s="27">
        <v>103.40909090909092</v>
      </c>
      <c r="J15" s="24">
        <v>105.99369085173502</v>
      </c>
      <c r="K15" s="24">
        <v>66.947115384615387</v>
      </c>
      <c r="L15" s="24">
        <v>68.720379146919427</v>
      </c>
      <c r="M15" s="25">
        <v>65.121951219512198</v>
      </c>
    </row>
    <row r="16" spans="1:14" ht="12.75" customHeight="1" x14ac:dyDescent="0.2">
      <c r="A16" s="8" t="s">
        <v>23</v>
      </c>
      <c r="B16" s="23">
        <v>98.851135448935295</v>
      </c>
      <c r="C16" s="23">
        <v>98.042411774014866</v>
      </c>
      <c r="D16" s="23">
        <v>99.705690540291968</v>
      </c>
      <c r="E16" s="24">
        <v>98.877664625560755</v>
      </c>
      <c r="F16" s="24">
        <v>97.999777045212042</v>
      </c>
      <c r="G16" s="24">
        <v>99.806276636962423</v>
      </c>
      <c r="H16" s="24">
        <v>127.45098039215685</v>
      </c>
      <c r="I16" s="27">
        <v>167.69230769230771</v>
      </c>
      <c r="J16" s="24">
        <v>97.727272727272734</v>
      </c>
      <c r="K16" s="24">
        <v>87.68328445747801</v>
      </c>
      <c r="L16" s="24">
        <v>92.46987951807229</v>
      </c>
      <c r="M16" s="25">
        <v>83.142857142857139</v>
      </c>
    </row>
    <row r="17" spans="1:13" ht="12.75" customHeight="1" x14ac:dyDescent="0.2">
      <c r="A17" s="8" t="s">
        <v>24</v>
      </c>
      <c r="B17" s="23">
        <v>97.024543246640718</v>
      </c>
      <c r="C17" s="23">
        <v>96.473660254413915</v>
      </c>
      <c r="D17" s="23">
        <v>97.596656217345867</v>
      </c>
      <c r="E17" s="24">
        <v>96.584322598642402</v>
      </c>
      <c r="F17" s="24">
        <v>95.993930197268583</v>
      </c>
      <c r="G17" s="24">
        <v>97.200405371167975</v>
      </c>
      <c r="H17" s="24">
        <v>100.96666875902329</v>
      </c>
      <c r="I17" s="27">
        <v>101.02295409181636</v>
      </c>
      <c r="J17" s="24">
        <v>100.90966519267215</v>
      </c>
      <c r="K17" s="24">
        <v>73.78378378378379</v>
      </c>
      <c r="L17" s="24">
        <v>69.884169884169893</v>
      </c>
      <c r="M17" s="25">
        <v>78.09388335704125</v>
      </c>
    </row>
    <row r="18" spans="1:13" ht="12.75" customHeight="1" x14ac:dyDescent="0.2">
      <c r="A18" s="8" t="s">
        <v>25</v>
      </c>
      <c r="B18" s="23">
        <v>102.89174450809379</v>
      </c>
      <c r="C18" s="23">
        <v>102.6154310431546</v>
      </c>
      <c r="D18" s="23">
        <v>103.1828458386322</v>
      </c>
      <c r="E18" s="24">
        <v>103.69880065598387</v>
      </c>
      <c r="F18" s="24">
        <v>103.37403227670146</v>
      </c>
      <c r="G18" s="24">
        <v>104.04089581304771</v>
      </c>
      <c r="H18" s="24">
        <v>101.02905569007264</v>
      </c>
      <c r="I18" s="27">
        <v>101.66024310702639</v>
      </c>
      <c r="J18" s="24">
        <v>100.370942812983</v>
      </c>
      <c r="K18" s="24">
        <v>71.600877192982466</v>
      </c>
      <c r="L18" s="24">
        <v>68.78850102669405</v>
      </c>
      <c r="M18" s="25">
        <v>74.82352941176471</v>
      </c>
    </row>
    <row r="19" spans="1:13" ht="12.75" customHeight="1" x14ac:dyDescent="0.2">
      <c r="A19" s="8" t="s">
        <v>26</v>
      </c>
      <c r="B19" s="23">
        <v>96.401046229637245</v>
      </c>
      <c r="C19" s="23">
        <v>95.912032015558964</v>
      </c>
      <c r="D19" s="23">
        <v>96.908430025741524</v>
      </c>
      <c r="E19" s="24">
        <v>96.396673852787188</v>
      </c>
      <c r="F19" s="24">
        <v>95.906174769029107</v>
      </c>
      <c r="G19" s="24">
        <v>96.90526288275808</v>
      </c>
      <c r="H19" s="24">
        <v>86.808510638297875</v>
      </c>
      <c r="I19" s="27">
        <v>86.733001658374803</v>
      </c>
      <c r="J19" s="24">
        <v>86.888111888111879</v>
      </c>
      <c r="K19" s="24">
        <v>120.94455852156058</v>
      </c>
      <c r="L19" s="24">
        <v>118.21561338289963</v>
      </c>
      <c r="M19" s="25">
        <v>124.31192660550458</v>
      </c>
    </row>
    <row r="20" spans="1:13" ht="12.75" customHeight="1" x14ac:dyDescent="0.2">
      <c r="A20" s="8" t="s">
        <v>27</v>
      </c>
      <c r="B20" s="23">
        <v>99.415436932967623</v>
      </c>
      <c r="C20" s="23">
        <v>99.480303502754396</v>
      </c>
      <c r="D20" s="23">
        <v>99.348599867704039</v>
      </c>
      <c r="E20" s="24">
        <v>99.489414616684144</v>
      </c>
      <c r="F20" s="24">
        <v>99.551466858040811</v>
      </c>
      <c r="G20" s="24">
        <v>99.42545593674275</v>
      </c>
      <c r="H20" s="24">
        <v>97.471190781049927</v>
      </c>
      <c r="I20" s="27">
        <v>97.400126823081806</v>
      </c>
      <c r="J20" s="24">
        <v>97.543632837750479</v>
      </c>
      <c r="K20" s="24">
        <v>74.788732394366193</v>
      </c>
      <c r="L20" s="24">
        <v>75.438596491228068</v>
      </c>
      <c r="M20" s="25">
        <v>74.184782608695656</v>
      </c>
    </row>
    <row r="21" spans="1:13" ht="12.75" customHeight="1" x14ac:dyDescent="0.2">
      <c r="A21" s="8" t="s">
        <v>28</v>
      </c>
      <c r="B21" s="23">
        <v>94.29298673165448</v>
      </c>
      <c r="C21" s="23">
        <v>93.807134657085754</v>
      </c>
      <c r="D21" s="23">
        <v>94.797624042219624</v>
      </c>
      <c r="E21" s="24">
        <v>94.315038745513974</v>
      </c>
      <c r="F21" s="24">
        <v>93.852155781260507</v>
      </c>
      <c r="G21" s="24">
        <v>94.796353717389778</v>
      </c>
      <c r="H21" s="24">
        <v>99.618611746758205</v>
      </c>
      <c r="I21" s="27">
        <v>98.327420172326413</v>
      </c>
      <c r="J21" s="24">
        <v>100.91836734693878</v>
      </c>
      <c r="K21" s="24">
        <v>68.819599109131403</v>
      </c>
      <c r="L21" s="24">
        <v>70.258620689655174</v>
      </c>
      <c r="M21" s="25">
        <v>67.281105990783402</v>
      </c>
    </row>
    <row r="22" spans="1:13" ht="12.75" customHeight="1" x14ac:dyDescent="0.2">
      <c r="A22" s="8" t="s">
        <v>29</v>
      </c>
      <c r="B22" s="23">
        <v>96.521550673204558</v>
      </c>
      <c r="C22" s="23">
        <v>96.496798433613804</v>
      </c>
      <c r="D22" s="23">
        <v>96.547513321492005</v>
      </c>
      <c r="E22" s="24">
        <v>96.746031746031747</v>
      </c>
      <c r="F22" s="24">
        <v>96.664171923447014</v>
      </c>
      <c r="G22" s="24">
        <v>96.831894134798702</v>
      </c>
      <c r="H22" s="24">
        <v>104.739336492891</v>
      </c>
      <c r="I22" s="27">
        <v>112.38095238095238</v>
      </c>
      <c r="J22" s="24">
        <v>97.169811320754718</v>
      </c>
      <c r="K22" s="24">
        <v>35.185185185185183</v>
      </c>
      <c r="L22" s="24">
        <v>40.697674418604649</v>
      </c>
      <c r="M22" s="25">
        <v>28.947368421052634</v>
      </c>
    </row>
    <row r="23" spans="1:13" ht="12.75" customHeight="1" x14ac:dyDescent="0.2">
      <c r="A23" s="8" t="s">
        <v>30</v>
      </c>
      <c r="B23" s="23">
        <v>100.8973126402051</v>
      </c>
      <c r="C23" s="23">
        <v>100.87719298245614</v>
      </c>
      <c r="D23" s="23">
        <v>100.91794158553546</v>
      </c>
      <c r="E23" s="24">
        <v>101.18076749887426</v>
      </c>
      <c r="F23" s="24">
        <v>101.07516275399486</v>
      </c>
      <c r="G23" s="24">
        <v>101.28947101228552</v>
      </c>
      <c r="H23" s="24">
        <v>105.01882057716436</v>
      </c>
      <c r="I23" s="27">
        <v>104.1405269761606</v>
      </c>
      <c r="J23" s="24">
        <v>105.89711417816814</v>
      </c>
      <c r="K23" s="24">
        <v>54.198473282442748</v>
      </c>
      <c r="L23" s="24">
        <v>63.414634146341463</v>
      </c>
      <c r="M23" s="25">
        <v>46.043165467625904</v>
      </c>
    </row>
    <row r="24" spans="1:13" ht="12.75" customHeight="1" x14ac:dyDescent="0.2">
      <c r="A24" s="8" t="s">
        <v>31</v>
      </c>
      <c r="B24" s="23">
        <v>101.67269740493263</v>
      </c>
      <c r="C24" s="23">
        <v>101.87582272926723</v>
      </c>
      <c r="D24" s="23">
        <v>101.46470773239879</v>
      </c>
      <c r="E24" s="24">
        <v>101.69986778806093</v>
      </c>
      <c r="F24" s="24">
        <v>101.8990954597348</v>
      </c>
      <c r="G24" s="24">
        <v>101.49576013855462</v>
      </c>
      <c r="H24" s="28" t="s">
        <v>52</v>
      </c>
      <c r="I24" s="27" t="s">
        <v>52</v>
      </c>
      <c r="J24" s="28" t="s">
        <v>52</v>
      </c>
      <c r="K24" s="24">
        <v>73.563218390804593</v>
      </c>
      <c r="L24" s="24">
        <v>68.75</v>
      </c>
      <c r="M24" s="25">
        <v>76.363636363636374</v>
      </c>
    </row>
    <row r="25" spans="1:13" ht="12.75" customHeight="1" x14ac:dyDescent="0.2">
      <c r="A25" s="8" t="s">
        <v>32</v>
      </c>
      <c r="B25" s="23">
        <v>91.301489676995246</v>
      </c>
      <c r="C25" s="23">
        <v>91.138713634770426</v>
      </c>
      <c r="D25" s="23">
        <v>91.469968029385754</v>
      </c>
      <c r="E25" s="24">
        <v>92.115012272651043</v>
      </c>
      <c r="F25" s="24">
        <v>91.925559057481607</v>
      </c>
      <c r="G25" s="24">
        <v>92.310552078815292</v>
      </c>
      <c r="H25" s="24">
        <v>88.749398538996545</v>
      </c>
      <c r="I25" s="27">
        <v>88.764141241001028</v>
      </c>
      <c r="J25" s="24">
        <v>88.734030197444838</v>
      </c>
      <c r="K25" s="24">
        <v>95.142636854279104</v>
      </c>
      <c r="L25" s="24">
        <v>93.383458646616546</v>
      </c>
      <c r="M25" s="25">
        <v>96.993670886075947</v>
      </c>
    </row>
    <row r="26" spans="1:13" ht="12.75" customHeight="1" x14ac:dyDescent="0.2">
      <c r="A26" s="8" t="s">
        <v>33</v>
      </c>
      <c r="B26" s="23">
        <v>101.37346364578706</v>
      </c>
      <c r="C26" s="23">
        <v>101.50516305933144</v>
      </c>
      <c r="D26" s="23">
        <v>101.23766843118382</v>
      </c>
      <c r="E26" s="24">
        <v>101.4792271792696</v>
      </c>
      <c r="F26" s="24">
        <v>101.5417048874298</v>
      </c>
      <c r="G26" s="24">
        <v>101.414977244518</v>
      </c>
      <c r="H26" s="24">
        <v>100.76290073718499</v>
      </c>
      <c r="I26" s="27">
        <v>101.98135198135199</v>
      </c>
      <c r="J26" s="24">
        <v>99.46996466431095</v>
      </c>
      <c r="K26" s="24">
        <v>94.337349397590359</v>
      </c>
      <c r="L26" s="24">
        <v>89.260143198090688</v>
      </c>
      <c r="M26" s="25">
        <v>99.513381995133827</v>
      </c>
    </row>
    <row r="27" spans="1:13" ht="12.75" customHeight="1" x14ac:dyDescent="0.2">
      <c r="A27" s="8" t="s">
        <v>34</v>
      </c>
      <c r="B27" s="23">
        <v>104.51634560760212</v>
      </c>
      <c r="C27" s="23">
        <v>104.37826594287453</v>
      </c>
      <c r="D27" s="23">
        <v>104.65947935840126</v>
      </c>
      <c r="E27" s="24">
        <v>104.87085266743557</v>
      </c>
      <c r="F27" s="24">
        <v>104.81596873844853</v>
      </c>
      <c r="G27" s="24">
        <v>104.92750463316254</v>
      </c>
      <c r="H27" s="24">
        <v>97.134083930399186</v>
      </c>
      <c r="I27" s="27">
        <v>94.296577946768053</v>
      </c>
      <c r="J27" s="24">
        <v>100.44345898004434</v>
      </c>
      <c r="K27" s="24">
        <v>91.630901287553641</v>
      </c>
      <c r="L27" s="24">
        <v>92.338709677419345</v>
      </c>
      <c r="M27" s="25">
        <v>90.825688073394488</v>
      </c>
    </row>
    <row r="28" spans="1:13" ht="12.75" customHeight="1" x14ac:dyDescent="0.2">
      <c r="A28" s="8" t="s">
        <v>35</v>
      </c>
      <c r="B28" s="23">
        <v>103.18851389147865</v>
      </c>
      <c r="C28" s="23">
        <v>103.03942441817782</v>
      </c>
      <c r="D28" s="23">
        <v>103.34242837653478</v>
      </c>
      <c r="E28" s="24">
        <v>103.19975504267616</v>
      </c>
      <c r="F28" s="24">
        <v>103.02596913812569</v>
      </c>
      <c r="G28" s="24">
        <v>103.37953589783521</v>
      </c>
      <c r="H28" s="24">
        <v>110.82024432809774</v>
      </c>
      <c r="I28" s="27">
        <v>115.55555555555554</v>
      </c>
      <c r="J28" s="24">
        <v>106.6006600660066</v>
      </c>
      <c r="K28" s="24">
        <v>62.608695652173921</v>
      </c>
      <c r="L28" s="24">
        <v>54.54545454545454</v>
      </c>
      <c r="M28" s="25">
        <v>73.469387755102048</v>
      </c>
    </row>
    <row r="29" spans="1:13" ht="12.75" customHeight="1" x14ac:dyDescent="0.2">
      <c r="A29" s="8" t="s">
        <v>36</v>
      </c>
      <c r="B29" s="23">
        <v>99.377600739765981</v>
      </c>
      <c r="C29" s="23">
        <v>99.67389017462655</v>
      </c>
      <c r="D29" s="23">
        <v>99.072737768797808</v>
      </c>
      <c r="E29" s="24">
        <v>99.411515011190872</v>
      </c>
      <c r="F29" s="24">
        <v>99.52485935837008</v>
      </c>
      <c r="G29" s="24">
        <v>99.294670846394979</v>
      </c>
      <c r="H29" s="24">
        <v>99.380713653789442</v>
      </c>
      <c r="I29" s="27">
        <v>102.68977884040646</v>
      </c>
      <c r="J29" s="24">
        <v>96.158323632130376</v>
      </c>
      <c r="K29" s="24">
        <v>97.635467980295559</v>
      </c>
      <c r="L29" s="24">
        <v>97.579143389199245</v>
      </c>
      <c r="M29" s="25">
        <v>97.69874476987448</v>
      </c>
    </row>
    <row r="30" spans="1:13" ht="12.75" customHeight="1" x14ac:dyDescent="0.2">
      <c r="A30" s="8" t="s">
        <v>37</v>
      </c>
      <c r="B30" s="23">
        <v>96.506634754144528</v>
      </c>
      <c r="C30" s="23">
        <v>96.757203346070426</v>
      </c>
      <c r="D30" s="23">
        <v>96.244554063298892</v>
      </c>
      <c r="E30" s="24">
        <v>97.591950285425241</v>
      </c>
      <c r="F30" s="24">
        <v>97.933621116693786</v>
      </c>
      <c r="G30" s="24">
        <v>97.235550306340883</v>
      </c>
      <c r="H30" s="24">
        <v>110.86956521739131</v>
      </c>
      <c r="I30" s="27">
        <v>109.41176470588236</v>
      </c>
      <c r="J30" s="24">
        <v>112.5</v>
      </c>
      <c r="K30" s="24">
        <v>39.947552447552447</v>
      </c>
      <c r="L30" s="24">
        <v>39.384116693679097</v>
      </c>
      <c r="M30" s="25">
        <v>40.60721062618596</v>
      </c>
    </row>
    <row r="31" spans="1:13" ht="12.75" customHeight="1" x14ac:dyDescent="0.2">
      <c r="A31" s="8" t="s">
        <v>38</v>
      </c>
      <c r="B31" s="23">
        <v>96.423836112719201</v>
      </c>
      <c r="C31" s="23">
        <v>95.933828642535588</v>
      </c>
      <c r="D31" s="23">
        <v>96.934339967970715</v>
      </c>
      <c r="E31" s="24">
        <v>96.514822021288765</v>
      </c>
      <c r="F31" s="24">
        <v>96.005834174800853</v>
      </c>
      <c r="G31" s="24">
        <v>97.044737764279873</v>
      </c>
      <c r="H31" s="24">
        <v>92.255566311713451</v>
      </c>
      <c r="I31" s="27">
        <v>91.866913123844725</v>
      </c>
      <c r="J31" s="24">
        <v>92.682926829268297</v>
      </c>
      <c r="K31" s="24">
        <v>91.489361702127653</v>
      </c>
      <c r="L31" s="24">
        <v>102.32558139534885</v>
      </c>
      <c r="M31" s="25">
        <v>82.35294117647058</v>
      </c>
    </row>
    <row r="32" spans="1:13" ht="12.75" customHeight="1" x14ac:dyDescent="0.2">
      <c r="A32" s="8" t="s">
        <v>39</v>
      </c>
      <c r="B32" s="23">
        <v>97.726991970352074</v>
      </c>
      <c r="C32" s="23">
        <v>97.478888752906627</v>
      </c>
      <c r="D32" s="23">
        <v>97.979797979797979</v>
      </c>
      <c r="E32" s="24">
        <v>97.812506662686829</v>
      </c>
      <c r="F32" s="24">
        <v>97.529297288149934</v>
      </c>
      <c r="G32" s="24">
        <v>98.100232098340925</v>
      </c>
      <c r="H32" s="24">
        <v>100.69767441860465</v>
      </c>
      <c r="I32" s="27">
        <v>101.20481927710843</v>
      </c>
      <c r="J32" s="24">
        <v>100.15974440894568</v>
      </c>
      <c r="K32" s="24">
        <v>76.923076923076934</v>
      </c>
      <c r="L32" s="24">
        <v>80.188679245283026</v>
      </c>
      <c r="M32" s="25">
        <v>72.727272727272734</v>
      </c>
    </row>
    <row r="33" spans="1:13" ht="12.75" customHeight="1" x14ac:dyDescent="0.2">
      <c r="A33" s="8" t="s">
        <v>40</v>
      </c>
      <c r="B33" s="23">
        <v>93.059669911129916</v>
      </c>
      <c r="C33" s="23">
        <v>92.666666666666657</v>
      </c>
      <c r="D33" s="23">
        <v>93.465176268271705</v>
      </c>
      <c r="E33" s="24">
        <v>93.14939455172518</v>
      </c>
      <c r="F33" s="24">
        <v>92.750067322940666</v>
      </c>
      <c r="G33" s="24">
        <v>93.561330946354715</v>
      </c>
      <c r="H33" s="28" t="s">
        <v>52</v>
      </c>
      <c r="I33" s="27" t="s">
        <v>52</v>
      </c>
      <c r="J33" s="28" t="s">
        <v>52</v>
      </c>
      <c r="K33" s="24">
        <v>75.94202898550725</v>
      </c>
      <c r="L33" s="24">
        <v>77.094972067039109</v>
      </c>
      <c r="M33" s="25">
        <v>74.698795180722882</v>
      </c>
    </row>
    <row r="34" spans="1:13" ht="12.75" customHeight="1" x14ac:dyDescent="0.2">
      <c r="A34" s="8" t="s">
        <v>41</v>
      </c>
      <c r="B34" s="23">
        <v>100.77689319641551</v>
      </c>
      <c r="C34" s="23">
        <v>101.45830168616132</v>
      </c>
      <c r="D34" s="23">
        <v>100.07791195948579</v>
      </c>
      <c r="E34" s="24">
        <v>100.93601895734596</v>
      </c>
      <c r="F34" s="24">
        <v>101.5110211075629</v>
      </c>
      <c r="G34" s="24">
        <v>100.34452367598749</v>
      </c>
      <c r="H34" s="24">
        <v>106.80272108843538</v>
      </c>
      <c r="I34" s="27">
        <v>112.74509803921569</v>
      </c>
      <c r="J34" s="24">
        <v>101.68776371308017</v>
      </c>
      <c r="K34" s="24">
        <v>72.916666666666657</v>
      </c>
      <c r="L34" s="24">
        <v>77.235772357723576</v>
      </c>
      <c r="M34" s="25">
        <v>68.376068376068375</v>
      </c>
    </row>
    <row r="35" spans="1:13" ht="12.75" customHeight="1" x14ac:dyDescent="0.2">
      <c r="A35" s="8" t="s">
        <v>42</v>
      </c>
      <c r="B35" s="23">
        <v>99.119935570190819</v>
      </c>
      <c r="C35" s="23">
        <v>99.760512604934974</v>
      </c>
      <c r="D35" s="23">
        <v>98.453587755913347</v>
      </c>
      <c r="E35" s="24">
        <v>99.42698534198459</v>
      </c>
      <c r="F35" s="24">
        <v>99.97056597426625</v>
      </c>
      <c r="G35" s="24">
        <v>98.86033225698047</v>
      </c>
      <c r="H35" s="24">
        <v>102.4901484027836</v>
      </c>
      <c r="I35" s="27">
        <v>103.59617288023755</v>
      </c>
      <c r="J35" s="24">
        <v>101.3469735720375</v>
      </c>
      <c r="K35" s="24">
        <v>62.211367673179396</v>
      </c>
      <c r="L35" s="24">
        <v>64.775846294602019</v>
      </c>
      <c r="M35" s="25">
        <v>59.792924935289037</v>
      </c>
    </row>
    <row r="36" spans="1:13" ht="12.75" customHeight="1" x14ac:dyDescent="0.2">
      <c r="A36" s="8" t="s">
        <v>43</v>
      </c>
      <c r="B36" s="23">
        <v>101.89037412006643</v>
      </c>
      <c r="C36" s="23">
        <v>102.50782064650679</v>
      </c>
      <c r="D36" s="23">
        <v>101.25873379913595</v>
      </c>
      <c r="E36" s="24">
        <v>101.93781108439126</v>
      </c>
      <c r="F36" s="24">
        <v>102.57546386042648</v>
      </c>
      <c r="G36" s="24">
        <v>101.28762636245551</v>
      </c>
      <c r="H36" s="24">
        <v>102.23992035838725</v>
      </c>
      <c r="I36" s="27">
        <v>102.39923224568139</v>
      </c>
      <c r="J36" s="24">
        <v>102.06825232678386</v>
      </c>
      <c r="K36" s="24">
        <v>86.70886075949366</v>
      </c>
      <c r="L36" s="24">
        <v>89.156626506024097</v>
      </c>
      <c r="M36" s="25">
        <v>84</v>
      </c>
    </row>
    <row r="37" spans="1:13" ht="12.75" customHeight="1" x14ac:dyDescent="0.2">
      <c r="A37" s="8" t="s">
        <v>44</v>
      </c>
      <c r="B37" s="23">
        <v>98.695416414149477</v>
      </c>
      <c r="C37" s="23">
        <v>99.175945146883066</v>
      </c>
      <c r="D37" s="23">
        <v>98.201112980458134</v>
      </c>
      <c r="E37" s="24">
        <v>98.883258561146434</v>
      </c>
      <c r="F37" s="24">
        <v>99.382598179619379</v>
      </c>
      <c r="G37" s="24">
        <v>98.369565217391312</v>
      </c>
      <c r="H37" s="28" t="s">
        <v>52</v>
      </c>
      <c r="I37" s="27" t="s">
        <v>52</v>
      </c>
      <c r="J37" s="28" t="s">
        <v>52</v>
      </c>
      <c r="K37" s="24">
        <v>82.880434782608688</v>
      </c>
      <c r="L37" s="24">
        <v>81.72043010752688</v>
      </c>
      <c r="M37" s="25">
        <v>84.065934065934073</v>
      </c>
    </row>
    <row r="38" spans="1:13" ht="12.75" customHeight="1" x14ac:dyDescent="0.2">
      <c r="A38" s="11" t="s">
        <v>45</v>
      </c>
      <c r="B38" s="29">
        <v>98.261111097103964</v>
      </c>
      <c r="C38" s="29">
        <v>98.184575078806816</v>
      </c>
      <c r="D38" s="29">
        <v>98.340482318993423</v>
      </c>
      <c r="E38" s="30">
        <v>98.59847346649417</v>
      </c>
      <c r="F38" s="30">
        <v>98.493314319742851</v>
      </c>
      <c r="G38" s="30">
        <v>98.707541965481909</v>
      </c>
      <c r="H38" s="30">
        <v>97.035444164318548</v>
      </c>
      <c r="I38" s="31">
        <v>97.563540753724794</v>
      </c>
      <c r="J38" s="30">
        <v>96.490963855421683</v>
      </c>
      <c r="K38" s="30">
        <v>71.442986881937429</v>
      </c>
      <c r="L38" s="30">
        <v>70.841870824053458</v>
      </c>
      <c r="M38" s="30">
        <v>72.080930320506766</v>
      </c>
    </row>
    <row r="39" spans="1:13" ht="12.75" customHeight="1" x14ac:dyDescent="0.25">
      <c r="A39" s="32" t="s">
        <v>53</v>
      </c>
    </row>
    <row r="40" spans="1:13" ht="12.75" customHeight="1" x14ac:dyDescent="0.25">
      <c r="A40" s="5" t="s">
        <v>54</v>
      </c>
    </row>
    <row r="41" spans="1:13" ht="12.75" customHeight="1" x14ac:dyDescent="0.25">
      <c r="A41" s="5"/>
    </row>
    <row r="42" spans="1:13" ht="12.75" customHeight="1" x14ac:dyDescent="0.25"/>
    <row r="43" spans="1:13" ht="12.75" customHeight="1" x14ac:dyDescent="0.25">
      <c r="B43" s="17"/>
      <c r="C43" s="17"/>
      <c r="D43" s="17"/>
      <c r="E43" s="17"/>
      <c r="F43" s="17"/>
      <c r="G43" s="17"/>
      <c r="H43" s="17"/>
      <c r="J43" s="18"/>
      <c r="K43" s="17"/>
      <c r="L43" s="17"/>
      <c r="M43" s="17"/>
    </row>
    <row r="44" spans="1:13" ht="12.75" customHeight="1" x14ac:dyDescent="0.25">
      <c r="B44" s="17"/>
      <c r="C44" s="17"/>
      <c r="D44" s="17"/>
      <c r="E44" s="17"/>
      <c r="F44" s="17"/>
      <c r="G44" s="17"/>
      <c r="H44" s="17"/>
      <c r="J44" s="18"/>
      <c r="K44" s="17"/>
      <c r="L44" s="17"/>
      <c r="M44" s="17"/>
    </row>
    <row r="45" spans="1:13" ht="12.75" customHeight="1" x14ac:dyDescent="0.25">
      <c r="B45" s="17"/>
      <c r="C45" s="17"/>
      <c r="D45" s="17"/>
      <c r="E45" s="17"/>
      <c r="F45" s="17"/>
      <c r="G45" s="17"/>
      <c r="H45" s="17"/>
      <c r="J45" s="18"/>
      <c r="K45" s="17"/>
      <c r="L45" s="17"/>
      <c r="M45" s="17"/>
    </row>
    <row r="46" spans="1:13" x14ac:dyDescent="0.25">
      <c r="B46" s="17"/>
      <c r="C46" s="17"/>
      <c r="D46" s="17"/>
      <c r="E46" s="17"/>
      <c r="F46" s="17"/>
      <c r="G46" s="17"/>
      <c r="H46" s="17"/>
      <c r="J46" s="18"/>
      <c r="K46" s="17"/>
      <c r="L46" s="17"/>
      <c r="M46" s="17"/>
    </row>
    <row r="47" spans="1:13" x14ac:dyDescent="0.25">
      <c r="B47" s="17"/>
      <c r="C47" s="17"/>
      <c r="D47" s="17"/>
      <c r="E47" s="17"/>
      <c r="F47" s="17"/>
      <c r="G47" s="17"/>
      <c r="H47" s="17"/>
      <c r="J47" s="18"/>
      <c r="K47" s="17"/>
      <c r="L47" s="17"/>
      <c r="M47" s="17"/>
    </row>
    <row r="48" spans="1:13" x14ac:dyDescent="0.25">
      <c r="B48" s="17"/>
      <c r="C48" s="17"/>
      <c r="D48" s="17"/>
      <c r="E48" s="17"/>
      <c r="F48" s="17"/>
      <c r="G48" s="17"/>
      <c r="H48" s="17"/>
      <c r="J48" s="18"/>
      <c r="K48" s="17"/>
      <c r="L48" s="17"/>
      <c r="M48" s="17"/>
    </row>
    <row r="49" spans="2:13" x14ac:dyDescent="0.25">
      <c r="B49" s="17"/>
      <c r="C49" s="17"/>
      <c r="D49" s="17"/>
      <c r="E49" s="17"/>
      <c r="F49" s="17"/>
      <c r="G49" s="17"/>
      <c r="H49" s="17"/>
      <c r="J49" s="18"/>
      <c r="K49" s="17"/>
      <c r="L49" s="17"/>
      <c r="M49" s="17"/>
    </row>
    <row r="50" spans="2:13" x14ac:dyDescent="0.25">
      <c r="B50" s="17"/>
      <c r="C50" s="17"/>
      <c r="D50" s="17"/>
      <c r="E50" s="17"/>
      <c r="F50" s="17"/>
      <c r="G50" s="17"/>
      <c r="H50" s="17"/>
      <c r="J50" s="18"/>
      <c r="K50" s="17"/>
      <c r="L50" s="17"/>
      <c r="M50" s="17"/>
    </row>
    <row r="51" spans="2:13" x14ac:dyDescent="0.25">
      <c r="B51" s="17"/>
      <c r="C51" s="17"/>
      <c r="D51" s="17"/>
      <c r="E51" s="17"/>
      <c r="F51" s="17"/>
      <c r="G51" s="17"/>
      <c r="H51" s="17"/>
      <c r="J51" s="18"/>
      <c r="K51" s="17"/>
      <c r="L51" s="17"/>
      <c r="M51" s="17"/>
    </row>
    <row r="52" spans="2:13" x14ac:dyDescent="0.25">
      <c r="B52" s="17"/>
      <c r="C52" s="17"/>
      <c r="D52" s="17"/>
      <c r="E52" s="17"/>
      <c r="F52" s="17"/>
      <c r="G52" s="17"/>
      <c r="H52" s="17"/>
      <c r="J52" s="18"/>
      <c r="K52" s="17"/>
      <c r="L52" s="17"/>
      <c r="M52" s="17"/>
    </row>
    <row r="53" spans="2:13" x14ac:dyDescent="0.25">
      <c r="B53" s="17"/>
      <c r="C53" s="17"/>
      <c r="D53" s="17"/>
      <c r="E53" s="17"/>
      <c r="F53" s="17"/>
      <c r="G53" s="17"/>
      <c r="H53" s="17"/>
      <c r="J53" s="18"/>
      <c r="K53" s="17"/>
      <c r="L53" s="17"/>
      <c r="M53" s="17"/>
    </row>
    <row r="54" spans="2:13" x14ac:dyDescent="0.25">
      <c r="B54" s="17"/>
      <c r="C54" s="17"/>
      <c r="D54" s="17"/>
      <c r="E54" s="17"/>
      <c r="F54" s="17"/>
      <c r="G54" s="17"/>
      <c r="H54" s="17"/>
      <c r="J54" s="18"/>
      <c r="K54" s="17"/>
      <c r="L54" s="17"/>
      <c r="M54" s="17"/>
    </row>
    <row r="55" spans="2:13" x14ac:dyDescent="0.25">
      <c r="B55" s="17"/>
      <c r="C55" s="17"/>
      <c r="D55" s="17"/>
      <c r="E55" s="17"/>
      <c r="F55" s="17"/>
      <c r="G55" s="17"/>
      <c r="H55" s="17"/>
      <c r="J55" s="18"/>
      <c r="K55" s="17"/>
      <c r="L55" s="17"/>
      <c r="M55" s="17"/>
    </row>
    <row r="56" spans="2:13" x14ac:dyDescent="0.25">
      <c r="B56" s="17"/>
      <c r="C56" s="17"/>
      <c r="D56" s="17"/>
      <c r="E56" s="17"/>
      <c r="F56" s="17"/>
      <c r="G56" s="17"/>
      <c r="H56" s="17"/>
      <c r="J56" s="18"/>
      <c r="K56" s="17"/>
      <c r="L56" s="17"/>
      <c r="M56" s="17"/>
    </row>
    <row r="57" spans="2:13" x14ac:dyDescent="0.25">
      <c r="B57" s="17"/>
      <c r="C57" s="17"/>
      <c r="D57" s="17"/>
      <c r="E57" s="17"/>
      <c r="F57" s="17"/>
      <c r="G57" s="17"/>
      <c r="H57" s="17"/>
      <c r="J57" s="18"/>
      <c r="K57" s="17"/>
      <c r="L57" s="17"/>
      <c r="M57" s="17"/>
    </row>
    <row r="58" spans="2:13" x14ac:dyDescent="0.25">
      <c r="B58" s="17"/>
      <c r="C58" s="17"/>
      <c r="D58" s="17"/>
      <c r="E58" s="17"/>
      <c r="F58" s="17"/>
      <c r="G58" s="17"/>
      <c r="H58" s="17"/>
      <c r="J58" s="18"/>
      <c r="K58" s="17"/>
      <c r="L58" s="17"/>
      <c r="M58" s="17"/>
    </row>
    <row r="59" spans="2:13" x14ac:dyDescent="0.25">
      <c r="B59" s="17"/>
      <c r="C59" s="17"/>
      <c r="D59" s="17"/>
      <c r="E59" s="17"/>
      <c r="F59" s="17"/>
      <c r="G59" s="17"/>
      <c r="H59" s="17"/>
      <c r="J59" s="18"/>
      <c r="K59" s="17"/>
      <c r="L59" s="17"/>
      <c r="M59" s="17"/>
    </row>
    <row r="60" spans="2:13" x14ac:dyDescent="0.25">
      <c r="B60" s="17"/>
      <c r="C60" s="17"/>
      <c r="D60" s="17"/>
      <c r="E60" s="17"/>
      <c r="F60" s="17"/>
      <c r="G60" s="17"/>
      <c r="H60" s="17"/>
      <c r="J60" s="18"/>
      <c r="K60" s="17"/>
      <c r="L60" s="17"/>
      <c r="M60" s="17"/>
    </row>
    <row r="61" spans="2:13" x14ac:dyDescent="0.25">
      <c r="B61" s="17"/>
      <c r="C61" s="17"/>
      <c r="D61" s="17"/>
      <c r="E61" s="17"/>
      <c r="F61" s="17"/>
      <c r="G61" s="17"/>
      <c r="H61" s="17"/>
      <c r="J61" s="18"/>
      <c r="K61" s="17"/>
      <c r="L61" s="17"/>
      <c r="M61" s="17"/>
    </row>
    <row r="62" spans="2:13" x14ac:dyDescent="0.25">
      <c r="B62" s="17"/>
      <c r="C62" s="17"/>
      <c r="D62" s="17"/>
      <c r="E62" s="17"/>
      <c r="F62" s="17"/>
      <c r="G62" s="17"/>
      <c r="H62" s="17"/>
      <c r="J62" s="18"/>
      <c r="K62" s="17"/>
      <c r="L62" s="17"/>
      <c r="M62" s="17"/>
    </row>
    <row r="63" spans="2:13" x14ac:dyDescent="0.25">
      <c r="B63" s="17"/>
      <c r="C63" s="17"/>
      <c r="D63" s="17"/>
      <c r="E63" s="17"/>
      <c r="F63" s="17"/>
      <c r="G63" s="17"/>
      <c r="H63" s="17"/>
      <c r="J63" s="18"/>
      <c r="K63" s="17"/>
      <c r="L63" s="17"/>
      <c r="M63" s="17"/>
    </row>
    <row r="64" spans="2:13" x14ac:dyDescent="0.25">
      <c r="B64" s="17"/>
      <c r="C64" s="17"/>
      <c r="D64" s="17"/>
      <c r="E64" s="17"/>
      <c r="F64" s="17"/>
      <c r="G64" s="17"/>
      <c r="H64" s="17"/>
      <c r="J64" s="18"/>
      <c r="K64" s="17"/>
      <c r="L64" s="17"/>
      <c r="M64" s="17"/>
    </row>
    <row r="65" spans="2:13" x14ac:dyDescent="0.25">
      <c r="B65" s="17"/>
      <c r="C65" s="17"/>
      <c r="D65" s="17"/>
      <c r="E65" s="17"/>
      <c r="F65" s="17"/>
      <c r="G65" s="17"/>
      <c r="H65" s="17"/>
      <c r="J65" s="18"/>
      <c r="K65" s="17"/>
      <c r="L65" s="17"/>
      <c r="M65" s="17"/>
    </row>
    <row r="66" spans="2:13" x14ac:dyDescent="0.25">
      <c r="B66" s="17"/>
      <c r="C66" s="17"/>
      <c r="D66" s="17"/>
      <c r="E66" s="17"/>
      <c r="F66" s="17"/>
      <c r="G66" s="17"/>
      <c r="H66" s="17"/>
      <c r="J66" s="18"/>
      <c r="K66" s="17"/>
      <c r="L66" s="17"/>
      <c r="M66" s="17"/>
    </row>
    <row r="67" spans="2:13" x14ac:dyDescent="0.25">
      <c r="B67" s="17"/>
      <c r="C67" s="17"/>
      <c r="D67" s="17"/>
      <c r="E67" s="17"/>
      <c r="F67" s="17"/>
      <c r="G67" s="17"/>
      <c r="H67" s="17"/>
      <c r="J67" s="18"/>
      <c r="K67" s="17"/>
      <c r="L67" s="17"/>
      <c r="M67" s="17"/>
    </row>
    <row r="68" spans="2:13" x14ac:dyDescent="0.25">
      <c r="B68" s="17"/>
      <c r="C68" s="17"/>
      <c r="D68" s="17"/>
      <c r="E68" s="17"/>
      <c r="F68" s="17"/>
      <c r="G68" s="17"/>
      <c r="H68" s="17"/>
      <c r="J68" s="18"/>
      <c r="K68" s="17"/>
      <c r="L68" s="17"/>
      <c r="M68" s="17"/>
    </row>
    <row r="69" spans="2:13" x14ac:dyDescent="0.25">
      <c r="B69" s="17"/>
      <c r="C69" s="17"/>
      <c r="D69" s="17"/>
      <c r="E69" s="17"/>
      <c r="F69" s="17"/>
      <c r="G69" s="17"/>
      <c r="H69" s="17"/>
      <c r="J69" s="18"/>
      <c r="K69" s="17"/>
      <c r="L69" s="17"/>
      <c r="M69" s="17"/>
    </row>
    <row r="70" spans="2:13" x14ac:dyDescent="0.25">
      <c r="B70" s="17"/>
      <c r="C70" s="17"/>
      <c r="D70" s="17"/>
      <c r="E70" s="17"/>
      <c r="F70" s="17"/>
      <c r="G70" s="17"/>
      <c r="H70" s="17"/>
      <c r="J70" s="18"/>
      <c r="K70" s="17"/>
      <c r="L70" s="17"/>
      <c r="M70" s="17"/>
    </row>
    <row r="71" spans="2:13" x14ac:dyDescent="0.25">
      <c r="B71" s="17"/>
      <c r="C71" s="17"/>
      <c r="D71" s="17"/>
      <c r="E71" s="17"/>
      <c r="F71" s="17"/>
      <c r="G71" s="17"/>
      <c r="H71" s="17"/>
      <c r="J71" s="18"/>
      <c r="K71" s="17"/>
      <c r="L71" s="17"/>
      <c r="M71" s="17"/>
    </row>
    <row r="72" spans="2:13" x14ac:dyDescent="0.25">
      <c r="B72" s="17"/>
      <c r="C72" s="17"/>
      <c r="D72" s="17"/>
      <c r="E72" s="17"/>
      <c r="F72" s="17"/>
      <c r="G72" s="17"/>
      <c r="H72" s="17"/>
      <c r="J72" s="18"/>
      <c r="K72" s="17"/>
      <c r="L72" s="17"/>
      <c r="M72" s="17"/>
    </row>
    <row r="73" spans="2:13" x14ac:dyDescent="0.25">
      <c r="B73" s="17"/>
      <c r="C73" s="17"/>
      <c r="D73" s="17"/>
      <c r="E73" s="17"/>
      <c r="F73" s="17"/>
      <c r="G73" s="17"/>
      <c r="H73" s="17"/>
      <c r="J73" s="18"/>
      <c r="K73" s="17"/>
      <c r="L73" s="17"/>
      <c r="M73" s="17"/>
    </row>
    <row r="74" spans="2:13" x14ac:dyDescent="0.25">
      <c r="B74" s="17"/>
      <c r="C74" s="17"/>
      <c r="D74" s="17"/>
      <c r="E74" s="17"/>
      <c r="F74" s="17"/>
      <c r="G74" s="17"/>
      <c r="H74" s="17"/>
      <c r="J74" s="18"/>
      <c r="K74" s="17"/>
      <c r="L74" s="17"/>
      <c r="M74" s="17"/>
    </row>
    <row r="75" spans="2:13" x14ac:dyDescent="0.25">
      <c r="B75" s="17"/>
      <c r="C75" s="17"/>
      <c r="D75" s="17"/>
      <c r="E75" s="17"/>
      <c r="F75" s="17"/>
      <c r="G75" s="17"/>
      <c r="H75" s="17"/>
      <c r="J75" s="18"/>
      <c r="K75" s="17"/>
      <c r="L75" s="17"/>
      <c r="M75" s="17"/>
    </row>
    <row r="76" spans="2:13" x14ac:dyDescent="0.25">
      <c r="B76" s="17"/>
      <c r="C76" s="17"/>
      <c r="D76" s="17"/>
      <c r="E76" s="17"/>
      <c r="F76" s="17"/>
      <c r="G76" s="17"/>
      <c r="H76" s="17"/>
      <c r="J76" s="18"/>
      <c r="K76" s="17"/>
      <c r="L76" s="17"/>
      <c r="M76" s="17"/>
    </row>
    <row r="79" spans="2:13" x14ac:dyDescent="0.25">
      <c r="B79" s="17"/>
      <c r="C79" s="17"/>
      <c r="D79" s="17"/>
      <c r="E79" s="17"/>
      <c r="F79" s="17"/>
      <c r="G79" s="17"/>
      <c r="H79" s="17"/>
      <c r="J79" s="18"/>
      <c r="K79" s="17"/>
      <c r="L79" s="17"/>
      <c r="M79" s="17"/>
    </row>
    <row r="80" spans="2:13" x14ac:dyDescent="0.25">
      <c r="B80" s="17"/>
      <c r="C80" s="17"/>
      <c r="D80" s="17"/>
      <c r="E80" s="17"/>
      <c r="F80" s="17"/>
      <c r="G80" s="17"/>
      <c r="H80" s="17"/>
      <c r="J80" s="18"/>
      <c r="K80" s="17"/>
      <c r="L80" s="17"/>
      <c r="M80" s="17"/>
    </row>
    <row r="81" spans="2:13" x14ac:dyDescent="0.25">
      <c r="B81" s="17"/>
      <c r="C81" s="17"/>
      <c r="D81" s="17"/>
      <c r="E81" s="17"/>
      <c r="F81" s="17"/>
      <c r="G81" s="17"/>
      <c r="H81" s="17"/>
      <c r="J81" s="18"/>
      <c r="K81" s="17"/>
      <c r="L81" s="17"/>
      <c r="M81" s="17"/>
    </row>
    <row r="82" spans="2:13" x14ac:dyDescent="0.25">
      <c r="B82" s="17"/>
      <c r="C82" s="17"/>
      <c r="D82" s="17"/>
      <c r="E82" s="17"/>
      <c r="F82" s="17"/>
      <c r="G82" s="17"/>
      <c r="H82" s="17"/>
      <c r="J82" s="18"/>
      <c r="K82" s="17"/>
      <c r="L82" s="17"/>
      <c r="M82" s="17"/>
    </row>
    <row r="83" spans="2:13" x14ac:dyDescent="0.25">
      <c r="B83" s="17"/>
      <c r="C83" s="17"/>
      <c r="D83" s="17"/>
      <c r="E83" s="17"/>
      <c r="F83" s="17"/>
      <c r="G83" s="17"/>
      <c r="H83" s="17"/>
      <c r="J83" s="18"/>
      <c r="K83" s="17"/>
      <c r="L83" s="17"/>
      <c r="M83" s="17"/>
    </row>
    <row r="84" spans="2:13" x14ac:dyDescent="0.25">
      <c r="B84" s="17"/>
      <c r="C84" s="17"/>
      <c r="D84" s="17"/>
      <c r="E84" s="17"/>
      <c r="F84" s="17"/>
      <c r="G84" s="17"/>
      <c r="H84" s="17"/>
      <c r="J84" s="18"/>
      <c r="K84" s="17"/>
      <c r="L84" s="17"/>
      <c r="M84" s="17"/>
    </row>
    <row r="85" spans="2:13" x14ac:dyDescent="0.25">
      <c r="B85" s="17"/>
      <c r="C85" s="17"/>
      <c r="D85" s="17"/>
      <c r="E85" s="17"/>
      <c r="F85" s="17"/>
      <c r="G85" s="17"/>
      <c r="H85" s="17"/>
      <c r="J85" s="18"/>
      <c r="K85" s="17"/>
      <c r="L85" s="17"/>
      <c r="M85" s="17"/>
    </row>
    <row r="86" spans="2:13" x14ac:dyDescent="0.25">
      <c r="B86" s="17"/>
      <c r="C86" s="17"/>
      <c r="D86" s="17"/>
      <c r="E86" s="17"/>
      <c r="F86" s="17"/>
      <c r="G86" s="17"/>
      <c r="H86" s="17"/>
      <c r="J86" s="18"/>
      <c r="K86" s="17"/>
      <c r="L86" s="17"/>
      <c r="M86" s="17"/>
    </row>
    <row r="87" spans="2:13" x14ac:dyDescent="0.25">
      <c r="B87" s="17"/>
      <c r="C87" s="17"/>
      <c r="D87" s="17"/>
      <c r="E87" s="17"/>
      <c r="F87" s="17"/>
      <c r="G87" s="17"/>
      <c r="H87" s="17"/>
      <c r="J87" s="18"/>
      <c r="K87" s="17"/>
      <c r="L87" s="17"/>
      <c r="M87" s="17"/>
    </row>
    <row r="88" spans="2:13" x14ac:dyDescent="0.25">
      <c r="B88" s="17"/>
      <c r="C88" s="17"/>
      <c r="D88" s="17"/>
      <c r="E88" s="17"/>
      <c r="F88" s="17"/>
      <c r="G88" s="17"/>
      <c r="H88" s="17"/>
      <c r="J88" s="18"/>
      <c r="K88" s="17"/>
      <c r="L88" s="17"/>
      <c r="M88" s="17"/>
    </row>
    <row r="89" spans="2:13" x14ac:dyDescent="0.25">
      <c r="B89" s="17"/>
      <c r="C89" s="17"/>
      <c r="D89" s="17"/>
      <c r="E89" s="17"/>
      <c r="F89" s="17"/>
      <c r="G89" s="17"/>
      <c r="H89" s="17"/>
      <c r="J89" s="18"/>
      <c r="K89" s="17"/>
      <c r="L89" s="17"/>
      <c r="M89" s="17"/>
    </row>
    <row r="90" spans="2:13" x14ac:dyDescent="0.25">
      <c r="B90" s="17"/>
      <c r="C90" s="17"/>
      <c r="D90" s="17"/>
      <c r="E90" s="17"/>
      <c r="F90" s="17"/>
      <c r="G90" s="17"/>
      <c r="H90" s="17"/>
      <c r="J90" s="18"/>
      <c r="K90" s="17"/>
      <c r="L90" s="17"/>
      <c r="M90" s="17"/>
    </row>
    <row r="91" spans="2:13" x14ac:dyDescent="0.25">
      <c r="B91" s="17"/>
      <c r="C91" s="17"/>
      <c r="D91" s="17"/>
      <c r="E91" s="17"/>
      <c r="F91" s="17"/>
      <c r="G91" s="17"/>
      <c r="H91" s="17"/>
      <c r="J91" s="18"/>
      <c r="K91" s="17"/>
      <c r="L91" s="17"/>
      <c r="M91" s="17"/>
    </row>
    <row r="92" spans="2:13" x14ac:dyDescent="0.25">
      <c r="B92" s="17"/>
      <c r="C92" s="17"/>
      <c r="D92" s="17"/>
      <c r="E92" s="17"/>
      <c r="F92" s="17"/>
      <c r="G92" s="17"/>
      <c r="H92" s="17"/>
      <c r="J92" s="18"/>
      <c r="K92" s="17"/>
      <c r="L92" s="17"/>
      <c r="M92" s="17"/>
    </row>
    <row r="93" spans="2:13" x14ac:dyDescent="0.25">
      <c r="B93" s="17"/>
      <c r="C93" s="17"/>
      <c r="D93" s="17"/>
      <c r="E93" s="17"/>
      <c r="F93" s="17"/>
      <c r="G93" s="17"/>
      <c r="H93" s="17"/>
      <c r="J93" s="18"/>
      <c r="K93" s="17"/>
      <c r="L93" s="17"/>
      <c r="M93" s="17"/>
    </row>
    <row r="94" spans="2:13" x14ac:dyDescent="0.25">
      <c r="B94" s="17"/>
      <c r="C94" s="17"/>
      <c r="D94" s="17"/>
      <c r="E94" s="17"/>
      <c r="F94" s="17"/>
      <c r="G94" s="17"/>
      <c r="H94" s="17"/>
      <c r="J94" s="18"/>
      <c r="K94" s="17"/>
      <c r="L94" s="17"/>
      <c r="M94" s="17"/>
    </row>
    <row r="95" spans="2:13" x14ac:dyDescent="0.25">
      <c r="B95" s="17"/>
      <c r="C95" s="17"/>
      <c r="D95" s="17"/>
      <c r="E95" s="17"/>
      <c r="F95" s="17"/>
      <c r="G95" s="17"/>
      <c r="H95" s="17"/>
      <c r="J95" s="18"/>
      <c r="K95" s="17"/>
      <c r="L95" s="17"/>
      <c r="M95" s="17"/>
    </row>
    <row r="96" spans="2:13" x14ac:dyDescent="0.25">
      <c r="B96" s="17"/>
      <c r="C96" s="17"/>
      <c r="D96" s="17"/>
      <c r="E96" s="17"/>
      <c r="F96" s="17"/>
      <c r="G96" s="17"/>
      <c r="H96" s="17"/>
      <c r="J96" s="18"/>
      <c r="K96" s="17"/>
      <c r="L96" s="17"/>
      <c r="M96" s="17"/>
    </row>
    <row r="97" spans="2:13" x14ac:dyDescent="0.25">
      <c r="B97" s="17"/>
      <c r="C97" s="17"/>
      <c r="D97" s="17"/>
      <c r="E97" s="17"/>
      <c r="F97" s="17"/>
      <c r="G97" s="17"/>
      <c r="H97" s="17"/>
      <c r="J97" s="18"/>
      <c r="K97" s="17"/>
      <c r="L97" s="17"/>
      <c r="M97" s="17"/>
    </row>
    <row r="98" spans="2:13" x14ac:dyDescent="0.25">
      <c r="B98" s="17"/>
      <c r="C98" s="17"/>
      <c r="D98" s="17"/>
      <c r="E98" s="17"/>
      <c r="F98" s="17"/>
      <c r="G98" s="17"/>
      <c r="H98" s="17"/>
      <c r="J98" s="18"/>
      <c r="K98" s="17"/>
      <c r="L98" s="17"/>
      <c r="M98" s="17"/>
    </row>
    <row r="99" spans="2:13" x14ac:dyDescent="0.25">
      <c r="B99" s="17"/>
      <c r="C99" s="17"/>
      <c r="D99" s="17"/>
      <c r="E99" s="17"/>
      <c r="F99" s="17"/>
      <c r="G99" s="17"/>
      <c r="H99" s="17"/>
      <c r="J99" s="18"/>
      <c r="K99" s="17"/>
      <c r="L99" s="17"/>
      <c r="M99" s="17"/>
    </row>
    <row r="100" spans="2:13" x14ac:dyDescent="0.25">
      <c r="B100" s="17"/>
      <c r="C100" s="17"/>
      <c r="D100" s="17"/>
      <c r="E100" s="17"/>
      <c r="F100" s="17"/>
      <c r="G100" s="17"/>
      <c r="H100" s="17"/>
      <c r="J100" s="18"/>
      <c r="K100" s="17"/>
      <c r="L100" s="17"/>
      <c r="M100" s="17"/>
    </row>
    <row r="101" spans="2:13" x14ac:dyDescent="0.25">
      <c r="B101" s="17"/>
      <c r="C101" s="17"/>
      <c r="D101" s="17"/>
      <c r="E101" s="17"/>
      <c r="F101" s="17"/>
      <c r="G101" s="17"/>
      <c r="H101" s="17"/>
      <c r="J101" s="18"/>
      <c r="K101" s="17"/>
      <c r="L101" s="17"/>
      <c r="M101" s="17"/>
    </row>
    <row r="102" spans="2:13" x14ac:dyDescent="0.25">
      <c r="B102" s="17"/>
      <c r="C102" s="17"/>
      <c r="D102" s="17"/>
      <c r="E102" s="17"/>
      <c r="F102" s="17"/>
      <c r="G102" s="17"/>
      <c r="H102" s="17"/>
      <c r="J102" s="18"/>
      <c r="K102" s="17"/>
      <c r="L102" s="17"/>
      <c r="M102" s="17"/>
    </row>
    <row r="103" spans="2:13" x14ac:dyDescent="0.25">
      <c r="B103" s="17"/>
      <c r="C103" s="17"/>
      <c r="D103" s="17"/>
      <c r="E103" s="17"/>
      <c r="F103" s="17"/>
      <c r="G103" s="17"/>
      <c r="H103" s="17"/>
      <c r="J103" s="18"/>
      <c r="K103" s="17"/>
      <c r="L103" s="17"/>
      <c r="M103" s="17"/>
    </row>
    <row r="104" spans="2:13" x14ac:dyDescent="0.25">
      <c r="B104" s="17"/>
      <c r="C104" s="17"/>
      <c r="D104" s="17"/>
      <c r="E104" s="17"/>
      <c r="F104" s="17"/>
      <c r="G104" s="17"/>
      <c r="H104" s="17"/>
      <c r="J104" s="18"/>
      <c r="K104" s="17"/>
      <c r="L104" s="17"/>
      <c r="M104" s="17"/>
    </row>
    <row r="105" spans="2:13" x14ac:dyDescent="0.25">
      <c r="B105" s="17"/>
      <c r="C105" s="17"/>
      <c r="D105" s="17"/>
      <c r="E105" s="17"/>
      <c r="F105" s="17"/>
      <c r="G105" s="17"/>
      <c r="H105" s="17"/>
      <c r="J105" s="18"/>
      <c r="K105" s="17"/>
      <c r="L105" s="17"/>
      <c r="M105" s="17"/>
    </row>
    <row r="106" spans="2:13" x14ac:dyDescent="0.25">
      <c r="B106" s="17"/>
      <c r="C106" s="17"/>
      <c r="D106" s="17"/>
      <c r="E106" s="17"/>
      <c r="F106" s="17"/>
      <c r="G106" s="17"/>
      <c r="H106" s="17"/>
      <c r="J106" s="18"/>
      <c r="K106" s="17"/>
      <c r="L106" s="17"/>
      <c r="M106" s="17"/>
    </row>
    <row r="107" spans="2:13" x14ac:dyDescent="0.25">
      <c r="B107" s="17"/>
      <c r="C107" s="17"/>
      <c r="D107" s="17"/>
      <c r="E107" s="17"/>
      <c r="F107" s="17"/>
      <c r="G107" s="17"/>
      <c r="H107" s="17"/>
      <c r="J107" s="18"/>
      <c r="K107" s="17"/>
      <c r="L107" s="17"/>
      <c r="M107" s="17"/>
    </row>
    <row r="108" spans="2:13" x14ac:dyDescent="0.25">
      <c r="B108" s="17"/>
      <c r="C108" s="17"/>
      <c r="D108" s="17"/>
      <c r="E108" s="17"/>
      <c r="F108" s="17"/>
      <c r="G108" s="17"/>
      <c r="H108" s="17"/>
      <c r="J108" s="18"/>
      <c r="K108" s="17"/>
      <c r="L108" s="17"/>
      <c r="M108" s="17"/>
    </row>
    <row r="109" spans="2:13" x14ac:dyDescent="0.25">
      <c r="B109" s="17"/>
      <c r="C109" s="17"/>
      <c r="D109" s="17"/>
      <c r="E109" s="17"/>
      <c r="F109" s="17"/>
      <c r="G109" s="17"/>
      <c r="H109" s="17"/>
      <c r="J109" s="18"/>
      <c r="K109" s="17"/>
      <c r="L109" s="17"/>
      <c r="M109" s="17"/>
    </row>
    <row r="110" spans="2:13" x14ac:dyDescent="0.25">
      <c r="B110" s="17"/>
      <c r="C110" s="17"/>
      <c r="D110" s="17"/>
      <c r="E110" s="17"/>
      <c r="F110" s="17"/>
      <c r="G110" s="17"/>
      <c r="H110" s="17"/>
      <c r="J110" s="18"/>
      <c r="K110" s="17"/>
      <c r="L110" s="17"/>
      <c r="M110" s="17"/>
    </row>
    <row r="111" spans="2:13" x14ac:dyDescent="0.25">
      <c r="B111" s="17"/>
      <c r="C111" s="17"/>
      <c r="D111" s="17"/>
      <c r="E111" s="17"/>
      <c r="F111" s="17"/>
      <c r="G111" s="17"/>
      <c r="H111" s="17"/>
      <c r="J111" s="18"/>
      <c r="K111" s="17"/>
      <c r="L111" s="17"/>
      <c r="M111" s="17"/>
    </row>
    <row r="112" spans="2:13" x14ac:dyDescent="0.25">
      <c r="B112" s="17"/>
      <c r="C112" s="17"/>
      <c r="D112" s="17"/>
      <c r="E112" s="17"/>
      <c r="F112" s="17"/>
      <c r="G112" s="17"/>
      <c r="H112" s="17"/>
      <c r="J112" s="18"/>
      <c r="K112" s="17"/>
      <c r="L112" s="17"/>
      <c r="M112" s="17"/>
    </row>
    <row r="113" spans="2:13" x14ac:dyDescent="0.25">
      <c r="B113" s="17"/>
      <c r="C113" s="17"/>
      <c r="D113" s="17"/>
      <c r="E113" s="17"/>
      <c r="F113" s="17"/>
      <c r="G113" s="17"/>
      <c r="H113" s="17"/>
      <c r="J113" s="18"/>
      <c r="K113" s="17"/>
      <c r="L113" s="17"/>
      <c r="M113" s="17"/>
    </row>
    <row r="114" spans="2:13" x14ac:dyDescent="0.25">
      <c r="B114" s="17"/>
      <c r="C114" s="17"/>
      <c r="D114" s="17"/>
      <c r="E114" s="17"/>
      <c r="F114" s="17"/>
      <c r="G114" s="17"/>
      <c r="H114" s="17"/>
      <c r="J114" s="18"/>
      <c r="K114" s="17"/>
      <c r="L114" s="17"/>
      <c r="M114" s="17"/>
    </row>
    <row r="115" spans="2:13" x14ac:dyDescent="0.25">
      <c r="B115" s="17"/>
      <c r="C115" s="17"/>
      <c r="D115" s="17"/>
      <c r="E115" s="17"/>
      <c r="F115" s="17"/>
      <c r="G115" s="17"/>
      <c r="H115" s="17"/>
      <c r="J115" s="18"/>
      <c r="K115" s="17"/>
      <c r="L115" s="17"/>
      <c r="M115" s="17"/>
    </row>
  </sheetData>
  <mergeCells count="6">
    <mergeCell ref="A3:A5"/>
    <mergeCell ref="B3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DB48C-CFA1-4E48-88E9-A9A3373069F3}">
  <sheetPr>
    <pageSetUpPr fitToPage="1"/>
  </sheetPr>
  <dimension ref="A1:AK42"/>
  <sheetViews>
    <sheetView workbookViewId="0"/>
  </sheetViews>
  <sheetFormatPr baseColWidth="10" defaultRowHeight="12" x14ac:dyDescent="0.25"/>
  <cols>
    <col min="1" max="1" width="15.7109375" style="14" customWidth="1"/>
    <col min="2" max="2" width="6" style="14" bestFit="1" customWidth="1"/>
    <col min="3" max="3" width="8" style="14" customWidth="1"/>
    <col min="4" max="4" width="7.7109375" style="14" customWidth="1"/>
    <col min="5" max="5" width="6" style="14" bestFit="1" customWidth="1"/>
    <col min="6" max="6" width="8" style="14" customWidth="1"/>
    <col min="7" max="7" width="7.7109375" style="14" customWidth="1"/>
    <col min="8" max="8" width="6" style="14" bestFit="1" customWidth="1"/>
    <col min="9" max="9" width="8" style="14" customWidth="1"/>
    <col min="10" max="10" width="7.5703125" style="14" customWidth="1"/>
    <col min="11" max="11" width="6" style="14" bestFit="1" customWidth="1"/>
    <col min="12" max="12" width="8.140625" style="14" customWidth="1"/>
    <col min="13" max="13" width="7.85546875" style="14" customWidth="1"/>
    <col min="14" max="14" width="6" style="14" bestFit="1" customWidth="1"/>
    <col min="15" max="15" width="7.85546875" style="14" customWidth="1"/>
    <col min="16" max="16" width="7.7109375" style="14" customWidth="1"/>
    <col min="17" max="17" width="6" style="14" bestFit="1" customWidth="1"/>
    <col min="18" max="18" width="7.85546875" style="14" customWidth="1"/>
    <col min="19" max="19" width="7.28515625" style="14" customWidth="1"/>
    <col min="20" max="16384" width="11.42578125" style="14"/>
  </cols>
  <sheetData>
    <row r="1" spans="1:37" ht="18" customHeight="1" x14ac:dyDescent="0.25">
      <c r="A1" s="19" t="s">
        <v>55</v>
      </c>
    </row>
    <row r="2" spans="1:37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37" ht="14.25" customHeight="1" x14ac:dyDescent="0.25">
      <c r="A3" s="63" t="s">
        <v>8</v>
      </c>
      <c r="B3" s="66" t="s">
        <v>56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37" ht="12.75" customHeight="1" x14ac:dyDescent="0.25">
      <c r="A4" s="64"/>
      <c r="B4" s="67" t="s">
        <v>10</v>
      </c>
      <c r="C4" s="61"/>
      <c r="D4" s="61"/>
      <c r="E4" s="61" t="s">
        <v>49</v>
      </c>
      <c r="F4" s="61"/>
      <c r="G4" s="61"/>
      <c r="H4" s="61" t="s">
        <v>57</v>
      </c>
      <c r="I4" s="61"/>
      <c r="J4" s="61"/>
      <c r="K4" s="61" t="s">
        <v>58</v>
      </c>
      <c r="L4" s="61"/>
      <c r="M4" s="61"/>
      <c r="N4" s="61" t="s">
        <v>51</v>
      </c>
      <c r="O4" s="61"/>
      <c r="P4" s="61"/>
      <c r="Q4" s="61" t="s">
        <v>59</v>
      </c>
      <c r="R4" s="61"/>
      <c r="S4" s="61"/>
    </row>
    <row r="5" spans="1:37" ht="12.75" customHeight="1" x14ac:dyDescent="0.25">
      <c r="A5" s="65"/>
      <c r="B5" s="34" t="s">
        <v>10</v>
      </c>
      <c r="C5" s="35" t="s">
        <v>11</v>
      </c>
      <c r="D5" s="35" t="s">
        <v>12</v>
      </c>
      <c r="E5" s="35" t="s">
        <v>10</v>
      </c>
      <c r="F5" s="35" t="s">
        <v>11</v>
      </c>
      <c r="G5" s="35" t="s">
        <v>12</v>
      </c>
      <c r="H5" s="35" t="s">
        <v>10</v>
      </c>
      <c r="I5" s="35" t="s">
        <v>11</v>
      </c>
      <c r="J5" s="35" t="s">
        <v>12</v>
      </c>
      <c r="K5" s="35" t="s">
        <v>10</v>
      </c>
      <c r="L5" s="35" t="s">
        <v>11</v>
      </c>
      <c r="M5" s="35" t="s">
        <v>12</v>
      </c>
      <c r="N5" s="35" t="s">
        <v>10</v>
      </c>
      <c r="O5" s="35" t="s">
        <v>11</v>
      </c>
      <c r="P5" s="35" t="s">
        <v>12</v>
      </c>
      <c r="Q5" s="35" t="s">
        <v>10</v>
      </c>
      <c r="R5" s="35" t="s">
        <v>11</v>
      </c>
      <c r="S5" s="35" t="s">
        <v>12</v>
      </c>
    </row>
    <row r="6" spans="1:37" ht="12.75" customHeight="1" x14ac:dyDescent="0.2">
      <c r="A6" s="36" t="s">
        <v>13</v>
      </c>
      <c r="B6" s="37">
        <v>83.131339994681056</v>
      </c>
      <c r="C6" s="37">
        <v>80.369652705321215</v>
      </c>
      <c r="D6" s="37">
        <v>86.003255056963496</v>
      </c>
      <c r="E6" s="37">
        <v>85.173089483997387</v>
      </c>
      <c r="F6" s="37">
        <v>82.173012585630076</v>
      </c>
      <c r="G6" s="37">
        <v>88.326913414838387</v>
      </c>
      <c r="H6" s="37">
        <v>77.876848840868561</v>
      </c>
      <c r="I6" s="37">
        <v>75.109170305676855</v>
      </c>
      <c r="J6" s="37">
        <v>80.694326841659617</v>
      </c>
      <c r="K6" s="37">
        <v>88.834410519277924</v>
      </c>
      <c r="L6" s="37">
        <v>86.420824295010846</v>
      </c>
      <c r="M6" s="37">
        <v>91.384051329055922</v>
      </c>
      <c r="N6" s="37">
        <v>73.584905660377359</v>
      </c>
      <c r="O6" s="37">
        <v>81.481481481481481</v>
      </c>
      <c r="P6" s="37">
        <v>65.384615384615387</v>
      </c>
      <c r="Q6" s="37" t="s">
        <v>52</v>
      </c>
      <c r="R6" s="37" t="s">
        <v>52</v>
      </c>
      <c r="S6" s="38" t="s">
        <v>52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ht="12.75" customHeight="1" x14ac:dyDescent="0.2">
      <c r="A7" s="36" t="s">
        <v>14</v>
      </c>
      <c r="B7" s="37">
        <v>85.345409248974931</v>
      </c>
      <c r="C7" s="37">
        <v>83.094164627077163</v>
      </c>
      <c r="D7" s="37">
        <v>87.629728387316035</v>
      </c>
      <c r="E7" s="37">
        <v>85.855092202648692</v>
      </c>
      <c r="F7" s="37">
        <v>83.196779709318889</v>
      </c>
      <c r="G7" s="37">
        <v>88.546287280464497</v>
      </c>
      <c r="H7" s="37">
        <v>85.760693015701136</v>
      </c>
      <c r="I7" s="37">
        <v>84.704184704184698</v>
      </c>
      <c r="J7" s="37">
        <v>86.818345973275541</v>
      </c>
      <c r="K7" s="37">
        <v>86.307655155759477</v>
      </c>
      <c r="L7" s="37">
        <v>84.833024118738408</v>
      </c>
      <c r="M7" s="37">
        <v>87.909319899244338</v>
      </c>
      <c r="N7" s="37">
        <v>0</v>
      </c>
      <c r="O7" s="37">
        <v>0</v>
      </c>
      <c r="P7" s="37">
        <v>0</v>
      </c>
      <c r="Q7" s="37">
        <v>97.297297297297305</v>
      </c>
      <c r="R7" s="37">
        <v>92.592592592592595</v>
      </c>
      <c r="S7" s="38">
        <v>110.00000000000001</v>
      </c>
      <c r="AF7" s="39"/>
      <c r="AG7" s="39"/>
      <c r="AH7" s="39"/>
      <c r="AI7" s="39"/>
      <c r="AJ7" s="39"/>
      <c r="AK7" s="39"/>
    </row>
    <row r="8" spans="1:37" ht="12.75" customHeight="1" x14ac:dyDescent="0.2">
      <c r="A8" s="36" t="s">
        <v>15</v>
      </c>
      <c r="B8" s="37">
        <v>85.191994908422316</v>
      </c>
      <c r="C8" s="37">
        <v>83.046649236273566</v>
      </c>
      <c r="D8" s="37">
        <v>87.459994180971776</v>
      </c>
      <c r="E8" s="37">
        <v>91.813202652061108</v>
      </c>
      <c r="F8" s="37">
        <v>89.592123769338954</v>
      </c>
      <c r="G8" s="37">
        <v>94.147206621342008</v>
      </c>
      <c r="H8" s="37">
        <v>77.652565880721227</v>
      </c>
      <c r="I8" s="37">
        <v>75.218560860793545</v>
      </c>
      <c r="J8" s="37">
        <v>80.243378668575517</v>
      </c>
      <c r="K8" s="37">
        <v>82.443820224719104</v>
      </c>
      <c r="L8" s="37">
        <v>82.030178326474626</v>
      </c>
      <c r="M8" s="37">
        <v>82.877697841726615</v>
      </c>
      <c r="N8" s="40" t="s">
        <v>52</v>
      </c>
      <c r="O8" s="40" t="s">
        <v>52</v>
      </c>
      <c r="P8" s="40" t="s">
        <v>52</v>
      </c>
      <c r="Q8" s="37">
        <v>218.18181818181816</v>
      </c>
      <c r="R8" s="37">
        <v>166.66666666666669</v>
      </c>
      <c r="S8" s="38">
        <v>450</v>
      </c>
      <c r="AF8" s="39"/>
      <c r="AG8" s="39"/>
      <c r="AH8" s="39"/>
      <c r="AI8" s="39"/>
      <c r="AJ8" s="39"/>
      <c r="AK8" s="39"/>
    </row>
    <row r="9" spans="1:37" ht="12.75" customHeight="1" x14ac:dyDescent="0.2">
      <c r="A9" s="36" t="s">
        <v>16</v>
      </c>
      <c r="B9" s="37">
        <v>77.066014669926659</v>
      </c>
      <c r="C9" s="37">
        <v>75.536480686695285</v>
      </c>
      <c r="D9" s="37">
        <v>78.675363773206215</v>
      </c>
      <c r="E9" s="37">
        <v>76.765860039241332</v>
      </c>
      <c r="F9" s="37">
        <v>74.386304909560721</v>
      </c>
      <c r="G9" s="37">
        <v>79.205298013245027</v>
      </c>
      <c r="H9" s="37">
        <v>76.539027982326942</v>
      </c>
      <c r="I9" s="37">
        <v>74.14492753623189</v>
      </c>
      <c r="J9" s="37">
        <v>79.011976047904184</v>
      </c>
      <c r="K9" s="37">
        <v>81.097367586425634</v>
      </c>
      <c r="L9" s="37">
        <v>82.349468713105082</v>
      </c>
      <c r="M9" s="37">
        <v>79.643591501028098</v>
      </c>
      <c r="N9" s="37">
        <v>58.024691358024697</v>
      </c>
      <c r="O9" s="37">
        <v>63.551401869158873</v>
      </c>
      <c r="P9" s="37">
        <v>53.67647058823529</v>
      </c>
      <c r="Q9" s="37">
        <v>31.03448275862069</v>
      </c>
      <c r="R9" s="37">
        <v>29.268292682926827</v>
      </c>
      <c r="S9" s="38">
        <v>35.294117647058826</v>
      </c>
      <c r="AF9" s="39"/>
      <c r="AG9" s="39"/>
      <c r="AH9" s="39"/>
      <c r="AI9" s="39"/>
      <c r="AJ9" s="39"/>
      <c r="AK9" s="39"/>
    </row>
    <row r="10" spans="1:37" ht="12.75" customHeight="1" x14ac:dyDescent="0.2">
      <c r="A10" s="36" t="s">
        <v>17</v>
      </c>
      <c r="B10" s="37">
        <v>85.833908686954516</v>
      </c>
      <c r="C10" s="37">
        <v>83.58494503965494</v>
      </c>
      <c r="D10" s="37">
        <v>88.164677890334914</v>
      </c>
      <c r="E10" s="37">
        <v>87.449237361302082</v>
      </c>
      <c r="F10" s="37">
        <v>85.41079150216207</v>
      </c>
      <c r="G10" s="37">
        <v>89.572995560198493</v>
      </c>
      <c r="H10" s="37">
        <v>84.313558237727634</v>
      </c>
      <c r="I10" s="37">
        <v>81.713706270069295</v>
      </c>
      <c r="J10" s="37">
        <v>86.962886420390944</v>
      </c>
      <c r="K10" s="37">
        <v>79.193835210432724</v>
      </c>
      <c r="L10" s="37">
        <v>77.584330794341668</v>
      </c>
      <c r="M10" s="37">
        <v>81.119791666666657</v>
      </c>
      <c r="N10" s="37">
        <v>54.237288135593218</v>
      </c>
      <c r="O10" s="37">
        <v>62.962962962962962</v>
      </c>
      <c r="P10" s="37">
        <v>46.875</v>
      </c>
      <c r="Q10" s="37" t="s">
        <v>52</v>
      </c>
      <c r="R10" s="37" t="s">
        <v>52</v>
      </c>
      <c r="S10" s="38" t="s">
        <v>52</v>
      </c>
      <c r="AF10" s="39"/>
      <c r="AG10" s="39"/>
      <c r="AH10" s="39"/>
      <c r="AI10" s="39"/>
      <c r="AJ10" s="39"/>
      <c r="AK10" s="39"/>
    </row>
    <row r="11" spans="1:37" ht="12.75" customHeight="1" x14ac:dyDescent="0.2">
      <c r="A11" s="36" t="s">
        <v>18</v>
      </c>
      <c r="B11" s="37">
        <v>98.086970500763599</v>
      </c>
      <c r="C11" s="37">
        <v>96.200289808404449</v>
      </c>
      <c r="D11" s="37">
        <v>99.967897271268058</v>
      </c>
      <c r="E11" s="37">
        <v>101.45784081954294</v>
      </c>
      <c r="F11" s="37">
        <v>99.047367028314369</v>
      </c>
      <c r="G11" s="37">
        <v>103.83311603650587</v>
      </c>
      <c r="H11" s="37">
        <v>88.393109291160684</v>
      </c>
      <c r="I11" s="37">
        <v>87.170675830469648</v>
      </c>
      <c r="J11" s="37">
        <v>89.582172701949858</v>
      </c>
      <c r="K11" s="37">
        <v>108.27526132404182</v>
      </c>
      <c r="L11" s="37">
        <v>109.01502504173624</v>
      </c>
      <c r="M11" s="37">
        <v>107.46812386156648</v>
      </c>
      <c r="N11" s="37">
        <v>62.5</v>
      </c>
      <c r="O11" s="37">
        <v>150</v>
      </c>
      <c r="P11" s="37">
        <v>33.333333333333329</v>
      </c>
      <c r="Q11" s="37">
        <v>76.923076923076934</v>
      </c>
      <c r="R11" s="37">
        <v>63.529411764705877</v>
      </c>
      <c r="S11" s="38">
        <v>102.22222222222221</v>
      </c>
      <c r="AF11" s="39"/>
      <c r="AG11" s="39"/>
      <c r="AH11" s="39"/>
      <c r="AI11" s="39"/>
      <c r="AJ11" s="39"/>
      <c r="AK11" s="39"/>
    </row>
    <row r="12" spans="1:37" ht="12.75" customHeight="1" x14ac:dyDescent="0.2">
      <c r="A12" s="36" t="s">
        <v>19</v>
      </c>
      <c r="B12" s="37">
        <v>83.530965416678129</v>
      </c>
      <c r="C12" s="37">
        <v>83.337759130419386</v>
      </c>
      <c r="D12" s="37">
        <v>83.73863074171328</v>
      </c>
      <c r="E12" s="37">
        <v>90.741570158039536</v>
      </c>
      <c r="F12" s="37">
        <v>89.770093340850721</v>
      </c>
      <c r="G12" s="37">
        <v>91.755475645635826</v>
      </c>
      <c r="H12" s="37">
        <v>84.168635741823167</v>
      </c>
      <c r="I12" s="37">
        <v>82.516224880756909</v>
      </c>
      <c r="J12" s="37">
        <v>86.033174519145931</v>
      </c>
      <c r="K12" s="37">
        <v>80.026350979312511</v>
      </c>
      <c r="L12" s="37">
        <v>80.968356843309181</v>
      </c>
      <c r="M12" s="37">
        <v>79.022825115750138</v>
      </c>
      <c r="N12" s="37">
        <v>60.443915973047957</v>
      </c>
      <c r="O12" s="37">
        <v>62.962962962962962</v>
      </c>
      <c r="P12" s="37">
        <v>57.666666666666664</v>
      </c>
      <c r="Q12" s="37">
        <v>68.421052631578945</v>
      </c>
      <c r="R12" s="37">
        <v>66.483516483516482</v>
      </c>
      <c r="S12" s="38">
        <v>71.844660194174764</v>
      </c>
      <c r="AF12" s="39"/>
      <c r="AG12" s="39"/>
      <c r="AH12" s="39"/>
      <c r="AI12" s="39"/>
      <c r="AJ12" s="39"/>
      <c r="AK12" s="39"/>
    </row>
    <row r="13" spans="1:37" ht="12.75" customHeight="1" x14ac:dyDescent="0.2">
      <c r="A13" s="36" t="s">
        <v>20</v>
      </c>
      <c r="B13" s="37">
        <v>82.178144488719681</v>
      </c>
      <c r="C13" s="37">
        <v>79.250299471177726</v>
      </c>
      <c r="D13" s="37">
        <v>85.189302884615387</v>
      </c>
      <c r="E13" s="37">
        <v>84.140028816905925</v>
      </c>
      <c r="F13" s="37">
        <v>81.309686221009542</v>
      </c>
      <c r="G13" s="37">
        <v>87.068403908794792</v>
      </c>
      <c r="H13" s="37">
        <v>82.524807056229335</v>
      </c>
      <c r="I13" s="37">
        <v>79.012242159986585</v>
      </c>
      <c r="J13" s="37">
        <v>86.118737131091279</v>
      </c>
      <c r="K13" s="37">
        <v>72.507344047001894</v>
      </c>
      <c r="L13" s="37">
        <v>70.592239618788284</v>
      </c>
      <c r="M13" s="37">
        <v>74.482274482274477</v>
      </c>
      <c r="N13" s="40">
        <v>36.180124223602483</v>
      </c>
      <c r="O13" s="40">
        <v>32.542372881355931</v>
      </c>
      <c r="P13" s="40">
        <v>39.255014326647562</v>
      </c>
      <c r="Q13" s="37">
        <v>325</v>
      </c>
      <c r="R13" s="37">
        <v>360</v>
      </c>
      <c r="S13" s="38">
        <v>266.66666666666663</v>
      </c>
      <c r="AF13" s="39"/>
      <c r="AG13" s="39"/>
      <c r="AH13" s="39"/>
      <c r="AI13" s="39"/>
      <c r="AJ13" s="39"/>
      <c r="AK13" s="39"/>
    </row>
    <row r="14" spans="1:37" ht="12.75" customHeight="1" x14ac:dyDescent="0.2">
      <c r="A14" s="36" t="s">
        <v>21</v>
      </c>
      <c r="B14" s="37">
        <v>104.83472851411774</v>
      </c>
      <c r="C14" s="37">
        <v>101.47871096237797</v>
      </c>
      <c r="D14" s="37">
        <v>108.31014965464314</v>
      </c>
      <c r="E14" s="37">
        <v>114.07136850956485</v>
      </c>
      <c r="F14" s="37">
        <v>110.36611803881439</v>
      </c>
      <c r="G14" s="37">
        <v>117.85202357146649</v>
      </c>
      <c r="H14" s="37">
        <v>83.466698046599191</v>
      </c>
      <c r="I14" s="37">
        <v>80.289732878549799</v>
      </c>
      <c r="J14" s="37">
        <v>86.79654549106246</v>
      </c>
      <c r="K14" s="37">
        <v>162.82767511817789</v>
      </c>
      <c r="L14" s="37">
        <v>162.45353159851302</v>
      </c>
      <c r="M14" s="37">
        <v>163.34012219959266</v>
      </c>
      <c r="N14" s="40" t="s">
        <v>52</v>
      </c>
      <c r="O14" s="40" t="s">
        <v>52</v>
      </c>
      <c r="P14" s="40" t="s">
        <v>52</v>
      </c>
      <c r="Q14" s="37">
        <v>60.758377425044095</v>
      </c>
      <c r="R14" s="37">
        <v>68.541996830427891</v>
      </c>
      <c r="S14" s="38">
        <v>50.994035785288276</v>
      </c>
      <c r="AF14" s="39"/>
      <c r="AG14" s="39"/>
      <c r="AH14" s="39"/>
      <c r="AI14" s="39"/>
      <c r="AJ14" s="39"/>
      <c r="AK14" s="39"/>
    </row>
    <row r="15" spans="1:37" ht="12.75" customHeight="1" x14ac:dyDescent="0.2">
      <c r="A15" s="36" t="s">
        <v>22</v>
      </c>
      <c r="B15" s="37">
        <v>79.729809625162588</v>
      </c>
      <c r="C15" s="37">
        <v>76.568019922395322</v>
      </c>
      <c r="D15" s="37">
        <v>83.026387295453176</v>
      </c>
      <c r="E15" s="37">
        <v>81.487239279699438</v>
      </c>
      <c r="F15" s="37">
        <v>78.613306143257716</v>
      </c>
      <c r="G15" s="37">
        <v>84.457323498419385</v>
      </c>
      <c r="H15" s="37">
        <v>76.529535864978897</v>
      </c>
      <c r="I15" s="37">
        <v>72.372528616024979</v>
      </c>
      <c r="J15" s="37">
        <v>80.80213903743315</v>
      </c>
      <c r="K15" s="37">
        <v>81.294636073545064</v>
      </c>
      <c r="L15" s="37">
        <v>80.094228504122498</v>
      </c>
      <c r="M15" s="37">
        <v>82.574568288853996</v>
      </c>
      <c r="N15" s="37">
        <v>78.208232445520579</v>
      </c>
      <c r="O15" s="37">
        <v>60.569105691056912</v>
      </c>
      <c r="P15" s="37">
        <v>104.19161676646706</v>
      </c>
      <c r="Q15" s="37">
        <v>60</v>
      </c>
      <c r="R15" s="37">
        <v>84.615384615384613</v>
      </c>
      <c r="S15" s="38">
        <v>14.285714285714285</v>
      </c>
      <c r="AF15" s="39"/>
      <c r="AG15" s="39"/>
      <c r="AH15" s="39"/>
      <c r="AI15" s="39"/>
      <c r="AJ15" s="39"/>
      <c r="AK15" s="39"/>
    </row>
    <row r="16" spans="1:37" ht="12.75" customHeight="1" x14ac:dyDescent="0.2">
      <c r="A16" s="36" t="s">
        <v>23</v>
      </c>
      <c r="B16" s="37">
        <v>85.12079721977976</v>
      </c>
      <c r="C16" s="37">
        <v>82.455765660681138</v>
      </c>
      <c r="D16" s="37">
        <v>87.89157243876609</v>
      </c>
      <c r="E16" s="37">
        <v>86.853972237471567</v>
      </c>
      <c r="F16" s="37">
        <v>84.280560189316063</v>
      </c>
      <c r="G16" s="37">
        <v>89.483489911602646</v>
      </c>
      <c r="H16" s="37">
        <v>79.762259809978275</v>
      </c>
      <c r="I16" s="37">
        <v>77.045625156393356</v>
      </c>
      <c r="J16" s="37">
        <v>82.598850374499207</v>
      </c>
      <c r="K16" s="37">
        <v>85.630137293108461</v>
      </c>
      <c r="L16" s="37">
        <v>83.464739378011387</v>
      </c>
      <c r="M16" s="37">
        <v>87.895870571520234</v>
      </c>
      <c r="N16" s="37">
        <v>135.39518900343643</v>
      </c>
      <c r="O16" s="37">
        <v>63.369963369963365</v>
      </c>
      <c r="P16" s="37">
        <v>1227.7777777777778</v>
      </c>
      <c r="Q16" s="40" t="s">
        <v>52</v>
      </c>
      <c r="R16" s="40" t="s">
        <v>52</v>
      </c>
      <c r="S16" s="41" t="s">
        <v>52</v>
      </c>
      <c r="AF16" s="39"/>
      <c r="AG16" s="39"/>
      <c r="AH16" s="39"/>
      <c r="AI16" s="39"/>
      <c r="AJ16" s="39"/>
      <c r="AK16" s="39"/>
    </row>
    <row r="17" spans="1:37" ht="12.75" customHeight="1" x14ac:dyDescent="0.2">
      <c r="A17" s="36" t="s">
        <v>24</v>
      </c>
      <c r="B17" s="37">
        <v>82.871215823452246</v>
      </c>
      <c r="C17" s="37">
        <v>81.456298363567171</v>
      </c>
      <c r="D17" s="37">
        <v>84.32569178207234</v>
      </c>
      <c r="E17" s="37">
        <v>84.519296725513556</v>
      </c>
      <c r="F17" s="37">
        <v>83.019677996422175</v>
      </c>
      <c r="G17" s="37">
        <v>86.046342174293216</v>
      </c>
      <c r="H17" s="37">
        <v>81.617931665435094</v>
      </c>
      <c r="I17" s="37">
        <v>79.50353626404106</v>
      </c>
      <c r="J17" s="37">
        <v>83.796527827391586</v>
      </c>
      <c r="K17" s="37">
        <v>82.686461289015</v>
      </c>
      <c r="L17" s="37">
        <v>83.126700937405502</v>
      </c>
      <c r="M17" s="37">
        <v>82.241467142129395</v>
      </c>
      <c r="N17" s="37">
        <v>83.607487237663065</v>
      </c>
      <c r="O17" s="37">
        <v>75.763546798029552</v>
      </c>
      <c r="P17" s="37">
        <v>94.251336898395721</v>
      </c>
      <c r="Q17" s="37">
        <v>28.368794326241137</v>
      </c>
      <c r="R17" s="37">
        <v>26.829268292682929</v>
      </c>
      <c r="S17" s="38">
        <v>30.508474576271187</v>
      </c>
      <c r="AF17" s="39"/>
      <c r="AG17" s="39"/>
      <c r="AH17" s="39"/>
      <c r="AI17" s="39"/>
      <c r="AJ17" s="39"/>
      <c r="AK17" s="39"/>
    </row>
    <row r="18" spans="1:37" ht="12.75" customHeight="1" x14ac:dyDescent="0.2">
      <c r="A18" s="36" t="s">
        <v>25</v>
      </c>
      <c r="B18" s="37">
        <v>91.805779316491282</v>
      </c>
      <c r="C18" s="37">
        <v>89.144372461481652</v>
      </c>
      <c r="D18" s="37">
        <v>94.582384871301002</v>
      </c>
      <c r="E18" s="37">
        <v>91.977604315664721</v>
      </c>
      <c r="F18" s="37">
        <v>88.932998460665971</v>
      </c>
      <c r="G18" s="37">
        <v>95.076694705591294</v>
      </c>
      <c r="H18" s="37">
        <v>90.897827702981743</v>
      </c>
      <c r="I18" s="37">
        <v>87.252079334612915</v>
      </c>
      <c r="J18" s="37">
        <v>94.790777113578145</v>
      </c>
      <c r="K18" s="37">
        <v>92.847977949912092</v>
      </c>
      <c r="L18" s="37">
        <v>92.474024150519512</v>
      </c>
      <c r="M18" s="37">
        <v>93.233590733590731</v>
      </c>
      <c r="N18" s="37">
        <v>73.819742489270396</v>
      </c>
      <c r="O18" s="37">
        <v>49.898580121703858</v>
      </c>
      <c r="P18" s="37">
        <v>131.06796116504856</v>
      </c>
      <c r="Q18" s="37" t="s">
        <v>52</v>
      </c>
      <c r="R18" s="37" t="s">
        <v>52</v>
      </c>
      <c r="S18" s="38" t="s">
        <v>52</v>
      </c>
      <c r="AF18" s="39"/>
      <c r="AG18" s="39"/>
      <c r="AH18" s="39"/>
      <c r="AI18" s="39"/>
      <c r="AJ18" s="39"/>
      <c r="AK18" s="39"/>
    </row>
    <row r="19" spans="1:37" ht="12.75" customHeight="1" x14ac:dyDescent="0.2">
      <c r="A19" s="36" t="s">
        <v>26</v>
      </c>
      <c r="B19" s="37">
        <v>84.003938593743015</v>
      </c>
      <c r="C19" s="37">
        <v>81.092495240976774</v>
      </c>
      <c r="D19" s="37">
        <v>87.000181634188749</v>
      </c>
      <c r="E19" s="37">
        <v>86.222537207654142</v>
      </c>
      <c r="F19" s="37">
        <v>84.157152741740177</v>
      </c>
      <c r="G19" s="37">
        <v>88.323399388567537</v>
      </c>
      <c r="H19" s="37">
        <v>80.071159906475557</v>
      </c>
      <c r="I19" s="37">
        <v>75.356318178198904</v>
      </c>
      <c r="J19" s="37">
        <v>84.991897619146556</v>
      </c>
      <c r="K19" s="37">
        <v>83.606100703391604</v>
      </c>
      <c r="L19" s="37">
        <v>81.839080459770116</v>
      </c>
      <c r="M19" s="37">
        <v>85.482481332567488</v>
      </c>
      <c r="N19" s="37">
        <v>80.797481636935984</v>
      </c>
      <c r="O19" s="37">
        <v>76.694915254237287</v>
      </c>
      <c r="P19" s="37">
        <v>84.823284823284823</v>
      </c>
      <c r="Q19" s="37">
        <v>77.24867724867724</v>
      </c>
      <c r="R19" s="37">
        <v>68.888888888888886</v>
      </c>
      <c r="S19" s="38">
        <v>84.848484848484844</v>
      </c>
      <c r="AF19" s="39"/>
      <c r="AG19" s="39"/>
      <c r="AH19" s="39"/>
      <c r="AI19" s="39"/>
      <c r="AJ19" s="39"/>
      <c r="AK19" s="39"/>
    </row>
    <row r="20" spans="1:37" ht="12.75" customHeight="1" x14ac:dyDescent="0.2">
      <c r="A20" s="36" t="s">
        <v>27</v>
      </c>
      <c r="B20" s="37">
        <v>93.523808290742423</v>
      </c>
      <c r="C20" s="37">
        <v>91.122486567505433</v>
      </c>
      <c r="D20" s="37">
        <v>96.019618068161563</v>
      </c>
      <c r="E20" s="37">
        <v>95.337537729135477</v>
      </c>
      <c r="F20" s="37">
        <v>92.673007796312888</v>
      </c>
      <c r="G20" s="37">
        <v>98.102772332679919</v>
      </c>
      <c r="H20" s="37">
        <v>87.411622943917763</v>
      </c>
      <c r="I20" s="37">
        <v>84.562472790596431</v>
      </c>
      <c r="J20" s="37">
        <v>90.263173183059322</v>
      </c>
      <c r="K20" s="37">
        <v>95.129333295967271</v>
      </c>
      <c r="L20" s="37">
        <v>94.609891563078548</v>
      </c>
      <c r="M20" s="37">
        <v>95.714626296340441</v>
      </c>
      <c r="N20" s="37">
        <v>76.366843033509696</v>
      </c>
      <c r="O20" s="37">
        <v>77.816901408450704</v>
      </c>
      <c r="P20" s="37">
        <v>74.911660777385151</v>
      </c>
      <c r="Q20" s="37">
        <v>157.37704918032787</v>
      </c>
      <c r="R20" s="37">
        <v>160.46511627906978</v>
      </c>
      <c r="S20" s="38">
        <v>150</v>
      </c>
      <c r="AF20" s="39"/>
      <c r="AG20" s="39"/>
      <c r="AH20" s="39"/>
      <c r="AI20" s="39"/>
      <c r="AJ20" s="39"/>
      <c r="AK20" s="39"/>
    </row>
    <row r="21" spans="1:37" ht="12.75" customHeight="1" x14ac:dyDescent="0.2">
      <c r="A21" s="36" t="s">
        <v>28</v>
      </c>
      <c r="B21" s="37">
        <v>73.72679952236868</v>
      </c>
      <c r="C21" s="37">
        <v>70.694773663498495</v>
      </c>
      <c r="D21" s="37">
        <v>76.8046535532402</v>
      </c>
      <c r="E21" s="37">
        <v>73.702152020609432</v>
      </c>
      <c r="F21" s="37">
        <v>70.580598255089328</v>
      </c>
      <c r="G21" s="37">
        <v>76.837219005893715</v>
      </c>
      <c r="H21" s="37">
        <v>74.313718126854184</v>
      </c>
      <c r="I21" s="37">
        <v>70.73698344025064</v>
      </c>
      <c r="J21" s="37">
        <v>77.939953112001817</v>
      </c>
      <c r="K21" s="37">
        <v>71.977882615532891</v>
      </c>
      <c r="L21" s="37">
        <v>70.518047131351295</v>
      </c>
      <c r="M21" s="37">
        <v>73.498342999171498</v>
      </c>
      <c r="N21" s="37">
        <v>79.972375690607734</v>
      </c>
      <c r="O21" s="37">
        <v>67.810026385224276</v>
      </c>
      <c r="P21" s="37">
        <v>93.333333333333329</v>
      </c>
      <c r="Q21" s="37">
        <v>93.717277486911001</v>
      </c>
      <c r="R21" s="37">
        <v>83.380281690140848</v>
      </c>
      <c r="S21" s="38">
        <v>102.68948655256725</v>
      </c>
      <c r="AF21" s="39"/>
      <c r="AG21" s="39"/>
      <c r="AH21" s="39"/>
      <c r="AI21" s="39"/>
      <c r="AJ21" s="39"/>
      <c r="AK21" s="39"/>
    </row>
    <row r="22" spans="1:37" ht="12.75" customHeight="1" x14ac:dyDescent="0.2">
      <c r="A22" s="36" t="s">
        <v>29</v>
      </c>
      <c r="B22" s="37">
        <v>91.032338006268375</v>
      </c>
      <c r="C22" s="37">
        <v>87.635522575049379</v>
      </c>
      <c r="D22" s="37">
        <v>94.48691561305499</v>
      </c>
      <c r="E22" s="37">
        <v>97.003440159333692</v>
      </c>
      <c r="F22" s="37">
        <v>94.261778218178534</v>
      </c>
      <c r="G22" s="37">
        <v>99.772541170048228</v>
      </c>
      <c r="H22" s="37">
        <v>86.190515876323019</v>
      </c>
      <c r="I22" s="37">
        <v>79.555555555555557</v>
      </c>
      <c r="J22" s="37">
        <v>92.99459824442944</v>
      </c>
      <c r="K22" s="37">
        <v>81.20786113900445</v>
      </c>
      <c r="L22" s="37">
        <v>81.269481439501277</v>
      </c>
      <c r="M22" s="37">
        <v>81.144683323649033</v>
      </c>
      <c r="N22" s="37">
        <v>68.627450980392155</v>
      </c>
      <c r="O22" s="37">
        <v>104.76190476190477</v>
      </c>
      <c r="P22" s="37">
        <v>43.333333333333336</v>
      </c>
      <c r="Q22" s="37">
        <v>0</v>
      </c>
      <c r="R22" s="37">
        <v>0</v>
      </c>
      <c r="S22" s="38">
        <v>0</v>
      </c>
      <c r="AF22" s="39"/>
      <c r="AG22" s="39"/>
      <c r="AH22" s="39"/>
      <c r="AI22" s="39"/>
      <c r="AJ22" s="39"/>
      <c r="AK22" s="39"/>
    </row>
    <row r="23" spans="1:37" ht="12.75" customHeight="1" x14ac:dyDescent="0.2">
      <c r="A23" s="36" t="s">
        <v>30</v>
      </c>
      <c r="B23" s="37">
        <v>89.725367381353891</v>
      </c>
      <c r="C23" s="37">
        <v>87.250039993601021</v>
      </c>
      <c r="D23" s="37">
        <v>92.22025153176395</v>
      </c>
      <c r="E23" s="37">
        <v>92.124025866357158</v>
      </c>
      <c r="F23" s="37">
        <v>88.189107918476452</v>
      </c>
      <c r="G23" s="37">
        <v>96.000658327847262</v>
      </c>
      <c r="H23" s="37">
        <v>92.027224112785603</v>
      </c>
      <c r="I23" s="37">
        <v>90.407045941442504</v>
      </c>
      <c r="J23" s="37">
        <v>93.717407499379192</v>
      </c>
      <c r="K23" s="37">
        <v>79.244016998434347</v>
      </c>
      <c r="L23" s="37">
        <v>79.125780553077604</v>
      </c>
      <c r="M23" s="37">
        <v>79.362943023777476</v>
      </c>
      <c r="N23" s="37">
        <v>101.69491525423729</v>
      </c>
      <c r="O23" s="37">
        <v>101.78571428571428</v>
      </c>
      <c r="P23" s="37">
        <v>101.61290322580645</v>
      </c>
      <c r="Q23" s="37" t="s">
        <v>52</v>
      </c>
      <c r="R23" s="37" t="s">
        <v>52</v>
      </c>
      <c r="S23" s="38" t="s">
        <v>52</v>
      </c>
      <c r="AF23" s="39"/>
      <c r="AG23" s="39"/>
      <c r="AH23" s="39"/>
      <c r="AI23" s="39"/>
      <c r="AJ23" s="39"/>
      <c r="AK23" s="39"/>
    </row>
    <row r="24" spans="1:37" ht="12.75" customHeight="1" x14ac:dyDescent="0.2">
      <c r="A24" s="36" t="s">
        <v>31</v>
      </c>
      <c r="B24" s="37">
        <v>89.212600004010184</v>
      </c>
      <c r="C24" s="37">
        <v>87.300738628487693</v>
      </c>
      <c r="D24" s="37">
        <v>91.173066379677948</v>
      </c>
      <c r="E24" s="37">
        <v>89.774740175254337</v>
      </c>
      <c r="F24" s="37">
        <v>87.966817871124093</v>
      </c>
      <c r="G24" s="37">
        <v>91.615781314265831</v>
      </c>
      <c r="H24" s="37">
        <v>86.669632265717681</v>
      </c>
      <c r="I24" s="37">
        <v>84.072816670568955</v>
      </c>
      <c r="J24" s="37">
        <v>89.336378937244532</v>
      </c>
      <c r="K24" s="37">
        <v>81.900826446280988</v>
      </c>
      <c r="L24" s="37">
        <v>82.41042345276874</v>
      </c>
      <c r="M24" s="37">
        <v>81.375838926174495</v>
      </c>
      <c r="N24" s="37">
        <v>105.9782608695652</v>
      </c>
      <c r="O24" s="37">
        <v>85.294117647058826</v>
      </c>
      <c r="P24" s="37">
        <v>131.70731707317074</v>
      </c>
      <c r="Q24" s="37">
        <v>155.54231227651968</v>
      </c>
      <c r="R24" s="37">
        <v>159.25925925925927</v>
      </c>
      <c r="S24" s="38">
        <v>149.69325153374234</v>
      </c>
      <c r="AF24" s="39"/>
      <c r="AG24" s="39"/>
      <c r="AH24" s="39"/>
      <c r="AI24" s="39"/>
      <c r="AJ24" s="39"/>
      <c r="AK24" s="39"/>
    </row>
    <row r="25" spans="1:37" ht="12.75" customHeight="1" x14ac:dyDescent="0.2">
      <c r="A25" s="36" t="s">
        <v>32</v>
      </c>
      <c r="B25" s="37">
        <v>88.624345286059622</v>
      </c>
      <c r="C25" s="37">
        <v>86.270073531220021</v>
      </c>
      <c r="D25" s="37">
        <v>91.094141018033596</v>
      </c>
      <c r="E25" s="37">
        <v>88.819004524886878</v>
      </c>
      <c r="F25" s="37">
        <v>85.986082973663343</v>
      </c>
      <c r="G25" s="37">
        <v>91.811668372569088</v>
      </c>
      <c r="H25" s="37">
        <v>86.056767158434894</v>
      </c>
      <c r="I25" s="37">
        <v>82.978889148554956</v>
      </c>
      <c r="J25" s="37">
        <v>89.320227967291657</v>
      </c>
      <c r="K25" s="37">
        <v>89.494150919141276</v>
      </c>
      <c r="L25" s="37">
        <v>87.926028780610949</v>
      </c>
      <c r="M25" s="37">
        <v>91.121005762179152</v>
      </c>
      <c r="N25" s="37">
        <v>112.81588447653431</v>
      </c>
      <c r="O25" s="37">
        <v>112.81588447653431</v>
      </c>
      <c r="P25" s="37">
        <v>112.81588447653431</v>
      </c>
      <c r="Q25" s="37">
        <v>126.28205128205127</v>
      </c>
      <c r="R25" s="37">
        <v>146.66666666666666</v>
      </c>
      <c r="S25" s="38">
        <v>107.40740740740742</v>
      </c>
      <c r="AF25" s="39"/>
      <c r="AG25" s="39"/>
      <c r="AH25" s="39"/>
      <c r="AI25" s="39"/>
      <c r="AJ25" s="39"/>
      <c r="AK25" s="39"/>
    </row>
    <row r="26" spans="1:37" ht="12.75" customHeight="1" x14ac:dyDescent="0.2">
      <c r="A26" s="36" t="s">
        <v>33</v>
      </c>
      <c r="B26" s="37">
        <v>87.671900206040661</v>
      </c>
      <c r="C26" s="37">
        <v>85.181335726996423</v>
      </c>
      <c r="D26" s="37">
        <v>90.234457280814041</v>
      </c>
      <c r="E26" s="37">
        <v>89.226958406440289</v>
      </c>
      <c r="F26" s="37">
        <v>86.664747728113824</v>
      </c>
      <c r="G26" s="37">
        <v>91.809665920583612</v>
      </c>
      <c r="H26" s="37">
        <v>85.774298947973136</v>
      </c>
      <c r="I26" s="37">
        <v>80.493162332601145</v>
      </c>
      <c r="J26" s="37">
        <v>91.199592371524247</v>
      </c>
      <c r="K26" s="37">
        <v>87.200332674914222</v>
      </c>
      <c r="L26" s="37">
        <v>86.44391214323413</v>
      </c>
      <c r="M26" s="37">
        <v>87.994374360722801</v>
      </c>
      <c r="N26" s="37">
        <v>108.87096774193547</v>
      </c>
      <c r="O26" s="37">
        <v>102.41935483870968</v>
      </c>
      <c r="P26" s="37">
        <v>115.3225806451613</v>
      </c>
      <c r="Q26" s="37">
        <v>78.929188255613127</v>
      </c>
      <c r="R26" s="37">
        <v>75.159235668789819</v>
      </c>
      <c r="S26" s="38">
        <v>83.396226415094347</v>
      </c>
      <c r="AF26" s="39"/>
      <c r="AG26" s="39"/>
      <c r="AH26" s="39"/>
      <c r="AI26" s="39"/>
      <c r="AJ26" s="39"/>
      <c r="AK26" s="39"/>
    </row>
    <row r="27" spans="1:37" ht="12.75" customHeight="1" x14ac:dyDescent="0.2">
      <c r="A27" s="36" t="s">
        <v>34</v>
      </c>
      <c r="B27" s="37">
        <v>80.827265549609621</v>
      </c>
      <c r="C27" s="37">
        <v>75.399973843672356</v>
      </c>
      <c r="D27" s="37">
        <v>86.322107957805542</v>
      </c>
      <c r="E27" s="37">
        <v>82.653105766292725</v>
      </c>
      <c r="F27" s="37">
        <v>77.770935960591132</v>
      </c>
      <c r="G27" s="37">
        <v>87.462091673165233</v>
      </c>
      <c r="H27" s="37">
        <v>74.991289198606268</v>
      </c>
      <c r="I27" s="37">
        <v>67.976660374120485</v>
      </c>
      <c r="J27" s="37">
        <v>82.221829117282866</v>
      </c>
      <c r="K27" s="37">
        <v>83.069605780664048</v>
      </c>
      <c r="L27" s="37">
        <v>78.339285714285708</v>
      </c>
      <c r="M27" s="37">
        <v>88.036752297018566</v>
      </c>
      <c r="N27" s="37">
        <v>83.211678832116789</v>
      </c>
      <c r="O27" s="37">
        <v>74.305555555555557</v>
      </c>
      <c r="P27" s="37">
        <v>93.07692307692308</v>
      </c>
      <c r="Q27" s="40" t="s">
        <v>52</v>
      </c>
      <c r="R27" s="40" t="s">
        <v>52</v>
      </c>
      <c r="S27" s="41" t="s">
        <v>52</v>
      </c>
      <c r="AF27" s="39"/>
      <c r="AG27" s="39"/>
      <c r="AH27" s="39"/>
      <c r="AI27" s="39"/>
      <c r="AJ27" s="39"/>
      <c r="AK27" s="39"/>
    </row>
    <row r="28" spans="1:37" ht="12.75" customHeight="1" x14ac:dyDescent="0.2">
      <c r="A28" s="36" t="s">
        <v>35</v>
      </c>
      <c r="B28" s="37">
        <v>87.276121983265327</v>
      </c>
      <c r="C28" s="37">
        <v>84.462753175420531</v>
      </c>
      <c r="D28" s="37">
        <v>90.130250052239319</v>
      </c>
      <c r="E28" s="37">
        <v>88.194796724400319</v>
      </c>
      <c r="F28" s="37">
        <v>84.434099505382605</v>
      </c>
      <c r="G28" s="37">
        <v>91.927797833935017</v>
      </c>
      <c r="H28" s="37">
        <v>85.853950518754985</v>
      </c>
      <c r="I28" s="37">
        <v>82.400472999605839</v>
      </c>
      <c r="J28" s="37">
        <v>89.393939393939391</v>
      </c>
      <c r="K28" s="37">
        <v>88.51684470008216</v>
      </c>
      <c r="L28" s="37">
        <v>90.012033694344169</v>
      </c>
      <c r="M28" s="37">
        <v>86.94736842105263</v>
      </c>
      <c r="N28" s="37">
        <v>67.96536796536796</v>
      </c>
      <c r="O28" s="37">
        <v>58.870967741935488</v>
      </c>
      <c r="P28" s="37">
        <v>78.504672897196258</v>
      </c>
      <c r="Q28" s="40" t="s">
        <v>52</v>
      </c>
      <c r="R28" s="40" t="s">
        <v>52</v>
      </c>
      <c r="S28" s="41" t="s">
        <v>52</v>
      </c>
      <c r="AF28" s="39"/>
      <c r="AG28" s="39"/>
      <c r="AH28" s="39"/>
      <c r="AI28" s="39"/>
      <c r="AJ28" s="39"/>
      <c r="AK28" s="39"/>
    </row>
    <row r="29" spans="1:37" ht="12.75" customHeight="1" x14ac:dyDescent="0.2">
      <c r="A29" s="36" t="s">
        <v>36</v>
      </c>
      <c r="B29" s="37">
        <v>85.386462687894692</v>
      </c>
      <c r="C29" s="37">
        <v>82.379983155530596</v>
      </c>
      <c r="D29" s="37">
        <v>88.477217792849672</v>
      </c>
      <c r="E29" s="37">
        <v>86.653444072558983</v>
      </c>
      <c r="F29" s="37">
        <v>82.748706152961475</v>
      </c>
      <c r="G29" s="37">
        <v>90.6052544063851</v>
      </c>
      <c r="H29" s="37">
        <v>80.772200772200776</v>
      </c>
      <c r="I29" s="37">
        <v>76.108705390473347</v>
      </c>
      <c r="J29" s="37">
        <v>85.766831920678072</v>
      </c>
      <c r="K29" s="37">
        <v>87.808069792802613</v>
      </c>
      <c r="L29" s="37">
        <v>87.063765618267979</v>
      </c>
      <c r="M29" s="37">
        <v>88.571113074204945</v>
      </c>
      <c r="N29" s="37">
        <v>63.10679611650486</v>
      </c>
      <c r="O29" s="37">
        <v>64.745762711864401</v>
      </c>
      <c r="P29" s="37">
        <v>61.609907120743031</v>
      </c>
      <c r="Q29" s="37">
        <v>70.754716981132077</v>
      </c>
      <c r="R29" s="37">
        <v>65.957446808510639</v>
      </c>
      <c r="S29" s="38">
        <v>74.576271186440678</v>
      </c>
      <c r="AF29" s="39"/>
      <c r="AG29" s="39"/>
      <c r="AH29" s="39"/>
      <c r="AI29" s="39"/>
      <c r="AJ29" s="39"/>
      <c r="AK29" s="39"/>
    </row>
    <row r="30" spans="1:37" ht="12.75" customHeight="1" x14ac:dyDescent="0.2">
      <c r="A30" s="36" t="s">
        <v>37</v>
      </c>
      <c r="B30" s="37">
        <v>86.7131478060505</v>
      </c>
      <c r="C30" s="37">
        <v>83.473497415322896</v>
      </c>
      <c r="D30" s="37">
        <v>90.151918430858686</v>
      </c>
      <c r="E30" s="37">
        <v>87.069545332257192</v>
      </c>
      <c r="F30" s="37">
        <v>83.578797119314856</v>
      </c>
      <c r="G30" s="37">
        <v>90.825944285415062</v>
      </c>
      <c r="H30" s="37">
        <v>86.65865384615384</v>
      </c>
      <c r="I30" s="37">
        <v>83.493930672006016</v>
      </c>
      <c r="J30" s="37">
        <v>89.893821159012404</v>
      </c>
      <c r="K30" s="37">
        <v>83.406787130894671</v>
      </c>
      <c r="L30" s="37">
        <v>81.718154887854425</v>
      </c>
      <c r="M30" s="37">
        <v>85.241379310344826</v>
      </c>
      <c r="N30" s="37">
        <v>108.06451612903226</v>
      </c>
      <c r="O30" s="37">
        <v>96.621621621621628</v>
      </c>
      <c r="P30" s="37">
        <v>125</v>
      </c>
      <c r="Q30" s="37">
        <v>84.615384615384613</v>
      </c>
      <c r="R30" s="37">
        <v>142.85714285714286</v>
      </c>
      <c r="S30" s="38">
        <v>16.666666666666664</v>
      </c>
      <c r="AF30" s="39"/>
      <c r="AG30" s="39"/>
      <c r="AH30" s="39"/>
      <c r="AI30" s="39"/>
      <c r="AJ30" s="39"/>
      <c r="AK30" s="39"/>
    </row>
    <row r="31" spans="1:37" ht="12.75" customHeight="1" x14ac:dyDescent="0.2">
      <c r="A31" s="36" t="s">
        <v>38</v>
      </c>
      <c r="B31" s="37">
        <v>80.875041915120065</v>
      </c>
      <c r="C31" s="37">
        <v>78.56607472324724</v>
      </c>
      <c r="D31" s="37">
        <v>83.237471610181984</v>
      </c>
      <c r="E31" s="37">
        <v>80.94622325921344</v>
      </c>
      <c r="F31" s="37">
        <v>78.660174613834783</v>
      </c>
      <c r="G31" s="37">
        <v>83.253318271674672</v>
      </c>
      <c r="H31" s="37">
        <v>81.363135526522896</v>
      </c>
      <c r="I31" s="37">
        <v>78.657968313140728</v>
      </c>
      <c r="J31" s="37">
        <v>84.141671984684109</v>
      </c>
      <c r="K31" s="37">
        <v>79.352498656636214</v>
      </c>
      <c r="L31" s="37">
        <v>78.252980819077251</v>
      </c>
      <c r="M31" s="37">
        <v>80.535415504740655</v>
      </c>
      <c r="N31" s="37">
        <v>58.730158730158735</v>
      </c>
      <c r="O31" s="37">
        <v>60.9375</v>
      </c>
      <c r="P31" s="37">
        <v>56.451612903225815</v>
      </c>
      <c r="Q31" s="37">
        <v>58.333333333333336</v>
      </c>
      <c r="R31" s="37">
        <v>54.54545454545454</v>
      </c>
      <c r="S31" s="38">
        <v>64.285714285714292</v>
      </c>
      <c r="AF31" s="39"/>
      <c r="AG31" s="39"/>
      <c r="AH31" s="39"/>
      <c r="AI31" s="39"/>
      <c r="AJ31" s="39"/>
      <c r="AK31" s="39"/>
    </row>
    <row r="32" spans="1:37" ht="12.75" customHeight="1" x14ac:dyDescent="0.2">
      <c r="A32" s="36" t="s">
        <v>39</v>
      </c>
      <c r="B32" s="37">
        <v>87.343389901529434</v>
      </c>
      <c r="C32" s="37">
        <v>87.061035934753278</v>
      </c>
      <c r="D32" s="37">
        <v>87.64020800206282</v>
      </c>
      <c r="E32" s="37">
        <v>88.111298482293421</v>
      </c>
      <c r="F32" s="37">
        <v>87.196781445982722</v>
      </c>
      <c r="G32" s="37">
        <v>89.059241996810982</v>
      </c>
      <c r="H32" s="37">
        <v>83.833700691647024</v>
      </c>
      <c r="I32" s="37">
        <v>81.510222354872411</v>
      </c>
      <c r="J32" s="37">
        <v>86.245353159851305</v>
      </c>
      <c r="K32" s="37">
        <v>89.675049448996887</v>
      </c>
      <c r="L32" s="37">
        <v>91.3706689910656</v>
      </c>
      <c r="M32" s="37">
        <v>87.847833744276144</v>
      </c>
      <c r="N32" s="37">
        <v>58.759124087591239</v>
      </c>
      <c r="O32" s="37">
        <v>60.305343511450381</v>
      </c>
      <c r="P32" s="37">
        <v>57.342657342657347</v>
      </c>
      <c r="Q32" s="40" t="s">
        <v>52</v>
      </c>
      <c r="R32" s="40" t="s">
        <v>52</v>
      </c>
      <c r="S32" s="41" t="s">
        <v>52</v>
      </c>
      <c r="AF32" s="39"/>
      <c r="AG32" s="39"/>
      <c r="AH32" s="39"/>
      <c r="AI32" s="39"/>
      <c r="AJ32" s="39"/>
      <c r="AK32" s="39"/>
    </row>
    <row r="33" spans="1:37" ht="12.75" customHeight="1" x14ac:dyDescent="0.2">
      <c r="A33" s="36" t="s">
        <v>40</v>
      </c>
      <c r="B33" s="37">
        <v>84.430993465233243</v>
      </c>
      <c r="C33" s="37">
        <v>82.11768957417334</v>
      </c>
      <c r="D33" s="37">
        <v>86.744158034208624</v>
      </c>
      <c r="E33" s="37">
        <v>85.486103102295004</v>
      </c>
      <c r="F33" s="37">
        <v>82.49433896533705</v>
      </c>
      <c r="G33" s="37">
        <v>88.437088368363774</v>
      </c>
      <c r="H33" s="37">
        <v>82.16681530885262</v>
      </c>
      <c r="I33" s="37">
        <v>80.040213440569175</v>
      </c>
      <c r="J33" s="37">
        <v>84.305490745061434</v>
      </c>
      <c r="K33" s="37">
        <v>89.184489653973216</v>
      </c>
      <c r="L33" s="37">
        <v>90.349983010533478</v>
      </c>
      <c r="M33" s="37">
        <v>87.962962962962962</v>
      </c>
      <c r="N33" s="37">
        <v>174.28571428571428</v>
      </c>
      <c r="O33" s="37">
        <v>171.42857142857142</v>
      </c>
      <c r="P33" s="37">
        <v>178.57142857142858</v>
      </c>
      <c r="Q33" s="37">
        <v>28.387096774193548</v>
      </c>
      <c r="R33" s="37">
        <v>17.045454545454543</v>
      </c>
      <c r="S33" s="38">
        <v>43.283582089552233</v>
      </c>
      <c r="AF33" s="39"/>
      <c r="AG33" s="39"/>
      <c r="AH33" s="39"/>
      <c r="AI33" s="39"/>
      <c r="AJ33" s="39"/>
      <c r="AK33" s="39"/>
    </row>
    <row r="34" spans="1:37" ht="12.75" customHeight="1" x14ac:dyDescent="0.2">
      <c r="A34" s="36" t="s">
        <v>41</v>
      </c>
      <c r="B34" s="37">
        <v>88.901086837193986</v>
      </c>
      <c r="C34" s="37">
        <v>85.756655092592595</v>
      </c>
      <c r="D34" s="37">
        <v>92.120269569725238</v>
      </c>
      <c r="E34" s="37">
        <v>88.758638789257276</v>
      </c>
      <c r="F34" s="37">
        <v>85.227074995649915</v>
      </c>
      <c r="G34" s="37">
        <v>92.32934553131598</v>
      </c>
      <c r="H34" s="37">
        <v>86.292576871311738</v>
      </c>
      <c r="I34" s="37">
        <v>82.418260333127705</v>
      </c>
      <c r="J34" s="37">
        <v>90.221017514595488</v>
      </c>
      <c r="K34" s="37">
        <v>93.534129972172209</v>
      </c>
      <c r="L34" s="37">
        <v>91.899618805590848</v>
      </c>
      <c r="M34" s="37">
        <v>95.27186761229315</v>
      </c>
      <c r="N34" s="37">
        <v>77.34375</v>
      </c>
      <c r="O34" s="37">
        <v>84.848484848484844</v>
      </c>
      <c r="P34" s="37">
        <v>69.354838709677423</v>
      </c>
      <c r="Q34" s="40" t="s">
        <v>52</v>
      </c>
      <c r="R34" s="40" t="s">
        <v>52</v>
      </c>
      <c r="S34" s="41" t="s">
        <v>52</v>
      </c>
      <c r="AF34" s="39"/>
      <c r="AG34" s="39"/>
      <c r="AH34" s="39"/>
      <c r="AI34" s="39"/>
      <c r="AJ34" s="39"/>
      <c r="AK34" s="39"/>
    </row>
    <row r="35" spans="1:37" ht="12.75" customHeight="1" x14ac:dyDescent="0.2">
      <c r="A35" s="36" t="s">
        <v>42</v>
      </c>
      <c r="B35" s="37">
        <v>89.504469146431006</v>
      </c>
      <c r="C35" s="37">
        <v>88.399276054497008</v>
      </c>
      <c r="D35" s="37">
        <v>90.62595653504745</v>
      </c>
      <c r="E35" s="37">
        <v>87.7185259715759</v>
      </c>
      <c r="F35" s="37">
        <v>85.868835961086887</v>
      </c>
      <c r="G35" s="37">
        <v>89.567440690753628</v>
      </c>
      <c r="H35" s="37">
        <v>94.075398218788905</v>
      </c>
      <c r="I35" s="37">
        <v>91.819276344971797</v>
      </c>
      <c r="J35" s="37">
        <v>96.365624597967326</v>
      </c>
      <c r="K35" s="37">
        <v>88.952693823915894</v>
      </c>
      <c r="L35" s="37">
        <v>88.871253122398002</v>
      </c>
      <c r="M35" s="37">
        <v>89.03578634384624</v>
      </c>
      <c r="N35" s="37">
        <v>75.2</v>
      </c>
      <c r="O35" s="37">
        <v>71.145374449339201</v>
      </c>
      <c r="P35" s="37">
        <v>79.572446555819482</v>
      </c>
      <c r="Q35" s="37">
        <v>87.729124236252545</v>
      </c>
      <c r="R35" s="37">
        <v>84.652049571020015</v>
      </c>
      <c r="S35" s="38">
        <v>91.256830601092901</v>
      </c>
      <c r="AF35" s="39"/>
      <c r="AG35" s="39"/>
      <c r="AH35" s="39"/>
      <c r="AI35" s="39"/>
      <c r="AJ35" s="39"/>
      <c r="AK35" s="39"/>
    </row>
    <row r="36" spans="1:37" ht="12.75" customHeight="1" x14ac:dyDescent="0.2">
      <c r="A36" s="36" t="s">
        <v>43</v>
      </c>
      <c r="B36" s="37">
        <v>82.09437950441847</v>
      </c>
      <c r="C36" s="37">
        <v>78.667812199929244</v>
      </c>
      <c r="D36" s="37">
        <v>85.57494866529774</v>
      </c>
      <c r="E36" s="37">
        <v>84.915440368987475</v>
      </c>
      <c r="F36" s="37">
        <v>82.029113365681511</v>
      </c>
      <c r="G36" s="37">
        <v>87.777777777777771</v>
      </c>
      <c r="H36" s="37">
        <v>74.35325602140945</v>
      </c>
      <c r="I36" s="37">
        <v>69.425528199755547</v>
      </c>
      <c r="J36" s="37">
        <v>79.500273572861573</v>
      </c>
      <c r="K36" s="37">
        <v>88.024776324845149</v>
      </c>
      <c r="L36" s="37">
        <v>86.819221967963387</v>
      </c>
      <c r="M36" s="37">
        <v>89.236430542778294</v>
      </c>
      <c r="N36" s="37">
        <v>71.565495207667723</v>
      </c>
      <c r="O36" s="37">
        <v>58.333333333333336</v>
      </c>
      <c r="P36" s="37">
        <v>86.896551724137922</v>
      </c>
      <c r="Q36" s="37">
        <v>82.096774193548384</v>
      </c>
      <c r="R36" s="37">
        <v>79.838709677419345</v>
      </c>
      <c r="S36" s="38">
        <v>85.483870967741936</v>
      </c>
      <c r="AF36" s="39"/>
      <c r="AG36" s="39"/>
      <c r="AH36" s="39"/>
      <c r="AI36" s="39"/>
      <c r="AJ36" s="39"/>
      <c r="AK36" s="39"/>
    </row>
    <row r="37" spans="1:37" ht="12.75" customHeight="1" x14ac:dyDescent="0.2">
      <c r="A37" s="36" t="s">
        <v>44</v>
      </c>
      <c r="B37" s="37">
        <v>81.479846607995142</v>
      </c>
      <c r="C37" s="37">
        <v>78.772364437104329</v>
      </c>
      <c r="D37" s="37">
        <v>84.199756664085839</v>
      </c>
      <c r="E37" s="37">
        <v>94.192838398374661</v>
      </c>
      <c r="F37" s="37">
        <v>90.508589896240849</v>
      </c>
      <c r="G37" s="37">
        <v>97.842938995618468</v>
      </c>
      <c r="H37" s="37">
        <v>79.785197788175239</v>
      </c>
      <c r="I37" s="37">
        <v>73.996620194338831</v>
      </c>
      <c r="J37" s="37">
        <v>85.65310492505354</v>
      </c>
      <c r="K37" s="37">
        <v>72.867170626349903</v>
      </c>
      <c r="L37" s="37">
        <v>72.865198711063371</v>
      </c>
      <c r="M37" s="37">
        <v>72.869163952225847</v>
      </c>
      <c r="N37" s="37">
        <v>50.467289719626166</v>
      </c>
      <c r="O37" s="37">
        <v>55.769230769230774</v>
      </c>
      <c r="P37" s="37">
        <v>45.454545454545453</v>
      </c>
      <c r="Q37" s="40" t="s">
        <v>52</v>
      </c>
      <c r="R37" s="40" t="s">
        <v>52</v>
      </c>
      <c r="S37" s="41" t="s">
        <v>52</v>
      </c>
      <c r="AF37" s="39"/>
      <c r="AG37" s="39"/>
      <c r="AH37" s="39"/>
      <c r="AI37" s="39"/>
      <c r="AJ37" s="39"/>
      <c r="AK37" s="39"/>
    </row>
    <row r="38" spans="1:37" ht="12.75" customHeight="1" x14ac:dyDescent="0.2">
      <c r="A38" s="11" t="s">
        <v>45</v>
      </c>
      <c r="B38" s="42">
        <v>87.687137234251296</v>
      </c>
      <c r="C38" s="43">
        <v>85.28183104092642</v>
      </c>
      <c r="D38" s="43">
        <v>90.168049119298615</v>
      </c>
      <c r="E38" s="43">
        <v>90.804741966470203</v>
      </c>
      <c r="F38" s="43">
        <v>88.132875750308074</v>
      </c>
      <c r="G38" s="43">
        <v>93.53257891924433</v>
      </c>
      <c r="H38" s="43">
        <v>83.604150279057578</v>
      </c>
      <c r="I38" s="43">
        <v>80.352774179078494</v>
      </c>
      <c r="J38" s="43">
        <v>86.957342163570402</v>
      </c>
      <c r="K38" s="43">
        <v>86.13812236531848</v>
      </c>
      <c r="L38" s="43">
        <v>85.605758634434565</v>
      </c>
      <c r="M38" s="43">
        <v>86.697142294371588</v>
      </c>
      <c r="N38" s="43">
        <v>74.47235485433535</v>
      </c>
      <c r="O38" s="43">
        <v>68.749194898879296</v>
      </c>
      <c r="P38" s="43">
        <v>81.115430622009569</v>
      </c>
      <c r="Q38" s="43">
        <v>83.488914819136525</v>
      </c>
      <c r="R38" s="43">
        <v>84.099978996009241</v>
      </c>
      <c r="S38" s="43">
        <v>82.725124704646888</v>
      </c>
      <c r="AI38" s="39"/>
      <c r="AJ38" s="39"/>
      <c r="AK38" s="39"/>
    </row>
    <row r="39" spans="1:37" ht="12.75" customHeight="1" x14ac:dyDescent="0.25">
      <c r="A39" s="44" t="s">
        <v>53</v>
      </c>
    </row>
    <row r="40" spans="1:37" ht="12.75" customHeight="1" x14ac:dyDescent="0.25">
      <c r="A40" s="13" t="s">
        <v>60</v>
      </c>
    </row>
    <row r="41" spans="1:37" ht="12.75" customHeight="1" x14ac:dyDescent="0.25">
      <c r="A41" s="13"/>
    </row>
    <row r="42" spans="1:37" ht="12.75" customHeight="1" x14ac:dyDescent="0.25"/>
  </sheetData>
  <mergeCells count="8">
    <mergeCell ref="A3:A5"/>
    <mergeCell ref="B3:S3"/>
    <mergeCell ref="B4:D4"/>
    <mergeCell ref="E4:G4"/>
    <mergeCell ref="H4:J4"/>
    <mergeCell ref="K4:M4"/>
    <mergeCell ref="N4:P4"/>
    <mergeCell ref="Q4:S4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03AF-81AD-4CDB-B375-2D0C2F8A7909}">
  <dimension ref="A1:M39"/>
  <sheetViews>
    <sheetView workbookViewId="0"/>
  </sheetViews>
  <sheetFormatPr baseColWidth="10" defaultRowHeight="12" x14ac:dyDescent="0.25"/>
  <cols>
    <col min="1" max="1" width="15.85546875" style="14" customWidth="1"/>
    <col min="2" max="13" width="7.7109375" style="14" customWidth="1"/>
    <col min="14" max="16384" width="11.42578125" style="14"/>
  </cols>
  <sheetData>
    <row r="1" spans="1:13" ht="15.75" customHeight="1" x14ac:dyDescent="0.25">
      <c r="A1" s="19" t="s">
        <v>61</v>
      </c>
    </row>
    <row r="2" spans="1:13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2.75" customHeight="1" x14ac:dyDescent="0.25">
      <c r="A3" s="60" t="s">
        <v>8</v>
      </c>
      <c r="B3" s="60" t="s">
        <v>62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 customHeight="1" x14ac:dyDescent="0.25">
      <c r="A4" s="60"/>
      <c r="B4" s="61" t="s">
        <v>10</v>
      </c>
      <c r="C4" s="61"/>
      <c r="D4" s="61"/>
      <c r="E4" s="61" t="s">
        <v>63</v>
      </c>
      <c r="F4" s="61"/>
      <c r="G4" s="61"/>
      <c r="H4" s="61" t="s">
        <v>64</v>
      </c>
      <c r="I4" s="61"/>
      <c r="J4" s="61"/>
      <c r="K4" s="61" t="s">
        <v>65</v>
      </c>
      <c r="L4" s="61"/>
      <c r="M4" s="61"/>
    </row>
    <row r="5" spans="1:13" ht="12.75" customHeight="1" x14ac:dyDescent="0.25">
      <c r="A5" s="60"/>
      <c r="B5" s="35" t="s">
        <v>10</v>
      </c>
      <c r="C5" s="35" t="s">
        <v>11</v>
      </c>
      <c r="D5" s="35" t="s">
        <v>12</v>
      </c>
      <c r="E5" s="35" t="s">
        <v>10</v>
      </c>
      <c r="F5" s="35" t="s">
        <v>11</v>
      </c>
      <c r="G5" s="35" t="s">
        <v>12</v>
      </c>
      <c r="H5" s="35" t="s">
        <v>10</v>
      </c>
      <c r="I5" s="35" t="s">
        <v>11</v>
      </c>
      <c r="J5" s="35" t="s">
        <v>12</v>
      </c>
      <c r="K5" s="35" t="s">
        <v>10</v>
      </c>
      <c r="L5" s="35" t="s">
        <v>11</v>
      </c>
      <c r="M5" s="35" t="s">
        <v>12</v>
      </c>
    </row>
    <row r="6" spans="1:13" ht="12.75" customHeight="1" x14ac:dyDescent="0.2">
      <c r="A6" s="8" t="s">
        <v>13</v>
      </c>
      <c r="B6" s="45">
        <v>66.740236926264586</v>
      </c>
      <c r="C6" s="45">
        <v>62.653606411398044</v>
      </c>
      <c r="D6" s="45">
        <v>70.923343359766662</v>
      </c>
      <c r="E6" s="45">
        <v>67.195018397962073</v>
      </c>
      <c r="F6" s="45">
        <v>62.409592691282832</v>
      </c>
      <c r="G6" s="45">
        <v>71.898971000935447</v>
      </c>
      <c r="H6" s="45">
        <v>64.807176737471636</v>
      </c>
      <c r="I6" s="45">
        <v>61.622940817571688</v>
      </c>
      <c r="J6" s="45">
        <v>68.08199121522695</v>
      </c>
      <c r="K6" s="45">
        <v>74.054621848739501</v>
      </c>
      <c r="L6" s="45">
        <v>68.64966949952786</v>
      </c>
      <c r="M6" s="46">
        <v>80.828402366863912</v>
      </c>
    </row>
    <row r="7" spans="1:13" ht="12.75" customHeight="1" x14ac:dyDescent="0.2">
      <c r="A7" s="8" t="s">
        <v>14</v>
      </c>
      <c r="B7" s="45">
        <v>59.560983150409641</v>
      </c>
      <c r="C7" s="45">
        <v>55.726692902700506</v>
      </c>
      <c r="D7" s="45">
        <v>63.492781353278829</v>
      </c>
      <c r="E7" s="45">
        <v>60.387920838918241</v>
      </c>
      <c r="F7" s="45">
        <v>56.370562489868703</v>
      </c>
      <c r="G7" s="45">
        <v>64.192508443352779</v>
      </c>
      <c r="H7" s="45">
        <v>60.512022141498015</v>
      </c>
      <c r="I7" s="45">
        <v>56.922465735284376</v>
      </c>
      <c r="J7" s="45">
        <v>64.439936241124471</v>
      </c>
      <c r="K7" s="45">
        <v>47.291139240506332</v>
      </c>
      <c r="L7" s="45">
        <v>42.948402948402951</v>
      </c>
      <c r="M7" s="46">
        <v>51.906005221932119</v>
      </c>
    </row>
    <row r="8" spans="1:13" ht="12.75" customHeight="1" x14ac:dyDescent="0.2">
      <c r="A8" s="8" t="s">
        <v>15</v>
      </c>
      <c r="B8" s="45">
        <v>63.96078768595752</v>
      </c>
      <c r="C8" s="45">
        <v>58.67740852635113</v>
      </c>
      <c r="D8" s="45">
        <v>69.511549991183202</v>
      </c>
      <c r="E8" s="45">
        <v>72.643375082399473</v>
      </c>
      <c r="F8" s="45">
        <v>67.268518518518519</v>
      </c>
      <c r="G8" s="45">
        <v>77.49895441237976</v>
      </c>
      <c r="H8" s="45">
        <v>57.765579593154669</v>
      </c>
      <c r="I8" s="45">
        <v>53.502994011976043</v>
      </c>
      <c r="J8" s="45">
        <v>62.75402943237561</v>
      </c>
      <c r="K8" s="45">
        <v>62.66968325791855</v>
      </c>
      <c r="L8" s="45">
        <v>55.895196506550214</v>
      </c>
      <c r="M8" s="46">
        <v>69.953051643192481</v>
      </c>
    </row>
    <row r="9" spans="1:13" ht="12.75" customHeight="1" x14ac:dyDescent="0.2">
      <c r="A9" s="8" t="s">
        <v>16</v>
      </c>
      <c r="B9" s="45">
        <v>62.079714985526614</v>
      </c>
      <c r="C9" s="45">
        <v>60.330695308083662</v>
      </c>
      <c r="D9" s="45">
        <v>64.014381741441298</v>
      </c>
      <c r="E9" s="45">
        <v>62.654028436018962</v>
      </c>
      <c r="F9" s="45">
        <v>60.337782620539357</v>
      </c>
      <c r="G9" s="45">
        <v>64.943457189014538</v>
      </c>
      <c r="H9" s="45">
        <v>63.126063126063123</v>
      </c>
      <c r="I9" s="45">
        <v>62.136254707292025</v>
      </c>
      <c r="J9" s="45">
        <v>64.345991561181435</v>
      </c>
      <c r="K9" s="45">
        <v>49.811794228356341</v>
      </c>
      <c r="L9" s="45">
        <v>49.380165289256198</v>
      </c>
      <c r="M9" s="46">
        <v>50.47923322683706</v>
      </c>
    </row>
    <row r="10" spans="1:13" ht="12.75" customHeight="1" x14ac:dyDescent="0.2">
      <c r="A10" s="8" t="s">
        <v>17</v>
      </c>
      <c r="B10" s="45">
        <v>61.47554259799157</v>
      </c>
      <c r="C10" s="45">
        <v>58.484944784301263</v>
      </c>
      <c r="D10" s="45">
        <v>64.584193575026845</v>
      </c>
      <c r="E10" s="45">
        <v>61.615747385687925</v>
      </c>
      <c r="F10" s="45">
        <v>57.899740708729475</v>
      </c>
      <c r="G10" s="45">
        <v>64.970737417089353</v>
      </c>
      <c r="H10" s="45">
        <v>61.233336945919582</v>
      </c>
      <c r="I10" s="45">
        <v>57.494145199063226</v>
      </c>
      <c r="J10" s="45">
        <v>65.902997806483071</v>
      </c>
      <c r="K10" s="45">
        <v>61.635891957881881</v>
      </c>
      <c r="L10" s="45">
        <v>63.528009535160898</v>
      </c>
      <c r="M10" s="46">
        <v>59.649671567094153</v>
      </c>
    </row>
    <row r="11" spans="1:13" ht="12.75" customHeight="1" x14ac:dyDescent="0.2">
      <c r="A11" s="8" t="s">
        <v>18</v>
      </c>
      <c r="B11" s="45">
        <v>68.691263487643582</v>
      </c>
      <c r="C11" s="45">
        <v>66.836197825324447</v>
      </c>
      <c r="D11" s="45">
        <v>70.518134715025909</v>
      </c>
      <c r="E11" s="47">
        <v>80.695266272189343</v>
      </c>
      <c r="F11" s="47">
        <v>77.053605861935978</v>
      </c>
      <c r="G11" s="47">
        <v>84.049733570159859</v>
      </c>
      <c r="H11" s="47">
        <v>59.941804073714842</v>
      </c>
      <c r="I11" s="47">
        <v>61.081893313298274</v>
      </c>
      <c r="J11" s="47">
        <v>58.724428399518644</v>
      </c>
      <c r="K11" s="47">
        <v>47.36275565123789</v>
      </c>
      <c r="L11" s="47">
        <v>41.834451901565991</v>
      </c>
      <c r="M11" s="48">
        <v>52.489626556016603</v>
      </c>
    </row>
    <row r="12" spans="1:13" ht="12.75" customHeight="1" x14ac:dyDescent="0.2">
      <c r="A12" s="8" t="s">
        <v>19</v>
      </c>
      <c r="B12" s="45">
        <v>69.179008746355692</v>
      </c>
      <c r="C12" s="45">
        <v>66.875792419009315</v>
      </c>
      <c r="D12" s="45">
        <v>71.812818718128185</v>
      </c>
      <c r="E12" s="45">
        <v>70.450499141603601</v>
      </c>
      <c r="F12" s="45">
        <v>67.444464085793413</v>
      </c>
      <c r="G12" s="45">
        <v>73.972933784436918</v>
      </c>
      <c r="H12" s="45">
        <v>65.105493833452243</v>
      </c>
      <c r="I12" s="45">
        <v>65.299561617145642</v>
      </c>
      <c r="J12" s="45">
        <v>64.892593780057709</v>
      </c>
      <c r="K12" s="45">
        <v>69.161490683229815</v>
      </c>
      <c r="L12" s="45">
        <v>64.847303443794672</v>
      </c>
      <c r="M12" s="46">
        <v>73.111243307555029</v>
      </c>
    </row>
    <row r="13" spans="1:13" ht="12.75" customHeight="1" x14ac:dyDescent="0.2">
      <c r="A13" s="8" t="s">
        <v>20</v>
      </c>
      <c r="B13" s="45">
        <v>59.833625508550256</v>
      </c>
      <c r="C13" s="45">
        <v>55.322746411166001</v>
      </c>
      <c r="D13" s="45">
        <v>64.323664323664318</v>
      </c>
      <c r="E13" s="45">
        <v>61.908686335915611</v>
      </c>
      <c r="F13" s="45">
        <v>56.80402354689376</v>
      </c>
      <c r="G13" s="45">
        <v>66.633165829145725</v>
      </c>
      <c r="H13" s="45">
        <v>59.175292529252921</v>
      </c>
      <c r="I13" s="45">
        <v>55.736657078938954</v>
      </c>
      <c r="J13" s="45">
        <v>63.023006317797112</v>
      </c>
      <c r="K13" s="45">
        <v>49.681933842239182</v>
      </c>
      <c r="L13" s="45">
        <v>46.233607807258309</v>
      </c>
      <c r="M13" s="46">
        <v>53.439680957128608</v>
      </c>
    </row>
    <row r="14" spans="1:13" ht="12.75" customHeight="1" x14ac:dyDescent="0.2">
      <c r="A14" s="8" t="s">
        <v>21</v>
      </c>
      <c r="B14" s="45">
        <v>54.57874682472481</v>
      </c>
      <c r="C14" s="45">
        <v>49.144888060834965</v>
      </c>
      <c r="D14" s="45">
        <v>60.528153789869286</v>
      </c>
      <c r="E14" s="45">
        <v>58.526867677398599</v>
      </c>
      <c r="F14" s="45">
        <v>52.120726893572652</v>
      </c>
      <c r="G14" s="45">
        <v>65.148774009777128</v>
      </c>
      <c r="H14" s="45">
        <v>51.736751506209266</v>
      </c>
      <c r="I14" s="45">
        <v>47.967802278782386</v>
      </c>
      <c r="J14" s="45">
        <v>56.201732590155132</v>
      </c>
      <c r="K14" s="45">
        <v>41.837630279758642</v>
      </c>
      <c r="L14" s="45">
        <v>37.035520524106872</v>
      </c>
      <c r="M14" s="46">
        <v>47.382106134026714</v>
      </c>
    </row>
    <row r="15" spans="1:13" ht="12.75" customHeight="1" x14ac:dyDescent="0.2">
      <c r="A15" s="8" t="s">
        <v>22</v>
      </c>
      <c r="B15" s="45">
        <v>58.814875838531243</v>
      </c>
      <c r="C15" s="45">
        <v>54.145458658522791</v>
      </c>
      <c r="D15" s="45">
        <v>63.878326996197721</v>
      </c>
      <c r="E15" s="45">
        <v>57.175135305554093</v>
      </c>
      <c r="F15" s="45">
        <v>51.163942545814756</v>
      </c>
      <c r="G15" s="45">
        <v>63.965980304386747</v>
      </c>
      <c r="H15" s="45">
        <v>67.047681254082306</v>
      </c>
      <c r="I15" s="45">
        <v>62.80939618477062</v>
      </c>
      <c r="J15" s="45">
        <v>71.60033869602033</v>
      </c>
      <c r="K15" s="45">
        <v>33.111849390919154</v>
      </c>
      <c r="L15" s="45">
        <v>34.163987138263664</v>
      </c>
      <c r="M15" s="46">
        <v>32.218430034129689</v>
      </c>
    </row>
    <row r="16" spans="1:13" ht="12.75" customHeight="1" x14ac:dyDescent="0.2">
      <c r="A16" s="8" t="s">
        <v>23</v>
      </c>
      <c r="B16" s="45">
        <v>59.592278469829488</v>
      </c>
      <c r="C16" s="45">
        <v>54.144628457469871</v>
      </c>
      <c r="D16" s="45">
        <v>65.249887438090951</v>
      </c>
      <c r="E16" s="45">
        <v>59.521351675901158</v>
      </c>
      <c r="F16" s="45">
        <v>54.583102079152965</v>
      </c>
      <c r="G16" s="45">
        <v>64.332057893861247</v>
      </c>
      <c r="H16" s="45">
        <v>59.849744625252413</v>
      </c>
      <c r="I16" s="45">
        <v>53.921054165937846</v>
      </c>
      <c r="J16" s="45">
        <v>66.003025718608171</v>
      </c>
      <c r="K16" s="45">
        <v>59.028589648209163</v>
      </c>
      <c r="L16" s="45">
        <v>52.98668585822238</v>
      </c>
      <c r="M16" s="46">
        <v>67.74863671773565</v>
      </c>
    </row>
    <row r="17" spans="1:13" ht="12.75" customHeight="1" x14ac:dyDescent="0.2">
      <c r="A17" s="8" t="s">
        <v>24</v>
      </c>
      <c r="B17" s="45">
        <v>70.723588721382541</v>
      </c>
      <c r="C17" s="45">
        <v>66.90084072325233</v>
      </c>
      <c r="D17" s="45">
        <v>74.60974086793631</v>
      </c>
      <c r="E17" s="45">
        <v>74.481822212369764</v>
      </c>
      <c r="F17" s="45">
        <v>71.015612070392237</v>
      </c>
      <c r="G17" s="45">
        <v>77.9800679249485</v>
      </c>
      <c r="H17" s="45">
        <v>64.442933627942551</v>
      </c>
      <c r="I17" s="45">
        <v>61.932841932841932</v>
      </c>
      <c r="J17" s="45">
        <v>67.149417167078767</v>
      </c>
      <c r="K17" s="45">
        <v>54.557359874279733</v>
      </c>
      <c r="L17" s="45">
        <v>42.542652724270773</v>
      </c>
      <c r="M17" s="46">
        <v>65.467266366816588</v>
      </c>
    </row>
    <row r="18" spans="1:13" ht="12.75" customHeight="1" x14ac:dyDescent="0.2">
      <c r="A18" s="8" t="s">
        <v>25</v>
      </c>
      <c r="B18" s="45">
        <v>64.145077720207254</v>
      </c>
      <c r="C18" s="45">
        <v>58.664923604869678</v>
      </c>
      <c r="D18" s="45">
        <v>70.026746174420126</v>
      </c>
      <c r="E18" s="45">
        <v>63.532197693071581</v>
      </c>
      <c r="F18" s="45">
        <v>58.166766109785208</v>
      </c>
      <c r="G18" s="45">
        <v>69.163926726162515</v>
      </c>
      <c r="H18" s="45">
        <v>66.890932982917221</v>
      </c>
      <c r="I18" s="45">
        <v>60.845811412383654</v>
      </c>
      <c r="J18" s="45">
        <v>73.427414943660423</v>
      </c>
      <c r="K18" s="45">
        <v>46.727622714148218</v>
      </c>
      <c r="L18" s="45">
        <v>46.121416526138283</v>
      </c>
      <c r="M18" s="46">
        <v>47.533632286995513</v>
      </c>
    </row>
    <row r="19" spans="1:13" ht="12.75" customHeight="1" x14ac:dyDescent="0.2">
      <c r="A19" s="8" t="s">
        <v>26</v>
      </c>
      <c r="B19" s="45">
        <v>77.440836381824781</v>
      </c>
      <c r="C19" s="45">
        <v>71.58916311725693</v>
      </c>
      <c r="D19" s="45">
        <v>83.393344676136593</v>
      </c>
      <c r="E19" s="45">
        <v>83.752772015165604</v>
      </c>
      <c r="F19" s="45">
        <v>78.19256854675092</v>
      </c>
      <c r="G19" s="45">
        <v>89.173000310795928</v>
      </c>
      <c r="H19" s="45">
        <v>63.60341703339374</v>
      </c>
      <c r="I19" s="45">
        <v>59.786595531843943</v>
      </c>
      <c r="J19" s="45">
        <v>67.698086209980318</v>
      </c>
      <c r="K19" s="45">
        <v>63.892013498312714</v>
      </c>
      <c r="L19" s="45">
        <v>54.055702378532224</v>
      </c>
      <c r="M19" s="46">
        <v>76.076555023923447</v>
      </c>
    </row>
    <row r="20" spans="1:13" ht="12.75" customHeight="1" x14ac:dyDescent="0.2">
      <c r="A20" s="8" t="s">
        <v>27</v>
      </c>
      <c r="B20" s="45">
        <v>63.466562992504528</v>
      </c>
      <c r="C20" s="45">
        <v>58.738566033994097</v>
      </c>
      <c r="D20" s="45">
        <v>68.307809459345123</v>
      </c>
      <c r="E20" s="45">
        <v>69.494135424911846</v>
      </c>
      <c r="F20" s="45">
        <v>64.741773480248852</v>
      </c>
      <c r="G20" s="45">
        <v>73.880855185774578</v>
      </c>
      <c r="H20" s="45">
        <v>57.579016091247745</v>
      </c>
      <c r="I20" s="45">
        <v>53.552937823588088</v>
      </c>
      <c r="J20" s="45">
        <v>62.286523562244867</v>
      </c>
      <c r="K20" s="45">
        <v>46.393057313324896</v>
      </c>
      <c r="L20" s="45">
        <v>43.824733824733826</v>
      </c>
      <c r="M20" s="46">
        <v>49.556183175307645</v>
      </c>
    </row>
    <row r="21" spans="1:13" ht="12.75" customHeight="1" x14ac:dyDescent="0.2">
      <c r="A21" s="8" t="s">
        <v>28</v>
      </c>
      <c r="B21" s="45">
        <v>65.612797054557632</v>
      </c>
      <c r="C21" s="45">
        <v>62.550396120555973</v>
      </c>
      <c r="D21" s="45">
        <v>68.61045950048296</v>
      </c>
      <c r="E21" s="45">
        <v>65.208417558567561</v>
      </c>
      <c r="F21" s="45">
        <v>62.075822418190462</v>
      </c>
      <c r="G21" s="45">
        <v>68.245055313442833</v>
      </c>
      <c r="H21" s="45">
        <v>67.023778416514247</v>
      </c>
      <c r="I21" s="45">
        <v>63.949745613124286</v>
      </c>
      <c r="J21" s="45">
        <v>70.138888888888886</v>
      </c>
      <c r="K21" s="45">
        <v>64.178033022254127</v>
      </c>
      <c r="L21" s="45">
        <v>61.626617375231049</v>
      </c>
      <c r="M21" s="46">
        <v>66.585280781304505</v>
      </c>
    </row>
    <row r="22" spans="1:13" ht="12.75" customHeight="1" x14ac:dyDescent="0.2">
      <c r="A22" s="8" t="s">
        <v>29</v>
      </c>
      <c r="B22" s="45">
        <v>59.99694516572476</v>
      </c>
      <c r="C22" s="45">
        <v>54.943519980566016</v>
      </c>
      <c r="D22" s="45">
        <v>65.111561866125754</v>
      </c>
      <c r="E22" s="45">
        <v>66.485096081101531</v>
      </c>
      <c r="F22" s="45">
        <v>60.613927916921199</v>
      </c>
      <c r="G22" s="45">
        <v>72.248875562218899</v>
      </c>
      <c r="H22" s="45">
        <v>58.57890388322776</v>
      </c>
      <c r="I22" s="45">
        <v>54.102084446819887</v>
      </c>
      <c r="J22" s="45">
        <v>63.338068181818187</v>
      </c>
      <c r="K22" s="45">
        <v>46.945724013619063</v>
      </c>
      <c r="L22" s="45">
        <v>42.276088742810188</v>
      </c>
      <c r="M22" s="46">
        <v>51.387260648690891</v>
      </c>
    </row>
    <row r="23" spans="1:13" ht="12.75" customHeight="1" x14ac:dyDescent="0.2">
      <c r="A23" s="8" t="s">
        <v>30</v>
      </c>
      <c r="B23" s="45">
        <v>58.763087411736059</v>
      </c>
      <c r="C23" s="45">
        <v>56.155655753773772</v>
      </c>
      <c r="D23" s="45">
        <v>61.337462498790288</v>
      </c>
      <c r="E23" s="45">
        <v>58.09213587715216</v>
      </c>
      <c r="F23" s="45">
        <v>56.279331706401351</v>
      </c>
      <c r="G23" s="45">
        <v>59.874492432631968</v>
      </c>
      <c r="H23" s="45">
        <v>62.20290642401195</v>
      </c>
      <c r="I23" s="45">
        <v>58.544303797468359</v>
      </c>
      <c r="J23" s="45">
        <v>66.08793055166619</v>
      </c>
      <c r="K23" s="45">
        <v>51.297898640296658</v>
      </c>
      <c r="L23" s="45">
        <v>47.183748845798704</v>
      </c>
      <c r="M23" s="46">
        <v>54.613095238095234</v>
      </c>
    </row>
    <row r="24" spans="1:13" ht="12.75" customHeight="1" x14ac:dyDescent="0.2">
      <c r="A24" s="8" t="s">
        <v>31</v>
      </c>
      <c r="B24" s="45">
        <v>75.809775493381181</v>
      </c>
      <c r="C24" s="45">
        <v>70.591617978561899</v>
      </c>
      <c r="D24" s="45">
        <v>81.623865908042433</v>
      </c>
      <c r="E24" s="45">
        <v>91.876961707470187</v>
      </c>
      <c r="F24" s="45">
        <v>86.641461877756782</v>
      </c>
      <c r="G24" s="45">
        <v>97.073170731707307</v>
      </c>
      <c r="H24" s="45">
        <v>55.136624569460388</v>
      </c>
      <c r="I24" s="45">
        <v>52.777053455019555</v>
      </c>
      <c r="J24" s="45">
        <v>57.779941577409929</v>
      </c>
      <c r="K24" s="45">
        <v>51.233851628374715</v>
      </c>
      <c r="L24" s="45">
        <v>48.897599216070553</v>
      </c>
      <c r="M24" s="46">
        <v>55.238295192105809</v>
      </c>
    </row>
    <row r="25" spans="1:13" ht="12.75" customHeight="1" x14ac:dyDescent="0.2">
      <c r="A25" s="8" t="s">
        <v>32</v>
      </c>
      <c r="B25" s="45">
        <v>69.767693333573632</v>
      </c>
      <c r="C25" s="45">
        <v>66.652522895230021</v>
      </c>
      <c r="D25" s="45">
        <v>73.005954568845112</v>
      </c>
      <c r="E25" s="45">
        <v>72.982505643340858</v>
      </c>
      <c r="F25" s="45">
        <v>70.095680235520575</v>
      </c>
      <c r="G25" s="45">
        <v>75.850818473308209</v>
      </c>
      <c r="H25" s="45">
        <v>62.750749365921145</v>
      </c>
      <c r="I25" s="45">
        <v>59.152487265633468</v>
      </c>
      <c r="J25" s="45">
        <v>66.839059229158977</v>
      </c>
      <c r="K25" s="45">
        <v>72.656539459058905</v>
      </c>
      <c r="L25" s="45">
        <v>72.681524083393242</v>
      </c>
      <c r="M25" s="46">
        <v>72.629969418960243</v>
      </c>
    </row>
    <row r="26" spans="1:13" ht="12.75" customHeight="1" x14ac:dyDescent="0.2">
      <c r="A26" s="8" t="s">
        <v>33</v>
      </c>
      <c r="B26" s="45">
        <v>74.537595399592831</v>
      </c>
      <c r="C26" s="45">
        <v>71.570030557382125</v>
      </c>
      <c r="D26" s="45">
        <v>77.491961414791007</v>
      </c>
      <c r="E26" s="45">
        <v>77.372971581669077</v>
      </c>
      <c r="F26" s="45">
        <v>73.978749622189682</v>
      </c>
      <c r="G26" s="45">
        <v>80.811078140454995</v>
      </c>
      <c r="H26" s="45">
        <v>65.924935536242955</v>
      </c>
      <c r="I26" s="45">
        <v>61.92556351563865</v>
      </c>
      <c r="J26" s="45">
        <v>70.745577085088456</v>
      </c>
      <c r="K26" s="45">
        <v>54.773347187946484</v>
      </c>
      <c r="L26" s="45">
        <v>55.282637954239569</v>
      </c>
      <c r="M26" s="46">
        <v>54.453141527395807</v>
      </c>
    </row>
    <row r="27" spans="1:13" ht="12.75" customHeight="1" x14ac:dyDescent="0.2">
      <c r="A27" s="8" t="s">
        <v>34</v>
      </c>
      <c r="B27" s="45">
        <v>64.618249534450655</v>
      </c>
      <c r="C27" s="45">
        <v>59.13149847094801</v>
      </c>
      <c r="D27" s="45">
        <v>70.270951480781349</v>
      </c>
      <c r="E27" s="45">
        <v>63.620895014463166</v>
      </c>
      <c r="F27" s="45">
        <v>56.701464893079645</v>
      </c>
      <c r="G27" s="45">
        <v>70.687876182287184</v>
      </c>
      <c r="H27" s="45">
        <v>69.472084024322839</v>
      </c>
      <c r="I27" s="45">
        <v>67.650243638332427</v>
      </c>
      <c r="J27" s="45">
        <v>71.372106154714857</v>
      </c>
      <c r="K27" s="45">
        <v>56.707317073170728</v>
      </c>
      <c r="L27" s="45">
        <v>55.784061696658092</v>
      </c>
      <c r="M27" s="46">
        <v>57.736389684813751</v>
      </c>
    </row>
    <row r="28" spans="1:13" ht="12.75" customHeight="1" x14ac:dyDescent="0.2">
      <c r="A28" s="8" t="s">
        <v>35</v>
      </c>
      <c r="B28" s="45">
        <v>70.418457759452579</v>
      </c>
      <c r="C28" s="45">
        <v>65.896293806202195</v>
      </c>
      <c r="D28" s="45">
        <v>75.355537205248197</v>
      </c>
      <c r="E28" s="45">
        <v>70.790725928925795</v>
      </c>
      <c r="F28" s="45">
        <v>65.930599369085172</v>
      </c>
      <c r="G28" s="45">
        <v>75.920915712799157</v>
      </c>
      <c r="H28" s="45">
        <v>62.633798248459293</v>
      </c>
      <c r="I28" s="45">
        <v>58.031400966183575</v>
      </c>
      <c r="J28" s="45">
        <v>67.974772249474427</v>
      </c>
      <c r="K28" s="45">
        <v>89.025054466230941</v>
      </c>
      <c r="L28" s="45">
        <v>86.820871436256056</v>
      </c>
      <c r="M28" s="46">
        <v>91.285162713734152</v>
      </c>
    </row>
    <row r="29" spans="1:13" ht="12.75" customHeight="1" x14ac:dyDescent="0.2">
      <c r="A29" s="8" t="s">
        <v>36</v>
      </c>
      <c r="B29" s="45">
        <v>67.715243110168913</v>
      </c>
      <c r="C29" s="45">
        <v>64.038721296713192</v>
      </c>
      <c r="D29" s="45">
        <v>71.485294796620352</v>
      </c>
      <c r="E29" s="45">
        <v>71.347785108388322</v>
      </c>
      <c r="F29" s="45">
        <v>67.736440446988283</v>
      </c>
      <c r="G29" s="45">
        <v>74.873602980308675</v>
      </c>
      <c r="H29" s="45">
        <v>61.669463087248324</v>
      </c>
      <c r="I29" s="45">
        <v>57.913322632423757</v>
      </c>
      <c r="J29" s="45">
        <v>65.782073813708266</v>
      </c>
      <c r="K29" s="45">
        <v>51.717983043284242</v>
      </c>
      <c r="L29" s="45">
        <v>51.687116564417181</v>
      </c>
      <c r="M29" s="46">
        <v>51.760939167556032</v>
      </c>
    </row>
    <row r="30" spans="1:13" ht="12.75" customHeight="1" x14ac:dyDescent="0.2">
      <c r="A30" s="8" t="s">
        <v>37</v>
      </c>
      <c r="B30" s="45">
        <v>70.315484911994361</v>
      </c>
      <c r="C30" s="45">
        <v>66.701103198907873</v>
      </c>
      <c r="D30" s="45">
        <v>73.968822257029913</v>
      </c>
      <c r="E30" s="45">
        <v>72.025761680688248</v>
      </c>
      <c r="F30" s="45">
        <v>67.968974432634298</v>
      </c>
      <c r="G30" s="45">
        <v>76.023971309928271</v>
      </c>
      <c r="H30" s="45">
        <v>63.514766256125021</v>
      </c>
      <c r="I30" s="45">
        <v>61.902231668437835</v>
      </c>
      <c r="J30" s="45">
        <v>65.117507261684722</v>
      </c>
      <c r="K30" s="45">
        <v>65.508395522388057</v>
      </c>
      <c r="L30" s="45">
        <v>63.269465960048919</v>
      </c>
      <c r="M30" s="46">
        <v>68.501362397820159</v>
      </c>
    </row>
    <row r="31" spans="1:13" ht="12.75" customHeight="1" x14ac:dyDescent="0.2">
      <c r="A31" s="8" t="s">
        <v>38</v>
      </c>
      <c r="B31" s="45">
        <v>66.860554784409629</v>
      </c>
      <c r="C31" s="45">
        <v>61.743171555087905</v>
      </c>
      <c r="D31" s="45">
        <v>72.030294977411629</v>
      </c>
      <c r="E31" s="45">
        <v>76.735889243876471</v>
      </c>
      <c r="F31" s="45">
        <v>72.229609929078009</v>
      </c>
      <c r="G31" s="45">
        <v>80.904059040590397</v>
      </c>
      <c r="H31" s="45">
        <v>62.744250804167265</v>
      </c>
      <c r="I31" s="45">
        <v>58.111652304233793</v>
      </c>
      <c r="J31" s="45">
        <v>67.615483108440856</v>
      </c>
      <c r="K31" s="45">
        <v>49.601938386985118</v>
      </c>
      <c r="L31" s="45">
        <v>43.776133805082019</v>
      </c>
      <c r="M31" s="46">
        <v>56.38816035968528</v>
      </c>
    </row>
    <row r="32" spans="1:13" ht="12.75" customHeight="1" x14ac:dyDescent="0.2">
      <c r="A32" s="8" t="s">
        <v>39</v>
      </c>
      <c r="B32" s="45">
        <v>69.041681510509449</v>
      </c>
      <c r="C32" s="45">
        <v>65.415782365425429</v>
      </c>
      <c r="D32" s="45">
        <v>73.090595712592915</v>
      </c>
      <c r="E32" s="45">
        <v>72.729180658159848</v>
      </c>
      <c r="F32" s="45">
        <v>67.981136677778693</v>
      </c>
      <c r="G32" s="45">
        <v>77.796095444685463</v>
      </c>
      <c r="H32" s="45">
        <v>62.669274751730363</v>
      </c>
      <c r="I32" s="45">
        <v>60.71729957805907</v>
      </c>
      <c r="J32" s="45">
        <v>64.914267227434479</v>
      </c>
      <c r="K32" s="45">
        <v>67.598533455545379</v>
      </c>
      <c r="L32" s="45">
        <v>66.817838246409679</v>
      </c>
      <c r="M32" s="46">
        <v>68.800931315483112</v>
      </c>
    </row>
    <row r="33" spans="1:13" ht="12.75" customHeight="1" x14ac:dyDescent="0.2">
      <c r="A33" s="8" t="s">
        <v>40</v>
      </c>
      <c r="B33" s="45">
        <v>65.874321589985058</v>
      </c>
      <c r="C33" s="45">
        <v>62.58541503304582</v>
      </c>
      <c r="D33" s="45">
        <v>69.249042145593862</v>
      </c>
      <c r="E33" s="45">
        <v>61.982630798559626</v>
      </c>
      <c r="F33" s="45">
        <v>58.622759626104106</v>
      </c>
      <c r="G33" s="45">
        <v>65.26289350301407</v>
      </c>
      <c r="H33" s="45">
        <v>71.164720719254703</v>
      </c>
      <c r="I33" s="45">
        <v>67.89377435000398</v>
      </c>
      <c r="J33" s="45">
        <v>74.591802732422536</v>
      </c>
      <c r="K33" s="45">
        <v>57.742279020234285</v>
      </c>
      <c r="L33" s="45">
        <v>54.502556036177744</v>
      </c>
      <c r="M33" s="46">
        <v>61.570631970260223</v>
      </c>
    </row>
    <row r="34" spans="1:13" ht="12.75" customHeight="1" x14ac:dyDescent="0.2">
      <c r="A34" s="8" t="s">
        <v>41</v>
      </c>
      <c r="B34" s="45">
        <v>65.94099791310947</v>
      </c>
      <c r="C34" s="45">
        <v>60.84974471188913</v>
      </c>
      <c r="D34" s="45">
        <v>71.46105179913009</v>
      </c>
      <c r="E34" s="45">
        <v>69.272038712392174</v>
      </c>
      <c r="F34" s="45">
        <v>63.051128130821773</v>
      </c>
      <c r="G34" s="45">
        <v>75.700534759358291</v>
      </c>
      <c r="H34" s="45">
        <v>64.754762869882441</v>
      </c>
      <c r="I34" s="45">
        <v>60.419091967403958</v>
      </c>
      <c r="J34" s="45">
        <v>69.495120916419168</v>
      </c>
      <c r="K34" s="45">
        <v>54.26900584795321</v>
      </c>
      <c r="L34" s="45">
        <v>52.288911495422177</v>
      </c>
      <c r="M34" s="46">
        <v>56.946354883081149</v>
      </c>
    </row>
    <row r="35" spans="1:13" ht="12.75" customHeight="1" x14ac:dyDescent="0.2">
      <c r="A35" s="8" t="s">
        <v>42</v>
      </c>
      <c r="B35" s="45">
        <v>67.947894246522537</v>
      </c>
      <c r="C35" s="45">
        <v>64.752167357708259</v>
      </c>
      <c r="D35" s="45">
        <v>71.292156991650785</v>
      </c>
      <c r="E35" s="45">
        <v>67.719209548721778</v>
      </c>
      <c r="F35" s="45">
        <v>64.505200981563121</v>
      </c>
      <c r="G35" s="45">
        <v>71.012751184992311</v>
      </c>
      <c r="H35" s="45">
        <v>67.723741979061131</v>
      </c>
      <c r="I35" s="45">
        <v>64.779345153358364</v>
      </c>
      <c r="J35" s="45">
        <v>70.93811811246114</v>
      </c>
      <c r="K35" s="45">
        <v>74.948979591836746</v>
      </c>
      <c r="L35" s="45">
        <v>69.801751959428302</v>
      </c>
      <c r="M35" s="46">
        <v>81.324957167332954</v>
      </c>
    </row>
    <row r="36" spans="1:13" ht="12.75" customHeight="1" x14ac:dyDescent="0.2">
      <c r="A36" s="8" t="s">
        <v>43</v>
      </c>
      <c r="B36" s="45">
        <v>60.691862612335342</v>
      </c>
      <c r="C36" s="45">
        <v>56.803928529168147</v>
      </c>
      <c r="D36" s="45">
        <v>64.906991661321356</v>
      </c>
      <c r="E36" s="45">
        <v>64.718337818165779</v>
      </c>
      <c r="F36" s="45">
        <v>60.425716768027804</v>
      </c>
      <c r="G36" s="45">
        <v>69.145980822654366</v>
      </c>
      <c r="H36" s="45">
        <v>49.205535622757566</v>
      </c>
      <c r="I36" s="45">
        <v>47.222873213030233</v>
      </c>
      <c r="J36" s="45">
        <v>51.597398925643198</v>
      </c>
      <c r="K36" s="45">
        <v>59.881129271916791</v>
      </c>
      <c r="L36" s="45">
        <v>56.088888888888889</v>
      </c>
      <c r="M36" s="46">
        <v>64.65324384787472</v>
      </c>
    </row>
    <row r="37" spans="1:13" ht="12.75" customHeight="1" x14ac:dyDescent="0.2">
      <c r="A37" s="8" t="s">
        <v>44</v>
      </c>
      <c r="B37" s="45">
        <v>66.213320145070881</v>
      </c>
      <c r="C37" s="45">
        <v>61.252653927813164</v>
      </c>
      <c r="D37" s="45">
        <v>71.268097853220169</v>
      </c>
      <c r="E37" s="45">
        <v>69.825584856241434</v>
      </c>
      <c r="F37" s="45">
        <v>64.378811431304555</v>
      </c>
      <c r="G37" s="45">
        <v>75.225225225225216</v>
      </c>
      <c r="H37" s="45">
        <v>58.921417565485356</v>
      </c>
      <c r="I37" s="45">
        <v>55.754396791113855</v>
      </c>
      <c r="J37" s="45">
        <v>62.08064019698368</v>
      </c>
      <c r="K37" s="45">
        <v>52.512820512820511</v>
      </c>
      <c r="L37" s="45">
        <v>48.286604361370713</v>
      </c>
      <c r="M37" s="46">
        <v>60.66066066066066</v>
      </c>
    </row>
    <row r="38" spans="1:13" ht="12.75" customHeight="1" x14ac:dyDescent="0.2">
      <c r="A38" s="11" t="s">
        <v>45</v>
      </c>
      <c r="B38" s="49">
        <v>65.546552775322525</v>
      </c>
      <c r="C38" s="49">
        <v>61.275071618668342</v>
      </c>
      <c r="D38" s="49">
        <v>70.004298245148561</v>
      </c>
      <c r="E38" s="49">
        <v>69.34353618951836</v>
      </c>
      <c r="F38" s="49">
        <v>64.881509211959738</v>
      </c>
      <c r="G38" s="49">
        <v>73.791505633531486</v>
      </c>
      <c r="H38" s="49">
        <v>61.042015050167223</v>
      </c>
      <c r="I38" s="49">
        <v>57.392371087131302</v>
      </c>
      <c r="J38" s="49">
        <v>65.096847431932787</v>
      </c>
      <c r="K38" s="49">
        <v>54.523892310749055</v>
      </c>
      <c r="L38" s="49">
        <v>50.897600611132333</v>
      </c>
      <c r="M38" s="49">
        <v>58.720315032347074</v>
      </c>
    </row>
    <row r="39" spans="1:13" x14ac:dyDescent="0.25">
      <c r="A39" s="5" t="s">
        <v>66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</sheetData>
  <mergeCells count="6">
    <mergeCell ref="A3:A5"/>
    <mergeCell ref="B3:M3"/>
    <mergeCell ref="B4:D4"/>
    <mergeCell ref="E4:G4"/>
    <mergeCell ref="H4:J4"/>
    <mergeCell ref="K4:M4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11E8-1845-4C31-830A-ED811E0ED308}">
  <dimension ref="A1:P115"/>
  <sheetViews>
    <sheetView zoomScaleNormal="100" workbookViewId="0">
      <selection sqref="A1:J1"/>
    </sheetView>
  </sheetViews>
  <sheetFormatPr baseColWidth="10" defaultRowHeight="15" x14ac:dyDescent="0.25"/>
  <cols>
    <col min="1" max="1" width="15.28515625" style="14" customWidth="1"/>
    <col min="2" max="2" width="7.85546875" style="14" bestFit="1" customWidth="1"/>
    <col min="3" max="3" width="8.28515625" style="14" bestFit="1" customWidth="1"/>
    <col min="4" max="4" width="7.5703125" style="14" bestFit="1" customWidth="1"/>
    <col min="5" max="5" width="7.85546875" style="14" bestFit="1" customWidth="1"/>
    <col min="6" max="6" width="8.28515625" style="14" bestFit="1" customWidth="1"/>
    <col min="7" max="7" width="7.5703125" style="14" bestFit="1" customWidth="1"/>
    <col min="8" max="8" width="6" style="14" customWidth="1"/>
    <col min="9" max="9" width="8.7109375" style="15" customWidth="1"/>
    <col min="10" max="10" width="7.5703125" style="16" bestFit="1" customWidth="1"/>
  </cols>
  <sheetData>
    <row r="1" spans="1:10" ht="25.5" customHeight="1" x14ac:dyDescent="0.2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59" t="s">
        <v>8</v>
      </c>
      <c r="B3" s="66" t="s">
        <v>62</v>
      </c>
      <c r="C3" s="60"/>
      <c r="D3" s="60"/>
      <c r="E3" s="60"/>
      <c r="F3" s="60"/>
      <c r="G3" s="60"/>
      <c r="H3" s="60"/>
      <c r="I3" s="60"/>
      <c r="J3" s="60"/>
    </row>
    <row r="4" spans="1:10" x14ac:dyDescent="0.25">
      <c r="A4" s="59"/>
      <c r="B4" s="67" t="s">
        <v>68</v>
      </c>
      <c r="C4" s="61"/>
      <c r="D4" s="61"/>
      <c r="E4" s="61" t="s">
        <v>69</v>
      </c>
      <c r="F4" s="61"/>
      <c r="G4" s="61"/>
      <c r="H4" s="61"/>
      <c r="I4" s="61"/>
      <c r="J4" s="61"/>
    </row>
    <row r="5" spans="1:10" x14ac:dyDescent="0.25">
      <c r="A5" s="59"/>
      <c r="B5" s="67" t="s">
        <v>70</v>
      </c>
      <c r="C5" s="61"/>
      <c r="D5" s="61"/>
      <c r="E5" s="61" t="s">
        <v>71</v>
      </c>
      <c r="F5" s="61"/>
      <c r="G5" s="61"/>
      <c r="H5" s="61" t="s">
        <v>72</v>
      </c>
      <c r="I5" s="61"/>
      <c r="J5" s="61"/>
    </row>
    <row r="6" spans="1:10" x14ac:dyDescent="0.25">
      <c r="A6" s="59"/>
      <c r="B6" s="51" t="s">
        <v>10</v>
      </c>
      <c r="C6" s="7" t="s">
        <v>11</v>
      </c>
      <c r="D6" s="7" t="s">
        <v>12</v>
      </c>
      <c r="E6" s="7" t="s">
        <v>10</v>
      </c>
      <c r="F6" s="7" t="s">
        <v>11</v>
      </c>
      <c r="G6" s="7" t="s">
        <v>12</v>
      </c>
      <c r="H6" s="7" t="s">
        <v>10</v>
      </c>
      <c r="I6" s="7" t="s">
        <v>11</v>
      </c>
      <c r="J6" s="7" t="s">
        <v>12</v>
      </c>
    </row>
    <row r="7" spans="1:10" x14ac:dyDescent="0.25">
      <c r="A7" s="36" t="s">
        <v>13</v>
      </c>
      <c r="B7" s="52">
        <v>21620</v>
      </c>
      <c r="C7" s="52">
        <v>10888</v>
      </c>
      <c r="D7" s="52">
        <v>10732</v>
      </c>
      <c r="E7" s="52">
        <v>14817</v>
      </c>
      <c r="F7" s="52">
        <v>7036</v>
      </c>
      <c r="G7" s="52">
        <v>7781</v>
      </c>
      <c r="H7" s="9">
        <v>68.533765029999998</v>
      </c>
      <c r="I7" s="9">
        <v>64.621601760000004</v>
      </c>
      <c r="J7" s="10">
        <v>72.502795379999995</v>
      </c>
    </row>
    <row r="8" spans="1:10" x14ac:dyDescent="0.25">
      <c r="A8" s="36" t="s">
        <v>14</v>
      </c>
      <c r="B8" s="52">
        <v>55608</v>
      </c>
      <c r="C8" s="52">
        <v>28060</v>
      </c>
      <c r="D8" s="52">
        <v>27548</v>
      </c>
      <c r="E8" s="52">
        <v>34677</v>
      </c>
      <c r="F8" s="52">
        <v>16426</v>
      </c>
      <c r="G8" s="52">
        <v>18251</v>
      </c>
      <c r="H8" s="9">
        <v>62.359732409999999</v>
      </c>
      <c r="I8" s="9">
        <v>58.538845330000001</v>
      </c>
      <c r="J8" s="10">
        <v>66.251633510000005</v>
      </c>
    </row>
    <row r="9" spans="1:10" x14ac:dyDescent="0.25">
      <c r="A9" s="36" t="s">
        <v>15</v>
      </c>
      <c r="B9" s="52">
        <v>11796</v>
      </c>
      <c r="C9" s="52">
        <v>6070</v>
      </c>
      <c r="D9" s="52">
        <v>5726</v>
      </c>
      <c r="E9" s="52">
        <v>7438</v>
      </c>
      <c r="F9" s="52">
        <v>3496</v>
      </c>
      <c r="G9" s="52">
        <v>3942</v>
      </c>
      <c r="H9" s="9">
        <v>63.055272969999997</v>
      </c>
      <c r="I9" s="9">
        <v>57.594728170000003</v>
      </c>
      <c r="J9" s="10">
        <v>68.843870069999994</v>
      </c>
    </row>
    <row r="10" spans="1:10" x14ac:dyDescent="0.25">
      <c r="A10" s="36" t="s">
        <v>16</v>
      </c>
      <c r="B10" s="52">
        <v>13583</v>
      </c>
      <c r="C10" s="52">
        <v>7153</v>
      </c>
      <c r="D10" s="52">
        <v>6430</v>
      </c>
      <c r="E10" s="52">
        <v>8364</v>
      </c>
      <c r="F10" s="52">
        <v>4269</v>
      </c>
      <c r="G10" s="52">
        <v>4095</v>
      </c>
      <c r="H10" s="9">
        <v>61.576971210000004</v>
      </c>
      <c r="I10" s="9">
        <v>59.681252620000002</v>
      </c>
      <c r="J10" s="10">
        <v>63.685847590000002</v>
      </c>
    </row>
    <row r="11" spans="1:10" x14ac:dyDescent="0.25">
      <c r="A11" s="36" t="s">
        <v>17</v>
      </c>
      <c r="B11" s="52">
        <v>49057</v>
      </c>
      <c r="C11" s="52">
        <v>25018</v>
      </c>
      <c r="D11" s="52">
        <v>24039</v>
      </c>
      <c r="E11" s="52">
        <v>30364</v>
      </c>
      <c r="F11" s="52">
        <v>14723</v>
      </c>
      <c r="G11" s="52">
        <v>15641</v>
      </c>
      <c r="H11" s="9">
        <v>61.895346230000001</v>
      </c>
      <c r="I11" s="9">
        <v>58.849628269999997</v>
      </c>
      <c r="J11" s="10">
        <v>65.065102539999998</v>
      </c>
    </row>
    <row r="12" spans="1:10" x14ac:dyDescent="0.25">
      <c r="A12" s="36" t="s">
        <v>18</v>
      </c>
      <c r="B12" s="52">
        <v>11282</v>
      </c>
      <c r="C12" s="52">
        <v>5604</v>
      </c>
      <c r="D12" s="52">
        <v>5678</v>
      </c>
      <c r="E12" s="52">
        <v>7894</v>
      </c>
      <c r="F12" s="52">
        <v>3811</v>
      </c>
      <c r="G12" s="52">
        <v>4083</v>
      </c>
      <c r="H12" s="9">
        <v>69.969863500000002</v>
      </c>
      <c r="I12" s="9">
        <v>68.004996430000006</v>
      </c>
      <c r="J12" s="10">
        <v>71.909122929999995</v>
      </c>
    </row>
    <row r="13" spans="1:10" x14ac:dyDescent="0.25">
      <c r="A13" s="36" t="s">
        <v>19</v>
      </c>
      <c r="B13" s="52">
        <v>85173</v>
      </c>
      <c r="C13" s="52">
        <v>45508</v>
      </c>
      <c r="D13" s="52">
        <v>39665</v>
      </c>
      <c r="E13" s="52">
        <v>59321</v>
      </c>
      <c r="F13" s="52">
        <v>30593</v>
      </c>
      <c r="G13" s="52">
        <v>28728</v>
      </c>
      <c r="H13" s="9">
        <v>69.647658300000003</v>
      </c>
      <c r="I13" s="9">
        <v>67.225542759999996</v>
      </c>
      <c r="J13" s="10">
        <v>72.426572550000003</v>
      </c>
    </row>
    <row r="14" spans="1:10" x14ac:dyDescent="0.25">
      <c r="A14" s="36" t="s">
        <v>20</v>
      </c>
      <c r="B14" s="52">
        <v>57698</v>
      </c>
      <c r="C14" s="52">
        <v>28732</v>
      </c>
      <c r="D14" s="52">
        <v>28966</v>
      </c>
      <c r="E14" s="52">
        <v>36179</v>
      </c>
      <c r="F14" s="52">
        <v>16687</v>
      </c>
      <c r="G14" s="52">
        <v>19492</v>
      </c>
      <c r="H14" s="9">
        <v>62.70407986</v>
      </c>
      <c r="I14" s="9">
        <v>58.078101070000002</v>
      </c>
      <c r="J14" s="10">
        <v>67.292687979999997</v>
      </c>
    </row>
    <row r="15" spans="1:10" x14ac:dyDescent="0.25">
      <c r="A15" s="36" t="s">
        <v>21</v>
      </c>
      <c r="B15" s="52">
        <v>183438</v>
      </c>
      <c r="C15" s="52">
        <v>95838</v>
      </c>
      <c r="D15" s="52">
        <v>87600</v>
      </c>
      <c r="E15" s="52">
        <v>103132</v>
      </c>
      <c r="F15" s="52">
        <v>48535</v>
      </c>
      <c r="G15" s="52">
        <v>54597</v>
      </c>
      <c r="H15" s="9">
        <v>56.221720689999998</v>
      </c>
      <c r="I15" s="9">
        <v>50.642751310000001</v>
      </c>
      <c r="J15" s="10">
        <v>62.325342470000002</v>
      </c>
    </row>
    <row r="16" spans="1:10" x14ac:dyDescent="0.25">
      <c r="A16" s="36" t="s">
        <v>22</v>
      </c>
      <c r="B16" s="52">
        <v>33880</v>
      </c>
      <c r="C16" s="52">
        <v>17681</v>
      </c>
      <c r="D16" s="52">
        <v>16199</v>
      </c>
      <c r="E16" s="52">
        <v>19990</v>
      </c>
      <c r="F16" s="52">
        <v>9574</v>
      </c>
      <c r="G16" s="52">
        <v>10416</v>
      </c>
      <c r="H16" s="9">
        <v>59.002361280000002</v>
      </c>
      <c r="I16" s="9">
        <v>54.148521010000003</v>
      </c>
      <c r="J16" s="10">
        <v>64.300265449999998</v>
      </c>
    </row>
    <row r="17" spans="1:10" x14ac:dyDescent="0.25">
      <c r="A17" s="36" t="s">
        <v>23</v>
      </c>
      <c r="B17" s="52">
        <v>87015</v>
      </c>
      <c r="C17" s="52">
        <v>44165</v>
      </c>
      <c r="D17" s="52">
        <v>42850</v>
      </c>
      <c r="E17" s="52">
        <v>53962</v>
      </c>
      <c r="F17" s="52">
        <v>24978</v>
      </c>
      <c r="G17" s="52">
        <v>28984</v>
      </c>
      <c r="H17" s="9">
        <v>62.014595180000001</v>
      </c>
      <c r="I17" s="9">
        <v>56.556096459999999</v>
      </c>
      <c r="J17" s="10">
        <v>67.640606770000005</v>
      </c>
    </row>
    <row r="18" spans="1:10" x14ac:dyDescent="0.25">
      <c r="A18" s="36" t="s">
        <v>24</v>
      </c>
      <c r="B18" s="52">
        <v>52242</v>
      </c>
      <c r="C18" s="52">
        <v>26397</v>
      </c>
      <c r="D18" s="52">
        <v>25845</v>
      </c>
      <c r="E18" s="52">
        <v>36545</v>
      </c>
      <c r="F18" s="52">
        <v>17427</v>
      </c>
      <c r="G18" s="52">
        <v>19118</v>
      </c>
      <c r="H18" s="9">
        <v>69.953294279999994</v>
      </c>
      <c r="I18" s="9">
        <v>66.018865779999999</v>
      </c>
      <c r="J18" s="10">
        <v>73.971754689999997</v>
      </c>
    </row>
    <row r="19" spans="1:10" x14ac:dyDescent="0.25">
      <c r="A19" s="36" t="s">
        <v>25</v>
      </c>
      <c r="B19" s="52">
        <v>46574</v>
      </c>
      <c r="C19" s="52">
        <v>24092</v>
      </c>
      <c r="D19" s="52">
        <v>22482</v>
      </c>
      <c r="E19" s="52">
        <v>30331</v>
      </c>
      <c r="F19" s="52">
        <v>14360</v>
      </c>
      <c r="G19" s="52">
        <v>15971</v>
      </c>
      <c r="H19" s="9">
        <v>65.124318290000005</v>
      </c>
      <c r="I19" s="9">
        <v>59.604848079999996</v>
      </c>
      <c r="J19" s="10">
        <v>71.039053460000005</v>
      </c>
    </row>
    <row r="20" spans="1:10" x14ac:dyDescent="0.25">
      <c r="A20" s="36" t="s">
        <v>26</v>
      </c>
      <c r="B20" s="52">
        <v>89660</v>
      </c>
      <c r="C20" s="52">
        <v>44571</v>
      </c>
      <c r="D20" s="52">
        <v>45089</v>
      </c>
      <c r="E20" s="52">
        <v>78961</v>
      </c>
      <c r="F20" s="52">
        <v>36809</v>
      </c>
      <c r="G20" s="52">
        <v>42152</v>
      </c>
      <c r="H20" s="9">
        <v>88.067142540000006</v>
      </c>
      <c r="I20" s="9">
        <v>82.585088959999993</v>
      </c>
      <c r="J20" s="10">
        <v>93.486216150000004</v>
      </c>
    </row>
    <row r="21" spans="1:10" x14ac:dyDescent="0.25">
      <c r="A21" s="36" t="s">
        <v>27</v>
      </c>
      <c r="B21" s="52">
        <v>236332</v>
      </c>
      <c r="C21" s="52">
        <v>119662</v>
      </c>
      <c r="D21" s="52">
        <v>116670</v>
      </c>
      <c r="E21" s="52">
        <v>151819</v>
      </c>
      <c r="F21" s="52">
        <v>71086</v>
      </c>
      <c r="G21" s="52">
        <v>80733</v>
      </c>
      <c r="H21" s="9">
        <v>64.239713620000003</v>
      </c>
      <c r="I21" s="9">
        <v>59.405659270000001</v>
      </c>
      <c r="J21" s="10">
        <v>69.19773721</v>
      </c>
    </row>
    <row r="22" spans="1:10" x14ac:dyDescent="0.25">
      <c r="A22" s="36" t="s">
        <v>28</v>
      </c>
      <c r="B22" s="52">
        <v>69953</v>
      </c>
      <c r="C22" s="52">
        <v>34613</v>
      </c>
      <c r="D22" s="52">
        <v>35340</v>
      </c>
      <c r="E22" s="52">
        <v>47047</v>
      </c>
      <c r="F22" s="52">
        <v>22186</v>
      </c>
      <c r="G22" s="52">
        <v>24861</v>
      </c>
      <c r="H22" s="9">
        <v>67.255157030000007</v>
      </c>
      <c r="I22" s="9">
        <v>64.097304480000005</v>
      </c>
      <c r="J22" s="10">
        <v>70.348047539999996</v>
      </c>
    </row>
    <row r="23" spans="1:10" x14ac:dyDescent="0.25">
      <c r="A23" s="36" t="s">
        <v>29</v>
      </c>
      <c r="B23" s="52">
        <v>31257</v>
      </c>
      <c r="C23" s="52">
        <v>15656</v>
      </c>
      <c r="D23" s="52">
        <v>15601</v>
      </c>
      <c r="E23" s="52">
        <v>19640</v>
      </c>
      <c r="F23" s="52">
        <v>9047</v>
      </c>
      <c r="G23" s="52">
        <v>10593</v>
      </c>
      <c r="H23" s="9">
        <v>62.833925200000003</v>
      </c>
      <c r="I23" s="9">
        <v>57.786152270000002</v>
      </c>
      <c r="J23" s="10">
        <v>67.899493620000001</v>
      </c>
    </row>
    <row r="24" spans="1:10" x14ac:dyDescent="0.25">
      <c r="A24" s="36" t="s">
        <v>30</v>
      </c>
      <c r="B24" s="52">
        <v>20297</v>
      </c>
      <c r="C24" s="52">
        <v>10105</v>
      </c>
      <c r="D24" s="52">
        <v>10192</v>
      </c>
      <c r="E24" s="52">
        <v>12067</v>
      </c>
      <c r="F24" s="52">
        <v>5729</v>
      </c>
      <c r="G24" s="52">
        <v>6338</v>
      </c>
      <c r="H24" s="9">
        <v>59.452135779999999</v>
      </c>
      <c r="I24" s="9">
        <v>56.694705589999998</v>
      </c>
      <c r="J24" s="10">
        <v>62.186028260000001</v>
      </c>
    </row>
    <row r="25" spans="1:10" x14ac:dyDescent="0.25">
      <c r="A25" s="36" t="s">
        <v>31</v>
      </c>
      <c r="B25" s="52">
        <v>76256</v>
      </c>
      <c r="C25" s="52">
        <v>40097</v>
      </c>
      <c r="D25" s="52">
        <v>36159</v>
      </c>
      <c r="E25" s="52">
        <v>62537</v>
      </c>
      <c r="F25" s="52">
        <v>30689</v>
      </c>
      <c r="G25" s="52">
        <v>31848</v>
      </c>
      <c r="H25" s="9">
        <v>82.009284519999994</v>
      </c>
      <c r="I25" s="9">
        <v>76.536898019999995</v>
      </c>
      <c r="J25" s="10">
        <v>88.077657009999996</v>
      </c>
    </row>
    <row r="26" spans="1:10" x14ac:dyDescent="0.25">
      <c r="A26" s="36" t="s">
        <v>32</v>
      </c>
      <c r="B26" s="52">
        <v>56199</v>
      </c>
      <c r="C26" s="52">
        <v>28834</v>
      </c>
      <c r="D26" s="52">
        <v>27365</v>
      </c>
      <c r="E26" s="52">
        <v>38712</v>
      </c>
      <c r="F26" s="52">
        <v>18850</v>
      </c>
      <c r="G26" s="52">
        <v>19862</v>
      </c>
      <c r="H26" s="9">
        <v>68.88378797</v>
      </c>
      <c r="I26" s="9">
        <v>65.374211000000003</v>
      </c>
      <c r="J26" s="10">
        <v>72.58176503</v>
      </c>
    </row>
    <row r="27" spans="1:10" x14ac:dyDescent="0.25">
      <c r="A27" s="36" t="s">
        <v>33</v>
      </c>
      <c r="B27" s="52">
        <v>100607</v>
      </c>
      <c r="C27" s="52">
        <v>49970</v>
      </c>
      <c r="D27" s="52">
        <v>50637</v>
      </c>
      <c r="E27" s="52">
        <v>77253</v>
      </c>
      <c r="F27" s="52">
        <v>37006</v>
      </c>
      <c r="G27" s="52">
        <v>40247</v>
      </c>
      <c r="H27" s="9">
        <v>76.786903499999994</v>
      </c>
      <c r="I27" s="9">
        <v>74.056433859999999</v>
      </c>
      <c r="J27" s="10">
        <v>79.481406879999994</v>
      </c>
    </row>
    <row r="28" spans="1:10" x14ac:dyDescent="0.25">
      <c r="A28" s="36" t="s">
        <v>34</v>
      </c>
      <c r="B28" s="52">
        <v>30765</v>
      </c>
      <c r="C28" s="52">
        <v>15533</v>
      </c>
      <c r="D28" s="52">
        <v>15232</v>
      </c>
      <c r="E28" s="52">
        <v>20820</v>
      </c>
      <c r="F28" s="52">
        <v>9668</v>
      </c>
      <c r="G28" s="52">
        <v>11152</v>
      </c>
      <c r="H28" s="9">
        <v>67.674305219999994</v>
      </c>
      <c r="I28" s="9">
        <v>62.241679009999999</v>
      </c>
      <c r="J28" s="10">
        <v>73.214285709999999</v>
      </c>
    </row>
    <row r="29" spans="1:10" x14ac:dyDescent="0.25">
      <c r="A29" s="36" t="s">
        <v>35</v>
      </c>
      <c r="B29" s="52">
        <v>22335</v>
      </c>
      <c r="C29" s="52">
        <v>11642</v>
      </c>
      <c r="D29" s="52">
        <v>10693</v>
      </c>
      <c r="E29" s="52">
        <v>16054</v>
      </c>
      <c r="F29" s="52">
        <v>7841</v>
      </c>
      <c r="G29" s="52">
        <v>8213</v>
      </c>
      <c r="H29" s="9">
        <v>71.878218039999993</v>
      </c>
      <c r="I29" s="9">
        <v>67.350970619999998</v>
      </c>
      <c r="J29" s="10">
        <v>76.807257079999999</v>
      </c>
    </row>
    <row r="30" spans="1:10" x14ac:dyDescent="0.25">
      <c r="A30" s="36" t="s">
        <v>36</v>
      </c>
      <c r="B30" s="52">
        <v>43887</v>
      </c>
      <c r="C30" s="52">
        <v>22267</v>
      </c>
      <c r="D30" s="52">
        <v>21620</v>
      </c>
      <c r="E30" s="52">
        <v>29706</v>
      </c>
      <c r="F30" s="52">
        <v>14223</v>
      </c>
      <c r="G30" s="52">
        <v>15483</v>
      </c>
      <c r="H30" s="9">
        <v>67.687470090000005</v>
      </c>
      <c r="I30" s="9">
        <v>63.874792290000002</v>
      </c>
      <c r="J30" s="10">
        <v>71.614246069999993</v>
      </c>
    </row>
    <row r="31" spans="1:10" x14ac:dyDescent="0.25">
      <c r="A31" s="36" t="s">
        <v>37</v>
      </c>
      <c r="B31" s="52">
        <v>54298</v>
      </c>
      <c r="C31" s="52">
        <v>27447</v>
      </c>
      <c r="D31" s="52">
        <v>26851</v>
      </c>
      <c r="E31" s="52">
        <v>37912</v>
      </c>
      <c r="F31" s="52">
        <v>18078</v>
      </c>
      <c r="G31" s="52">
        <v>19834</v>
      </c>
      <c r="H31" s="9">
        <v>69.822092889999993</v>
      </c>
      <c r="I31" s="9">
        <v>65.865121869999996</v>
      </c>
      <c r="J31" s="10">
        <v>73.86689509</v>
      </c>
    </row>
    <row r="32" spans="1:10" x14ac:dyDescent="0.25">
      <c r="A32" s="36" t="s">
        <v>38</v>
      </c>
      <c r="B32" s="52">
        <v>45336</v>
      </c>
      <c r="C32" s="52">
        <v>22793</v>
      </c>
      <c r="D32" s="52">
        <v>22543</v>
      </c>
      <c r="E32" s="52">
        <v>30346</v>
      </c>
      <c r="F32" s="52">
        <v>14083</v>
      </c>
      <c r="G32" s="52">
        <v>16263</v>
      </c>
      <c r="H32" s="9">
        <v>66.935768479999993</v>
      </c>
      <c r="I32" s="9">
        <v>61.786513399999997</v>
      </c>
      <c r="J32" s="10">
        <v>72.142128380000003</v>
      </c>
    </row>
    <row r="33" spans="1:16" x14ac:dyDescent="0.25">
      <c r="A33" s="36" t="s">
        <v>39</v>
      </c>
      <c r="B33" s="52">
        <v>38815</v>
      </c>
      <c r="C33" s="52">
        <v>20420</v>
      </c>
      <c r="D33" s="52">
        <v>18395</v>
      </c>
      <c r="E33" s="52">
        <v>27132</v>
      </c>
      <c r="F33" s="52">
        <v>13562</v>
      </c>
      <c r="G33" s="52">
        <v>13570</v>
      </c>
      <c r="H33" s="9">
        <v>69.900811540000007</v>
      </c>
      <c r="I33" s="9">
        <v>66.415279139999996</v>
      </c>
      <c r="J33" s="10">
        <v>73.770046210000004</v>
      </c>
    </row>
    <row r="34" spans="1:16" x14ac:dyDescent="0.25">
      <c r="A34" s="36" t="s">
        <v>40</v>
      </c>
      <c r="B34" s="52">
        <v>51429</v>
      </c>
      <c r="C34" s="52">
        <v>26024</v>
      </c>
      <c r="D34" s="52">
        <v>25405</v>
      </c>
      <c r="E34" s="52">
        <v>34835</v>
      </c>
      <c r="F34" s="52">
        <v>16761</v>
      </c>
      <c r="G34" s="52">
        <v>18074</v>
      </c>
      <c r="H34" s="9">
        <v>67.734157769999996</v>
      </c>
      <c r="I34" s="9">
        <v>64.405932980000003</v>
      </c>
      <c r="J34" s="10">
        <v>71.143475690000002</v>
      </c>
    </row>
    <row r="35" spans="1:16" x14ac:dyDescent="0.25">
      <c r="A35" s="36" t="s">
        <v>41</v>
      </c>
      <c r="B35" s="52">
        <v>21112</v>
      </c>
      <c r="C35" s="52">
        <v>10999</v>
      </c>
      <c r="D35" s="52">
        <v>10113</v>
      </c>
      <c r="E35" s="52">
        <v>13903</v>
      </c>
      <c r="F35" s="52">
        <v>6674</v>
      </c>
      <c r="G35" s="52">
        <v>7229</v>
      </c>
      <c r="H35" s="9">
        <v>65.853543009999996</v>
      </c>
      <c r="I35" s="9">
        <v>60.678243479999999</v>
      </c>
      <c r="J35" s="10">
        <v>71.482250570000005</v>
      </c>
    </row>
    <row r="36" spans="1:16" x14ac:dyDescent="0.25">
      <c r="A36" s="36" t="s">
        <v>42</v>
      </c>
      <c r="B36" s="52">
        <v>119729</v>
      </c>
      <c r="C36" s="52">
        <v>61359</v>
      </c>
      <c r="D36" s="52">
        <v>58370</v>
      </c>
      <c r="E36" s="52">
        <v>84606</v>
      </c>
      <c r="F36" s="52">
        <v>41229</v>
      </c>
      <c r="G36" s="52">
        <v>43377</v>
      </c>
      <c r="H36" s="9">
        <v>70.664584189999999</v>
      </c>
      <c r="I36" s="9">
        <v>67.193076809999994</v>
      </c>
      <c r="J36" s="10">
        <v>74.313859859999994</v>
      </c>
    </row>
    <row r="37" spans="1:16" x14ac:dyDescent="0.25">
      <c r="A37" s="36" t="s">
        <v>43</v>
      </c>
      <c r="B37" s="52">
        <v>33228</v>
      </c>
      <c r="C37" s="52">
        <v>17459</v>
      </c>
      <c r="D37" s="52">
        <v>15769</v>
      </c>
      <c r="E37" s="52">
        <v>19720</v>
      </c>
      <c r="F37" s="52">
        <v>9601</v>
      </c>
      <c r="G37" s="52">
        <v>10119</v>
      </c>
      <c r="H37" s="9">
        <v>59.347538219999997</v>
      </c>
      <c r="I37" s="9">
        <v>54.99169483</v>
      </c>
      <c r="J37" s="10">
        <v>64.17020737</v>
      </c>
    </row>
    <row r="38" spans="1:16" x14ac:dyDescent="0.25">
      <c r="A38" s="36" t="s">
        <v>44</v>
      </c>
      <c r="B38" s="52">
        <v>24582</v>
      </c>
      <c r="C38" s="52">
        <v>12488</v>
      </c>
      <c r="D38" s="52">
        <v>12094</v>
      </c>
      <c r="E38" s="52">
        <v>16066</v>
      </c>
      <c r="F38" s="52">
        <v>7501</v>
      </c>
      <c r="G38" s="52">
        <v>8565</v>
      </c>
      <c r="H38" s="9">
        <v>65.356765109999998</v>
      </c>
      <c r="I38" s="9">
        <v>60.065663039999997</v>
      </c>
      <c r="J38" s="10">
        <v>70.820241440000004</v>
      </c>
    </row>
    <row r="39" spans="1:16" x14ac:dyDescent="0.25">
      <c r="A39" s="11" t="s">
        <v>45</v>
      </c>
      <c r="B39" s="53">
        <v>1875043</v>
      </c>
      <c r="C39" s="53">
        <v>957145</v>
      </c>
      <c r="D39" s="53">
        <v>917898</v>
      </c>
      <c r="E39" s="53">
        <v>1262150</v>
      </c>
      <c r="F39" s="53">
        <v>602538</v>
      </c>
      <c r="G39" s="53">
        <v>659612</v>
      </c>
      <c r="H39" s="12">
        <v>67.313122949999993</v>
      </c>
      <c r="I39" s="12">
        <v>62.951590410000001</v>
      </c>
      <c r="J39" s="12">
        <v>71.861143609999999</v>
      </c>
    </row>
    <row r="40" spans="1:16" ht="21" customHeight="1" x14ac:dyDescent="0.25">
      <c r="A40" s="57" t="s">
        <v>66</v>
      </c>
      <c r="B40" s="57"/>
      <c r="C40" s="57"/>
      <c r="D40" s="57"/>
      <c r="E40" s="57"/>
      <c r="F40" s="57"/>
      <c r="G40" s="57"/>
      <c r="H40" s="57"/>
      <c r="I40" s="57"/>
      <c r="J40" s="57"/>
      <c r="K40" s="54"/>
      <c r="L40" s="54"/>
      <c r="M40" s="54"/>
      <c r="N40" s="54"/>
      <c r="O40" s="54"/>
      <c r="P40" s="54"/>
    </row>
    <row r="41" spans="1:16" ht="33.75" customHeight="1" x14ac:dyDescent="0.25">
      <c r="A41" s="68" t="s">
        <v>73</v>
      </c>
      <c r="B41" s="68"/>
      <c r="C41" s="68"/>
      <c r="D41" s="68"/>
      <c r="E41" s="68"/>
      <c r="F41" s="68"/>
      <c r="G41" s="68"/>
      <c r="H41" s="68"/>
      <c r="I41" s="68"/>
      <c r="J41" s="68"/>
      <c r="K41" s="54"/>
      <c r="L41" s="54"/>
      <c r="M41" s="54"/>
      <c r="N41" s="54"/>
      <c r="O41" s="54"/>
      <c r="P41" s="54"/>
    </row>
    <row r="42" spans="1:16" x14ac:dyDescent="0.25">
      <c r="A42" s="5" t="s">
        <v>74</v>
      </c>
      <c r="B42" s="50"/>
      <c r="C42" s="50"/>
      <c r="D42" s="50"/>
      <c r="E42" s="50"/>
      <c r="F42" s="50"/>
      <c r="G42" s="50"/>
      <c r="H42" s="50"/>
      <c r="I42" s="55"/>
      <c r="J42" s="50"/>
      <c r="K42" s="54"/>
      <c r="L42" s="54"/>
      <c r="M42" s="54"/>
      <c r="N42" s="54"/>
      <c r="O42" s="54"/>
      <c r="P42" s="54"/>
    </row>
    <row r="43" spans="1:16" x14ac:dyDescent="0.25">
      <c r="A43" s="50"/>
      <c r="B43" s="56"/>
      <c r="C43" s="56"/>
      <c r="D43" s="56"/>
      <c r="E43" s="56"/>
      <c r="F43" s="56"/>
      <c r="G43" s="56"/>
      <c r="H43" s="56"/>
      <c r="I43" s="55"/>
      <c r="J43" s="56"/>
      <c r="K43" s="54"/>
      <c r="L43" s="54"/>
      <c r="M43" s="54"/>
      <c r="N43" s="54"/>
      <c r="O43" s="54"/>
      <c r="P43" s="54"/>
    </row>
    <row r="44" spans="1:16" x14ac:dyDescent="0.25">
      <c r="B44" s="17"/>
      <c r="C44" s="17"/>
      <c r="D44" s="17"/>
      <c r="E44" s="17"/>
      <c r="F44" s="17"/>
      <c r="G44" s="17"/>
      <c r="H44" s="17"/>
      <c r="J44" s="18"/>
    </row>
    <row r="45" spans="1:16" x14ac:dyDescent="0.25">
      <c r="B45" s="17"/>
      <c r="C45" s="17"/>
      <c r="D45" s="17"/>
      <c r="E45" s="17"/>
      <c r="F45" s="17"/>
      <c r="G45" s="17"/>
      <c r="H45" s="17"/>
      <c r="J45" s="18"/>
    </row>
    <row r="46" spans="1:16" x14ac:dyDescent="0.25">
      <c r="B46" s="17"/>
      <c r="C46" s="17"/>
      <c r="D46" s="17"/>
      <c r="E46" s="17"/>
      <c r="F46" s="17"/>
      <c r="G46" s="17"/>
      <c r="H46" s="17"/>
      <c r="J46" s="18"/>
    </row>
    <row r="47" spans="1:16" x14ac:dyDescent="0.25">
      <c r="B47" s="17"/>
      <c r="C47" s="17"/>
      <c r="D47" s="17"/>
      <c r="E47" s="17"/>
      <c r="F47" s="17"/>
      <c r="G47" s="17"/>
      <c r="H47" s="17"/>
      <c r="J47" s="18"/>
    </row>
    <row r="48" spans="1:16" x14ac:dyDescent="0.25">
      <c r="B48" s="17"/>
      <c r="C48" s="17"/>
      <c r="D48" s="17"/>
      <c r="E48" s="17"/>
      <c r="F48" s="17"/>
      <c r="G48" s="17"/>
      <c r="H48" s="17"/>
      <c r="J48" s="18"/>
    </row>
    <row r="49" spans="2:10" x14ac:dyDescent="0.25">
      <c r="B49" s="17"/>
      <c r="C49" s="17"/>
      <c r="D49" s="17"/>
      <c r="E49" s="17"/>
      <c r="F49" s="17"/>
      <c r="G49" s="17"/>
      <c r="H49" s="17"/>
      <c r="J49" s="18"/>
    </row>
    <row r="50" spans="2:10" x14ac:dyDescent="0.25">
      <c r="B50" s="17"/>
      <c r="C50" s="17"/>
      <c r="D50" s="17"/>
      <c r="E50" s="17"/>
      <c r="F50" s="17"/>
      <c r="G50" s="17"/>
      <c r="H50" s="17"/>
      <c r="J50" s="18"/>
    </row>
    <row r="51" spans="2:10" x14ac:dyDescent="0.25">
      <c r="B51" s="17"/>
      <c r="C51" s="17"/>
      <c r="D51" s="17"/>
      <c r="E51" s="17"/>
      <c r="F51" s="17"/>
      <c r="G51" s="17"/>
      <c r="H51" s="17"/>
      <c r="J51" s="18"/>
    </row>
    <row r="52" spans="2:10" x14ac:dyDescent="0.25">
      <c r="B52" s="17"/>
      <c r="C52" s="17"/>
      <c r="D52" s="17"/>
      <c r="E52" s="17"/>
      <c r="F52" s="17"/>
      <c r="G52" s="17"/>
      <c r="H52" s="17"/>
      <c r="J52" s="18"/>
    </row>
    <row r="53" spans="2:10" x14ac:dyDescent="0.25">
      <c r="B53" s="17"/>
      <c r="C53" s="17"/>
      <c r="D53" s="17"/>
      <c r="E53" s="17"/>
      <c r="F53" s="17"/>
      <c r="G53" s="17"/>
      <c r="H53" s="17"/>
      <c r="J53" s="18"/>
    </row>
    <row r="54" spans="2:10" x14ac:dyDescent="0.25">
      <c r="B54" s="17"/>
      <c r="C54" s="17"/>
      <c r="D54" s="17"/>
      <c r="E54" s="17"/>
      <c r="F54" s="17"/>
      <c r="G54" s="17"/>
      <c r="H54" s="17"/>
      <c r="J54" s="18"/>
    </row>
    <row r="55" spans="2:10" x14ac:dyDescent="0.25">
      <c r="B55" s="17"/>
      <c r="C55" s="17"/>
      <c r="D55" s="17"/>
      <c r="E55" s="17"/>
      <c r="F55" s="17"/>
      <c r="G55" s="17"/>
      <c r="H55" s="17"/>
      <c r="J55" s="18"/>
    </row>
    <row r="56" spans="2:10" x14ac:dyDescent="0.25">
      <c r="B56" s="17"/>
      <c r="C56" s="17"/>
      <c r="D56" s="17"/>
      <c r="E56" s="17"/>
      <c r="F56" s="17"/>
      <c r="G56" s="17"/>
      <c r="H56" s="17"/>
      <c r="J56" s="18"/>
    </row>
    <row r="57" spans="2:10" x14ac:dyDescent="0.25">
      <c r="B57" s="17"/>
      <c r="C57" s="17"/>
      <c r="D57" s="17"/>
      <c r="E57" s="17"/>
      <c r="F57" s="17"/>
      <c r="G57" s="17"/>
      <c r="H57" s="17"/>
      <c r="J57" s="18"/>
    </row>
    <row r="58" spans="2:10" x14ac:dyDescent="0.25">
      <c r="B58" s="17"/>
      <c r="C58" s="17"/>
      <c r="D58" s="17"/>
      <c r="E58" s="17"/>
      <c r="F58" s="17"/>
      <c r="G58" s="17"/>
      <c r="H58" s="17"/>
      <c r="J58" s="18"/>
    </row>
    <row r="59" spans="2:10" x14ac:dyDescent="0.25">
      <c r="B59" s="17"/>
      <c r="C59" s="17"/>
      <c r="D59" s="17"/>
      <c r="E59" s="17"/>
      <c r="F59" s="17"/>
      <c r="G59" s="17"/>
      <c r="H59" s="17"/>
      <c r="J59" s="18"/>
    </row>
    <row r="60" spans="2:10" x14ac:dyDescent="0.25">
      <c r="B60" s="17"/>
      <c r="C60" s="17"/>
      <c r="D60" s="17"/>
      <c r="E60" s="17"/>
      <c r="F60" s="17"/>
      <c r="G60" s="17"/>
      <c r="H60" s="17"/>
      <c r="J60" s="18"/>
    </row>
    <row r="61" spans="2:10" x14ac:dyDescent="0.25">
      <c r="B61" s="17"/>
      <c r="C61" s="17"/>
      <c r="D61" s="17"/>
      <c r="E61" s="17"/>
      <c r="F61" s="17"/>
      <c r="G61" s="17"/>
      <c r="H61" s="17"/>
      <c r="J61" s="18"/>
    </row>
    <row r="62" spans="2:10" x14ac:dyDescent="0.25">
      <c r="B62" s="17"/>
      <c r="C62" s="17"/>
      <c r="D62" s="17"/>
      <c r="E62" s="17"/>
      <c r="F62" s="17"/>
      <c r="G62" s="17"/>
      <c r="H62" s="17"/>
      <c r="J62" s="18"/>
    </row>
    <row r="63" spans="2:10" x14ac:dyDescent="0.25">
      <c r="B63" s="17"/>
      <c r="C63" s="17"/>
      <c r="D63" s="17"/>
      <c r="E63" s="17"/>
      <c r="F63" s="17"/>
      <c r="G63" s="17"/>
      <c r="H63" s="17"/>
      <c r="J63" s="18"/>
    </row>
    <row r="64" spans="2:10" x14ac:dyDescent="0.25">
      <c r="B64" s="17"/>
      <c r="C64" s="17"/>
      <c r="D64" s="17"/>
      <c r="E64" s="17"/>
      <c r="F64" s="17"/>
      <c r="G64" s="17"/>
      <c r="H64" s="17"/>
      <c r="J64" s="18"/>
    </row>
    <row r="65" spans="2:10" x14ac:dyDescent="0.25">
      <c r="B65" s="17"/>
      <c r="C65" s="17"/>
      <c r="D65" s="17"/>
      <c r="E65" s="17"/>
      <c r="F65" s="17"/>
      <c r="G65" s="17"/>
      <c r="H65" s="17"/>
      <c r="J65" s="18"/>
    </row>
    <row r="66" spans="2:10" x14ac:dyDescent="0.25">
      <c r="B66" s="17"/>
      <c r="C66" s="17"/>
      <c r="D66" s="17"/>
      <c r="E66" s="17"/>
      <c r="F66" s="17"/>
      <c r="G66" s="17"/>
      <c r="H66" s="17"/>
      <c r="J66" s="18"/>
    </row>
    <row r="67" spans="2:10" x14ac:dyDescent="0.25">
      <c r="B67" s="17"/>
      <c r="C67" s="17"/>
      <c r="D67" s="17"/>
      <c r="E67" s="17"/>
      <c r="F67" s="17"/>
      <c r="G67" s="17"/>
      <c r="H67" s="17"/>
      <c r="J67" s="18"/>
    </row>
    <row r="68" spans="2:10" x14ac:dyDescent="0.25">
      <c r="B68" s="17"/>
      <c r="C68" s="17"/>
      <c r="D68" s="17"/>
      <c r="E68" s="17"/>
      <c r="F68" s="17"/>
      <c r="G68" s="17"/>
      <c r="H68" s="17"/>
      <c r="J68" s="18"/>
    </row>
    <row r="69" spans="2:10" x14ac:dyDescent="0.25">
      <c r="B69" s="17"/>
      <c r="C69" s="17"/>
      <c r="D69" s="17"/>
      <c r="E69" s="17"/>
      <c r="F69" s="17"/>
      <c r="G69" s="17"/>
      <c r="H69" s="17"/>
      <c r="J69" s="18"/>
    </row>
    <row r="70" spans="2:10" x14ac:dyDescent="0.25">
      <c r="B70" s="17"/>
      <c r="C70" s="17"/>
      <c r="D70" s="17"/>
      <c r="E70" s="17"/>
      <c r="F70" s="17"/>
      <c r="G70" s="17"/>
      <c r="H70" s="17"/>
      <c r="J70" s="18"/>
    </row>
    <row r="71" spans="2:10" x14ac:dyDescent="0.25">
      <c r="B71" s="17"/>
      <c r="C71" s="17"/>
      <c r="D71" s="17"/>
      <c r="E71" s="17"/>
      <c r="F71" s="17"/>
      <c r="G71" s="17"/>
      <c r="H71" s="17"/>
      <c r="J71" s="18"/>
    </row>
    <row r="72" spans="2:10" x14ac:dyDescent="0.25">
      <c r="B72" s="17"/>
      <c r="C72" s="17"/>
      <c r="D72" s="17"/>
      <c r="E72" s="17"/>
      <c r="F72" s="17"/>
      <c r="G72" s="17"/>
      <c r="H72" s="17"/>
      <c r="J72" s="18"/>
    </row>
    <row r="73" spans="2:10" x14ac:dyDescent="0.25">
      <c r="B73" s="17"/>
      <c r="C73" s="17"/>
      <c r="D73" s="17"/>
      <c r="E73" s="17"/>
      <c r="F73" s="17"/>
      <c r="G73" s="17"/>
      <c r="H73" s="17"/>
      <c r="J73" s="18"/>
    </row>
    <row r="74" spans="2:10" x14ac:dyDescent="0.25">
      <c r="B74" s="17"/>
      <c r="C74" s="17"/>
      <c r="D74" s="17"/>
      <c r="E74" s="17"/>
      <c r="F74" s="17"/>
      <c r="G74" s="17"/>
      <c r="H74" s="17"/>
      <c r="J74" s="18"/>
    </row>
    <row r="75" spans="2:10" x14ac:dyDescent="0.25">
      <c r="B75" s="17"/>
      <c r="C75" s="17"/>
      <c r="D75" s="17"/>
      <c r="E75" s="17"/>
      <c r="F75" s="17"/>
      <c r="G75" s="17"/>
      <c r="H75" s="17"/>
      <c r="J75" s="18"/>
    </row>
    <row r="76" spans="2:10" x14ac:dyDescent="0.25">
      <c r="B76" s="17"/>
      <c r="C76" s="17"/>
      <c r="D76" s="17"/>
      <c r="E76" s="17"/>
      <c r="F76" s="17"/>
      <c r="G76" s="17"/>
      <c r="H76" s="17"/>
      <c r="J76" s="18"/>
    </row>
    <row r="79" spans="2:10" x14ac:dyDescent="0.25">
      <c r="B79" s="17"/>
      <c r="C79" s="17"/>
      <c r="D79" s="17"/>
      <c r="E79" s="17"/>
      <c r="F79" s="17"/>
      <c r="G79" s="17"/>
      <c r="H79" s="17"/>
      <c r="J79" s="18"/>
    </row>
    <row r="80" spans="2:10" x14ac:dyDescent="0.25">
      <c r="B80" s="17"/>
      <c r="C80" s="17"/>
      <c r="D80" s="17"/>
      <c r="E80" s="17"/>
      <c r="F80" s="17"/>
      <c r="G80" s="17"/>
      <c r="H80" s="17"/>
      <c r="J80" s="18"/>
    </row>
    <row r="81" spans="2:10" x14ac:dyDescent="0.25">
      <c r="B81" s="17"/>
      <c r="C81" s="17"/>
      <c r="D81" s="17"/>
      <c r="E81" s="17"/>
      <c r="F81" s="17"/>
      <c r="G81" s="17"/>
      <c r="H81" s="17"/>
      <c r="J81" s="18"/>
    </row>
    <row r="82" spans="2:10" x14ac:dyDescent="0.25">
      <c r="B82" s="17"/>
      <c r="C82" s="17"/>
      <c r="D82" s="17"/>
      <c r="E82" s="17"/>
      <c r="F82" s="17"/>
      <c r="G82" s="17"/>
      <c r="H82" s="17"/>
      <c r="J82" s="18"/>
    </row>
    <row r="83" spans="2:10" x14ac:dyDescent="0.25">
      <c r="B83" s="17"/>
      <c r="C83" s="17"/>
      <c r="D83" s="17"/>
      <c r="E83" s="17"/>
      <c r="F83" s="17"/>
      <c r="G83" s="17"/>
      <c r="H83" s="17"/>
      <c r="J83" s="18"/>
    </row>
    <row r="84" spans="2:10" x14ac:dyDescent="0.25">
      <c r="B84" s="17"/>
      <c r="C84" s="17"/>
      <c r="D84" s="17"/>
      <c r="E84" s="17"/>
      <c r="F84" s="17"/>
      <c r="G84" s="17"/>
      <c r="H84" s="17"/>
      <c r="J84" s="18"/>
    </row>
    <row r="85" spans="2:10" x14ac:dyDescent="0.25">
      <c r="B85" s="17"/>
      <c r="C85" s="17"/>
      <c r="D85" s="17"/>
      <c r="E85" s="17"/>
      <c r="F85" s="17"/>
      <c r="G85" s="17"/>
      <c r="H85" s="17"/>
      <c r="J85" s="18"/>
    </row>
    <row r="86" spans="2:10" x14ac:dyDescent="0.25">
      <c r="B86" s="17"/>
      <c r="C86" s="17"/>
      <c r="D86" s="17"/>
      <c r="E86" s="17"/>
      <c r="F86" s="17"/>
      <c r="G86" s="17"/>
      <c r="H86" s="17"/>
      <c r="J86" s="18"/>
    </row>
    <row r="87" spans="2:10" x14ac:dyDescent="0.25">
      <c r="B87" s="17"/>
      <c r="C87" s="17"/>
      <c r="D87" s="17"/>
      <c r="E87" s="17"/>
      <c r="F87" s="17"/>
      <c r="G87" s="17"/>
      <c r="H87" s="17"/>
      <c r="J87" s="18"/>
    </row>
    <row r="88" spans="2:10" x14ac:dyDescent="0.25">
      <c r="B88" s="17"/>
      <c r="C88" s="17"/>
      <c r="D88" s="17"/>
      <c r="E88" s="17"/>
      <c r="F88" s="17"/>
      <c r="G88" s="17"/>
      <c r="H88" s="17"/>
      <c r="J88" s="18"/>
    </row>
    <row r="89" spans="2:10" x14ac:dyDescent="0.25">
      <c r="B89" s="17"/>
      <c r="C89" s="17"/>
      <c r="D89" s="17"/>
      <c r="E89" s="17"/>
      <c r="F89" s="17"/>
      <c r="G89" s="17"/>
      <c r="H89" s="17"/>
      <c r="J89" s="18"/>
    </row>
    <row r="90" spans="2:10" x14ac:dyDescent="0.25">
      <c r="B90" s="17"/>
      <c r="C90" s="17"/>
      <c r="D90" s="17"/>
      <c r="E90" s="17"/>
      <c r="F90" s="17"/>
      <c r="G90" s="17"/>
      <c r="H90" s="17"/>
      <c r="J90" s="18"/>
    </row>
    <row r="91" spans="2:10" x14ac:dyDescent="0.25">
      <c r="B91" s="17"/>
      <c r="C91" s="17"/>
      <c r="D91" s="17"/>
      <c r="E91" s="17"/>
      <c r="F91" s="17"/>
      <c r="G91" s="17"/>
      <c r="H91" s="17"/>
      <c r="J91" s="18"/>
    </row>
    <row r="92" spans="2:10" x14ac:dyDescent="0.25">
      <c r="B92" s="17"/>
      <c r="C92" s="17"/>
      <c r="D92" s="17"/>
      <c r="E92" s="17"/>
      <c r="F92" s="17"/>
      <c r="G92" s="17"/>
      <c r="H92" s="17"/>
      <c r="J92" s="18"/>
    </row>
    <row r="93" spans="2:10" x14ac:dyDescent="0.25">
      <c r="B93" s="17"/>
      <c r="C93" s="17"/>
      <c r="D93" s="17"/>
      <c r="E93" s="17"/>
      <c r="F93" s="17"/>
      <c r="G93" s="17"/>
      <c r="H93" s="17"/>
      <c r="J93" s="18"/>
    </row>
    <row r="94" spans="2:10" x14ac:dyDescent="0.25">
      <c r="B94" s="17"/>
      <c r="C94" s="17"/>
      <c r="D94" s="17"/>
      <c r="E94" s="17"/>
      <c r="F94" s="17"/>
      <c r="G94" s="17"/>
      <c r="H94" s="17"/>
      <c r="J94" s="18"/>
    </row>
    <row r="95" spans="2:10" x14ac:dyDescent="0.25">
      <c r="B95" s="17"/>
      <c r="C95" s="17"/>
      <c r="D95" s="17"/>
      <c r="E95" s="17"/>
      <c r="F95" s="17"/>
      <c r="G95" s="17"/>
      <c r="H95" s="17"/>
      <c r="J95" s="18"/>
    </row>
    <row r="96" spans="2:10" x14ac:dyDescent="0.25">
      <c r="B96" s="17"/>
      <c r="C96" s="17"/>
      <c r="D96" s="17"/>
      <c r="E96" s="17"/>
      <c r="F96" s="17"/>
      <c r="G96" s="17"/>
      <c r="H96" s="17"/>
      <c r="J96" s="18"/>
    </row>
    <row r="97" spans="2:10" x14ac:dyDescent="0.25">
      <c r="B97" s="17"/>
      <c r="C97" s="17"/>
      <c r="D97" s="17"/>
      <c r="E97" s="17"/>
      <c r="F97" s="17"/>
      <c r="G97" s="17"/>
      <c r="H97" s="17"/>
      <c r="J97" s="18"/>
    </row>
    <row r="98" spans="2:10" x14ac:dyDescent="0.25">
      <c r="B98" s="17"/>
      <c r="C98" s="17"/>
      <c r="D98" s="17"/>
      <c r="E98" s="17"/>
      <c r="F98" s="17"/>
      <c r="G98" s="17"/>
      <c r="H98" s="17"/>
      <c r="J98" s="18"/>
    </row>
    <row r="99" spans="2:10" x14ac:dyDescent="0.25">
      <c r="B99" s="17"/>
      <c r="C99" s="17"/>
      <c r="D99" s="17"/>
      <c r="E99" s="17"/>
      <c r="F99" s="17"/>
      <c r="G99" s="17"/>
      <c r="H99" s="17"/>
      <c r="J99" s="18"/>
    </row>
    <row r="100" spans="2:10" x14ac:dyDescent="0.25">
      <c r="B100" s="17"/>
      <c r="C100" s="17"/>
      <c r="D100" s="17"/>
      <c r="E100" s="17"/>
      <c r="F100" s="17"/>
      <c r="G100" s="17"/>
      <c r="H100" s="17"/>
      <c r="J100" s="18"/>
    </row>
    <row r="101" spans="2:10" x14ac:dyDescent="0.25">
      <c r="B101" s="17"/>
      <c r="C101" s="17"/>
      <c r="D101" s="17"/>
      <c r="E101" s="17"/>
      <c r="F101" s="17"/>
      <c r="G101" s="17"/>
      <c r="H101" s="17"/>
      <c r="J101" s="18"/>
    </row>
    <row r="102" spans="2:10" x14ac:dyDescent="0.25">
      <c r="B102" s="17"/>
      <c r="C102" s="17"/>
      <c r="D102" s="17"/>
      <c r="E102" s="17"/>
      <c r="F102" s="17"/>
      <c r="G102" s="17"/>
      <c r="H102" s="17"/>
      <c r="J102" s="18"/>
    </row>
    <row r="103" spans="2:10" x14ac:dyDescent="0.25">
      <c r="B103" s="17"/>
      <c r="C103" s="17"/>
      <c r="D103" s="17"/>
      <c r="E103" s="17"/>
      <c r="F103" s="17"/>
      <c r="G103" s="17"/>
      <c r="H103" s="17"/>
      <c r="J103" s="18"/>
    </row>
    <row r="104" spans="2:10" x14ac:dyDescent="0.25">
      <c r="B104" s="17"/>
      <c r="C104" s="17"/>
      <c r="D104" s="17"/>
      <c r="E104" s="17"/>
      <c r="F104" s="17"/>
      <c r="G104" s="17"/>
      <c r="H104" s="17"/>
      <c r="J104" s="18"/>
    </row>
    <row r="105" spans="2:10" x14ac:dyDescent="0.25">
      <c r="B105" s="17"/>
      <c r="C105" s="17"/>
      <c r="D105" s="17"/>
      <c r="E105" s="17"/>
      <c r="F105" s="17"/>
      <c r="G105" s="17"/>
      <c r="H105" s="17"/>
      <c r="J105" s="18"/>
    </row>
    <row r="106" spans="2:10" x14ac:dyDescent="0.25">
      <c r="B106" s="17"/>
      <c r="C106" s="17"/>
      <c r="D106" s="17"/>
      <c r="E106" s="17"/>
      <c r="F106" s="17"/>
      <c r="G106" s="17"/>
      <c r="H106" s="17"/>
      <c r="J106" s="18"/>
    </row>
    <row r="107" spans="2:10" x14ac:dyDescent="0.25">
      <c r="B107" s="17"/>
      <c r="C107" s="17"/>
      <c r="D107" s="17"/>
      <c r="E107" s="17"/>
      <c r="F107" s="17"/>
      <c r="G107" s="17"/>
      <c r="H107" s="17"/>
      <c r="J107" s="18"/>
    </row>
    <row r="108" spans="2:10" x14ac:dyDescent="0.25">
      <c r="B108" s="17"/>
      <c r="C108" s="17"/>
      <c r="D108" s="17"/>
      <c r="E108" s="17"/>
      <c r="F108" s="17"/>
      <c r="G108" s="17"/>
      <c r="H108" s="17"/>
      <c r="J108" s="18"/>
    </row>
    <row r="109" spans="2:10" x14ac:dyDescent="0.25">
      <c r="B109" s="17"/>
      <c r="C109" s="17"/>
      <c r="D109" s="17"/>
      <c r="E109" s="17"/>
      <c r="F109" s="17"/>
      <c r="G109" s="17"/>
      <c r="H109" s="17"/>
      <c r="J109" s="18"/>
    </row>
    <row r="110" spans="2:10" x14ac:dyDescent="0.25">
      <c r="B110" s="17"/>
      <c r="C110" s="17"/>
      <c r="D110" s="17"/>
      <c r="E110" s="17"/>
      <c r="F110" s="17"/>
      <c r="G110" s="17"/>
      <c r="H110" s="17"/>
      <c r="J110" s="18"/>
    </row>
    <row r="111" spans="2:10" x14ac:dyDescent="0.25">
      <c r="B111" s="17"/>
      <c r="C111" s="17"/>
      <c r="D111" s="17"/>
      <c r="E111" s="17"/>
      <c r="F111" s="17"/>
      <c r="G111" s="17"/>
      <c r="H111" s="17"/>
      <c r="J111" s="18"/>
    </row>
    <row r="112" spans="2:10" x14ac:dyDescent="0.25">
      <c r="B112" s="17"/>
      <c r="C112" s="17"/>
      <c r="D112" s="17"/>
      <c r="E112" s="17"/>
      <c r="F112" s="17"/>
      <c r="G112" s="17"/>
      <c r="H112" s="17"/>
      <c r="J112" s="18"/>
    </row>
    <row r="113" spans="2:10" x14ac:dyDescent="0.25">
      <c r="B113" s="17"/>
      <c r="C113" s="17"/>
      <c r="D113" s="17"/>
      <c r="E113" s="17"/>
      <c r="F113" s="17"/>
      <c r="G113" s="17"/>
      <c r="H113" s="17"/>
      <c r="J113" s="18"/>
    </row>
    <row r="114" spans="2:10" x14ac:dyDescent="0.25">
      <c r="B114" s="17"/>
      <c r="C114" s="17"/>
      <c r="D114" s="17"/>
      <c r="E114" s="17"/>
      <c r="F114" s="17"/>
      <c r="G114" s="17"/>
      <c r="H114" s="17"/>
      <c r="J114" s="18"/>
    </row>
    <row r="115" spans="2:10" x14ac:dyDescent="0.25">
      <c r="B115" s="17"/>
      <c r="C115" s="17"/>
      <c r="D115" s="17"/>
      <c r="E115" s="17"/>
      <c r="F115" s="17"/>
      <c r="G115" s="17"/>
      <c r="H115" s="17"/>
      <c r="J115" s="18"/>
    </row>
  </sheetData>
  <mergeCells count="10">
    <mergeCell ref="A40:J40"/>
    <mergeCell ref="A41:J41"/>
    <mergeCell ref="A1:J1"/>
    <mergeCell ref="A3:A6"/>
    <mergeCell ref="B3:J3"/>
    <mergeCell ref="B4:D4"/>
    <mergeCell ref="E4:J4"/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</vt:i4>
      </vt:variant>
    </vt:vector>
  </HeadingPairs>
  <TitlesOfParts>
    <vt:vector size="8" baseType="lpstr">
      <vt:lpstr>Índice</vt:lpstr>
      <vt:lpstr>Datos gráfica</vt:lpstr>
      <vt:lpstr>Tabla AT02e-2</vt:lpstr>
      <vt:lpstr>Tabla AT02e-A2</vt:lpstr>
      <vt:lpstr>Tabla AT02e-A3</vt:lpstr>
      <vt:lpstr>Tabla AT02e-A4</vt:lpstr>
      <vt:lpstr>Tabla AT02e-A5</vt:lpstr>
      <vt:lpstr>Gráfica AT02e-1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Karla Yukiko Lopez Magaña</cp:lastModifiedBy>
  <dcterms:created xsi:type="dcterms:W3CDTF">2019-02-28T17:02:07Z</dcterms:created>
  <dcterms:modified xsi:type="dcterms:W3CDTF">2019-02-28T17:06:19Z</dcterms:modified>
</cp:coreProperties>
</file>