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Envios_Carlos\PG02b_2008-2016\"/>
    </mc:Choice>
  </mc:AlternateContent>
  <xr:revisionPtr revIDLastSave="0" documentId="13_ncr:1_{DF645FCA-3751-4AA6-888C-5B8B394F0B2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Índice" sheetId="3" r:id="rId1"/>
    <sheet name="Tabla PG04b-1" sheetId="1" r:id="rId2"/>
    <sheet name="Tabla AnexosPG04b-1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2" l="1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<sst xmlns="http://schemas.openxmlformats.org/spreadsheetml/2006/main" count="104" uniqueCount="59">
  <si>
    <t>PG04b-1 Porcentaje de zonas escolares de secundarias integradas por más de 20 escuelas (2007/2008)</t>
  </si>
  <si>
    <t>Número máximo de escuelas por zona</t>
  </si>
  <si>
    <t>Secundarias generales</t>
  </si>
  <si>
    <t>Telesecundarias</t>
  </si>
  <si>
    <t>Aguascalientes</t>
  </si>
  <si>
    <t>Baja California Sur</t>
  </si>
  <si>
    <t>Campeche</t>
  </si>
  <si>
    <t>Hidalgo</t>
  </si>
  <si>
    <t>Michoacán</t>
  </si>
  <si>
    <t>Morelos</t>
  </si>
  <si>
    <t>Oaxaca</t>
  </si>
  <si>
    <t>Querétaro</t>
  </si>
  <si>
    <t>Quintana Roo</t>
  </si>
  <si>
    <t>Tamaulipas</t>
  </si>
  <si>
    <t>Nacional</t>
  </si>
  <si>
    <t>Distrito Federal</t>
  </si>
  <si>
    <t>Guerrero</t>
  </si>
  <si>
    <t>Zonas escolares que están integradas por más de 20 escuelas (%)</t>
  </si>
  <si>
    <t>Número de zonas escolares</t>
  </si>
  <si>
    <t>Total</t>
  </si>
  <si>
    <r>
      <t>Escuelas privadas que quedaron fuera de este análisis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(%)</t>
    </r>
  </si>
  <si>
    <r>
      <t>Baja California</t>
    </r>
    <r>
      <rPr>
        <b/>
        <vertAlign val="superscript"/>
        <sz val="8"/>
        <color indexed="9"/>
        <rFont val="Arial"/>
        <family val="2"/>
      </rPr>
      <t>1</t>
    </r>
  </si>
  <si>
    <r>
      <t>Coahuila</t>
    </r>
    <r>
      <rPr>
        <b/>
        <vertAlign val="superscript"/>
        <sz val="8"/>
        <color indexed="9"/>
        <rFont val="Arial"/>
        <family val="2"/>
      </rPr>
      <t>1</t>
    </r>
  </si>
  <si>
    <r>
      <t>Colima</t>
    </r>
    <r>
      <rPr>
        <b/>
        <vertAlign val="superscript"/>
        <sz val="8"/>
        <color indexed="9"/>
        <rFont val="Arial"/>
        <family val="2"/>
      </rPr>
      <t>1</t>
    </r>
  </si>
  <si>
    <r>
      <t>Chiapas</t>
    </r>
    <r>
      <rPr>
        <b/>
        <vertAlign val="superscript"/>
        <sz val="8"/>
        <color indexed="9"/>
        <rFont val="Arial"/>
        <family val="2"/>
      </rPr>
      <t>1</t>
    </r>
  </si>
  <si>
    <r>
      <t>Chihuahua</t>
    </r>
    <r>
      <rPr>
        <b/>
        <vertAlign val="superscript"/>
        <sz val="8"/>
        <color indexed="9"/>
        <rFont val="Arial"/>
        <family val="2"/>
      </rPr>
      <t>1</t>
    </r>
  </si>
  <si>
    <r>
      <t>Durango</t>
    </r>
    <r>
      <rPr>
        <b/>
        <vertAlign val="superscript"/>
        <sz val="8"/>
        <color indexed="9"/>
        <rFont val="Arial"/>
        <family val="2"/>
      </rPr>
      <t>1</t>
    </r>
  </si>
  <si>
    <r>
      <t>Guanajuato</t>
    </r>
    <r>
      <rPr>
        <b/>
        <vertAlign val="superscript"/>
        <sz val="8"/>
        <color indexed="9"/>
        <rFont val="Arial"/>
        <family val="2"/>
      </rPr>
      <t>1</t>
    </r>
  </si>
  <si>
    <r>
      <t>Jalisco</t>
    </r>
    <r>
      <rPr>
        <b/>
        <vertAlign val="superscript"/>
        <sz val="8"/>
        <color indexed="9"/>
        <rFont val="Arial"/>
        <family val="2"/>
      </rPr>
      <t>1</t>
    </r>
  </si>
  <si>
    <r>
      <t>México</t>
    </r>
    <r>
      <rPr>
        <b/>
        <vertAlign val="superscript"/>
        <sz val="8"/>
        <color indexed="9"/>
        <rFont val="Arial"/>
        <family val="2"/>
      </rPr>
      <t>1</t>
    </r>
  </si>
  <si>
    <r>
      <t>Nayarit</t>
    </r>
    <r>
      <rPr>
        <b/>
        <vertAlign val="superscript"/>
        <sz val="8"/>
        <color indexed="9"/>
        <rFont val="Arial"/>
        <family val="2"/>
      </rPr>
      <t>1</t>
    </r>
  </si>
  <si>
    <r>
      <t>Nuevo León</t>
    </r>
    <r>
      <rPr>
        <b/>
        <vertAlign val="superscript"/>
        <sz val="8"/>
        <color indexed="9"/>
        <rFont val="Arial"/>
        <family val="2"/>
      </rPr>
      <t>1</t>
    </r>
  </si>
  <si>
    <r>
      <t>Puebla</t>
    </r>
    <r>
      <rPr>
        <b/>
        <vertAlign val="superscript"/>
        <sz val="8"/>
        <color indexed="9"/>
        <rFont val="Arial"/>
        <family val="2"/>
      </rPr>
      <t>1</t>
    </r>
  </si>
  <si>
    <r>
      <t>San Luis Potosí</t>
    </r>
    <r>
      <rPr>
        <b/>
        <vertAlign val="superscript"/>
        <sz val="8"/>
        <color indexed="9"/>
        <rFont val="Arial"/>
        <family val="2"/>
      </rPr>
      <t>1</t>
    </r>
  </si>
  <si>
    <r>
      <t>Sinaloa</t>
    </r>
    <r>
      <rPr>
        <b/>
        <vertAlign val="superscript"/>
        <sz val="8"/>
        <color indexed="9"/>
        <rFont val="Arial"/>
        <family val="2"/>
      </rPr>
      <t>1</t>
    </r>
  </si>
  <si>
    <r>
      <t>Sonora</t>
    </r>
    <r>
      <rPr>
        <b/>
        <vertAlign val="superscript"/>
        <sz val="8"/>
        <color indexed="9"/>
        <rFont val="Arial"/>
        <family val="2"/>
      </rPr>
      <t>1</t>
    </r>
  </si>
  <si>
    <r>
      <t>Tabasco</t>
    </r>
    <r>
      <rPr>
        <b/>
        <vertAlign val="superscript"/>
        <sz val="8"/>
        <color indexed="9"/>
        <rFont val="Arial"/>
        <family val="2"/>
      </rPr>
      <t>1</t>
    </r>
  </si>
  <si>
    <r>
      <t>Tlaxcala</t>
    </r>
    <r>
      <rPr>
        <b/>
        <vertAlign val="superscript"/>
        <sz val="8"/>
        <color indexed="9"/>
        <rFont val="Arial"/>
        <family val="2"/>
      </rPr>
      <t>1</t>
    </r>
  </si>
  <si>
    <r>
      <t>Veracruz</t>
    </r>
    <r>
      <rPr>
        <b/>
        <vertAlign val="superscript"/>
        <sz val="8"/>
        <color indexed="9"/>
        <rFont val="Arial"/>
        <family val="2"/>
      </rPr>
      <t>1</t>
    </r>
  </si>
  <si>
    <r>
      <t>Yucatán</t>
    </r>
    <r>
      <rPr>
        <b/>
        <vertAlign val="superscript"/>
        <sz val="8"/>
        <color indexed="9"/>
        <rFont val="Arial"/>
        <family val="2"/>
      </rPr>
      <t>1</t>
    </r>
  </si>
  <si>
    <r>
      <t>Zacatecas</t>
    </r>
    <r>
      <rPr>
        <b/>
        <vertAlign val="superscript"/>
        <sz val="8"/>
        <color indexed="9"/>
        <rFont val="Arial"/>
        <family val="2"/>
      </rPr>
      <t>1</t>
    </r>
  </si>
  <si>
    <r>
      <t>1</t>
    </r>
    <r>
      <rPr>
        <sz val="6"/>
        <rFont val="Arial"/>
        <family val="2"/>
      </rPr>
      <t xml:space="preserve"> En estas entidades se excluyen las secundarias privadas, puesto que no se sabe con exactitud si pertenecen al sistema federal o estatal, la cual es información necesaria para el cálculo del indicador.</t>
    </r>
  </si>
  <si>
    <r>
      <t xml:space="preserve">Fuente: INEE, estimaciones a partir de </t>
    </r>
    <r>
      <rPr>
        <i/>
        <sz val="6"/>
        <rFont val="Arial"/>
        <family val="2"/>
      </rPr>
      <t>Estadísticas continuas del formato 911 (inicio del ciclo escolar 2007/2008)</t>
    </r>
    <r>
      <rPr>
        <sz val="6"/>
        <rFont val="Arial"/>
        <family val="2"/>
      </rPr>
      <t>, DGPP-SEP.</t>
    </r>
  </si>
  <si>
    <t>2 631</t>
  </si>
  <si>
    <t>1 081</t>
  </si>
  <si>
    <t>Entidad federativa</t>
  </si>
  <si>
    <t>Secundarias técnicas</t>
  </si>
  <si>
    <t>PG04b-A2 Valores absolutos de zonas escolares de secundarias integradas por más de 20 escuelas (2007/2008)</t>
  </si>
  <si>
    <t>Número de zonas escolares integradas por más de 20 escuelas</t>
  </si>
  <si>
    <r>
      <t>Total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 xml:space="preserve"> </t>
    </r>
  </si>
  <si>
    <t>Número de zonas escolares de secundaria</t>
  </si>
  <si>
    <t>Subsistema federal transferido</t>
  </si>
  <si>
    <t>Subsistema estatal</t>
  </si>
  <si>
    <r>
      <t>Distrito Federal</t>
    </r>
    <r>
      <rPr>
        <b/>
        <vertAlign val="superscript"/>
        <sz val="8"/>
        <color indexed="9"/>
        <rFont val="Arial"/>
        <family val="2"/>
      </rPr>
      <t>2</t>
    </r>
  </si>
  <si>
    <r>
      <t>2</t>
    </r>
    <r>
      <rPr>
        <sz val="6"/>
        <rFont val="Arial"/>
        <family val="2"/>
      </rPr>
      <t xml:space="preserve"> En sentido estricto, las escuelas del Distrito Federal son consideradas como Federales, aunque los datos fueron reportados como Estatales.</t>
    </r>
  </si>
  <si>
    <r>
      <t xml:space="preserve">3 </t>
    </r>
    <r>
      <rPr>
        <sz val="6"/>
        <rFont val="Arial"/>
        <family val="2"/>
      </rPr>
      <t>El total incluye las zonas escolares de cada subsistema y también aquellas a las que no fue posible atribuirles un subsistema.</t>
    </r>
  </si>
  <si>
    <t xml:space="preserve">Índice </t>
  </si>
  <si>
    <t>PG02</t>
  </si>
  <si>
    <t>¿La organización de las escuelas por zonas posibilita su atención adecuada y oportuna?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</si>
</sst>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#"/>
  </numFmts>
  <fonts count="16" x14ac:knownFonts="1">
    <font>
      <sz val="10"/>
      <name val="Arial"/>
    </font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MS Sans Serif"/>
    </font>
    <font>
      <sz val="6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2" borderId="0" xfId="0" applyFont="1" applyFill="1"/>
    <xf numFmtId="0" fontId="8" fillId="0" borderId="0" xfId="1" quotePrefix="1" applyFont="1"/>
    <xf numFmtId="0" fontId="8" fillId="0" borderId="0" xfId="4" quotePrefix="1" applyFont="1"/>
    <xf numFmtId="0" fontId="8" fillId="0" borderId="0" xfId="2" quotePrefix="1" applyFont="1"/>
    <xf numFmtId="0" fontId="8" fillId="0" borderId="0" xfId="3" quotePrefix="1" applyFont="1"/>
    <xf numFmtId="164" fontId="8" fillId="0" borderId="0" xfId="4" quotePrefix="1" applyNumberFormat="1" applyFont="1"/>
    <xf numFmtId="164" fontId="8" fillId="0" borderId="0" xfId="3" quotePrefix="1" applyNumberFormat="1" applyFont="1"/>
    <xf numFmtId="164" fontId="8" fillId="0" borderId="0" xfId="1" quotePrefix="1" applyNumberFormat="1" applyFont="1"/>
    <xf numFmtId="164" fontId="2" fillId="0" borderId="0" xfId="0" applyNumberFormat="1" applyFont="1"/>
    <xf numFmtId="164" fontId="4" fillId="2" borderId="0" xfId="0" applyNumberFormat="1" applyFont="1" applyFill="1"/>
    <xf numFmtId="164" fontId="6" fillId="2" borderId="0" xfId="0" applyNumberFormat="1" applyFont="1" applyFill="1"/>
    <xf numFmtId="0" fontId="6" fillId="2" borderId="0" xfId="0" applyFont="1" applyFill="1"/>
    <xf numFmtId="164" fontId="8" fillId="0" borderId="0" xfId="1" applyNumberFormat="1" applyFont="1"/>
    <xf numFmtId="0" fontId="6" fillId="2" borderId="0" xfId="0" applyFont="1" applyFill="1" applyAlignment="1">
      <alignment horizontal="right"/>
    </xf>
    <xf numFmtId="0" fontId="11" fillId="0" borderId="0" xfId="0" applyFont="1"/>
    <xf numFmtId="0" fontId="9" fillId="0" borderId="0" xfId="0" applyFont="1"/>
    <xf numFmtId="0" fontId="3" fillId="0" borderId="0" xfId="5" applyFont="1"/>
    <xf numFmtId="0" fontId="2" fillId="0" borderId="0" xfId="5" applyFont="1"/>
    <xf numFmtId="0" fontId="13" fillId="0" borderId="0" xfId="5"/>
    <xf numFmtId="0" fontId="4" fillId="2" borderId="0" xfId="5" applyFont="1" applyFill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0" fontId="7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 wrapText="1"/>
    </xf>
    <xf numFmtId="0" fontId="7" fillId="0" borderId="0" xfId="5" applyFont="1" applyAlignment="1">
      <alignment horizontal="center"/>
    </xf>
    <xf numFmtId="0" fontId="4" fillId="2" borderId="0" xfId="5" applyFont="1" applyFill="1"/>
    <xf numFmtId="1" fontId="2" fillId="0" borderId="0" xfId="5" applyNumberFormat="1" applyFont="1"/>
    <xf numFmtId="1" fontId="8" fillId="0" borderId="0" xfId="1" quotePrefix="1" applyNumberFormat="1" applyFont="1"/>
    <xf numFmtId="1" fontId="8" fillId="0" borderId="0" xfId="1" applyNumberFormat="1" applyFont="1"/>
    <xf numFmtId="165" fontId="2" fillId="0" borderId="0" xfId="5" applyNumberFormat="1" applyFont="1"/>
    <xf numFmtId="1" fontId="8" fillId="0" borderId="0" xfId="4" quotePrefix="1" applyNumberFormat="1" applyFont="1"/>
    <xf numFmtId="164" fontId="2" fillId="0" borderId="0" xfId="5" applyNumberFormat="1" applyFont="1"/>
    <xf numFmtId="1" fontId="7" fillId="2" borderId="0" xfId="5" applyNumberFormat="1" applyFont="1" applyFill="1"/>
    <xf numFmtId="1" fontId="4" fillId="2" borderId="0" xfId="5" applyNumberFormat="1" applyFont="1" applyFill="1"/>
    <xf numFmtId="165" fontId="4" fillId="2" borderId="0" xfId="5" applyNumberFormat="1" applyFont="1" applyFill="1" applyAlignment="1">
      <alignment horizontal="right"/>
    </xf>
    <xf numFmtId="0" fontId="11" fillId="0" borderId="0" xfId="5" applyFont="1"/>
    <xf numFmtId="0" fontId="9" fillId="0" borderId="0" xfId="5" applyFont="1"/>
    <xf numFmtId="0" fontId="13" fillId="0" borderId="0" xfId="0" applyFont="1"/>
    <xf numFmtId="0" fontId="14" fillId="0" borderId="0" xfId="6"/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" fillId="0" borderId="0" xfId="5" applyFont="1" applyAlignment="1">
      <alignment wrapText="1"/>
    </xf>
    <xf numFmtId="0" fontId="15" fillId="0" borderId="0" xfId="0" applyFont="1"/>
  </cellXfs>
  <cellStyles count="7">
    <cellStyle name="Hipervínculo" xfId="6" builtinId="8"/>
    <cellStyle name="Normal" xfId="0" builtinId="0"/>
    <cellStyle name="Normal 2" xfId="5" xr:uid="{00000000-0005-0000-0000-000002000000}"/>
    <cellStyle name="Normal_secundaria" xfId="1" xr:uid="{00000000-0005-0000-0000-000003000000}"/>
    <cellStyle name="Normal_secundaria_tec" xfId="2" xr:uid="{00000000-0005-0000-0000-000004000000}"/>
    <cellStyle name="Normal_secundaria_tot" xfId="3" xr:uid="{00000000-0005-0000-0000-000005000000}"/>
    <cellStyle name="Normal_secundaria_tvs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F18" sqref="F18"/>
    </sheetView>
  </sheetViews>
  <sheetFormatPr baseColWidth="10" defaultRowHeight="12.75" x14ac:dyDescent="0.2"/>
  <sheetData>
    <row r="2" spans="1:2" x14ac:dyDescent="0.2">
      <c r="A2" s="50" t="s">
        <v>56</v>
      </c>
    </row>
    <row r="4" spans="1:2" ht="15" x14ac:dyDescent="0.25">
      <c r="A4" s="59" t="s">
        <v>57</v>
      </c>
      <c r="B4" s="59" t="s">
        <v>58</v>
      </c>
    </row>
    <row r="6" spans="1:2" x14ac:dyDescent="0.2">
      <c r="A6" s="51" t="s">
        <v>0</v>
      </c>
    </row>
    <row r="7" spans="1:2" x14ac:dyDescent="0.2">
      <c r="A7" s="51" t="s">
        <v>47</v>
      </c>
    </row>
  </sheetData>
  <hyperlinks>
    <hyperlink ref="A6" location="'Tabla PG04b-1'!A1" display="PG04b-1 Porcentaje de zonas escolares de secundarias integradas por más de 20 escuelas (2007/2008)" xr:uid="{00000000-0004-0000-0000-000000000000}"/>
    <hyperlink ref="A7" location="'Tabla AnexosPG04b-1A'!A1" display="PG04b-A2 Valores absolutos de zonas escolares de secundarias integradas por más de 20 escuelas (2007/2008)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workbookViewId="0"/>
  </sheetViews>
  <sheetFormatPr baseColWidth="10" defaultRowHeight="12.75" x14ac:dyDescent="0.2"/>
  <cols>
    <col min="1" max="1" width="16.140625" style="2" customWidth="1"/>
    <col min="2" max="2" width="1.140625" style="2" customWidth="1"/>
    <col min="3" max="3" width="6.28515625" style="2" bestFit="1" customWidth="1"/>
    <col min="4" max="4" width="10.7109375" style="2" bestFit="1" customWidth="1"/>
    <col min="5" max="5" width="14.140625" style="2" bestFit="1" customWidth="1"/>
    <col min="6" max="6" width="10.7109375" style="2" bestFit="1" customWidth="1"/>
    <col min="7" max="7" width="1.140625" style="2" customWidth="1"/>
    <col min="8" max="8" width="6.28515625" style="2" bestFit="1" customWidth="1"/>
    <col min="9" max="9" width="10.7109375" style="2" bestFit="1" customWidth="1"/>
    <col min="10" max="10" width="14.140625" style="2" bestFit="1" customWidth="1"/>
    <col min="11" max="11" width="10.7109375" style="2" bestFit="1" customWidth="1"/>
    <col min="12" max="12" width="11.42578125" style="2"/>
    <col min="13" max="13" width="14.85546875" style="2" customWidth="1"/>
  </cols>
  <sheetData>
    <row r="1" spans="1:13" x14ac:dyDescent="0.2">
      <c r="A1" s="1" t="s">
        <v>0</v>
      </c>
    </row>
    <row r="2" spans="1:13" ht="6.75" customHeight="1" x14ac:dyDescent="0.2"/>
    <row r="3" spans="1:13" ht="25.5" customHeight="1" x14ac:dyDescent="0.2">
      <c r="A3" s="55" t="s">
        <v>45</v>
      </c>
      <c r="B3" s="4"/>
      <c r="C3" s="55" t="s">
        <v>19</v>
      </c>
      <c r="D3" s="54" t="s">
        <v>17</v>
      </c>
      <c r="E3" s="54"/>
      <c r="F3" s="54"/>
      <c r="G3" s="5"/>
      <c r="H3" s="55" t="s">
        <v>19</v>
      </c>
      <c r="I3" s="54" t="s">
        <v>18</v>
      </c>
      <c r="J3" s="54"/>
      <c r="K3" s="54"/>
      <c r="L3" s="55" t="s">
        <v>1</v>
      </c>
      <c r="M3" s="52" t="s">
        <v>20</v>
      </c>
    </row>
    <row r="4" spans="1:13" ht="22.5" x14ac:dyDescent="0.2">
      <c r="A4" s="55"/>
      <c r="B4" s="4"/>
      <c r="C4" s="55"/>
      <c r="D4" s="3" t="s">
        <v>2</v>
      </c>
      <c r="E4" s="6" t="s">
        <v>3</v>
      </c>
      <c r="F4" s="3" t="s">
        <v>46</v>
      </c>
      <c r="G4" s="5"/>
      <c r="H4" s="55"/>
      <c r="I4" s="3" t="s">
        <v>2</v>
      </c>
      <c r="J4" s="6" t="s">
        <v>3</v>
      </c>
      <c r="K4" s="3" t="s">
        <v>46</v>
      </c>
      <c r="L4" s="55"/>
      <c r="M4" s="53"/>
    </row>
    <row r="5" spans="1:13" ht="6" customHeight="1" x14ac:dyDescent="0.2">
      <c r="A5" s="7"/>
      <c r="B5" s="8"/>
      <c r="C5" s="10"/>
      <c r="D5" s="7"/>
      <c r="E5" s="9"/>
      <c r="F5" s="10"/>
    </row>
    <row r="6" spans="1:13" x14ac:dyDescent="0.2">
      <c r="A6" s="11" t="s">
        <v>4</v>
      </c>
      <c r="C6" s="19">
        <v>0</v>
      </c>
      <c r="D6" s="19">
        <v>0</v>
      </c>
      <c r="E6" s="19">
        <v>0</v>
      </c>
      <c r="F6" s="19">
        <v>0</v>
      </c>
      <c r="H6" s="2">
        <f t="shared" ref="H6:H37" si="0">SUM(I6:K6)</f>
        <v>56</v>
      </c>
      <c r="I6" s="12">
        <v>16</v>
      </c>
      <c r="J6" s="13">
        <v>17</v>
      </c>
      <c r="K6" s="14">
        <v>23</v>
      </c>
      <c r="L6" s="15">
        <v>19</v>
      </c>
      <c r="M6" s="19">
        <v>0</v>
      </c>
    </row>
    <row r="7" spans="1:13" x14ac:dyDescent="0.2">
      <c r="A7" s="11" t="s">
        <v>21</v>
      </c>
      <c r="C7" s="17">
        <v>1.7543859649122806</v>
      </c>
      <c r="D7" s="19">
        <v>0</v>
      </c>
      <c r="E7" s="16">
        <v>12.5</v>
      </c>
      <c r="F7" s="19">
        <v>0</v>
      </c>
      <c r="H7" s="2">
        <f t="shared" si="0"/>
        <v>57</v>
      </c>
      <c r="I7" s="12">
        <v>34</v>
      </c>
      <c r="J7" s="13">
        <v>8</v>
      </c>
      <c r="K7" s="14">
        <v>15</v>
      </c>
      <c r="L7" s="15">
        <v>21</v>
      </c>
      <c r="M7" s="19">
        <v>22.5</v>
      </c>
    </row>
    <row r="8" spans="1:13" x14ac:dyDescent="0.2">
      <c r="A8" s="11" t="s">
        <v>5</v>
      </c>
      <c r="C8" s="17">
        <v>6.25</v>
      </c>
      <c r="D8" s="18">
        <v>14.285714285714286</v>
      </c>
      <c r="E8" s="16">
        <v>0</v>
      </c>
      <c r="F8" s="19">
        <v>0</v>
      </c>
      <c r="H8" s="2">
        <f t="shared" si="0"/>
        <v>16</v>
      </c>
      <c r="I8" s="12">
        <v>7</v>
      </c>
      <c r="J8" s="13">
        <v>5</v>
      </c>
      <c r="K8" s="14">
        <v>4</v>
      </c>
      <c r="L8" s="15">
        <v>21</v>
      </c>
      <c r="M8" s="19">
        <v>0</v>
      </c>
    </row>
    <row r="9" spans="1:13" x14ac:dyDescent="0.2">
      <c r="A9" s="11" t="s">
        <v>6</v>
      </c>
      <c r="C9" s="17">
        <v>33.333333333333336</v>
      </c>
      <c r="D9" s="18">
        <v>20</v>
      </c>
      <c r="E9" s="16">
        <v>83.333333333333329</v>
      </c>
      <c r="F9" s="19">
        <v>0</v>
      </c>
      <c r="H9" s="2">
        <f t="shared" si="0"/>
        <v>18</v>
      </c>
      <c r="I9" s="12">
        <v>5</v>
      </c>
      <c r="J9" s="13">
        <v>6</v>
      </c>
      <c r="K9" s="14">
        <v>7</v>
      </c>
      <c r="L9" s="15">
        <v>32</v>
      </c>
      <c r="M9" s="19">
        <v>0</v>
      </c>
    </row>
    <row r="10" spans="1:13" x14ac:dyDescent="0.2">
      <c r="A10" s="11" t="s">
        <v>22</v>
      </c>
      <c r="C10" s="19">
        <v>0</v>
      </c>
      <c r="D10" s="19">
        <v>0</v>
      </c>
      <c r="E10" s="19">
        <v>0</v>
      </c>
      <c r="F10" s="19">
        <v>0</v>
      </c>
      <c r="H10" s="2">
        <f t="shared" si="0"/>
        <v>82</v>
      </c>
      <c r="I10" s="12">
        <v>35</v>
      </c>
      <c r="J10" s="13">
        <v>11</v>
      </c>
      <c r="K10" s="14">
        <v>36</v>
      </c>
      <c r="L10" s="15">
        <v>13</v>
      </c>
      <c r="M10" s="19">
        <v>23.2</v>
      </c>
    </row>
    <row r="11" spans="1:13" x14ac:dyDescent="0.2">
      <c r="A11" s="11" t="s">
        <v>23</v>
      </c>
      <c r="C11" s="19">
        <v>0</v>
      </c>
      <c r="D11" s="19">
        <v>0</v>
      </c>
      <c r="E11" s="19">
        <v>0</v>
      </c>
      <c r="F11" s="19">
        <v>0</v>
      </c>
      <c r="H11" s="2">
        <f t="shared" si="0"/>
        <v>14</v>
      </c>
      <c r="I11" s="12">
        <v>5</v>
      </c>
      <c r="J11" s="13">
        <v>6</v>
      </c>
      <c r="K11" s="14">
        <v>3</v>
      </c>
      <c r="L11" s="15">
        <v>12</v>
      </c>
      <c r="M11" s="19">
        <v>12.8</v>
      </c>
    </row>
    <row r="12" spans="1:13" x14ac:dyDescent="0.2">
      <c r="A12" s="11" t="s">
        <v>24</v>
      </c>
      <c r="C12" s="17">
        <v>30.76923076923077</v>
      </c>
      <c r="D12" s="19">
        <v>0</v>
      </c>
      <c r="E12" s="16">
        <v>50.793650793650791</v>
      </c>
      <c r="F12" s="19">
        <v>0</v>
      </c>
      <c r="H12" s="2">
        <f t="shared" si="0"/>
        <v>104</v>
      </c>
      <c r="I12" s="12">
        <v>24</v>
      </c>
      <c r="J12" s="13">
        <v>63</v>
      </c>
      <c r="K12" s="14">
        <v>17</v>
      </c>
      <c r="L12" s="15">
        <v>33</v>
      </c>
      <c r="M12" s="19">
        <v>3.7</v>
      </c>
    </row>
    <row r="13" spans="1:13" x14ac:dyDescent="0.2">
      <c r="A13" s="11" t="s">
        <v>25</v>
      </c>
      <c r="C13" s="17">
        <v>1.408450704225352</v>
      </c>
      <c r="D13" s="19">
        <v>0</v>
      </c>
      <c r="E13" s="16">
        <v>5</v>
      </c>
      <c r="F13" s="19">
        <v>0</v>
      </c>
      <c r="H13" s="2">
        <f t="shared" si="0"/>
        <v>71</v>
      </c>
      <c r="I13" s="12">
        <v>31</v>
      </c>
      <c r="J13" s="13">
        <v>20</v>
      </c>
      <c r="K13" s="14">
        <v>20</v>
      </c>
      <c r="L13" s="15">
        <v>24</v>
      </c>
      <c r="M13" s="19">
        <v>12.1</v>
      </c>
    </row>
    <row r="14" spans="1:13" x14ac:dyDescent="0.2">
      <c r="A14" s="11" t="s">
        <v>15</v>
      </c>
      <c r="C14" s="17">
        <v>20</v>
      </c>
      <c r="D14" s="18">
        <v>16.923076923076923</v>
      </c>
      <c r="E14" s="19">
        <v>0</v>
      </c>
      <c r="F14" s="19">
        <v>100</v>
      </c>
      <c r="H14" s="2">
        <f t="shared" si="0"/>
        <v>75</v>
      </c>
      <c r="I14" s="12">
        <v>65</v>
      </c>
      <c r="J14" s="13">
        <v>6</v>
      </c>
      <c r="K14" s="14">
        <v>4</v>
      </c>
      <c r="L14" s="15">
        <v>69</v>
      </c>
      <c r="M14" s="19">
        <v>0</v>
      </c>
    </row>
    <row r="15" spans="1:13" x14ac:dyDescent="0.2">
      <c r="A15" s="11" t="s">
        <v>26</v>
      </c>
      <c r="C15" s="17">
        <v>36.53846153846154</v>
      </c>
      <c r="D15" s="18">
        <v>5</v>
      </c>
      <c r="E15" s="16">
        <v>61.53846153846154</v>
      </c>
      <c r="F15" s="19">
        <v>33.299999999999997</v>
      </c>
      <c r="H15" s="2">
        <f t="shared" si="0"/>
        <v>52</v>
      </c>
      <c r="I15" s="12">
        <v>20</v>
      </c>
      <c r="J15" s="13">
        <v>26</v>
      </c>
      <c r="K15" s="14">
        <v>6</v>
      </c>
      <c r="L15" s="15">
        <v>43</v>
      </c>
      <c r="M15" s="19">
        <v>5.5</v>
      </c>
    </row>
    <row r="16" spans="1:13" x14ac:dyDescent="0.2">
      <c r="A16" s="11" t="s">
        <v>27</v>
      </c>
      <c r="C16" s="17">
        <v>14.851485148514852</v>
      </c>
      <c r="D16" s="18">
        <v>4</v>
      </c>
      <c r="E16" s="16">
        <v>23.333333333333332</v>
      </c>
      <c r="F16" s="19">
        <v>0</v>
      </c>
      <c r="H16" s="2">
        <f t="shared" si="0"/>
        <v>101</v>
      </c>
      <c r="I16" s="12">
        <v>25</v>
      </c>
      <c r="J16" s="13">
        <v>60</v>
      </c>
      <c r="K16" s="14">
        <v>16</v>
      </c>
      <c r="L16" s="15">
        <v>27</v>
      </c>
      <c r="M16" s="19">
        <v>13</v>
      </c>
    </row>
    <row r="17" spans="1:13" x14ac:dyDescent="0.2">
      <c r="A17" s="11" t="s">
        <v>16</v>
      </c>
      <c r="C17" s="17">
        <v>11.578947368421053</v>
      </c>
      <c r="D17" s="18">
        <v>16.666666666666668</v>
      </c>
      <c r="E17" s="16">
        <v>12.5</v>
      </c>
      <c r="F17" s="19">
        <v>4.8</v>
      </c>
      <c r="H17" s="2">
        <f t="shared" si="0"/>
        <v>95</v>
      </c>
      <c r="I17" s="12">
        <v>18</v>
      </c>
      <c r="J17" s="13">
        <v>56</v>
      </c>
      <c r="K17" s="14">
        <v>21</v>
      </c>
      <c r="L17" s="15">
        <v>60</v>
      </c>
      <c r="M17" s="19">
        <v>0</v>
      </c>
    </row>
    <row r="18" spans="1:13" x14ac:dyDescent="0.2">
      <c r="A18" s="11" t="s">
        <v>7</v>
      </c>
      <c r="C18" s="17">
        <v>9.2105263157894743</v>
      </c>
      <c r="D18" s="19">
        <v>0</v>
      </c>
      <c r="E18" s="16">
        <v>15.555555555555555</v>
      </c>
      <c r="F18" s="19">
        <v>0</v>
      </c>
      <c r="H18" s="2">
        <f t="shared" si="0"/>
        <v>76</v>
      </c>
      <c r="I18" s="12">
        <v>19</v>
      </c>
      <c r="J18" s="13">
        <v>45</v>
      </c>
      <c r="K18" s="14">
        <v>12</v>
      </c>
      <c r="L18" s="15">
        <v>26</v>
      </c>
      <c r="M18" s="19">
        <v>0</v>
      </c>
    </row>
    <row r="19" spans="1:13" x14ac:dyDescent="0.2">
      <c r="A19" s="11" t="s">
        <v>28</v>
      </c>
      <c r="C19" s="17">
        <v>6.1403508771929829</v>
      </c>
      <c r="D19" s="18">
        <v>2.6315789473684212</v>
      </c>
      <c r="E19" s="16">
        <v>15</v>
      </c>
      <c r="F19" s="19">
        <v>0</v>
      </c>
      <c r="H19" s="2">
        <f t="shared" si="0"/>
        <v>114</v>
      </c>
      <c r="I19" s="12">
        <v>38</v>
      </c>
      <c r="J19" s="13">
        <v>40</v>
      </c>
      <c r="K19" s="14">
        <v>36</v>
      </c>
      <c r="L19" s="15">
        <v>29</v>
      </c>
      <c r="M19" s="19">
        <v>17.2</v>
      </c>
    </row>
    <row r="20" spans="1:13" x14ac:dyDescent="0.2">
      <c r="A20" s="11" t="s">
        <v>29</v>
      </c>
      <c r="C20" s="17">
        <v>1.466275659824047</v>
      </c>
      <c r="D20" s="18">
        <v>1.1695906432748537</v>
      </c>
      <c r="E20" s="16">
        <v>3.6144578313253013</v>
      </c>
      <c r="F20" s="19">
        <v>0</v>
      </c>
      <c r="H20" s="2">
        <f t="shared" si="0"/>
        <v>341</v>
      </c>
      <c r="I20" s="12">
        <v>171</v>
      </c>
      <c r="J20" s="13">
        <v>83</v>
      </c>
      <c r="K20" s="14">
        <v>87</v>
      </c>
      <c r="L20" s="15">
        <v>26</v>
      </c>
      <c r="M20" s="19">
        <v>13.5</v>
      </c>
    </row>
    <row r="21" spans="1:13" x14ac:dyDescent="0.2">
      <c r="A21" s="11" t="s">
        <v>8</v>
      </c>
      <c r="C21" s="17">
        <v>15.384615384615385</v>
      </c>
      <c r="D21" s="19">
        <v>0</v>
      </c>
      <c r="E21" s="16">
        <v>30.434782608695652</v>
      </c>
      <c r="F21" s="19">
        <v>0</v>
      </c>
      <c r="H21" s="2">
        <f t="shared" si="0"/>
        <v>91</v>
      </c>
      <c r="I21" s="12">
        <v>28</v>
      </c>
      <c r="J21" s="13">
        <v>46</v>
      </c>
      <c r="K21" s="14">
        <v>17</v>
      </c>
      <c r="L21" s="15">
        <v>36</v>
      </c>
      <c r="M21" s="19">
        <v>0</v>
      </c>
    </row>
    <row r="22" spans="1:13" x14ac:dyDescent="0.2">
      <c r="A22" s="11" t="s">
        <v>9</v>
      </c>
      <c r="C22" s="17">
        <v>5.2631578947368425</v>
      </c>
      <c r="D22" s="18">
        <v>13.333333333333334</v>
      </c>
      <c r="E22" s="16">
        <v>0</v>
      </c>
      <c r="F22" s="19">
        <v>0</v>
      </c>
      <c r="H22" s="2">
        <f t="shared" si="0"/>
        <v>38</v>
      </c>
      <c r="I22" s="12">
        <v>15</v>
      </c>
      <c r="J22" s="13">
        <v>15</v>
      </c>
      <c r="K22" s="14">
        <v>8</v>
      </c>
      <c r="L22" s="15">
        <v>24</v>
      </c>
      <c r="M22" s="19">
        <v>0</v>
      </c>
    </row>
    <row r="23" spans="1:13" x14ac:dyDescent="0.2">
      <c r="A23" s="11" t="s">
        <v>30</v>
      </c>
      <c r="C23" s="17">
        <v>25</v>
      </c>
      <c r="D23" s="19">
        <v>0</v>
      </c>
      <c r="E23" s="16">
        <v>75</v>
      </c>
      <c r="F23" s="19">
        <v>0</v>
      </c>
      <c r="H23" s="2">
        <f t="shared" si="0"/>
        <v>36</v>
      </c>
      <c r="I23" s="12">
        <v>12</v>
      </c>
      <c r="J23" s="13">
        <v>12</v>
      </c>
      <c r="K23" s="14">
        <v>12</v>
      </c>
      <c r="L23" s="15">
        <v>40</v>
      </c>
      <c r="M23" s="19">
        <v>5.2</v>
      </c>
    </row>
    <row r="24" spans="1:13" x14ac:dyDescent="0.2">
      <c r="A24" s="11" t="s">
        <v>31</v>
      </c>
      <c r="C24" s="17">
        <v>1.6949152542372881</v>
      </c>
      <c r="D24" s="19">
        <v>0</v>
      </c>
      <c r="E24" s="16">
        <v>50</v>
      </c>
      <c r="F24" s="19">
        <v>0</v>
      </c>
      <c r="H24" s="2">
        <f t="shared" si="0"/>
        <v>118</v>
      </c>
      <c r="I24" s="12">
        <v>87</v>
      </c>
      <c r="J24" s="13">
        <v>4</v>
      </c>
      <c r="K24" s="14">
        <v>27</v>
      </c>
      <c r="L24" s="15">
        <v>28</v>
      </c>
      <c r="M24" s="19">
        <v>20.9</v>
      </c>
    </row>
    <row r="25" spans="1:13" x14ac:dyDescent="0.2">
      <c r="A25" s="11" t="s">
        <v>10</v>
      </c>
      <c r="C25" s="17">
        <v>25.423728813559322</v>
      </c>
      <c r="D25" s="19">
        <v>0</v>
      </c>
      <c r="E25" s="16">
        <v>52.727272727272727</v>
      </c>
      <c r="F25" s="19">
        <v>3</v>
      </c>
      <c r="H25" s="2">
        <f t="shared" si="0"/>
        <v>118</v>
      </c>
      <c r="I25" s="12">
        <v>30</v>
      </c>
      <c r="J25" s="13">
        <v>55</v>
      </c>
      <c r="K25" s="14">
        <v>33</v>
      </c>
      <c r="L25" s="15">
        <v>116</v>
      </c>
      <c r="M25" s="19">
        <v>0</v>
      </c>
    </row>
    <row r="26" spans="1:13" x14ac:dyDescent="0.2">
      <c r="A26" s="11" t="s">
        <v>32</v>
      </c>
      <c r="C26" s="17">
        <v>7.1005917159763312</v>
      </c>
      <c r="D26" s="18">
        <v>2.3809523809523809</v>
      </c>
      <c r="E26" s="16">
        <v>11.111111111111111</v>
      </c>
      <c r="F26" s="19">
        <v>0</v>
      </c>
      <c r="H26" s="2">
        <f t="shared" si="0"/>
        <v>169</v>
      </c>
      <c r="I26" s="12">
        <v>42</v>
      </c>
      <c r="J26" s="13">
        <v>99</v>
      </c>
      <c r="K26" s="14">
        <v>28</v>
      </c>
      <c r="L26" s="15">
        <v>34</v>
      </c>
      <c r="M26" s="19">
        <v>12.5</v>
      </c>
    </row>
    <row r="27" spans="1:13" x14ac:dyDescent="0.2">
      <c r="A27" s="11" t="s">
        <v>11</v>
      </c>
      <c r="C27" s="17">
        <v>2.9411764705882355</v>
      </c>
      <c r="D27" s="18">
        <v>10</v>
      </c>
      <c r="E27" s="16">
        <v>0</v>
      </c>
      <c r="F27" s="19">
        <v>0</v>
      </c>
      <c r="H27" s="2">
        <f t="shared" si="0"/>
        <v>34</v>
      </c>
      <c r="I27" s="12">
        <v>10</v>
      </c>
      <c r="J27" s="13">
        <v>19</v>
      </c>
      <c r="K27" s="14">
        <v>5</v>
      </c>
      <c r="L27" s="15">
        <v>22</v>
      </c>
      <c r="M27" s="19">
        <v>0</v>
      </c>
    </row>
    <row r="28" spans="1:13" x14ac:dyDescent="0.2">
      <c r="A28" s="11" t="s">
        <v>12</v>
      </c>
      <c r="C28" s="17">
        <v>12.5</v>
      </c>
      <c r="D28" s="18">
        <v>75</v>
      </c>
      <c r="E28" s="16">
        <v>0</v>
      </c>
      <c r="F28" s="19">
        <v>0</v>
      </c>
      <c r="H28" s="2">
        <f t="shared" si="0"/>
        <v>24</v>
      </c>
      <c r="I28" s="12">
        <v>4</v>
      </c>
      <c r="J28" s="13">
        <v>16</v>
      </c>
      <c r="K28" s="14">
        <v>4</v>
      </c>
      <c r="L28" s="15">
        <v>30</v>
      </c>
      <c r="M28" s="19">
        <v>0</v>
      </c>
    </row>
    <row r="29" spans="1:13" x14ac:dyDescent="0.2">
      <c r="A29" s="11" t="s">
        <v>33</v>
      </c>
      <c r="C29" s="17">
        <v>16.346153846153847</v>
      </c>
      <c r="D29" s="19">
        <v>0</v>
      </c>
      <c r="E29" s="16">
        <v>23.611111111111111</v>
      </c>
      <c r="F29" s="19">
        <v>0</v>
      </c>
      <c r="H29" s="2">
        <f t="shared" si="0"/>
        <v>104</v>
      </c>
      <c r="I29" s="12">
        <v>17</v>
      </c>
      <c r="J29" s="13">
        <v>72</v>
      </c>
      <c r="K29" s="14">
        <v>15</v>
      </c>
      <c r="L29" s="15">
        <v>29</v>
      </c>
      <c r="M29" s="19">
        <v>6.9</v>
      </c>
    </row>
    <row r="30" spans="1:13" x14ac:dyDescent="0.2">
      <c r="A30" s="11" t="s">
        <v>34</v>
      </c>
      <c r="C30" s="17">
        <v>1.6949152542372881</v>
      </c>
      <c r="D30" s="19">
        <v>0</v>
      </c>
      <c r="E30" s="16">
        <v>5.5555555555555554</v>
      </c>
      <c r="F30" s="19">
        <v>0</v>
      </c>
      <c r="H30" s="2">
        <f t="shared" si="0"/>
        <v>59</v>
      </c>
      <c r="I30" s="12">
        <v>26</v>
      </c>
      <c r="J30" s="13">
        <v>18</v>
      </c>
      <c r="K30" s="14">
        <v>15</v>
      </c>
      <c r="L30" s="15">
        <v>21</v>
      </c>
      <c r="M30" s="19">
        <v>10.4</v>
      </c>
    </row>
    <row r="31" spans="1:13" x14ac:dyDescent="0.2">
      <c r="A31" s="11" t="s">
        <v>35</v>
      </c>
      <c r="C31" s="17">
        <v>1.4925373134328359</v>
      </c>
      <c r="D31" s="19">
        <v>0</v>
      </c>
      <c r="E31" s="16">
        <v>5</v>
      </c>
      <c r="F31" s="19">
        <v>0</v>
      </c>
      <c r="H31" s="2">
        <f t="shared" si="0"/>
        <v>67</v>
      </c>
      <c r="I31" s="12">
        <v>24</v>
      </c>
      <c r="J31" s="13">
        <v>20</v>
      </c>
      <c r="K31" s="14">
        <v>23</v>
      </c>
      <c r="L31" s="15">
        <v>21</v>
      </c>
      <c r="M31" s="19">
        <v>14.8</v>
      </c>
    </row>
    <row r="32" spans="1:13" x14ac:dyDescent="0.2">
      <c r="A32" s="11" t="s">
        <v>36</v>
      </c>
      <c r="C32" s="19">
        <v>0</v>
      </c>
      <c r="D32" s="19">
        <v>0</v>
      </c>
      <c r="E32" s="16">
        <v>0</v>
      </c>
      <c r="F32" s="19">
        <v>0</v>
      </c>
      <c r="H32" s="2">
        <f t="shared" si="0"/>
        <v>107</v>
      </c>
      <c r="I32" s="12">
        <v>39</v>
      </c>
      <c r="J32" s="13">
        <v>38</v>
      </c>
      <c r="K32" s="14">
        <v>30</v>
      </c>
      <c r="L32" s="15">
        <v>17</v>
      </c>
      <c r="M32" s="19">
        <v>8.6</v>
      </c>
    </row>
    <row r="33" spans="1:13" x14ac:dyDescent="0.2">
      <c r="A33" s="11" t="s">
        <v>13</v>
      </c>
      <c r="C33" s="17">
        <v>3.225806451612903</v>
      </c>
      <c r="D33" s="18">
        <v>6.666666666666667</v>
      </c>
      <c r="E33" s="16">
        <v>0</v>
      </c>
      <c r="F33" s="19">
        <v>6.3</v>
      </c>
      <c r="H33" s="2">
        <f t="shared" si="0"/>
        <v>62</v>
      </c>
      <c r="I33" s="12">
        <v>15</v>
      </c>
      <c r="J33" s="13">
        <v>31</v>
      </c>
      <c r="K33" s="14">
        <v>16</v>
      </c>
      <c r="L33" s="15">
        <v>25</v>
      </c>
      <c r="M33" s="19">
        <v>0</v>
      </c>
    </row>
    <row r="34" spans="1:13" x14ac:dyDescent="0.2">
      <c r="A34" s="11" t="s">
        <v>37</v>
      </c>
      <c r="C34" s="23">
        <v>0</v>
      </c>
      <c r="D34" s="23">
        <v>0</v>
      </c>
      <c r="E34" s="16">
        <v>0</v>
      </c>
      <c r="F34" s="19">
        <v>0</v>
      </c>
      <c r="H34" s="2">
        <f t="shared" si="0"/>
        <v>34</v>
      </c>
      <c r="I34" s="12">
        <v>6</v>
      </c>
      <c r="J34" s="13">
        <v>16</v>
      </c>
      <c r="K34" s="14">
        <v>12</v>
      </c>
      <c r="L34" s="15">
        <v>15</v>
      </c>
      <c r="M34" s="19">
        <v>0.4</v>
      </c>
    </row>
    <row r="35" spans="1:13" x14ac:dyDescent="0.2">
      <c r="A35" s="11" t="s">
        <v>38</v>
      </c>
      <c r="C35" s="17">
        <v>23.353293413173652</v>
      </c>
      <c r="D35" s="19">
        <v>0</v>
      </c>
      <c r="E35" s="16">
        <v>39</v>
      </c>
      <c r="F35" s="19">
        <v>0</v>
      </c>
      <c r="H35" s="2">
        <f t="shared" si="0"/>
        <v>167</v>
      </c>
      <c r="I35" s="12">
        <v>44</v>
      </c>
      <c r="J35" s="13">
        <v>100</v>
      </c>
      <c r="K35" s="14">
        <v>23</v>
      </c>
      <c r="L35" s="15">
        <v>47</v>
      </c>
      <c r="M35" s="19">
        <v>7.5</v>
      </c>
    </row>
    <row r="36" spans="1:13" x14ac:dyDescent="0.2">
      <c r="A36" s="11" t="s">
        <v>39</v>
      </c>
      <c r="C36" s="19">
        <v>0</v>
      </c>
      <c r="D36" s="19">
        <v>0</v>
      </c>
      <c r="E36" s="19">
        <v>0</v>
      </c>
      <c r="F36" s="19">
        <v>0</v>
      </c>
      <c r="H36" s="2">
        <f t="shared" si="0"/>
        <v>45</v>
      </c>
      <c r="I36" s="12">
        <v>22</v>
      </c>
      <c r="J36" s="13">
        <v>12</v>
      </c>
      <c r="K36" s="14">
        <v>11</v>
      </c>
      <c r="L36" s="15">
        <v>17</v>
      </c>
      <c r="M36" s="19">
        <v>14.2</v>
      </c>
    </row>
    <row r="37" spans="1:13" x14ac:dyDescent="0.2">
      <c r="A37" s="11" t="s">
        <v>40</v>
      </c>
      <c r="C37" s="17">
        <v>4.6511627906976747</v>
      </c>
      <c r="D37" s="19">
        <v>0</v>
      </c>
      <c r="E37" s="16">
        <v>7.1428571428571432</v>
      </c>
      <c r="F37" s="19">
        <v>0</v>
      </c>
      <c r="H37" s="2">
        <f t="shared" si="0"/>
        <v>86</v>
      </c>
      <c r="I37" s="12">
        <v>19</v>
      </c>
      <c r="J37" s="13">
        <v>56</v>
      </c>
      <c r="K37" s="14">
        <v>11</v>
      </c>
      <c r="L37" s="15">
        <v>26</v>
      </c>
      <c r="M37" s="19">
        <v>3.5</v>
      </c>
    </row>
    <row r="38" spans="1:13" ht="5.25" customHeight="1" x14ac:dyDescent="0.2">
      <c r="C38" s="19"/>
      <c r="D38" s="19"/>
      <c r="E38" s="19"/>
      <c r="F38" s="19"/>
    </row>
    <row r="39" spans="1:13" x14ac:dyDescent="0.2">
      <c r="A39" s="11" t="s">
        <v>14</v>
      </c>
      <c r="C39" s="21">
        <v>9.8000000000000007</v>
      </c>
      <c r="D39" s="20">
        <v>3</v>
      </c>
      <c r="E39" s="21">
        <v>20.25</v>
      </c>
      <c r="F39" s="21">
        <v>1.5</v>
      </c>
      <c r="G39" s="22"/>
      <c r="H39" s="24" t="s">
        <v>43</v>
      </c>
      <c r="I39" s="22">
        <v>953</v>
      </c>
      <c r="J39" s="24" t="s">
        <v>44</v>
      </c>
      <c r="K39" s="22">
        <v>597</v>
      </c>
      <c r="L39" s="22">
        <v>116</v>
      </c>
      <c r="M39" s="22">
        <v>7.7</v>
      </c>
    </row>
    <row r="41" spans="1:13" x14ac:dyDescent="0.2">
      <c r="A41" s="25" t="s">
        <v>41</v>
      </c>
    </row>
    <row r="42" spans="1:13" x14ac:dyDescent="0.2">
      <c r="A42" s="26" t="s">
        <v>42</v>
      </c>
    </row>
  </sheetData>
  <mergeCells count="7">
    <mergeCell ref="M3:M4"/>
    <mergeCell ref="D3:F3"/>
    <mergeCell ref="A3:A4"/>
    <mergeCell ref="I3:K3"/>
    <mergeCell ref="H3:H4"/>
    <mergeCell ref="L3:L4"/>
    <mergeCell ref="C3:C4"/>
  </mergeCells>
  <phoneticPr fontId="2" type="noConversion"/>
  <pageMargins left="0.4" right="0.35" top="0.47" bottom="0.48" header="0" footer="0"/>
  <pageSetup paperSize="119" orientation="landscape" r:id="rId1"/>
  <headerFooter alignWithMargins="0"/>
  <ignoredErrors>
    <ignoredError sqref="H6:H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workbookViewId="0"/>
  </sheetViews>
  <sheetFormatPr baseColWidth="10" defaultRowHeight="12.75" x14ac:dyDescent="0.2"/>
  <cols>
    <col min="1" max="1" width="16.5703125" style="28" customWidth="1"/>
    <col min="2" max="2" width="2.140625" style="28" customWidth="1"/>
    <col min="3" max="3" width="8.28515625" style="28" customWidth="1"/>
    <col min="4" max="4" width="10.7109375" style="28" bestFit="1" customWidth="1"/>
    <col min="5" max="5" width="14.140625" style="28" bestFit="1" customWidth="1"/>
    <col min="6" max="6" width="10.7109375" style="28" bestFit="1" customWidth="1"/>
    <col min="7" max="7" width="1.5703125" style="28" customWidth="1"/>
    <col min="8" max="8" width="9" style="28" customWidth="1"/>
    <col min="9" max="9" width="15.85546875" style="28" customWidth="1"/>
    <col min="10" max="11" width="12" style="28" customWidth="1"/>
    <col min="12" max="16384" width="11.42578125" style="29"/>
  </cols>
  <sheetData>
    <row r="1" spans="1:11" x14ac:dyDescent="0.2">
      <c r="A1" s="27" t="s">
        <v>47</v>
      </c>
    </row>
    <row r="2" spans="1:11" ht="6.75" customHeight="1" x14ac:dyDescent="0.2"/>
    <row r="3" spans="1:11" ht="25.5" customHeight="1" x14ac:dyDescent="0.2">
      <c r="A3" s="56" t="s">
        <v>45</v>
      </c>
      <c r="B3" s="31"/>
      <c r="C3" s="56" t="s">
        <v>19</v>
      </c>
      <c r="D3" s="57" t="s">
        <v>48</v>
      </c>
      <c r="E3" s="57"/>
      <c r="F3" s="57"/>
      <c r="G3" s="32"/>
      <c r="H3" s="56" t="s">
        <v>49</v>
      </c>
      <c r="I3" s="57" t="s">
        <v>50</v>
      </c>
      <c r="J3" s="57"/>
      <c r="K3" s="31"/>
    </row>
    <row r="4" spans="1:11" ht="22.5" x14ac:dyDescent="0.2">
      <c r="A4" s="56"/>
      <c r="B4" s="31"/>
      <c r="C4" s="56"/>
      <c r="D4" s="30" t="s">
        <v>2</v>
      </c>
      <c r="E4" s="33" t="s">
        <v>3</v>
      </c>
      <c r="F4" s="30" t="s">
        <v>46</v>
      </c>
      <c r="G4" s="32"/>
      <c r="H4" s="58"/>
      <c r="I4" s="30" t="s">
        <v>51</v>
      </c>
      <c r="J4" s="30" t="s">
        <v>52</v>
      </c>
      <c r="K4" s="31"/>
    </row>
    <row r="5" spans="1:11" ht="6" customHeight="1" x14ac:dyDescent="0.2">
      <c r="A5" s="34"/>
      <c r="B5" s="35"/>
      <c r="C5" s="36"/>
      <c r="D5" s="34"/>
      <c r="E5" s="37"/>
      <c r="F5" s="36"/>
    </row>
    <row r="6" spans="1:11" x14ac:dyDescent="0.2">
      <c r="A6" s="38" t="s">
        <v>4</v>
      </c>
      <c r="C6" s="39">
        <f t="shared" ref="C6:C37" si="0">SUM(D6:F6)</f>
        <v>0</v>
      </c>
      <c r="D6" s="39">
        <v>0</v>
      </c>
      <c r="E6" s="39">
        <v>0</v>
      </c>
      <c r="F6" s="39">
        <v>0</v>
      </c>
      <c r="H6" s="39">
        <v>56</v>
      </c>
      <c r="I6" s="39">
        <v>0</v>
      </c>
      <c r="J6" s="39">
        <v>56</v>
      </c>
    </row>
    <row r="7" spans="1:11" x14ac:dyDescent="0.2">
      <c r="A7" s="38" t="s">
        <v>21</v>
      </c>
      <c r="C7" s="39">
        <f t="shared" si="0"/>
        <v>1</v>
      </c>
      <c r="D7" s="12">
        <v>0</v>
      </c>
      <c r="E7" s="12">
        <v>1</v>
      </c>
      <c r="F7" s="39">
        <v>0</v>
      </c>
      <c r="H7" s="39">
        <v>57</v>
      </c>
      <c r="I7" s="39">
        <v>17</v>
      </c>
      <c r="J7" s="39">
        <v>32</v>
      </c>
      <c r="K7" s="29"/>
    </row>
    <row r="8" spans="1:11" x14ac:dyDescent="0.2">
      <c r="A8" s="38" t="s">
        <v>5</v>
      </c>
      <c r="C8" s="39">
        <f t="shared" si="0"/>
        <v>1</v>
      </c>
      <c r="D8" s="40">
        <v>1</v>
      </c>
      <c r="E8" s="39">
        <v>0</v>
      </c>
      <c r="F8" s="39">
        <v>0</v>
      </c>
      <c r="H8" s="39">
        <v>16</v>
      </c>
      <c r="I8" s="39">
        <v>0</v>
      </c>
      <c r="J8" s="39">
        <v>0</v>
      </c>
    </row>
    <row r="9" spans="1:11" x14ac:dyDescent="0.2">
      <c r="A9" s="38" t="s">
        <v>6</v>
      </c>
      <c r="C9" s="39">
        <f t="shared" si="0"/>
        <v>6</v>
      </c>
      <c r="D9" s="40">
        <v>1</v>
      </c>
      <c r="E9" s="13">
        <v>5</v>
      </c>
      <c r="F9" s="39">
        <v>0</v>
      </c>
      <c r="H9" s="39">
        <v>18</v>
      </c>
      <c r="I9" s="39">
        <v>0</v>
      </c>
      <c r="J9" s="39">
        <v>0</v>
      </c>
    </row>
    <row r="10" spans="1:11" x14ac:dyDescent="0.2">
      <c r="A10" s="38" t="s">
        <v>22</v>
      </c>
      <c r="C10" s="39">
        <f t="shared" si="0"/>
        <v>0</v>
      </c>
      <c r="D10" s="40">
        <v>0</v>
      </c>
      <c r="E10" s="39">
        <v>0</v>
      </c>
      <c r="F10" s="39">
        <v>0</v>
      </c>
      <c r="H10" s="39">
        <v>82</v>
      </c>
      <c r="I10" s="39">
        <v>40</v>
      </c>
      <c r="J10" s="39">
        <v>31</v>
      </c>
    </row>
    <row r="11" spans="1:11" x14ac:dyDescent="0.2">
      <c r="A11" s="38" t="s">
        <v>23</v>
      </c>
      <c r="C11" s="39">
        <f t="shared" si="0"/>
        <v>0</v>
      </c>
      <c r="D11" s="40">
        <v>0</v>
      </c>
      <c r="E11" s="39">
        <v>0</v>
      </c>
      <c r="F11" s="39">
        <v>0</v>
      </c>
      <c r="H11" s="39">
        <v>14</v>
      </c>
      <c r="I11" s="39">
        <v>6</v>
      </c>
      <c r="J11" s="39">
        <v>5</v>
      </c>
    </row>
    <row r="12" spans="1:11" x14ac:dyDescent="0.2">
      <c r="A12" s="38" t="s">
        <v>24</v>
      </c>
      <c r="C12" s="39">
        <f t="shared" si="0"/>
        <v>32</v>
      </c>
      <c r="D12" s="40">
        <v>0</v>
      </c>
      <c r="E12" s="28">
        <v>32</v>
      </c>
      <c r="F12" s="39">
        <v>0</v>
      </c>
      <c r="H12" s="39">
        <v>104</v>
      </c>
      <c r="I12" s="39">
        <v>10</v>
      </c>
      <c r="J12" s="39">
        <v>14</v>
      </c>
    </row>
    <row r="13" spans="1:11" x14ac:dyDescent="0.2">
      <c r="A13" s="38" t="s">
        <v>25</v>
      </c>
      <c r="C13" s="39">
        <f t="shared" si="0"/>
        <v>1</v>
      </c>
      <c r="D13" s="39">
        <v>0</v>
      </c>
      <c r="E13" s="28">
        <v>1</v>
      </c>
      <c r="F13" s="39">
        <v>0</v>
      </c>
      <c r="H13" s="39">
        <v>71</v>
      </c>
      <c r="I13" s="39">
        <v>28</v>
      </c>
      <c r="J13" s="39">
        <v>23</v>
      </c>
    </row>
    <row r="14" spans="1:11" x14ac:dyDescent="0.2">
      <c r="A14" s="38" t="s">
        <v>53</v>
      </c>
      <c r="C14" s="39">
        <f t="shared" si="0"/>
        <v>15</v>
      </c>
      <c r="D14" s="39">
        <v>11</v>
      </c>
      <c r="E14" s="39">
        <v>0</v>
      </c>
      <c r="F14" s="28">
        <v>4</v>
      </c>
      <c r="H14" s="39">
        <v>75</v>
      </c>
      <c r="I14" s="39">
        <v>0</v>
      </c>
      <c r="J14" s="39">
        <v>75</v>
      </c>
    </row>
    <row r="15" spans="1:11" x14ac:dyDescent="0.2">
      <c r="A15" s="38" t="s">
        <v>26</v>
      </c>
      <c r="C15" s="39">
        <f t="shared" si="0"/>
        <v>19</v>
      </c>
      <c r="D15" s="39">
        <v>1</v>
      </c>
      <c r="E15" s="28">
        <v>16</v>
      </c>
      <c r="F15" s="28">
        <v>2</v>
      </c>
      <c r="H15" s="39">
        <v>52</v>
      </c>
      <c r="I15" s="39">
        <v>11</v>
      </c>
      <c r="J15" s="39">
        <v>9</v>
      </c>
      <c r="K15" s="29"/>
    </row>
    <row r="16" spans="1:11" x14ac:dyDescent="0.2">
      <c r="A16" s="38" t="s">
        <v>27</v>
      </c>
      <c r="C16" s="39">
        <f t="shared" si="0"/>
        <v>15</v>
      </c>
      <c r="D16" s="39">
        <v>1</v>
      </c>
      <c r="E16" s="28">
        <v>14</v>
      </c>
      <c r="F16" s="39">
        <v>0</v>
      </c>
      <c r="H16" s="39">
        <v>101</v>
      </c>
      <c r="I16" s="39">
        <v>13</v>
      </c>
      <c r="J16" s="39">
        <v>12</v>
      </c>
    </row>
    <row r="17" spans="1:10" x14ac:dyDescent="0.2">
      <c r="A17" s="38" t="s">
        <v>16</v>
      </c>
      <c r="C17" s="39">
        <f t="shared" si="0"/>
        <v>11</v>
      </c>
      <c r="D17" s="39">
        <v>3</v>
      </c>
      <c r="E17" s="28">
        <v>7</v>
      </c>
      <c r="F17" s="28">
        <v>1</v>
      </c>
      <c r="H17" s="39">
        <v>95</v>
      </c>
      <c r="I17" s="39">
        <v>0</v>
      </c>
      <c r="J17" s="39">
        <v>0</v>
      </c>
    </row>
    <row r="18" spans="1:10" x14ac:dyDescent="0.2">
      <c r="A18" s="38" t="s">
        <v>7</v>
      </c>
      <c r="C18" s="39">
        <f t="shared" si="0"/>
        <v>7</v>
      </c>
      <c r="D18" s="39">
        <v>0</v>
      </c>
      <c r="E18" s="13">
        <v>7</v>
      </c>
      <c r="F18" s="39">
        <v>0</v>
      </c>
      <c r="H18" s="39">
        <v>76</v>
      </c>
      <c r="I18" s="39">
        <v>0</v>
      </c>
      <c r="J18" s="39">
        <v>0</v>
      </c>
    </row>
    <row r="19" spans="1:10" x14ac:dyDescent="0.2">
      <c r="A19" s="38" t="s">
        <v>28</v>
      </c>
      <c r="C19" s="39">
        <f t="shared" si="0"/>
        <v>7</v>
      </c>
      <c r="D19" s="39">
        <v>1</v>
      </c>
      <c r="E19" s="13">
        <v>6</v>
      </c>
      <c r="F19" s="39">
        <v>0</v>
      </c>
      <c r="H19" s="39">
        <v>114</v>
      </c>
      <c r="I19" s="39">
        <v>33</v>
      </c>
      <c r="J19" s="39">
        <v>41</v>
      </c>
    </row>
    <row r="20" spans="1:10" x14ac:dyDescent="0.2">
      <c r="A20" s="38" t="s">
        <v>29</v>
      </c>
      <c r="C20" s="39">
        <f t="shared" si="0"/>
        <v>5</v>
      </c>
      <c r="D20" s="39">
        <v>2</v>
      </c>
      <c r="E20" s="13">
        <v>3</v>
      </c>
      <c r="F20" s="39">
        <v>0</v>
      </c>
      <c r="H20" s="39">
        <v>341</v>
      </c>
      <c r="I20" s="39">
        <v>95</v>
      </c>
      <c r="J20" s="39">
        <v>246</v>
      </c>
    </row>
    <row r="21" spans="1:10" x14ac:dyDescent="0.2">
      <c r="A21" s="38" t="s">
        <v>8</v>
      </c>
      <c r="C21" s="39">
        <f t="shared" si="0"/>
        <v>14</v>
      </c>
      <c r="D21" s="39">
        <v>0</v>
      </c>
      <c r="E21" s="13">
        <v>14</v>
      </c>
      <c r="F21" s="39">
        <v>0</v>
      </c>
      <c r="H21" s="39">
        <v>91</v>
      </c>
      <c r="I21" s="39">
        <v>0</v>
      </c>
      <c r="J21" s="39">
        <v>0</v>
      </c>
    </row>
    <row r="22" spans="1:10" x14ac:dyDescent="0.2">
      <c r="A22" s="38" t="s">
        <v>9</v>
      </c>
      <c r="C22" s="39">
        <f t="shared" si="0"/>
        <v>2</v>
      </c>
      <c r="D22" s="39">
        <v>2</v>
      </c>
      <c r="E22" s="39">
        <v>0</v>
      </c>
      <c r="F22" s="39">
        <v>0</v>
      </c>
      <c r="H22" s="39">
        <v>38</v>
      </c>
      <c r="I22" s="39">
        <v>0</v>
      </c>
      <c r="J22" s="39">
        <v>0</v>
      </c>
    </row>
    <row r="23" spans="1:10" x14ac:dyDescent="0.2">
      <c r="A23" s="38" t="s">
        <v>30</v>
      </c>
      <c r="C23" s="39">
        <f t="shared" si="0"/>
        <v>9</v>
      </c>
      <c r="D23" s="39">
        <v>0</v>
      </c>
      <c r="E23" s="13">
        <v>9</v>
      </c>
      <c r="F23" s="39">
        <v>0</v>
      </c>
      <c r="H23" s="39">
        <v>36</v>
      </c>
      <c r="I23" s="39">
        <v>14</v>
      </c>
      <c r="J23" s="39">
        <v>10</v>
      </c>
    </row>
    <row r="24" spans="1:10" x14ac:dyDescent="0.2">
      <c r="A24" s="38" t="s">
        <v>31</v>
      </c>
      <c r="C24" s="39">
        <f t="shared" si="0"/>
        <v>2</v>
      </c>
      <c r="D24" s="39">
        <v>0</v>
      </c>
      <c r="E24" s="13">
        <v>2</v>
      </c>
      <c r="F24" s="39">
        <v>0</v>
      </c>
      <c r="H24" s="39">
        <v>118</v>
      </c>
      <c r="I24" s="39">
        <v>29</v>
      </c>
      <c r="J24" s="39">
        <v>58</v>
      </c>
    </row>
    <row r="25" spans="1:10" x14ac:dyDescent="0.2">
      <c r="A25" s="38" t="s">
        <v>10</v>
      </c>
      <c r="C25" s="39">
        <f t="shared" si="0"/>
        <v>30</v>
      </c>
      <c r="D25" s="39">
        <v>0</v>
      </c>
      <c r="E25" s="13">
        <v>29</v>
      </c>
      <c r="F25" s="13">
        <v>1</v>
      </c>
      <c r="H25" s="39">
        <v>118</v>
      </c>
      <c r="I25" s="39">
        <v>0</v>
      </c>
      <c r="J25" s="39">
        <v>0</v>
      </c>
    </row>
    <row r="26" spans="1:10" x14ac:dyDescent="0.2">
      <c r="A26" s="38" t="s">
        <v>32</v>
      </c>
      <c r="C26" s="39">
        <f t="shared" si="0"/>
        <v>12</v>
      </c>
      <c r="D26" s="40">
        <v>1</v>
      </c>
      <c r="E26" s="13">
        <v>11</v>
      </c>
      <c r="F26" s="39">
        <v>0</v>
      </c>
      <c r="H26" s="39">
        <v>169</v>
      </c>
      <c r="I26" s="39">
        <v>73</v>
      </c>
      <c r="J26" s="39">
        <v>96</v>
      </c>
    </row>
    <row r="27" spans="1:10" x14ac:dyDescent="0.2">
      <c r="A27" s="38" t="s">
        <v>11</v>
      </c>
      <c r="C27" s="39">
        <f t="shared" si="0"/>
        <v>1</v>
      </c>
      <c r="D27" s="40">
        <v>1</v>
      </c>
      <c r="E27" s="39">
        <v>0</v>
      </c>
      <c r="F27" s="39">
        <v>0</v>
      </c>
      <c r="H27" s="39">
        <v>34</v>
      </c>
      <c r="I27" s="39">
        <v>0</v>
      </c>
      <c r="J27" s="39">
        <v>0</v>
      </c>
    </row>
    <row r="28" spans="1:10" x14ac:dyDescent="0.2">
      <c r="A28" s="38" t="s">
        <v>12</v>
      </c>
      <c r="C28" s="39">
        <f t="shared" si="0"/>
        <v>3</v>
      </c>
      <c r="D28" s="40">
        <v>3</v>
      </c>
      <c r="E28" s="39">
        <v>0</v>
      </c>
      <c r="F28" s="39">
        <v>0</v>
      </c>
      <c r="H28" s="39">
        <v>24</v>
      </c>
      <c r="I28" s="39">
        <v>0</v>
      </c>
      <c r="J28" s="39">
        <v>0</v>
      </c>
    </row>
    <row r="29" spans="1:10" s="29" customFormat="1" x14ac:dyDescent="0.2">
      <c r="A29" s="38" t="s">
        <v>33</v>
      </c>
      <c r="B29" s="28"/>
      <c r="C29" s="39">
        <f t="shared" si="0"/>
        <v>17</v>
      </c>
      <c r="D29" s="39">
        <v>0</v>
      </c>
      <c r="E29" s="13">
        <v>17</v>
      </c>
      <c r="F29" s="39">
        <v>0</v>
      </c>
      <c r="G29" s="28"/>
      <c r="H29" s="39">
        <v>104</v>
      </c>
      <c r="I29" s="39">
        <v>14</v>
      </c>
      <c r="J29" s="39">
        <v>3</v>
      </c>
    </row>
    <row r="30" spans="1:10" x14ac:dyDescent="0.2">
      <c r="A30" s="38" t="s">
        <v>34</v>
      </c>
      <c r="C30" s="39">
        <f t="shared" si="0"/>
        <v>1</v>
      </c>
      <c r="D30" s="39">
        <v>0</v>
      </c>
      <c r="E30" s="13">
        <v>1</v>
      </c>
      <c r="F30" s="39">
        <v>0</v>
      </c>
      <c r="H30" s="39">
        <v>59</v>
      </c>
      <c r="I30" s="39">
        <v>9</v>
      </c>
      <c r="J30" s="39">
        <v>17</v>
      </c>
    </row>
    <row r="31" spans="1:10" x14ac:dyDescent="0.2">
      <c r="A31" s="38" t="s">
        <v>35</v>
      </c>
      <c r="C31" s="39">
        <f t="shared" si="0"/>
        <v>1</v>
      </c>
      <c r="D31" s="39">
        <v>0</v>
      </c>
      <c r="E31" s="13">
        <v>1</v>
      </c>
      <c r="F31" s="39">
        <v>0</v>
      </c>
      <c r="H31" s="39">
        <v>67</v>
      </c>
      <c r="I31" s="39">
        <v>22</v>
      </c>
      <c r="J31" s="39">
        <v>25</v>
      </c>
    </row>
    <row r="32" spans="1:10" x14ac:dyDescent="0.2">
      <c r="A32" s="38" t="s">
        <v>36</v>
      </c>
      <c r="C32" s="39">
        <f t="shared" si="0"/>
        <v>0</v>
      </c>
      <c r="D32" s="39">
        <v>0</v>
      </c>
      <c r="E32" s="39">
        <v>0</v>
      </c>
      <c r="F32" s="39">
        <v>0</v>
      </c>
      <c r="H32" s="39">
        <v>107</v>
      </c>
      <c r="I32" s="39">
        <v>46</v>
      </c>
      <c r="J32" s="39">
        <v>23</v>
      </c>
    </row>
    <row r="33" spans="1:11" x14ac:dyDescent="0.2">
      <c r="A33" s="38" t="s">
        <v>13</v>
      </c>
      <c r="C33" s="39">
        <f t="shared" si="0"/>
        <v>2</v>
      </c>
      <c r="D33" s="40">
        <v>1</v>
      </c>
      <c r="E33" s="39">
        <v>0</v>
      </c>
      <c r="F33" s="13">
        <v>1</v>
      </c>
      <c r="H33" s="39">
        <v>62</v>
      </c>
      <c r="I33" s="39">
        <v>22</v>
      </c>
      <c r="J33" s="39">
        <v>9</v>
      </c>
    </row>
    <row r="34" spans="1:11" x14ac:dyDescent="0.2">
      <c r="A34" s="38" t="s">
        <v>37</v>
      </c>
      <c r="C34" s="39">
        <f t="shared" si="0"/>
        <v>0</v>
      </c>
      <c r="D34" s="41">
        <v>0</v>
      </c>
      <c r="E34" s="39">
        <v>0</v>
      </c>
      <c r="F34" s="39">
        <v>0</v>
      </c>
      <c r="H34" s="39">
        <v>34</v>
      </c>
      <c r="I34" s="39">
        <v>14</v>
      </c>
      <c r="J34" s="39">
        <v>14</v>
      </c>
    </row>
    <row r="35" spans="1:11" x14ac:dyDescent="0.2">
      <c r="A35" s="38" t="s">
        <v>38</v>
      </c>
      <c r="C35" s="39">
        <f t="shared" si="0"/>
        <v>39</v>
      </c>
      <c r="D35" s="39">
        <v>0</v>
      </c>
      <c r="E35" s="13">
        <v>39</v>
      </c>
      <c r="F35" s="39">
        <v>0</v>
      </c>
      <c r="H35" s="39">
        <v>167</v>
      </c>
      <c r="I35" s="39">
        <v>121</v>
      </c>
      <c r="J35" s="39">
        <v>23</v>
      </c>
      <c r="K35" s="42"/>
    </row>
    <row r="36" spans="1:11" x14ac:dyDescent="0.2">
      <c r="A36" s="38" t="s">
        <v>39</v>
      </c>
      <c r="C36" s="39">
        <f t="shared" si="0"/>
        <v>0</v>
      </c>
      <c r="D36" s="39">
        <v>0</v>
      </c>
      <c r="E36" s="39">
        <v>0</v>
      </c>
      <c r="F36" s="39">
        <v>0</v>
      </c>
      <c r="H36" s="39">
        <v>45</v>
      </c>
      <c r="I36" s="39">
        <v>6</v>
      </c>
      <c r="J36" s="39">
        <v>16</v>
      </c>
    </row>
    <row r="37" spans="1:11" x14ac:dyDescent="0.2">
      <c r="A37" s="38" t="s">
        <v>40</v>
      </c>
      <c r="C37" s="39">
        <f t="shared" si="0"/>
        <v>4</v>
      </c>
      <c r="D37" s="39">
        <v>0</v>
      </c>
      <c r="E37" s="43">
        <v>4</v>
      </c>
      <c r="F37" s="39">
        <v>0</v>
      </c>
      <c r="H37" s="39">
        <v>86</v>
      </c>
      <c r="I37" s="39">
        <v>11</v>
      </c>
      <c r="J37" s="39">
        <v>8</v>
      </c>
    </row>
    <row r="38" spans="1:11" ht="5.25" customHeight="1" x14ac:dyDescent="0.2">
      <c r="C38" s="39"/>
      <c r="D38" s="39"/>
      <c r="E38" s="44"/>
      <c r="F38" s="44"/>
      <c r="H38" s="39"/>
      <c r="I38" s="39"/>
      <c r="J38" s="39"/>
      <c r="K38" s="39"/>
    </row>
    <row r="39" spans="1:11" x14ac:dyDescent="0.2">
      <c r="A39" s="38" t="s">
        <v>14</v>
      </c>
      <c r="C39" s="45">
        <f>SUM(D39:F39)</f>
        <v>257</v>
      </c>
      <c r="D39" s="46">
        <v>29</v>
      </c>
      <c r="E39" s="46">
        <v>219</v>
      </c>
      <c r="F39" s="46">
        <v>9</v>
      </c>
      <c r="G39" s="38"/>
      <c r="H39" s="47">
        <v>2631</v>
      </c>
      <c r="I39" s="46">
        <v>634</v>
      </c>
      <c r="J39" s="46">
        <v>715</v>
      </c>
      <c r="K39" s="39"/>
    </row>
    <row r="41" spans="1:11" x14ac:dyDescent="0.2">
      <c r="A41" s="48" t="s">
        <v>41</v>
      </c>
    </row>
    <row r="42" spans="1:11" x14ac:dyDescent="0.2">
      <c r="A42" s="48" t="s">
        <v>54</v>
      </c>
    </row>
    <row r="43" spans="1:11" x14ac:dyDescent="0.2">
      <c r="A43" s="48" t="s">
        <v>55</v>
      </c>
    </row>
    <row r="44" spans="1:11" x14ac:dyDescent="0.2">
      <c r="A44" s="49" t="s">
        <v>42</v>
      </c>
    </row>
  </sheetData>
  <mergeCells count="5">
    <mergeCell ref="A3:A4"/>
    <mergeCell ref="C3:C4"/>
    <mergeCell ref="D3:F3"/>
    <mergeCell ref="H3:H4"/>
    <mergeCell ref="I3:J3"/>
  </mergeCells>
  <pageMargins left="0.4" right="0.35" top="0.31" bottom="0.28999999999999998" header="0" footer="0"/>
  <pageSetup paperSize="1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Tabla PG04b-1</vt:lpstr>
      <vt:lpstr>Tabla AnexosPG04b-1A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Karla Yukiko Lopez Magaña</cp:lastModifiedBy>
  <cp:lastPrinted>2008-11-05T17:19:07Z</cp:lastPrinted>
  <dcterms:created xsi:type="dcterms:W3CDTF">2008-11-04T14:15:18Z</dcterms:created>
  <dcterms:modified xsi:type="dcterms:W3CDTF">2019-03-20T22:45:09Z</dcterms:modified>
</cp:coreProperties>
</file>