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95" windowHeight="10050" activeTab="0"/>
  </bookViews>
  <sheets>
    <sheet name="Índice" sheetId="1" r:id="rId1"/>
    <sheet name="RE03b-1" sheetId="2" r:id="rId2"/>
    <sheet name="RE03b-2" sheetId="3" r:id="rId3"/>
    <sheet name="RE03b-1-Gráfica" sheetId="4" r:id="rId4"/>
    <sheet name="RE03b-A1.1" sheetId="5" r:id="rId5"/>
    <sheet name="RE03b-A1.2" sheetId="6" r:id="rId6"/>
    <sheet name="RE03b-A2.1" sheetId="7" r:id="rId7"/>
    <sheet name="RE03b-A2.2" sheetId="8" r:id="rId8"/>
    <sheet name="H" sheetId="9" state="hidden" r:id="rId9"/>
  </sheets>
  <externalReferences>
    <externalReference r:id="rId12"/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<sst xmlns="http://schemas.openxmlformats.org/spreadsheetml/2006/main" count="649" uniqueCount="99">
  <si>
    <t>Entidad federativa</t>
  </si>
  <si>
    <t>Aguascalientes</t>
  </si>
  <si>
    <t xml:space="preserve">Baja California </t>
  </si>
  <si>
    <t>Baja California Sur</t>
  </si>
  <si>
    <t>Campeche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</si>
  <si>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</si>
  <si>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</si>
  <si>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</si>
  <si>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</si>
  <si>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</si>
  <si>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</si>
  <si>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</si>
  <si>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</si>
  <si>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</si>
  <si>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</si>
  <si>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</si>
  <si>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</si>
  <si>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</si>
  <si>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</si>
  <si>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</si>
  <si>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</si>
  <si>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</si>
  <si>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</si>
  <si>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Luís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</si>
  <si>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</si>
  <si>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</si>
  <si>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</si>
  <si>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</si>
  <si>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</si>
  <si>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</si>
  <si>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</si>
  <si>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</si>
  <si>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Nacional</t>
  </si>
  <si>
    <t>Básica</t>
  </si>
  <si>
    <t>Sin básica</t>
  </si>
  <si>
    <t>Media superior</t>
  </si>
  <si>
    <t>Superior</t>
  </si>
  <si>
    <t>Coahuila</t>
  </si>
  <si>
    <t>L.I.</t>
  </si>
  <si>
    <t>L.S.</t>
  </si>
  <si>
    <t xml:space="preserve">L.I.  Límite inferior.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</si>
  <si>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L.S. Límite superior.  </t>
  </si>
  <si>
    <t>RE02b-A1 Intervalos a 95% de confianza del porcentaje de trabajadores de 25 a 64 años con contratación estable según nivel de escolaridad y entidad federativa (2005 y 2011)</t>
  </si>
  <si>
    <t>San Luis Potosí</t>
  </si>
  <si>
    <t>%</t>
  </si>
  <si>
    <r>
      <t>Pob.</t>
    </r>
    <r>
      <rPr>
        <b/>
        <vertAlign val="superscript"/>
        <sz val="8"/>
        <color indexed="9"/>
        <rFont val="Arial"/>
        <family val="2"/>
      </rPr>
      <t>1</t>
    </r>
  </si>
  <si>
    <t>Población joven de 15 a 29 años</t>
  </si>
  <si>
    <t>Población adulta de 25 a 64 años</t>
  </si>
  <si>
    <t>Nivel de escolaridad</t>
  </si>
  <si>
    <t>*</t>
  </si>
  <si>
    <t>RE03b-1 Porcentaje de trabajadores jóvenes y adultos con contratación estable según nivel de escolaridad y entidad federativa (2013)</t>
  </si>
  <si>
    <r>
      <rPr>
        <vertAlign val="superscript"/>
        <sz val="6"/>
        <rFont val="Arial"/>
        <family val="2"/>
      </rPr>
      <t xml:space="preserve">1 </t>
    </r>
    <r>
      <rPr>
        <sz val="6"/>
        <rFont val="Arial"/>
        <family val="2"/>
      </rPr>
      <t>Población ocupada a nivel nacional.                                                                                                                                              
* Diferencias estadísticamente significativas a 95% de confianza entre niveles consecutivos de escolaridad.
Fuente: INEE, cálculos con base en la</t>
    </r>
    <r>
      <rPr>
        <i/>
        <sz val="6"/>
        <rFont val="Arial"/>
        <family val="2"/>
      </rPr>
      <t xml:space="preserve"> Encuesta Nacional de Ocupación y Empleo</t>
    </r>
    <r>
      <rPr>
        <sz val="6"/>
        <rFont val="Arial"/>
        <family val="2"/>
      </rPr>
      <t>, 2° trimestre de 2013, Inegi (2014e).</t>
    </r>
  </si>
  <si>
    <r>
      <t>L.I. Límite inferior de confianza.                                                                                                                                                                                                                                                                                                                                                                                         L.S. Límite superior de confianza.                                                                                                                                                                                                                                                                                                                                                                                                                                                                                                                                                                                                                                                                                       Fuente: INEE, cálculos con base en la</t>
    </r>
    <r>
      <rPr>
        <i/>
        <sz val="6"/>
        <rFont val="Arial"/>
        <family val="2"/>
      </rPr>
      <t xml:space="preserve"> Encuesta Nacional de Ocupación y Empleo</t>
    </r>
    <r>
      <rPr>
        <sz val="6"/>
        <rFont val="Arial"/>
        <family val="2"/>
      </rPr>
      <t xml:space="preserve">, 2° trimestre de 2013, Inegi (2014e).                                                                                                                                                                                                                      </t>
    </r>
  </si>
  <si>
    <t>25 a 29</t>
  </si>
  <si>
    <t>20 a 24</t>
  </si>
  <si>
    <t>15 a 19</t>
  </si>
  <si>
    <t>15 a 29</t>
  </si>
  <si>
    <t>Edad</t>
  </si>
  <si>
    <t>Urbana</t>
  </si>
  <si>
    <t>Semiurbana</t>
  </si>
  <si>
    <t>Rural</t>
  </si>
  <si>
    <t xml:space="preserve">Tamaño de localidad   </t>
  </si>
  <si>
    <t>Mujeres</t>
  </si>
  <si>
    <t>Hombres</t>
  </si>
  <si>
    <t xml:space="preserve">Sexo   </t>
  </si>
  <si>
    <t>45 a 64</t>
  </si>
  <si>
    <t>25 a 44</t>
  </si>
  <si>
    <t>25 a 64</t>
  </si>
  <si>
    <t>Total</t>
  </si>
  <si>
    <t xml:space="preserve">Superior </t>
  </si>
  <si>
    <t>Límite</t>
  </si>
  <si>
    <t>Subpoblación seleccionada</t>
  </si>
  <si>
    <t>RE03b-A2.1 Límites a 95% de confianza del porcentaje de trabajadores adultos y jóvenes con contratación estable según nivel de escolaridad y subpoblación seleccionada (2013)</t>
  </si>
  <si>
    <r>
      <t>L.I.  Límite inferior de confianza.                                                                                                                                                                                                                                                                                                                                                                     
L.S. Límite superior de confianza.                                                                                                                                                                                                                                                                                                                                                                    
Fuente: INEE, cálculos con base en la</t>
    </r>
    <r>
      <rPr>
        <i/>
        <sz val="6"/>
        <rFont val="Arial"/>
        <family val="2"/>
      </rPr>
      <t xml:space="preserve"> Encuesta Nacional de Ocupación y Empleo</t>
    </r>
    <r>
      <rPr>
        <sz val="6"/>
        <rFont val="Arial"/>
        <family val="2"/>
      </rPr>
      <t xml:space="preserve">, 2° trimestre de 2013, Inegi  (2014e).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</si>
  <si>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RE03b-A1.1 Límites a 95% de confianza del porcentaje de trabajadores jóvenes y adultos con contratación estable</t>
    </r>
    <r>
      <rPr>
        <b/>
        <sz val="8"/>
        <rFont val="Arial"/>
        <family val="2"/>
      </rPr>
      <t xml:space="preserve"> según nivel de escolaridad y entidad federativa (2013)</t>
    </r>
  </si>
  <si>
    <r>
      <rPr>
        <vertAlign val="superscript"/>
        <sz val="6"/>
        <rFont val="Arial"/>
        <family val="2"/>
      </rPr>
      <t xml:space="preserve">1 </t>
    </r>
    <r>
      <rPr>
        <sz val="6"/>
        <rFont val="Arial"/>
        <family val="2"/>
      </rPr>
      <t xml:space="preserve">Los totales no coinciden con la suma horizontal de las celdas, debido a que no se reportan los casos no especificados por nivel de escolaridad.                                                                                                                                                   
Fuente: INEE, cálculos con base en la </t>
    </r>
    <r>
      <rPr>
        <i/>
        <sz val="6"/>
        <rFont val="Arial"/>
        <family val="2"/>
      </rPr>
      <t>Encuesta Nacional de Ocupación y Empleo</t>
    </r>
    <r>
      <rPr>
        <sz val="6"/>
        <rFont val="Arial"/>
        <family val="2"/>
      </rPr>
      <t xml:space="preserve">, 2° trimestre de 2013, Inegi (2014e).                                                                                                                                                                                                                      </t>
    </r>
  </si>
  <si>
    <r>
      <t>Total</t>
    </r>
    <r>
      <rPr>
        <b/>
        <vertAlign val="superscript"/>
        <sz val="8"/>
        <color indexed="9"/>
        <rFont val="Arial"/>
        <family val="2"/>
      </rPr>
      <t>1</t>
    </r>
  </si>
  <si>
    <t>RE03b-A2.2 Población de trabajadores adultos y jóvenes con contratación estable según nivel de escolaridad y subpoblación seleccionada (2013)</t>
  </si>
  <si>
    <r>
      <t xml:space="preserve">                                                                                                                           
Fuente: INEE, cálculos con base en la </t>
    </r>
    <r>
      <rPr>
        <i/>
        <sz val="6"/>
        <rFont val="Arial"/>
        <family val="2"/>
      </rPr>
      <t>Encuesta Nacional de Ocupación y Empleo</t>
    </r>
    <r>
      <rPr>
        <sz val="6"/>
        <rFont val="Arial"/>
        <family val="2"/>
      </rPr>
      <t>, 2° trimestre de 2013, Inegi (2014e).</t>
    </r>
  </si>
  <si>
    <t>RE03b-A1.2 Población de trabajadores jóvenes y adultos con contratación estable según nivel de escolaridad y entidad federativa (2013)</t>
  </si>
  <si>
    <r>
      <t xml:space="preserve">Nota: Se consideran niveles completos de escolaridad.
* Diferencias estadísticamente significativas a 95% de confianza entre niveles consecutivos de escolaridad.
</t>
    </r>
    <r>
      <rPr>
        <sz val="5"/>
        <rFont val="Arial"/>
        <family val="2"/>
      </rPr>
      <t xml:space="preserve">≠ </t>
    </r>
    <r>
      <rPr>
        <sz val="6"/>
        <rFont val="Arial"/>
        <family val="2"/>
      </rPr>
      <t xml:space="preserve">Diferencia estadísticamente significativa a 95% de confianza con respecto a la categoría previa..                                                                                                                                                                                                                                                                                                                                                                                                                                                                                                                                    Fuente: INEE, cálculos con base en la </t>
    </r>
    <r>
      <rPr>
        <i/>
        <sz val="6"/>
        <rFont val="Arial"/>
        <family val="2"/>
      </rPr>
      <t>Encuesta Nacional de Ocupación y Empleo</t>
    </r>
    <r>
      <rPr>
        <sz val="6"/>
        <rFont val="Arial"/>
        <family val="2"/>
      </rPr>
      <t>, 2° trimestre de 2013, Inegi (2014e).</t>
    </r>
  </si>
  <si>
    <t>≠</t>
  </si>
  <si>
    <r>
      <t>RE03b-2 Porcentaje de trabajadores adultos y jóvenes con contratación estable</t>
    </r>
    <r>
      <rPr>
        <b/>
        <sz val="8"/>
        <rFont val="Arial"/>
        <family val="2"/>
      </rPr>
      <t xml:space="preserve"> según nivel de escolaridad y subpoblación seleccionada (2013)</t>
    </r>
  </si>
  <si>
    <t>RE03-B</t>
  </si>
  <si>
    <t>Porcentaje de trabajadores con contratación estable</t>
  </si>
  <si>
    <t>RE03b-1</t>
  </si>
  <si>
    <t>RE03b-2</t>
  </si>
  <si>
    <t>RE03b-1 Gráfica</t>
  </si>
  <si>
    <t>RE03b-A1.1</t>
  </si>
  <si>
    <t>RE03b-A1.2</t>
  </si>
  <si>
    <t>RE03b-A2.1</t>
  </si>
  <si>
    <t>RE03b-A2.2</t>
  </si>
  <si>
    <t>Porcentaje de trabajadores jóvenes y adultos con contratación estable según nivel de escolaridad y entidad federativa (2013)</t>
  </si>
  <si>
    <t>Porcentaje de trabajadores adultos y jóvenes con contratación estable según nivel de escolaridad y subpoblación seleccionada (2013)</t>
  </si>
  <si>
    <r>
      <t>Porcentaje de trabajadores jóvenes y adultos con contratación estable</t>
    </r>
    <r>
      <rPr>
        <sz val="10"/>
        <color indexed="8"/>
        <rFont val="Arial"/>
        <family val="2"/>
      </rPr>
      <t xml:space="preserve"> según </t>
    </r>
    <r>
      <rPr>
        <sz val="10"/>
        <rFont val="Arial"/>
        <family val="2"/>
      </rPr>
      <t xml:space="preserve">nivel de escolaridad y sexo (2013) </t>
    </r>
  </si>
  <si>
    <t>Límites a 95% de confianza del porcentaje de trabajadores jóvenes y adultos con contratación estable según nivel de escolaridad y entidad federativa (2013)</t>
  </si>
  <si>
    <t>Población de trabajadores jóvenes y adultos con contratación estable según nivel de escolaridad y entidad federativa (2013)</t>
  </si>
  <si>
    <t>Límites a 95% de confianza del porcentaje de trabajadores adultos y jóvenes con contratación estable según nivel de escolaridad y subpoblación seleccionada (2013)</t>
  </si>
  <si>
    <t>Población de trabajadores adultos y jóvenes con contratación estable según nivel de escolaridad y subpoblación seleccionada (2013)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</si>
</sst>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US$&quot;#,##0;\-&quot;US$&quot;#,##0"/>
    <numFmt numFmtId="165" formatCode="&quot;US$&quot;#,##0;[Red]\-&quot;US$&quot;#,##0"/>
    <numFmt numFmtId="166" formatCode="&quot;US$&quot;#,##0.00;\-&quot;US$&quot;#,##0.00"/>
    <numFmt numFmtId="167" formatCode="&quot;US$&quot;#,##0.00;[Red]\-&quot;US$&quot;#,##0.00"/>
    <numFmt numFmtId="168" formatCode="_-&quot;US$&quot;* #,##0_-;\-&quot;US$&quot;* #,##0_-;_-&quot;US$&quot;* &quot;-&quot;_-;_-@_-"/>
    <numFmt numFmtId="169" formatCode="_-&quot;US$&quot;* #,##0.00_-;\-&quot;US$&quot;* #,##0.00_-;_-&quot;US$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0.0"/>
    <numFmt numFmtId="183" formatCode="0.000"/>
    <numFmt numFmtId="184" formatCode="0.0000"/>
    <numFmt numFmtId="185" formatCode="###\ ###\ ###"/>
  </numFmts>
  <fonts count="62">
    <font>
      <sz val="10"/>
      <name val="Arial"/>
      <family val="0"/>
    </font>
    <font>
      <b/>
      <sz val="8"/>
      <color indexed="9"/>
      <name val="Arial"/>
      <family val="2"/>
    </font>
    <font>
      <sz val="8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vertAlign val="superscript"/>
      <sz val="6"/>
      <name val="Arial"/>
      <family val="2"/>
    </font>
    <font>
      <b/>
      <sz val="8"/>
      <name val="Arial"/>
      <family val="2"/>
    </font>
    <font>
      <b/>
      <vertAlign val="superscript"/>
      <sz val="8"/>
      <color indexed="9"/>
      <name val="Arial"/>
      <family val="2"/>
    </font>
    <font>
      <sz val="8"/>
      <color indexed="9"/>
      <name val="Arial"/>
      <family val="2"/>
    </font>
    <font>
      <sz val="5"/>
      <name val="Arial"/>
      <family val="2"/>
    </font>
    <font>
      <sz val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2"/>
      <name val="Arial"/>
      <family val="2"/>
    </font>
    <font>
      <sz val="11"/>
      <color indexed="12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8.45"/>
      <color indexed="8"/>
      <name val="Arial"/>
      <family val="0"/>
    </font>
    <font>
      <sz val="6"/>
      <color indexed="8"/>
      <name val="Arial"/>
      <family val="0"/>
    </font>
    <font>
      <i/>
      <sz val="6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FF"/>
      <name val="Arial"/>
      <family val="2"/>
    </font>
    <font>
      <sz val="11"/>
      <color rgb="FF0000FF"/>
      <name val="Calibri"/>
      <family val="2"/>
    </font>
    <font>
      <b/>
      <sz val="12"/>
      <color theme="1"/>
      <name val="Calibri"/>
      <family val="2"/>
    </font>
    <font>
      <b/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3669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/>
      <top style="thin">
        <color theme="0"/>
      </top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theme="0"/>
      </top>
      <bottom style="thin">
        <color theme="0"/>
      </bottom>
    </border>
    <border>
      <left style="thin"/>
      <right style="thin"/>
      <top style="thin">
        <color theme="0"/>
      </top>
      <bottom style="thin">
        <color theme="0"/>
      </bottom>
    </border>
    <border>
      <left style="thin"/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6" fillId="0" borderId="8" applyNumberFormat="0" applyFill="0" applyAlignment="0" applyProtection="0"/>
    <xf numFmtId="0" fontId="57" fillId="0" borderId="9" applyNumberFormat="0" applyFill="0" applyAlignment="0" applyProtection="0"/>
  </cellStyleXfs>
  <cellXfs count="203">
    <xf numFmtId="0" fontId="0" fillId="0" borderId="0" xfId="0" applyAlignment="1">
      <alignment/>
    </xf>
    <xf numFmtId="0" fontId="0" fillId="0" borderId="0" xfId="0" applyAlignment="1">
      <alignment wrapText="1"/>
    </xf>
    <xf numFmtId="182" fontId="1" fillId="33" borderId="0" xfId="0" applyNumberFormat="1" applyFont="1" applyFill="1" applyBorder="1" applyAlignment="1">
      <alignment horizontal="left" vertical="center" wrapText="1"/>
    </xf>
    <xf numFmtId="182" fontId="1" fillId="33" borderId="10" xfId="0" applyNumberFormat="1" applyFont="1" applyFill="1" applyBorder="1" applyAlignment="1">
      <alignment horizontal="center" vertical="center" wrapText="1"/>
    </xf>
    <xf numFmtId="182" fontId="1" fillId="33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left" wrapText="1"/>
    </xf>
    <xf numFmtId="182" fontId="2" fillId="0" borderId="0" xfId="0" applyNumberFormat="1" applyFont="1" applyAlignment="1">
      <alignment/>
    </xf>
    <xf numFmtId="182" fontId="1" fillId="33" borderId="0" xfId="0" applyNumberFormat="1" applyFont="1" applyFill="1" applyBorder="1" applyAlignment="1">
      <alignment vertical="center" wrapText="1"/>
    </xf>
    <xf numFmtId="182" fontId="1" fillId="33" borderId="11" xfId="0" applyNumberFormat="1" applyFont="1" applyFill="1" applyBorder="1" applyAlignment="1">
      <alignment vertical="center" wrapText="1"/>
    </xf>
    <xf numFmtId="0" fontId="0" fillId="0" borderId="12" xfId="0" applyBorder="1" applyAlignment="1">
      <alignment/>
    </xf>
    <xf numFmtId="182" fontId="0" fillId="0" borderId="0" xfId="0" applyNumberFormat="1" applyAlignment="1">
      <alignment/>
    </xf>
    <xf numFmtId="0" fontId="0" fillId="34" borderId="0" xfId="0" applyFill="1" applyAlignment="1">
      <alignment wrapText="1"/>
    </xf>
    <xf numFmtId="0" fontId="0" fillId="34" borderId="0" xfId="0" applyFill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 vertical="top"/>
    </xf>
    <xf numFmtId="182" fontId="2" fillId="0" borderId="13" xfId="0" applyNumberFormat="1" applyFont="1" applyBorder="1" applyAlignment="1">
      <alignment horizontal="center"/>
    </xf>
    <xf numFmtId="182" fontId="2" fillId="0" borderId="13" xfId="0" applyNumberFormat="1" applyFont="1" applyFill="1" applyBorder="1" applyAlignment="1">
      <alignment horizontal="center" vertical="top"/>
    </xf>
    <xf numFmtId="182" fontId="2" fillId="0" borderId="13" xfId="0" applyNumberFormat="1" applyFont="1" applyFill="1" applyBorder="1" applyAlignment="1">
      <alignment horizontal="left" vertical="top"/>
    </xf>
    <xf numFmtId="0" fontId="58" fillId="35" borderId="0" xfId="0" applyFont="1" applyFill="1" applyAlignment="1">
      <alignment vertical="top" wrapText="1"/>
    </xf>
    <xf numFmtId="182" fontId="2" fillId="0" borderId="14" xfId="0" applyNumberFormat="1" applyFont="1" applyBorder="1" applyAlignment="1">
      <alignment horizontal="center"/>
    </xf>
    <xf numFmtId="182" fontId="2" fillId="0" borderId="15" xfId="0" applyNumberFormat="1" applyFont="1" applyFill="1" applyBorder="1" applyAlignment="1">
      <alignment horizontal="center" vertical="top"/>
    </xf>
    <xf numFmtId="182" fontId="2" fillId="0" borderId="15" xfId="0" applyNumberFormat="1" applyFont="1" applyFill="1" applyBorder="1" applyAlignment="1">
      <alignment horizontal="left" vertical="top"/>
    </xf>
    <xf numFmtId="182" fontId="1" fillId="36" borderId="16" xfId="0" applyNumberFormat="1" applyFont="1" applyFill="1" applyBorder="1" applyAlignment="1">
      <alignment horizontal="center" vertical="center" wrapText="1"/>
    </xf>
    <xf numFmtId="182" fontId="2" fillId="0" borderId="17" xfId="0" applyNumberFormat="1" applyFont="1" applyBorder="1" applyAlignment="1">
      <alignment horizontal="center"/>
    </xf>
    <xf numFmtId="182" fontId="2" fillId="0" borderId="18" xfId="0" applyNumberFormat="1" applyFont="1" applyBorder="1" applyAlignment="1">
      <alignment horizontal="center"/>
    </xf>
    <xf numFmtId="182" fontId="2" fillId="0" borderId="18" xfId="0" applyNumberFormat="1" applyFont="1" applyFill="1" applyBorder="1" applyAlignment="1">
      <alignment horizontal="center" vertical="top"/>
    </xf>
    <xf numFmtId="182" fontId="2" fillId="0" borderId="18" xfId="0" applyNumberFormat="1" applyFont="1" applyFill="1" applyBorder="1" applyAlignment="1">
      <alignment horizontal="left" vertical="top"/>
    </xf>
    <xf numFmtId="0" fontId="0" fillId="0" borderId="0" xfId="0" applyBorder="1" applyAlignment="1">
      <alignment wrapText="1"/>
    </xf>
    <xf numFmtId="182" fontId="1" fillId="36" borderId="16" xfId="0" applyNumberFormat="1" applyFont="1" applyFill="1" applyBorder="1" applyAlignment="1">
      <alignment horizontal="center" vertical="top" wrapText="1"/>
    </xf>
    <xf numFmtId="182" fontId="1" fillId="36" borderId="16" xfId="0" applyNumberFormat="1" applyFont="1" applyFill="1" applyBorder="1" applyAlignment="1">
      <alignment horizontal="left" vertical="top" wrapText="1"/>
    </xf>
    <xf numFmtId="185" fontId="1" fillId="36" borderId="16" xfId="0" applyNumberFormat="1" applyFont="1" applyFill="1" applyBorder="1" applyAlignment="1">
      <alignment horizontal="center" vertical="center" wrapText="1"/>
    </xf>
    <xf numFmtId="185" fontId="1" fillId="36" borderId="16" xfId="0" applyNumberFormat="1" applyFont="1" applyFill="1" applyBorder="1" applyAlignment="1">
      <alignment vertical="center" wrapText="1"/>
    </xf>
    <xf numFmtId="3" fontId="1" fillId="36" borderId="16" xfId="0" applyNumberFormat="1" applyFont="1" applyFill="1" applyBorder="1" applyAlignment="1">
      <alignment vertical="center" wrapText="1"/>
    </xf>
    <xf numFmtId="182" fontId="1" fillId="36" borderId="16" xfId="0" applyNumberFormat="1" applyFont="1" applyFill="1" applyBorder="1" applyAlignment="1">
      <alignment horizontal="center" vertical="center" wrapText="1"/>
    </xf>
    <xf numFmtId="182" fontId="2" fillId="0" borderId="19" xfId="0" applyNumberFormat="1" applyFont="1" applyFill="1" applyBorder="1" applyAlignment="1">
      <alignment horizontal="center"/>
    </xf>
    <xf numFmtId="182" fontId="2" fillId="0" borderId="15" xfId="0" applyNumberFormat="1" applyFont="1" applyFill="1" applyBorder="1" applyAlignment="1">
      <alignment horizontal="center"/>
    </xf>
    <xf numFmtId="182" fontId="2" fillId="0" borderId="14" xfId="0" applyNumberFormat="1" applyFont="1" applyFill="1" applyBorder="1" applyAlignment="1">
      <alignment horizontal="center"/>
    </xf>
    <xf numFmtId="182" fontId="2" fillId="0" borderId="13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82" fontId="2" fillId="0" borderId="20" xfId="0" applyNumberFormat="1" applyFont="1" applyBorder="1" applyAlignment="1">
      <alignment horizontal="center"/>
    </xf>
    <xf numFmtId="0" fontId="2" fillId="0" borderId="14" xfId="0" applyFont="1" applyFill="1" applyBorder="1" applyAlignment="1">
      <alignment horizontal="left" vertical="center" wrapText="1"/>
    </xf>
    <xf numFmtId="182" fontId="2" fillId="0" borderId="21" xfId="0" applyNumberFormat="1" applyFont="1" applyBorder="1" applyAlignment="1">
      <alignment horizontal="center"/>
    </xf>
    <xf numFmtId="182" fontId="2" fillId="0" borderId="15" xfId="0" applyNumberFormat="1" applyFont="1" applyBorder="1" applyAlignment="1">
      <alignment horizontal="center"/>
    </xf>
    <xf numFmtId="0" fontId="2" fillId="0" borderId="19" xfId="0" applyFont="1" applyFill="1" applyBorder="1" applyAlignment="1">
      <alignment horizontal="left" vertical="center" wrapText="1"/>
    </xf>
    <xf numFmtId="182" fontId="1" fillId="0" borderId="22" xfId="0" applyNumberFormat="1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1" fillId="36" borderId="23" xfId="0" applyFont="1" applyFill="1" applyBorder="1" applyAlignment="1">
      <alignment horizontal="left" vertical="center" wrapText="1"/>
    </xf>
    <xf numFmtId="182" fontId="2" fillId="0" borderId="24" xfId="0" applyNumberFormat="1" applyFont="1" applyBorder="1" applyAlignment="1">
      <alignment horizontal="center"/>
    </xf>
    <xf numFmtId="0" fontId="2" fillId="0" borderId="17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182" fontId="2" fillId="0" borderId="24" xfId="0" applyNumberFormat="1" applyFont="1" applyFill="1" applyBorder="1" applyAlignment="1">
      <alignment horizontal="center"/>
    </xf>
    <xf numFmtId="182" fontId="2" fillId="0" borderId="18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82" fontId="2" fillId="0" borderId="20" xfId="0" applyNumberFormat="1" applyFont="1" applyFill="1" applyBorder="1" applyAlignment="1">
      <alignment horizontal="center"/>
    </xf>
    <xf numFmtId="0" fontId="1" fillId="36" borderId="0" xfId="0" applyFont="1" applyFill="1" applyBorder="1" applyAlignment="1">
      <alignment horizontal="left" vertical="center" wrapText="1"/>
    </xf>
    <xf numFmtId="0" fontId="1" fillId="36" borderId="25" xfId="0" applyFont="1" applyFill="1" applyBorder="1" applyAlignment="1">
      <alignment horizontal="left" vertical="center" wrapText="1" indent="2"/>
    </xf>
    <xf numFmtId="0" fontId="1" fillId="0" borderId="22" xfId="0" applyFont="1" applyFill="1" applyBorder="1" applyAlignment="1">
      <alignment horizontal="center" vertical="center" wrapText="1"/>
    </xf>
    <xf numFmtId="0" fontId="1" fillId="36" borderId="26" xfId="0" applyFont="1" applyFill="1" applyBorder="1" applyAlignment="1">
      <alignment horizontal="center" vertical="center" wrapText="1"/>
    </xf>
    <xf numFmtId="0" fontId="1" fillId="36" borderId="16" xfId="0" applyFont="1" applyFill="1" applyBorder="1" applyAlignment="1">
      <alignment horizontal="center" vertical="center" wrapText="1"/>
    </xf>
    <xf numFmtId="0" fontId="39" fillId="0" borderId="0" xfId="54">
      <alignment/>
      <protection/>
    </xf>
    <xf numFmtId="0" fontId="39" fillId="0" borderId="0" xfId="54" applyBorder="1">
      <alignment/>
      <protection/>
    </xf>
    <xf numFmtId="182" fontId="1" fillId="36" borderId="27" xfId="54" applyNumberFormat="1" applyFont="1" applyFill="1" applyBorder="1" applyAlignment="1">
      <alignment horizontal="right" vertical="center" wrapText="1" indent="1"/>
      <protection/>
    </xf>
    <xf numFmtId="182" fontId="1" fillId="36" borderId="16" xfId="54" applyNumberFormat="1" applyFont="1" applyFill="1" applyBorder="1" applyAlignment="1">
      <alignment horizontal="left" vertical="center" wrapText="1"/>
      <protection/>
    </xf>
    <xf numFmtId="182" fontId="2" fillId="0" borderId="0" xfId="54" applyNumberFormat="1" applyFont="1" applyBorder="1" applyAlignment="1">
      <alignment horizontal="right" indent="1"/>
      <protection/>
    </xf>
    <xf numFmtId="182" fontId="1" fillId="36" borderId="0" xfId="54" applyNumberFormat="1" applyFont="1" applyFill="1" applyBorder="1" applyAlignment="1">
      <alignment horizontal="left" vertical="center" wrapText="1"/>
      <protection/>
    </xf>
    <xf numFmtId="0" fontId="39" fillId="0" borderId="0" xfId="54" applyAlignment="1">
      <alignment wrapText="1"/>
      <protection/>
    </xf>
    <xf numFmtId="182" fontId="1" fillId="36" borderId="28" xfId="54" applyNumberFormat="1" applyFont="1" applyFill="1" applyBorder="1" applyAlignment="1">
      <alignment horizontal="right" vertical="center" wrapText="1" indent="1"/>
      <protection/>
    </xf>
    <xf numFmtId="185" fontId="2" fillId="0" borderId="20" xfId="0" applyNumberFormat="1" applyFont="1" applyFill="1" applyBorder="1" applyAlignment="1">
      <alignment/>
    </xf>
    <xf numFmtId="185" fontId="2" fillId="0" borderId="13" xfId="0" applyNumberFormat="1" applyFont="1" applyFill="1" applyBorder="1" applyAlignment="1">
      <alignment/>
    </xf>
    <xf numFmtId="185" fontId="2" fillId="0" borderId="14" xfId="0" applyNumberFormat="1" applyFont="1" applyFill="1" applyBorder="1" applyAlignment="1">
      <alignment/>
    </xf>
    <xf numFmtId="0" fontId="8" fillId="36" borderId="29" xfId="0" applyFont="1" applyFill="1" applyBorder="1" applyAlignment="1">
      <alignment horizontal="left" vertical="center" wrapText="1" indent="2"/>
    </xf>
    <xf numFmtId="185" fontId="2" fillId="0" borderId="21" xfId="0" applyNumberFormat="1" applyFont="1" applyFill="1" applyBorder="1" applyAlignment="1">
      <alignment/>
    </xf>
    <xf numFmtId="185" fontId="2" fillId="0" borderId="15" xfId="0" applyNumberFormat="1" applyFont="1" applyFill="1" applyBorder="1" applyAlignment="1">
      <alignment/>
    </xf>
    <xf numFmtId="185" fontId="2" fillId="0" borderId="19" xfId="0" applyNumberFormat="1" applyFont="1" applyFill="1" applyBorder="1" applyAlignment="1">
      <alignment/>
    </xf>
    <xf numFmtId="0" fontId="8" fillId="36" borderId="28" xfId="0" applyFont="1" applyFill="1" applyBorder="1" applyAlignment="1">
      <alignment horizontal="left" vertical="center" wrapText="1" indent="2"/>
    </xf>
    <xf numFmtId="0" fontId="59" fillId="35" borderId="0" xfId="0" applyFont="1" applyFill="1" applyAlignment="1">
      <alignment vertical="top" wrapText="1"/>
    </xf>
    <xf numFmtId="185" fontId="2" fillId="0" borderId="22" xfId="0" applyNumberFormat="1" applyFont="1" applyFill="1" applyBorder="1" applyAlignment="1">
      <alignment/>
    </xf>
    <xf numFmtId="185" fontId="1" fillId="0" borderId="22" xfId="0" applyNumberFormat="1" applyFont="1" applyFill="1" applyBorder="1" applyAlignment="1">
      <alignment horizontal="right" vertical="center" wrapText="1" indent="1"/>
    </xf>
    <xf numFmtId="0" fontId="1" fillId="36" borderId="28" xfId="0" applyFont="1" applyFill="1" applyBorder="1" applyAlignment="1">
      <alignment horizontal="left" vertical="center" wrapText="1"/>
    </xf>
    <xf numFmtId="185" fontId="2" fillId="0" borderId="24" xfId="0" applyNumberFormat="1" applyFont="1" applyFill="1" applyBorder="1" applyAlignment="1">
      <alignment/>
    </xf>
    <xf numFmtId="185" fontId="2" fillId="0" borderId="18" xfId="0" applyNumberFormat="1" applyFont="1" applyFill="1" applyBorder="1" applyAlignment="1">
      <alignment/>
    </xf>
    <xf numFmtId="185" fontId="2" fillId="0" borderId="17" xfId="0" applyNumberFormat="1" applyFont="1" applyFill="1" applyBorder="1" applyAlignment="1">
      <alignment/>
    </xf>
    <xf numFmtId="0" fontId="1" fillId="36" borderId="16" xfId="0" applyFont="1" applyFill="1" applyBorder="1" applyAlignment="1">
      <alignment horizontal="left" vertical="center" wrapText="1"/>
    </xf>
    <xf numFmtId="0" fontId="1" fillId="36" borderId="16" xfId="0" applyFont="1" applyFill="1" applyBorder="1" applyAlignment="1">
      <alignment horizontal="left" vertical="center" wrapText="1" indent="2"/>
    </xf>
    <xf numFmtId="185" fontId="2" fillId="0" borderId="22" xfId="0" applyNumberFormat="1" applyFont="1" applyFill="1" applyBorder="1" applyAlignment="1">
      <alignment horizontal="right" indent="1"/>
    </xf>
    <xf numFmtId="0" fontId="1" fillId="36" borderId="30" xfId="0" applyFont="1" applyFill="1" applyBorder="1" applyAlignment="1">
      <alignment horizontal="center" vertical="center" wrapText="1"/>
    </xf>
    <xf numFmtId="0" fontId="39" fillId="0" borderId="0" xfId="54" applyFill="1">
      <alignment/>
      <protection/>
    </xf>
    <xf numFmtId="0" fontId="39" fillId="0" borderId="0" xfId="54" applyFill="1" applyBorder="1">
      <alignment/>
      <protection/>
    </xf>
    <xf numFmtId="185" fontId="1" fillId="36" borderId="31" xfId="54" applyNumberFormat="1" applyFont="1" applyFill="1" applyBorder="1" applyAlignment="1">
      <alignment horizontal="right" vertical="center" wrapText="1" indent="1"/>
      <protection/>
    </xf>
    <xf numFmtId="185" fontId="1" fillId="36" borderId="27" xfId="54" applyNumberFormat="1" applyFont="1" applyFill="1" applyBorder="1" applyAlignment="1">
      <alignment horizontal="right" vertical="center" wrapText="1" indent="1"/>
      <protection/>
    </xf>
    <xf numFmtId="185" fontId="2" fillId="0" borderId="0" xfId="54" applyNumberFormat="1" applyFont="1" applyBorder="1" applyAlignment="1">
      <alignment horizontal="right" indent="1"/>
      <protection/>
    </xf>
    <xf numFmtId="185" fontId="2" fillId="0" borderId="23" xfId="54" applyNumberFormat="1" applyFont="1" applyBorder="1" applyAlignment="1">
      <alignment horizontal="right" indent="1"/>
      <protection/>
    </xf>
    <xf numFmtId="0" fontId="39" fillId="0" borderId="0" xfId="54" applyBorder="1" applyAlignment="1">
      <alignment wrapText="1"/>
      <protection/>
    </xf>
    <xf numFmtId="182" fontId="1" fillId="36" borderId="32" xfId="54" applyNumberFormat="1" applyFont="1" applyFill="1" applyBorder="1" applyAlignment="1">
      <alignment horizontal="center" vertical="center" wrapText="1"/>
      <protection/>
    </xf>
    <xf numFmtId="182" fontId="1" fillId="36" borderId="28" xfId="54" applyNumberFormat="1" applyFont="1" applyFill="1" applyBorder="1" applyAlignment="1">
      <alignment horizontal="center" vertical="center" wrapText="1"/>
      <protection/>
    </xf>
    <xf numFmtId="0" fontId="39" fillId="0" borderId="0" xfId="56">
      <alignment/>
      <protection/>
    </xf>
    <xf numFmtId="0" fontId="39" fillId="0" borderId="0" xfId="56" applyBorder="1">
      <alignment/>
      <protection/>
    </xf>
    <xf numFmtId="182" fontId="3" fillId="0" borderId="18" xfId="56" applyNumberFormat="1" applyFont="1" applyFill="1" applyBorder="1" applyAlignment="1">
      <alignment horizontal="center" vertical="top" wrapText="1"/>
      <protection/>
    </xf>
    <xf numFmtId="182" fontId="2" fillId="0" borderId="18" xfId="55" applyNumberFormat="1" applyFont="1" applyFill="1" applyBorder="1" applyAlignment="1">
      <alignment horizontal="center" vertical="center"/>
      <protection/>
    </xf>
    <xf numFmtId="182" fontId="2" fillId="0" borderId="18" xfId="55" applyNumberFormat="1" applyFont="1" applyFill="1" applyBorder="1" applyAlignment="1">
      <alignment horizontal="center" vertical="top"/>
      <protection/>
    </xf>
    <xf numFmtId="182" fontId="2" fillId="0" borderId="18" xfId="55" applyNumberFormat="1" applyFont="1" applyFill="1" applyBorder="1" applyAlignment="1">
      <alignment horizontal="center"/>
      <protection/>
    </xf>
    <xf numFmtId="182" fontId="2" fillId="0" borderId="18" xfId="55" applyNumberFormat="1" applyFont="1" applyBorder="1" applyAlignment="1">
      <alignment horizontal="center"/>
      <protection/>
    </xf>
    <xf numFmtId="182" fontId="2" fillId="0" borderId="17" xfId="55" applyNumberFormat="1" applyFont="1" applyBorder="1" applyAlignment="1">
      <alignment horizontal="center"/>
      <protection/>
    </xf>
    <xf numFmtId="0" fontId="8" fillId="36" borderId="0" xfId="55" applyFont="1" applyFill="1" applyBorder="1" applyAlignment="1">
      <alignment horizontal="left" vertical="center" wrapText="1" indent="2"/>
      <protection/>
    </xf>
    <xf numFmtId="182" fontId="3" fillId="0" borderId="13" xfId="56" applyNumberFormat="1" applyFont="1" applyFill="1" applyBorder="1" applyAlignment="1">
      <alignment horizontal="center" vertical="top" wrapText="1"/>
      <protection/>
    </xf>
    <xf numFmtId="182" fontId="2" fillId="0" borderId="13" xfId="55" applyNumberFormat="1" applyFont="1" applyFill="1" applyBorder="1" applyAlignment="1">
      <alignment horizontal="center" vertical="center"/>
      <protection/>
    </xf>
    <xf numFmtId="182" fontId="2" fillId="0" borderId="13" xfId="55" applyNumberFormat="1" applyFont="1" applyFill="1" applyBorder="1" applyAlignment="1">
      <alignment horizontal="center" vertical="top"/>
      <protection/>
    </xf>
    <xf numFmtId="182" fontId="2" fillId="0" borderId="13" xfId="55" applyNumberFormat="1" applyFont="1" applyFill="1" applyBorder="1" applyAlignment="1">
      <alignment horizontal="center"/>
      <protection/>
    </xf>
    <xf numFmtId="182" fontId="2" fillId="0" borderId="13" xfId="55" applyNumberFormat="1" applyFont="1" applyBorder="1" applyAlignment="1">
      <alignment horizontal="center"/>
      <protection/>
    </xf>
    <xf numFmtId="182" fontId="2" fillId="0" borderId="14" xfId="55" applyNumberFormat="1" applyFont="1" applyBorder="1" applyAlignment="1">
      <alignment horizontal="center"/>
      <protection/>
    </xf>
    <xf numFmtId="0" fontId="2" fillId="0" borderId="13" xfId="55" applyFont="1" applyBorder="1">
      <alignment/>
      <protection/>
    </xf>
    <xf numFmtId="0" fontId="8" fillId="36" borderId="23" xfId="55" applyFont="1" applyFill="1" applyBorder="1" applyAlignment="1">
      <alignment horizontal="left" vertical="center" wrapText="1" indent="2"/>
      <protection/>
    </xf>
    <xf numFmtId="182" fontId="1" fillId="0" borderId="13" xfId="55" applyNumberFormat="1" applyFont="1" applyFill="1" applyBorder="1" applyAlignment="1">
      <alignment horizontal="center" vertical="center" wrapText="1"/>
      <protection/>
    </xf>
    <xf numFmtId="182" fontId="1" fillId="0" borderId="13" xfId="55" applyNumberFormat="1" applyFont="1" applyFill="1" applyBorder="1" applyAlignment="1">
      <alignment horizontal="center" vertical="top" wrapText="1"/>
      <protection/>
    </xf>
    <xf numFmtId="182" fontId="1" fillId="0" borderId="14" xfId="55" applyNumberFormat="1" applyFont="1" applyFill="1" applyBorder="1" applyAlignment="1">
      <alignment horizontal="center" vertical="center" wrapText="1"/>
      <protection/>
    </xf>
    <xf numFmtId="0" fontId="1" fillId="36" borderId="23" xfId="55" applyFont="1" applyFill="1" applyBorder="1" applyAlignment="1">
      <alignment horizontal="left" vertical="center" wrapText="1"/>
      <protection/>
    </xf>
    <xf numFmtId="182" fontId="2" fillId="0" borderId="14" xfId="55" applyNumberFormat="1" applyFont="1" applyFill="1" applyBorder="1" applyAlignment="1">
      <alignment horizontal="center"/>
      <protection/>
    </xf>
    <xf numFmtId="182" fontId="3" fillId="0" borderId="0" xfId="56" applyNumberFormat="1" applyFont="1" applyFill="1" applyBorder="1" applyAlignment="1">
      <alignment horizontal="center" vertical="top" wrapText="1"/>
      <protection/>
    </xf>
    <xf numFmtId="0" fontId="2" fillId="0" borderId="13" xfId="55" applyFont="1" applyFill="1" applyBorder="1">
      <alignment/>
      <protection/>
    </xf>
    <xf numFmtId="182" fontId="2" fillId="0" borderId="13" xfId="55" applyNumberFormat="1" applyFont="1" applyFill="1" applyBorder="1" applyAlignment="1">
      <alignment horizontal="center" vertical="center" wrapText="1"/>
      <protection/>
    </xf>
    <xf numFmtId="0" fontId="0" fillId="0" borderId="0" xfId="55" applyFill="1" applyBorder="1">
      <alignment/>
      <protection/>
    </xf>
    <xf numFmtId="0" fontId="0" fillId="0" borderId="0" xfId="55" applyFill="1" applyBorder="1" applyAlignment="1">
      <alignment horizontal="left" vertical="top"/>
      <protection/>
    </xf>
    <xf numFmtId="0" fontId="1" fillId="0" borderId="0" xfId="55" applyFont="1" applyFill="1" applyBorder="1" applyAlignment="1">
      <alignment horizontal="center" vertical="center" wrapText="1"/>
      <protection/>
    </xf>
    <xf numFmtId="0" fontId="1" fillId="36" borderId="25" xfId="55" applyFont="1" applyFill="1" applyBorder="1" applyAlignment="1">
      <alignment horizontal="left" vertical="center" wrapText="1" indent="2"/>
      <protection/>
    </xf>
    <xf numFmtId="182" fontId="3" fillId="0" borderId="33" xfId="56" applyNumberFormat="1" applyFont="1" applyFill="1" applyBorder="1" applyAlignment="1">
      <alignment horizontal="center" vertical="top" wrapText="1"/>
      <protection/>
    </xf>
    <xf numFmtId="0" fontId="0" fillId="0" borderId="13" xfId="55" applyBorder="1">
      <alignment/>
      <protection/>
    </xf>
    <xf numFmtId="182" fontId="10" fillId="0" borderId="13" xfId="55" applyNumberFormat="1" applyFont="1" applyBorder="1" applyAlignment="1">
      <alignment horizontal="center"/>
      <protection/>
    </xf>
    <xf numFmtId="182" fontId="9" fillId="0" borderId="13" xfId="55" applyNumberFormat="1" applyFont="1" applyBorder="1" applyAlignment="1">
      <alignment horizontal="center"/>
      <protection/>
    </xf>
    <xf numFmtId="0" fontId="0" fillId="0" borderId="0" xfId="55" applyBorder="1">
      <alignment/>
      <protection/>
    </xf>
    <xf numFmtId="0" fontId="0" fillId="0" borderId="0" xfId="55" applyBorder="1" applyAlignment="1">
      <alignment horizontal="left" vertical="top"/>
      <protection/>
    </xf>
    <xf numFmtId="0" fontId="1" fillId="36" borderId="0" xfId="55" applyFont="1" applyFill="1" applyBorder="1" applyAlignment="1">
      <alignment horizontal="left" vertical="center" wrapText="1"/>
      <protection/>
    </xf>
    <xf numFmtId="0" fontId="0" fillId="37" borderId="0" xfId="0" applyFill="1" applyAlignment="1">
      <alignment/>
    </xf>
    <xf numFmtId="0" fontId="60" fillId="37" borderId="0" xfId="56" applyFont="1" applyFill="1">
      <alignment/>
      <protection/>
    </xf>
    <xf numFmtId="0" fontId="39" fillId="37" borderId="0" xfId="56" applyFill="1">
      <alignment/>
      <protection/>
    </xf>
    <xf numFmtId="0" fontId="48" fillId="37" borderId="0" xfId="46" applyFill="1" applyAlignment="1">
      <alignment/>
    </xf>
    <xf numFmtId="0" fontId="0" fillId="37" borderId="0" xfId="0" applyFont="1" applyFill="1" applyAlignment="1">
      <alignment/>
    </xf>
    <xf numFmtId="0" fontId="34" fillId="37" borderId="0" xfId="55" applyFont="1" applyFill="1" applyBorder="1" applyAlignment="1">
      <alignment vertical="center" wrapText="1"/>
      <protection/>
    </xf>
    <xf numFmtId="0" fontId="0" fillId="37" borderId="0" xfId="0" applyFill="1" applyAlignment="1">
      <alignment/>
    </xf>
    <xf numFmtId="0" fontId="0" fillId="0" borderId="0" xfId="0" applyFont="1" applyAlignment="1">
      <alignment vertical="center" readingOrder="1"/>
    </xf>
    <xf numFmtId="0" fontId="0" fillId="37" borderId="0" xfId="0" applyFont="1" applyFill="1" applyAlignment="1">
      <alignment/>
    </xf>
    <xf numFmtId="0" fontId="0" fillId="0" borderId="34" xfId="0" applyBorder="1" applyAlignment="1">
      <alignment wrapText="1"/>
    </xf>
    <xf numFmtId="182" fontId="1" fillId="36" borderId="16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182" fontId="1" fillId="36" borderId="0" xfId="0" applyNumberFormat="1" applyFont="1" applyFill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182" fontId="1" fillId="36" borderId="16" xfId="0" applyNumberFormat="1" applyFont="1" applyFill="1" applyBorder="1" applyAlignment="1">
      <alignment horizontal="left" vertical="center" wrapText="1"/>
    </xf>
    <xf numFmtId="0" fontId="39" fillId="0" borderId="34" xfId="56" applyBorder="1">
      <alignment/>
      <protection/>
    </xf>
    <xf numFmtId="0" fontId="3" fillId="0" borderId="35" xfId="55" applyFont="1" applyFill="1" applyBorder="1" applyAlignment="1">
      <alignment horizontal="left" wrapText="1"/>
      <protection/>
    </xf>
    <xf numFmtId="0" fontId="5" fillId="0" borderId="35" xfId="55" applyFont="1" applyFill="1" applyBorder="1" applyAlignment="1">
      <alignment horizontal="left" wrapText="1"/>
      <protection/>
    </xf>
    <xf numFmtId="0" fontId="6" fillId="0" borderId="0" xfId="55" applyFont="1" applyBorder="1" applyAlignment="1">
      <alignment horizontal="left" vertical="center" wrapText="1"/>
      <protection/>
    </xf>
    <xf numFmtId="0" fontId="1" fillId="0" borderId="0" xfId="55" applyFont="1" applyFill="1" applyBorder="1" applyAlignment="1">
      <alignment horizontal="center" vertical="center" wrapText="1"/>
      <protection/>
    </xf>
    <xf numFmtId="0" fontId="1" fillId="36" borderId="25" xfId="55" applyFont="1" applyFill="1" applyBorder="1" applyAlignment="1">
      <alignment horizontal="center" vertical="center" wrapText="1"/>
      <protection/>
    </xf>
    <xf numFmtId="0" fontId="1" fillId="36" borderId="30" xfId="55" applyFont="1" applyFill="1" applyBorder="1" applyAlignment="1">
      <alignment horizontal="center" vertical="center" wrapText="1"/>
      <protection/>
    </xf>
    <xf numFmtId="0" fontId="1" fillId="36" borderId="16" xfId="55" applyFont="1" applyFill="1" applyBorder="1" applyAlignment="1">
      <alignment horizontal="center" vertical="center" wrapText="1"/>
      <protection/>
    </xf>
    <xf numFmtId="0" fontId="1" fillId="36" borderId="0" xfId="55" applyFont="1" applyFill="1" applyBorder="1" applyAlignment="1">
      <alignment horizontal="center" vertical="center" wrapText="1"/>
      <protection/>
    </xf>
    <xf numFmtId="0" fontId="61" fillId="36" borderId="28" xfId="55" applyFont="1" applyFill="1" applyBorder="1" applyAlignment="1">
      <alignment horizontal="center" vertical="center" wrapText="1"/>
      <protection/>
    </xf>
    <xf numFmtId="0" fontId="61" fillId="36" borderId="29" xfId="55" applyFont="1" applyFill="1" applyBorder="1" applyAlignment="1">
      <alignment horizontal="center" vertical="center" wrapText="1"/>
      <protection/>
    </xf>
    <xf numFmtId="0" fontId="61" fillId="36" borderId="27" xfId="55" applyFont="1" applyFill="1" applyBorder="1" applyAlignment="1">
      <alignment horizontal="center" vertical="center" wrapText="1"/>
      <protection/>
    </xf>
    <xf numFmtId="182" fontId="1" fillId="36" borderId="16" xfId="54" applyNumberFormat="1" applyFont="1" applyFill="1" applyBorder="1" applyAlignment="1">
      <alignment horizontal="center" vertical="center" wrapText="1"/>
      <protection/>
    </xf>
    <xf numFmtId="0" fontId="39" fillId="0" borderId="34" xfId="54" applyBorder="1" applyAlignment="1">
      <alignment wrapText="1"/>
      <protection/>
    </xf>
    <xf numFmtId="2" fontId="3" fillId="0" borderId="36" xfId="54" applyNumberFormat="1" applyFont="1" applyFill="1" applyBorder="1" applyAlignment="1">
      <alignment horizontal="left" wrapText="1"/>
      <protection/>
    </xf>
    <xf numFmtId="2" fontId="3" fillId="0" borderId="0" xfId="54" applyNumberFormat="1" applyFont="1" applyFill="1" applyBorder="1" applyAlignment="1">
      <alignment horizontal="left" wrapText="1"/>
      <protection/>
    </xf>
    <xf numFmtId="0" fontId="6" fillId="0" borderId="18" xfId="54" applyFont="1" applyBorder="1" applyAlignment="1">
      <alignment horizontal="left" vertical="center" wrapText="1"/>
      <protection/>
    </xf>
    <xf numFmtId="0" fontId="6" fillId="0" borderId="24" xfId="54" applyFont="1" applyBorder="1" applyAlignment="1">
      <alignment horizontal="left" vertical="center" wrapText="1"/>
      <protection/>
    </xf>
    <xf numFmtId="182" fontId="1" fillId="36" borderId="26" xfId="54" applyNumberFormat="1" applyFont="1" applyFill="1" applyBorder="1" applyAlignment="1">
      <alignment horizontal="center" vertical="center" wrapText="1"/>
      <protection/>
    </xf>
    <xf numFmtId="0" fontId="6" fillId="0" borderId="0" xfId="54" applyFont="1" applyBorder="1" applyAlignment="1">
      <alignment horizontal="left" vertical="center" wrapText="1"/>
      <protection/>
    </xf>
    <xf numFmtId="0" fontId="3" fillId="0" borderId="37" xfId="54" applyFont="1" applyFill="1" applyBorder="1" applyAlignment="1">
      <alignment horizontal="left" vertical="center" wrapText="1"/>
      <protection/>
    </xf>
    <xf numFmtId="0" fontId="3" fillId="0" borderId="36" xfId="54" applyFont="1" applyFill="1" applyBorder="1" applyAlignment="1">
      <alignment horizontal="left" vertical="center" wrapText="1"/>
      <protection/>
    </xf>
    <xf numFmtId="0" fontId="1" fillId="36" borderId="16" xfId="0" applyFont="1" applyFill="1" applyBorder="1" applyAlignment="1">
      <alignment horizontal="center" vertical="center" wrapText="1"/>
    </xf>
    <xf numFmtId="0" fontId="1" fillId="36" borderId="2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8" fillId="36" borderId="0" xfId="0" applyFont="1" applyFill="1" applyBorder="1" applyAlignment="1">
      <alignment horizontal="left" vertical="center" wrapText="1" indent="2"/>
    </xf>
    <xf numFmtId="0" fontId="0" fillId="0" borderId="34" xfId="0" applyBorder="1" applyAlignment="1">
      <alignment/>
    </xf>
    <xf numFmtId="0" fontId="1" fillId="36" borderId="25" xfId="0" applyFont="1" applyFill="1" applyBorder="1" applyAlignment="1">
      <alignment horizontal="center" vertical="center" wrapText="1"/>
    </xf>
    <xf numFmtId="0" fontId="61" fillId="36" borderId="28" xfId="0" applyFont="1" applyFill="1" applyBorder="1" applyAlignment="1">
      <alignment horizontal="center" vertical="center" wrapText="1"/>
    </xf>
    <xf numFmtId="0" fontId="61" fillId="36" borderId="29" xfId="0" applyFont="1" applyFill="1" applyBorder="1" applyAlignment="1">
      <alignment horizontal="center" vertical="center" wrapText="1"/>
    </xf>
    <xf numFmtId="0" fontId="61" fillId="36" borderId="27" xfId="0" applyFont="1" applyFill="1" applyBorder="1" applyAlignment="1">
      <alignment horizontal="center" vertical="center" wrapText="1"/>
    </xf>
    <xf numFmtId="0" fontId="8" fillId="36" borderId="23" xfId="0" applyFont="1" applyFill="1" applyBorder="1" applyAlignment="1">
      <alignment horizontal="left" vertical="center" wrapText="1" indent="2"/>
    </xf>
    <xf numFmtId="2" fontId="3" fillId="0" borderId="37" xfId="0" applyNumberFormat="1" applyFont="1" applyFill="1" applyBorder="1" applyAlignment="1">
      <alignment horizontal="left" wrapText="1"/>
    </xf>
    <xf numFmtId="2" fontId="3" fillId="0" borderId="18" xfId="0" applyNumberFormat="1" applyFont="1" applyFill="1" applyBorder="1" applyAlignment="1">
      <alignment horizontal="left" wrapText="1"/>
    </xf>
    <xf numFmtId="2" fontId="3" fillId="0" borderId="24" xfId="0" applyNumberFormat="1" applyFont="1" applyFill="1" applyBorder="1" applyAlignment="1">
      <alignment horizontal="left" wrapText="1"/>
    </xf>
    <xf numFmtId="0" fontId="1" fillId="36" borderId="38" xfId="0" applyFont="1" applyFill="1" applyBorder="1" applyAlignment="1">
      <alignment horizontal="center" vertical="center" wrapText="1"/>
    </xf>
    <xf numFmtId="0" fontId="1" fillId="36" borderId="39" xfId="0" applyFont="1" applyFill="1" applyBorder="1" applyAlignment="1">
      <alignment horizontal="center" vertical="center" wrapText="1"/>
    </xf>
    <xf numFmtId="0" fontId="1" fillId="36" borderId="40" xfId="0" applyFont="1" applyFill="1" applyBorder="1" applyAlignment="1">
      <alignment horizontal="center" vertical="center" wrapText="1"/>
    </xf>
    <xf numFmtId="0" fontId="1" fillId="36" borderId="0" xfId="0" applyFont="1" applyFill="1" applyBorder="1" applyAlignment="1">
      <alignment horizontal="center" vertical="center" wrapText="1"/>
    </xf>
    <xf numFmtId="2" fontId="3" fillId="0" borderId="36" xfId="0" applyNumberFormat="1" applyFont="1" applyFill="1" applyBorder="1" applyAlignment="1">
      <alignment horizontal="left" vertical="center" wrapText="1"/>
    </xf>
    <xf numFmtId="2" fontId="3" fillId="0" borderId="35" xfId="0" applyNumberFormat="1" applyFont="1" applyFill="1" applyBorder="1" applyAlignment="1">
      <alignment horizontal="left" vertical="center" wrapText="1"/>
    </xf>
    <xf numFmtId="0" fontId="1" fillId="36" borderId="30" xfId="0" applyFont="1" applyFill="1" applyBorder="1" applyAlignment="1">
      <alignment horizontal="center" vertical="center" wrapText="1"/>
    </xf>
    <xf numFmtId="182" fontId="1" fillId="33" borderId="41" xfId="0" applyNumberFormat="1" applyFont="1" applyFill="1" applyBorder="1" applyAlignment="1">
      <alignment horizontal="center" vertical="center" wrapText="1"/>
    </xf>
    <xf numFmtId="182" fontId="1" fillId="33" borderId="4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1" fontId="1" fillId="33" borderId="43" xfId="0" applyNumberFormat="1" applyFont="1" applyFill="1" applyBorder="1" applyAlignment="1">
      <alignment horizontal="center" vertical="center" wrapText="1"/>
    </xf>
    <xf numFmtId="1" fontId="1" fillId="33" borderId="44" xfId="0" applyNumberFormat="1" applyFont="1" applyFill="1" applyBorder="1" applyAlignment="1">
      <alignment horizontal="center" vertical="center" wrapText="1"/>
    </xf>
    <xf numFmtId="182" fontId="1" fillId="33" borderId="0" xfId="0" applyNumberFormat="1" applyFont="1" applyFill="1" applyBorder="1" applyAlignment="1">
      <alignment horizontal="left" vertical="center" wrapText="1"/>
    </xf>
    <xf numFmtId="182" fontId="1" fillId="33" borderId="34" xfId="0" applyNumberFormat="1" applyFont="1" applyFill="1" applyBorder="1" applyAlignment="1">
      <alignment horizontal="left" vertical="center" wrapText="1"/>
    </xf>
    <xf numFmtId="0" fontId="60" fillId="37" borderId="0" xfId="56" applyFont="1" applyFill="1" applyAlignment="1">
      <alignment horizontal="left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745"/>
          <c:w val="0.986"/>
          <c:h val="0.81825"/>
        </c:manualLayout>
      </c:layout>
      <c:barChart>
        <c:barDir val="col"/>
        <c:grouping val="clustered"/>
        <c:varyColors val="0"/>
        <c:ser>
          <c:idx val="0"/>
          <c:order val="0"/>
          <c:tx>
            <c:v>Hombres</c:v>
          </c:tx>
          <c:spPr>
            <a:solidFill>
              <a:srgbClr val="2540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29.2*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44.0*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56.9*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47.5*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60.0*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74.3*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'[1]Datos RE03b-1'!$B$2:$K$3</c:f>
              <c:multiLvlStrCache>
                <c:ptCount val="10"/>
                <c:lvl>
                  <c:pt idx="0">
                    <c:v>Sin básica</c:v>
                  </c:pt>
                  <c:pt idx="1">
                    <c:v>Básica</c:v>
                  </c:pt>
                  <c:pt idx="2">
                    <c:v>Media superior</c:v>
                  </c:pt>
                  <c:pt idx="3">
                    <c:v>Superior </c:v>
                  </c:pt>
                  <c:pt idx="4">
                    <c:v>Total</c:v>
                  </c:pt>
                  <c:pt idx="5">
                    <c:v>Sin básica</c:v>
                  </c:pt>
                  <c:pt idx="6">
                    <c:v>Básica</c:v>
                  </c:pt>
                  <c:pt idx="7">
                    <c:v>Media superior</c:v>
                  </c:pt>
                  <c:pt idx="8">
                    <c:v>Superior </c:v>
                  </c:pt>
                  <c:pt idx="9">
                    <c:v>Total</c:v>
                  </c:pt>
                </c:lvl>
                <c:lvl>
                  <c:pt idx="0">
                    <c:v>15 a 29 años (jóvenes)</c:v>
                  </c:pt>
                  <c:pt idx="5">
                    <c:v>25 a 64 años (adultos)</c:v>
                  </c:pt>
                </c:lvl>
              </c:multiLvlStrCache>
            </c:multiLvlStrRef>
          </c:cat>
          <c:val>
            <c:numRef>
              <c:f>'[1]Datos RE03b-1'!$B$6:$K$6</c:f>
              <c:numCache>
                <c:ptCount val="10"/>
                <c:pt idx="0">
                  <c:v>11.7501</c:v>
                </c:pt>
                <c:pt idx="1">
                  <c:v>29.2389</c:v>
                </c:pt>
                <c:pt idx="2">
                  <c:v>43.9834</c:v>
                </c:pt>
                <c:pt idx="3">
                  <c:v>56.942</c:v>
                </c:pt>
                <c:pt idx="4">
                  <c:v>32.3221</c:v>
                </c:pt>
                <c:pt idx="5">
                  <c:v>22.987</c:v>
                </c:pt>
                <c:pt idx="6">
                  <c:v>47.4698</c:v>
                </c:pt>
                <c:pt idx="7">
                  <c:v>59.9502</c:v>
                </c:pt>
                <c:pt idx="8">
                  <c:v>74.2644</c:v>
                </c:pt>
                <c:pt idx="9">
                  <c:v>48.1586</c:v>
                </c:pt>
              </c:numCache>
            </c:numRef>
          </c:val>
        </c:ser>
        <c:ser>
          <c:idx val="1"/>
          <c:order val="1"/>
          <c:tx>
            <c:v>Mujeres</c:v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29.2*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41.1*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60.5*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42.3*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63.8*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75.7*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'[1]Datos RE03b-1'!$B$2:$K$3</c:f>
              <c:multiLvlStrCache>
                <c:ptCount val="10"/>
                <c:lvl>
                  <c:pt idx="0">
                    <c:v>Sin básica</c:v>
                  </c:pt>
                  <c:pt idx="1">
                    <c:v>Básica</c:v>
                  </c:pt>
                  <c:pt idx="2">
                    <c:v>Media superior</c:v>
                  </c:pt>
                  <c:pt idx="3">
                    <c:v>Superior </c:v>
                  </c:pt>
                  <c:pt idx="4">
                    <c:v>Total</c:v>
                  </c:pt>
                  <c:pt idx="5">
                    <c:v>Sin básica</c:v>
                  </c:pt>
                  <c:pt idx="6">
                    <c:v>Básica</c:v>
                  </c:pt>
                  <c:pt idx="7">
                    <c:v>Media superior</c:v>
                  </c:pt>
                  <c:pt idx="8">
                    <c:v>Superior </c:v>
                  </c:pt>
                  <c:pt idx="9">
                    <c:v>Total</c:v>
                  </c:pt>
                </c:lvl>
                <c:lvl>
                  <c:pt idx="0">
                    <c:v>15 a 29 años (jóvenes)</c:v>
                  </c:pt>
                  <c:pt idx="5">
                    <c:v>25 a 64 años (adultos)</c:v>
                  </c:pt>
                </c:lvl>
              </c:multiLvlStrCache>
            </c:multiLvlStrRef>
          </c:cat>
          <c:val>
            <c:numRef>
              <c:f>'[1]Datos RE03b-1'!$B$7:$K$7</c:f>
              <c:numCache>
                <c:ptCount val="10"/>
                <c:pt idx="0">
                  <c:v>14.3475</c:v>
                </c:pt>
                <c:pt idx="1">
                  <c:v>29.2005</c:v>
                </c:pt>
                <c:pt idx="2">
                  <c:v>41.124</c:v>
                </c:pt>
                <c:pt idx="3">
                  <c:v>60.4621</c:v>
                </c:pt>
                <c:pt idx="4">
                  <c:v>38.2648</c:v>
                </c:pt>
                <c:pt idx="5">
                  <c:v>20.4742</c:v>
                </c:pt>
                <c:pt idx="6">
                  <c:v>42.2668</c:v>
                </c:pt>
                <c:pt idx="7">
                  <c:v>63.7666</c:v>
                </c:pt>
                <c:pt idx="8">
                  <c:v>75.7299</c:v>
                </c:pt>
                <c:pt idx="9">
                  <c:v>51.3954</c:v>
                </c:pt>
              </c:numCache>
            </c:numRef>
          </c:val>
        </c:ser>
        <c:axId val="36137915"/>
        <c:axId val="56805780"/>
      </c:barChart>
      <c:catAx>
        <c:axId val="36137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805780"/>
        <c:crosses val="autoZero"/>
        <c:auto val="1"/>
        <c:lblOffset val="100"/>
        <c:tickLblSkip val="1"/>
        <c:noMultiLvlLbl val="0"/>
      </c:catAx>
      <c:valAx>
        <c:axId val="56805780"/>
        <c:scaling>
          <c:orientation val="minMax"/>
          <c:max val="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>
            <c:manualLayout>
              <c:xMode val="factor"/>
              <c:yMode val="factor"/>
              <c:x val="0.0295"/>
              <c:y val="0.13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13791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0675"/>
          <c:y val="0.874"/>
          <c:w val="0.19675"/>
          <c:h val="0.0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0.00875</cdr:x>
      <cdr:y>0.9465</cdr:y>
    </cdr:from>
    <cdr:to>
      <cdr:x>0.964</cdr:x>
      <cdr:y>0.9925</cdr:y>
    </cdr:to>
    <cdr:sp>
      <cdr:nvSpPr>
        <cdr:cNvPr id="1" name="Text Box 1"/>
        <cdr:cNvSpPr txBox="1">
          <a:spLocks noChangeArrowheads="1"/>
        </cdr:cNvSpPr>
      </cdr:nvSpPr>
      <cdr:spPr>
        <a:xfrm>
          <a:off x="66675" y="5943600"/>
          <a:ext cx="82677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*Diferencias estadísticamente significativas a 95% de confianza entre niveles consecutivos de escolaridad para el mismo sexo.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INEE, cálculos con base en la </a:t>
          </a:r>
          <a:r>
            <a:rPr lang="en-US" cap="none" sz="6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Encuesta Nacional de Ocupación y Empleo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2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trimestre de 201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Inegi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(2014e)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0.08375</cdr:x>
      <cdr:y>0.00825</cdr:y>
    </cdr:from>
    <cdr:to>
      <cdr:x>0.97825</cdr:x>
      <cdr:y>0.06575</cdr:y>
    </cdr:to>
    <cdr:sp>
      <cdr:nvSpPr>
        <cdr:cNvPr id="2" name="1 CuadroTexto"/>
        <cdr:cNvSpPr txBox="1">
          <a:spLocks noChangeArrowheads="1"/>
        </cdr:cNvSpPr>
      </cdr:nvSpPr>
      <cdr:spPr>
        <a:xfrm>
          <a:off x="723900" y="47625"/>
          <a:ext cx="77438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RE03b-1 Porcentaje de trabajadores jóvenes y adultos con contratación estable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según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nivel de escolaridad y sexo (201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</xdr:row>
      <xdr:rowOff>0</xdr:rowOff>
    </xdr:from>
    <xdr:to>
      <xdr:col>12</xdr:col>
      <xdr:colOff>276225</xdr:colOff>
      <xdr:row>39</xdr:row>
      <xdr:rowOff>133350</xdr:rowOff>
    </xdr:to>
    <xdr:graphicFrame>
      <xdr:nvGraphicFramePr>
        <xdr:cNvPr id="1" name="Gráfico 1"/>
        <xdr:cNvGraphicFramePr/>
      </xdr:nvGraphicFramePr>
      <xdr:xfrm>
        <a:off x="762000" y="161925"/>
        <a:ext cx="8658225" cy="628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garciam\Downloads\2014_RE03__b-1Grafic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03b-1"/>
      <sheetName val="Datos"/>
      <sheetName val="Datos RE03b-1"/>
    </sheetNames>
    <sheetDataSet>
      <sheetData sheetId="2">
        <row r="2">
          <cell r="B2" t="str">
            <v>15 a 29 años (jóvenes)</v>
          </cell>
          <cell r="G2" t="str">
            <v>25 a 64 años (adultos)</v>
          </cell>
        </row>
        <row r="3">
          <cell r="B3" t="str">
            <v>Sin básica</v>
          </cell>
          <cell r="C3" t="str">
            <v>Básica</v>
          </cell>
          <cell r="D3" t="str">
            <v>Media superior</v>
          </cell>
          <cell r="E3" t="str">
            <v>Superior </v>
          </cell>
          <cell r="F3" t="str">
            <v>Total</v>
          </cell>
          <cell r="G3" t="str">
            <v>Sin básica</v>
          </cell>
          <cell r="H3" t="str">
            <v>Básica</v>
          </cell>
          <cell r="I3" t="str">
            <v>Media superior</v>
          </cell>
          <cell r="J3" t="str">
            <v>Superior </v>
          </cell>
          <cell r="K3" t="str">
            <v>Total</v>
          </cell>
        </row>
        <row r="6">
          <cell r="B6">
            <v>11.7501</v>
          </cell>
          <cell r="C6">
            <v>29.2389</v>
          </cell>
          <cell r="D6">
            <v>43.9834</v>
          </cell>
          <cell r="E6">
            <v>56.942</v>
          </cell>
          <cell r="F6">
            <v>32.3221</v>
          </cell>
          <cell r="G6">
            <v>22.987</v>
          </cell>
          <cell r="H6">
            <v>47.4698</v>
          </cell>
          <cell r="I6">
            <v>59.9502</v>
          </cell>
          <cell r="J6">
            <v>74.2644</v>
          </cell>
          <cell r="K6">
            <v>48.1586</v>
          </cell>
        </row>
        <row r="7">
          <cell r="B7">
            <v>14.3475</v>
          </cell>
          <cell r="C7">
            <v>29.2005</v>
          </cell>
          <cell r="D7">
            <v>41.124</v>
          </cell>
          <cell r="E7">
            <v>60.4621</v>
          </cell>
          <cell r="F7">
            <v>38.2648</v>
          </cell>
          <cell r="G7">
            <v>20.4742</v>
          </cell>
          <cell r="H7">
            <v>42.2668</v>
          </cell>
          <cell r="I7">
            <v>63.7666</v>
          </cell>
          <cell r="J7">
            <v>75.7299</v>
          </cell>
          <cell r="K7">
            <v>51.3954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RE03b-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0"/>
  <sheetViews>
    <sheetView tabSelected="1" zoomScalePageLayoutView="0" workbookViewId="0" topLeftCell="A1">
      <selection activeCell="B15" sqref="B15"/>
    </sheetView>
  </sheetViews>
  <sheetFormatPr defaultColWidth="11.421875" defaultRowHeight="12.75"/>
  <cols>
    <col min="1" max="1" width="7.28125" style="132" customWidth="1"/>
    <col min="2" max="2" width="17.00390625" style="132" customWidth="1"/>
    <col min="3" max="16384" width="11.421875" style="132" customWidth="1"/>
  </cols>
  <sheetData>
    <row r="2" spans="2:3" ht="15.75">
      <c r="B2" s="202" t="s">
        <v>83</v>
      </c>
      <c r="C2" s="133" t="s">
        <v>84</v>
      </c>
    </row>
    <row r="3" spans="2:5" ht="15">
      <c r="B3" s="134"/>
      <c r="C3" s="134"/>
      <c r="D3" s="134"/>
      <c r="E3" s="134"/>
    </row>
    <row r="4" spans="2:5" ht="15.75">
      <c r="B4" s="135" t="s">
        <v>85</v>
      </c>
      <c r="C4" s="136" t="s">
        <v>92</v>
      </c>
      <c r="D4" s="137"/>
      <c r="E4" s="137"/>
    </row>
    <row r="5" spans="2:5" ht="15.75">
      <c r="B5" s="135" t="s">
        <v>86</v>
      </c>
      <c r="C5" s="136" t="s">
        <v>93</v>
      </c>
      <c r="D5" s="137"/>
      <c r="E5" s="137"/>
    </row>
    <row r="6" spans="2:5" ht="15.75">
      <c r="B6" s="135" t="s">
        <v>87</v>
      </c>
      <c r="C6" s="139" t="s">
        <v>94</v>
      </c>
      <c r="D6" s="137"/>
      <c r="E6" s="137"/>
    </row>
    <row r="7" spans="2:5" ht="12.75">
      <c r="B7" s="135" t="s">
        <v>88</v>
      </c>
      <c r="C7" s="138" t="s">
        <v>95</v>
      </c>
      <c r="D7" s="138"/>
      <c r="E7" s="138"/>
    </row>
    <row r="8" spans="2:5" ht="12.75">
      <c r="B8" s="135" t="s">
        <v>89</v>
      </c>
      <c r="C8" s="140" t="s">
        <v>96</v>
      </c>
      <c r="D8" s="138"/>
      <c r="E8" s="138"/>
    </row>
    <row r="9" spans="2:5" ht="12.75">
      <c r="B9" s="135" t="s">
        <v>90</v>
      </c>
      <c r="C9" s="140" t="s">
        <v>97</v>
      </c>
      <c r="D9" s="138"/>
      <c r="E9" s="138"/>
    </row>
    <row r="10" spans="2:5" ht="12.75">
      <c r="B10" s="135" t="s">
        <v>91</v>
      </c>
      <c r="C10" s="140" t="s">
        <v>98</v>
      </c>
      <c r="D10" s="138"/>
      <c r="E10" s="138"/>
    </row>
  </sheetData>
  <sheetProtection/>
  <hyperlinks>
    <hyperlink ref="B4" location="'RE03b-1'!A1" display="RE03b-1"/>
    <hyperlink ref="B5" location="'RE03b-2'!A1" display="RE03b-2"/>
    <hyperlink ref="B6" location="'RE03b-1-Gráfica'!A1" display="RE03b-1 Gráfica"/>
    <hyperlink ref="B7" location="'RE03b-A1.1'!A1" display="RE03b-A1.1"/>
    <hyperlink ref="B8" location="'RE03b-A1.2'!A1" display="RE03b-A1.2"/>
    <hyperlink ref="B9" location="'RE03b-A2.1'!A1" display="RE03b-A2.1"/>
    <hyperlink ref="B10" location="'RE03b-A2.2'!A1" display="RE03b-A2.2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3"/>
  <sheetViews>
    <sheetView zoomScaleSheetLayoutView="150" zoomScalePageLayoutView="0" workbookViewId="0" topLeftCell="A1">
      <selection activeCell="A1" sqref="A1:P1"/>
    </sheetView>
  </sheetViews>
  <sheetFormatPr defaultColWidth="11.421875" defaultRowHeight="12.75"/>
  <cols>
    <col min="1" max="1" width="8.421875" style="0" customWidth="1"/>
    <col min="2" max="2" width="6.57421875" style="0" customWidth="1"/>
    <col min="3" max="3" width="9.140625" style="0" bestFit="1" customWidth="1"/>
    <col min="4" max="4" width="8.140625" style="0" customWidth="1"/>
    <col min="5" max="5" width="1.57421875" style="0" bestFit="1" customWidth="1"/>
    <col min="6" max="6" width="8.421875" style="0" customWidth="1"/>
    <col min="7" max="7" width="1.57421875" style="0" bestFit="1" customWidth="1"/>
    <col min="8" max="8" width="8.8515625" style="0" customWidth="1"/>
    <col min="9" max="9" width="1.57421875" style="0" bestFit="1" customWidth="1"/>
    <col min="10" max="10" width="8.8515625" style="0" customWidth="1"/>
    <col min="11" max="11" width="7.8515625" style="14" bestFit="1" customWidth="1"/>
    <col min="12" max="12" width="1.57421875" style="15" bestFit="1" customWidth="1"/>
    <col min="13" max="13" width="7.8515625" style="13" bestFit="1" customWidth="1"/>
    <col min="14" max="14" width="1.57421875" style="15" bestFit="1" customWidth="1"/>
    <col min="15" max="15" width="7.8515625" style="13" bestFit="1" customWidth="1"/>
    <col min="16" max="16" width="1.57421875" style="15" bestFit="1" customWidth="1"/>
  </cols>
  <sheetData>
    <row r="1" spans="1:16" ht="27.75" customHeight="1">
      <c r="A1" s="146" t="s">
        <v>50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</row>
    <row r="2" spans="1:17" s="1" customFormat="1" ht="11.25" customHeigh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28"/>
    </row>
    <row r="3" spans="1:16" s="1" customFormat="1" ht="25.5" customHeight="1">
      <c r="A3" s="142" t="s">
        <v>0</v>
      </c>
      <c r="B3" s="142"/>
      <c r="C3" s="142" t="s">
        <v>46</v>
      </c>
      <c r="D3" s="142"/>
      <c r="E3" s="142"/>
      <c r="F3" s="142"/>
      <c r="G3" s="142"/>
      <c r="H3" s="142"/>
      <c r="I3" s="142"/>
      <c r="J3" s="142" t="s">
        <v>47</v>
      </c>
      <c r="K3" s="142"/>
      <c r="L3" s="142"/>
      <c r="M3" s="142"/>
      <c r="N3" s="142"/>
      <c r="O3" s="142"/>
      <c r="P3" s="142"/>
    </row>
    <row r="4" spans="1:16" s="1" customFormat="1" ht="12.75" customHeight="1">
      <c r="A4" s="142"/>
      <c r="B4" s="142"/>
      <c r="C4" s="142" t="s">
        <v>48</v>
      </c>
      <c r="D4" s="142"/>
      <c r="E4" s="142"/>
      <c r="F4" s="142"/>
      <c r="G4" s="142"/>
      <c r="H4" s="142"/>
      <c r="I4" s="142"/>
      <c r="J4" s="142" t="s">
        <v>48</v>
      </c>
      <c r="K4" s="142"/>
      <c r="L4" s="142"/>
      <c r="M4" s="142"/>
      <c r="N4" s="142"/>
      <c r="O4" s="142"/>
      <c r="P4" s="142"/>
    </row>
    <row r="5" spans="1:16" s="1" customFormat="1" ht="24.75" customHeight="1">
      <c r="A5" s="142"/>
      <c r="B5" s="142"/>
      <c r="C5" s="34" t="s">
        <v>34</v>
      </c>
      <c r="D5" s="142" t="s">
        <v>33</v>
      </c>
      <c r="E5" s="142"/>
      <c r="F5" s="142" t="s">
        <v>35</v>
      </c>
      <c r="G5" s="142"/>
      <c r="H5" s="142" t="s">
        <v>36</v>
      </c>
      <c r="I5" s="142"/>
      <c r="J5" s="23" t="s">
        <v>34</v>
      </c>
      <c r="K5" s="142" t="s">
        <v>33</v>
      </c>
      <c r="L5" s="142"/>
      <c r="M5" s="142" t="s">
        <v>35</v>
      </c>
      <c r="N5" s="142"/>
      <c r="O5" s="142" t="s">
        <v>36</v>
      </c>
      <c r="P5" s="142"/>
    </row>
    <row r="6" spans="1:16" ht="10.5" customHeight="1">
      <c r="A6" s="145" t="s">
        <v>1</v>
      </c>
      <c r="B6" s="145"/>
      <c r="C6" s="35">
        <v>16.2829</v>
      </c>
      <c r="D6" s="36">
        <v>34.0135</v>
      </c>
      <c r="E6" s="21" t="s">
        <v>49</v>
      </c>
      <c r="F6" s="36">
        <v>43.0385</v>
      </c>
      <c r="G6" s="21" t="s">
        <v>49</v>
      </c>
      <c r="H6" s="36">
        <v>59.3187</v>
      </c>
      <c r="I6" s="21" t="s">
        <v>49</v>
      </c>
      <c r="J6" s="36">
        <v>25.1927</v>
      </c>
      <c r="K6" s="36">
        <v>50.1539</v>
      </c>
      <c r="L6" s="21" t="s">
        <v>49</v>
      </c>
      <c r="M6" s="36">
        <v>64.9808</v>
      </c>
      <c r="N6" s="21" t="s">
        <v>49</v>
      </c>
      <c r="O6" s="36">
        <v>74.1544</v>
      </c>
      <c r="P6" s="22" t="s">
        <v>49</v>
      </c>
    </row>
    <row r="7" spans="1:16" ht="10.5" customHeight="1">
      <c r="A7" s="145" t="s">
        <v>2</v>
      </c>
      <c r="B7" s="145"/>
      <c r="C7" s="37">
        <v>30.4058</v>
      </c>
      <c r="D7" s="38">
        <v>45.37</v>
      </c>
      <c r="E7" s="17" t="s">
        <v>49</v>
      </c>
      <c r="F7" s="38">
        <v>47.3828</v>
      </c>
      <c r="G7" s="17"/>
      <c r="H7" s="38">
        <v>63.3896</v>
      </c>
      <c r="I7" s="17" t="s">
        <v>49</v>
      </c>
      <c r="J7" s="38">
        <v>42.7212</v>
      </c>
      <c r="K7" s="38">
        <v>60.8449</v>
      </c>
      <c r="L7" s="17" t="s">
        <v>49</v>
      </c>
      <c r="M7" s="38">
        <v>68.2683</v>
      </c>
      <c r="N7" s="17" t="s">
        <v>49</v>
      </c>
      <c r="O7" s="38">
        <v>79.4151</v>
      </c>
      <c r="P7" s="18" t="s">
        <v>49</v>
      </c>
    </row>
    <row r="8" spans="1:16" ht="10.5" customHeight="1">
      <c r="A8" s="145" t="s">
        <v>3</v>
      </c>
      <c r="B8" s="145"/>
      <c r="C8" s="37">
        <v>10.569</v>
      </c>
      <c r="D8" s="38">
        <v>26.4084</v>
      </c>
      <c r="E8" s="17" t="s">
        <v>49</v>
      </c>
      <c r="F8" s="38">
        <v>40.3337</v>
      </c>
      <c r="G8" s="17" t="s">
        <v>49</v>
      </c>
      <c r="H8" s="38">
        <v>53.6292</v>
      </c>
      <c r="I8" s="17" t="s">
        <v>49</v>
      </c>
      <c r="J8" s="38">
        <v>28.5096</v>
      </c>
      <c r="K8" s="38">
        <v>45.3526</v>
      </c>
      <c r="L8" s="17" t="s">
        <v>49</v>
      </c>
      <c r="M8" s="38">
        <v>61.3475</v>
      </c>
      <c r="N8" s="17" t="s">
        <v>49</v>
      </c>
      <c r="O8" s="38">
        <v>73.801</v>
      </c>
      <c r="P8" s="18" t="s">
        <v>49</v>
      </c>
    </row>
    <row r="9" spans="1:16" ht="10.5" customHeight="1">
      <c r="A9" s="145" t="s">
        <v>4</v>
      </c>
      <c r="B9" s="145"/>
      <c r="C9" s="37">
        <v>10.0172</v>
      </c>
      <c r="D9" s="38">
        <v>18.6781</v>
      </c>
      <c r="E9" s="17" t="s">
        <v>49</v>
      </c>
      <c r="F9" s="38">
        <v>42.9876</v>
      </c>
      <c r="G9" s="17" t="s">
        <v>49</v>
      </c>
      <c r="H9" s="38">
        <v>50.4372</v>
      </c>
      <c r="I9" s="17"/>
      <c r="J9" s="38">
        <v>21.3453</v>
      </c>
      <c r="K9" s="38">
        <v>41.7785</v>
      </c>
      <c r="L9" s="17" t="s">
        <v>49</v>
      </c>
      <c r="M9" s="38">
        <v>62.7851</v>
      </c>
      <c r="N9" s="17" t="s">
        <v>49</v>
      </c>
      <c r="O9" s="38">
        <v>76.0977</v>
      </c>
      <c r="P9" s="18" t="s">
        <v>49</v>
      </c>
    </row>
    <row r="10" spans="1:16" ht="10.5" customHeight="1">
      <c r="A10" s="145" t="s">
        <v>37</v>
      </c>
      <c r="B10" s="145"/>
      <c r="C10" s="37">
        <v>28.0932</v>
      </c>
      <c r="D10" s="38">
        <v>53.3574</v>
      </c>
      <c r="E10" s="17" t="s">
        <v>49</v>
      </c>
      <c r="F10" s="38">
        <v>57.8198</v>
      </c>
      <c r="G10" s="17"/>
      <c r="H10" s="38">
        <v>74.7759</v>
      </c>
      <c r="I10" s="17" t="s">
        <v>49</v>
      </c>
      <c r="J10" s="38">
        <v>42.7378</v>
      </c>
      <c r="K10" s="38">
        <v>63.681</v>
      </c>
      <c r="L10" s="17" t="s">
        <v>49</v>
      </c>
      <c r="M10" s="38">
        <v>79.0577</v>
      </c>
      <c r="N10" s="17" t="s">
        <v>49</v>
      </c>
      <c r="O10" s="38">
        <v>85.8385</v>
      </c>
      <c r="P10" s="18" t="s">
        <v>49</v>
      </c>
    </row>
    <row r="11" spans="1:16" ht="10.5" customHeight="1">
      <c r="A11" s="145" t="s">
        <v>5</v>
      </c>
      <c r="B11" s="145"/>
      <c r="C11" s="37">
        <v>10.2058</v>
      </c>
      <c r="D11" s="38">
        <v>21.0134</v>
      </c>
      <c r="E11" s="17" t="s">
        <v>49</v>
      </c>
      <c r="F11" s="38">
        <v>35.2784</v>
      </c>
      <c r="G11" s="17" t="s">
        <v>49</v>
      </c>
      <c r="H11" s="38">
        <v>49.3006</v>
      </c>
      <c r="I11" s="17" t="s">
        <v>49</v>
      </c>
      <c r="J11" s="38">
        <v>19.5695</v>
      </c>
      <c r="K11" s="38">
        <v>35.2846</v>
      </c>
      <c r="L11" s="17" t="s">
        <v>49</v>
      </c>
      <c r="M11" s="38">
        <v>56.9554</v>
      </c>
      <c r="N11" s="17" t="s">
        <v>49</v>
      </c>
      <c r="O11" s="38">
        <v>70.7891</v>
      </c>
      <c r="P11" s="18" t="s">
        <v>49</v>
      </c>
    </row>
    <row r="12" spans="1:16" ht="10.5" customHeight="1">
      <c r="A12" s="145" t="s">
        <v>6</v>
      </c>
      <c r="B12" s="145"/>
      <c r="C12" s="37">
        <v>4.8917</v>
      </c>
      <c r="D12" s="38">
        <v>14.2223</v>
      </c>
      <c r="E12" s="17" t="s">
        <v>49</v>
      </c>
      <c r="F12" s="38">
        <v>37.5315</v>
      </c>
      <c r="G12" s="17" t="s">
        <v>49</v>
      </c>
      <c r="H12" s="38">
        <v>58.8671</v>
      </c>
      <c r="I12" s="17" t="s">
        <v>49</v>
      </c>
      <c r="J12" s="38">
        <v>10.1194</v>
      </c>
      <c r="K12" s="38">
        <v>30.8037</v>
      </c>
      <c r="L12" s="17" t="s">
        <v>49</v>
      </c>
      <c r="M12" s="38">
        <v>53.5219</v>
      </c>
      <c r="N12" s="17" t="s">
        <v>49</v>
      </c>
      <c r="O12" s="38">
        <v>76.774</v>
      </c>
      <c r="P12" s="18" t="s">
        <v>49</v>
      </c>
    </row>
    <row r="13" spans="1:16" ht="10.5" customHeight="1">
      <c r="A13" s="145" t="s">
        <v>7</v>
      </c>
      <c r="B13" s="145"/>
      <c r="C13" s="37">
        <v>34.9297</v>
      </c>
      <c r="D13" s="38">
        <v>64.4614</v>
      </c>
      <c r="E13" s="17"/>
      <c r="F13" s="38">
        <v>68.833</v>
      </c>
      <c r="G13" s="17"/>
      <c r="H13" s="38">
        <v>69.4284</v>
      </c>
      <c r="I13" s="17" t="s">
        <v>49</v>
      </c>
      <c r="J13" s="38">
        <v>48.7054</v>
      </c>
      <c r="K13" s="38">
        <v>71.0899</v>
      </c>
      <c r="L13" s="17" t="s">
        <v>49</v>
      </c>
      <c r="M13" s="38">
        <v>81.7516</v>
      </c>
      <c r="N13" s="17" t="s">
        <v>49</v>
      </c>
      <c r="O13" s="38">
        <v>80.6735</v>
      </c>
      <c r="P13" s="18"/>
    </row>
    <row r="14" spans="1:16" ht="10.5" customHeight="1">
      <c r="A14" s="145" t="s">
        <v>8</v>
      </c>
      <c r="B14" s="145"/>
      <c r="C14" s="37">
        <v>10.3002</v>
      </c>
      <c r="D14" s="38">
        <v>27.9391</v>
      </c>
      <c r="E14" s="17" t="s">
        <v>49</v>
      </c>
      <c r="F14" s="38">
        <v>45.3436</v>
      </c>
      <c r="G14" s="17" t="s">
        <v>49</v>
      </c>
      <c r="H14" s="38">
        <v>65.7108</v>
      </c>
      <c r="I14" s="17" t="s">
        <v>49</v>
      </c>
      <c r="J14" s="38">
        <v>26.0452</v>
      </c>
      <c r="K14" s="38">
        <v>46.3354</v>
      </c>
      <c r="L14" s="17" t="s">
        <v>49</v>
      </c>
      <c r="M14" s="38">
        <v>64.5398</v>
      </c>
      <c r="N14" s="17" t="s">
        <v>49</v>
      </c>
      <c r="O14" s="38">
        <v>76.1416</v>
      </c>
      <c r="P14" s="18" t="s">
        <v>49</v>
      </c>
    </row>
    <row r="15" spans="1:16" ht="10.5" customHeight="1">
      <c r="A15" s="145" t="s">
        <v>9</v>
      </c>
      <c r="B15" s="145"/>
      <c r="C15" s="37">
        <v>19.0739</v>
      </c>
      <c r="D15" s="38">
        <v>39.9974</v>
      </c>
      <c r="E15" s="17" t="s">
        <v>49</v>
      </c>
      <c r="F15" s="38">
        <v>52.3357</v>
      </c>
      <c r="G15" s="17" t="s">
        <v>49</v>
      </c>
      <c r="H15" s="38">
        <v>62.5677</v>
      </c>
      <c r="I15" s="17"/>
      <c r="J15" s="38">
        <v>35.2737</v>
      </c>
      <c r="K15" s="38">
        <v>52.4104</v>
      </c>
      <c r="L15" s="17" t="s">
        <v>49</v>
      </c>
      <c r="M15" s="38">
        <v>67.0203</v>
      </c>
      <c r="N15" s="17" t="s">
        <v>49</v>
      </c>
      <c r="O15" s="38">
        <v>79.1697</v>
      </c>
      <c r="P15" s="18" t="s">
        <v>49</v>
      </c>
    </row>
    <row r="16" spans="1:16" ht="10.5" customHeight="1">
      <c r="A16" s="145" t="s">
        <v>10</v>
      </c>
      <c r="B16" s="145"/>
      <c r="C16" s="37">
        <v>8.3589</v>
      </c>
      <c r="D16" s="38">
        <v>18.8851</v>
      </c>
      <c r="E16" s="17" t="s">
        <v>49</v>
      </c>
      <c r="F16" s="38">
        <v>36.8086</v>
      </c>
      <c r="G16" s="17" t="s">
        <v>49</v>
      </c>
      <c r="H16" s="38">
        <v>47.734</v>
      </c>
      <c r="I16" s="17" t="s">
        <v>49</v>
      </c>
      <c r="J16" s="38">
        <v>13.7321</v>
      </c>
      <c r="K16" s="38">
        <v>32.8594</v>
      </c>
      <c r="L16" s="17" t="s">
        <v>49</v>
      </c>
      <c r="M16" s="38">
        <v>49.7636</v>
      </c>
      <c r="N16" s="17" t="s">
        <v>49</v>
      </c>
      <c r="O16" s="38">
        <v>65.6441</v>
      </c>
      <c r="P16" s="18" t="s">
        <v>49</v>
      </c>
    </row>
    <row r="17" spans="1:16" ht="10.5" customHeight="1">
      <c r="A17" s="145" t="s">
        <v>11</v>
      </c>
      <c r="B17" s="145"/>
      <c r="C17" s="37">
        <v>3.7013</v>
      </c>
      <c r="D17" s="38">
        <v>11.7851</v>
      </c>
      <c r="E17" s="17" t="s">
        <v>49</v>
      </c>
      <c r="F17" s="38">
        <v>29.2775</v>
      </c>
      <c r="G17" s="17" t="s">
        <v>49</v>
      </c>
      <c r="H17" s="38">
        <v>49.6466</v>
      </c>
      <c r="I17" s="17" t="s">
        <v>49</v>
      </c>
      <c r="J17" s="38">
        <v>9.2859</v>
      </c>
      <c r="K17" s="38">
        <v>27.8861</v>
      </c>
      <c r="L17" s="17" t="s">
        <v>49</v>
      </c>
      <c r="M17" s="38">
        <v>50.1927</v>
      </c>
      <c r="N17" s="17" t="s">
        <v>49</v>
      </c>
      <c r="O17" s="38">
        <v>72.8944</v>
      </c>
      <c r="P17" s="18" t="s">
        <v>49</v>
      </c>
    </row>
    <row r="18" spans="1:16" ht="10.5" customHeight="1">
      <c r="A18" s="145" t="s">
        <v>12</v>
      </c>
      <c r="B18" s="145"/>
      <c r="C18" s="37">
        <v>5.7788</v>
      </c>
      <c r="D18" s="38">
        <v>9.5713</v>
      </c>
      <c r="E18" s="17"/>
      <c r="F18" s="38">
        <v>22.148</v>
      </c>
      <c r="G18" s="17" t="s">
        <v>49</v>
      </c>
      <c r="H18" s="38">
        <v>46.1206</v>
      </c>
      <c r="I18" s="17" t="s">
        <v>49</v>
      </c>
      <c r="J18" s="38">
        <v>8.8769</v>
      </c>
      <c r="K18" s="38">
        <v>22.1834</v>
      </c>
      <c r="L18" s="17" t="s">
        <v>49</v>
      </c>
      <c r="M18" s="38">
        <v>46.2523</v>
      </c>
      <c r="N18" s="17" t="s">
        <v>49</v>
      </c>
      <c r="O18" s="38">
        <v>63.806</v>
      </c>
      <c r="P18" s="18" t="s">
        <v>49</v>
      </c>
    </row>
    <row r="19" spans="1:16" ht="10.5" customHeight="1">
      <c r="A19" s="145" t="s">
        <v>13</v>
      </c>
      <c r="B19" s="145"/>
      <c r="C19" s="37">
        <v>17.1734</v>
      </c>
      <c r="D19" s="38">
        <v>27.8954</v>
      </c>
      <c r="E19" s="17" t="s">
        <v>49</v>
      </c>
      <c r="F19" s="38">
        <v>49.3941</v>
      </c>
      <c r="G19" s="17" t="s">
        <v>49</v>
      </c>
      <c r="H19" s="38">
        <v>65.455</v>
      </c>
      <c r="I19" s="17" t="s">
        <v>49</v>
      </c>
      <c r="J19" s="38">
        <v>28.754</v>
      </c>
      <c r="K19" s="38">
        <v>49.0319</v>
      </c>
      <c r="L19" s="17" t="s">
        <v>49</v>
      </c>
      <c r="M19" s="38">
        <v>65.0381</v>
      </c>
      <c r="N19" s="17" t="s">
        <v>49</v>
      </c>
      <c r="O19" s="38">
        <v>75.3123</v>
      </c>
      <c r="P19" s="18" t="s">
        <v>49</v>
      </c>
    </row>
    <row r="20" spans="1:16" ht="10.5" customHeight="1">
      <c r="A20" s="145" t="s">
        <v>14</v>
      </c>
      <c r="B20" s="145"/>
      <c r="C20" s="37">
        <v>13.2433</v>
      </c>
      <c r="D20" s="38">
        <v>29.4818</v>
      </c>
      <c r="E20" s="17" t="s">
        <v>49</v>
      </c>
      <c r="F20" s="38">
        <v>43.5793</v>
      </c>
      <c r="G20" s="17" t="s">
        <v>49</v>
      </c>
      <c r="H20" s="38">
        <v>54.9629</v>
      </c>
      <c r="I20" s="17" t="s">
        <v>49</v>
      </c>
      <c r="J20" s="38">
        <v>24.8565</v>
      </c>
      <c r="K20" s="38">
        <v>46.9379</v>
      </c>
      <c r="L20" s="17" t="s">
        <v>49</v>
      </c>
      <c r="M20" s="38">
        <v>61.5312</v>
      </c>
      <c r="N20" s="17" t="s">
        <v>49</v>
      </c>
      <c r="O20" s="38">
        <v>74.884</v>
      </c>
      <c r="P20" s="18" t="s">
        <v>49</v>
      </c>
    </row>
    <row r="21" spans="1:16" ht="10.5" customHeight="1">
      <c r="A21" s="145" t="s">
        <v>15</v>
      </c>
      <c r="B21" s="145"/>
      <c r="C21" s="37">
        <v>4.8806</v>
      </c>
      <c r="D21" s="38">
        <v>14.6119</v>
      </c>
      <c r="E21" s="17" t="s">
        <v>49</v>
      </c>
      <c r="F21" s="38">
        <v>31.7599</v>
      </c>
      <c r="G21" s="17" t="s">
        <v>49</v>
      </c>
      <c r="H21" s="38">
        <v>51.8005</v>
      </c>
      <c r="I21" s="17" t="s">
        <v>49</v>
      </c>
      <c r="J21" s="38">
        <v>8.9186</v>
      </c>
      <c r="K21" s="38">
        <v>33.2561</v>
      </c>
      <c r="L21" s="17" t="s">
        <v>49</v>
      </c>
      <c r="M21" s="38">
        <v>63.0834</v>
      </c>
      <c r="N21" s="17" t="s">
        <v>49</v>
      </c>
      <c r="O21" s="38">
        <v>74.07</v>
      </c>
      <c r="P21" s="18"/>
    </row>
    <row r="22" spans="1:16" ht="10.5" customHeight="1">
      <c r="A22" s="145" t="s">
        <v>16</v>
      </c>
      <c r="B22" s="145"/>
      <c r="C22" s="37">
        <v>4.5664</v>
      </c>
      <c r="D22" s="38">
        <v>19.2354</v>
      </c>
      <c r="E22" s="17" t="s">
        <v>49</v>
      </c>
      <c r="F22" s="38">
        <v>41.2394</v>
      </c>
      <c r="G22" s="17" t="s">
        <v>49</v>
      </c>
      <c r="H22" s="38">
        <v>58.6335</v>
      </c>
      <c r="I22" s="17" t="s">
        <v>49</v>
      </c>
      <c r="J22" s="38">
        <v>9.4787</v>
      </c>
      <c r="K22" s="38">
        <v>29.4578</v>
      </c>
      <c r="L22" s="17" t="s">
        <v>49</v>
      </c>
      <c r="M22" s="38">
        <v>59.8316</v>
      </c>
      <c r="N22" s="17" t="s">
        <v>49</v>
      </c>
      <c r="O22" s="38">
        <v>74.7709</v>
      </c>
      <c r="P22" s="18" t="s">
        <v>49</v>
      </c>
    </row>
    <row r="23" spans="1:16" ht="10.5" customHeight="1">
      <c r="A23" s="145" t="s">
        <v>17</v>
      </c>
      <c r="B23" s="145"/>
      <c r="C23" s="37">
        <v>12.2233</v>
      </c>
      <c r="D23" s="38">
        <v>18.9681</v>
      </c>
      <c r="E23" s="17"/>
      <c r="F23" s="38">
        <v>33.3156</v>
      </c>
      <c r="G23" s="17" t="s">
        <v>49</v>
      </c>
      <c r="H23" s="38">
        <v>49.64</v>
      </c>
      <c r="I23" s="17" t="s">
        <v>49</v>
      </c>
      <c r="J23" s="38">
        <v>13.4758</v>
      </c>
      <c r="K23" s="38">
        <v>29.7508</v>
      </c>
      <c r="L23" s="17" t="s">
        <v>49</v>
      </c>
      <c r="M23" s="38">
        <v>60.1131</v>
      </c>
      <c r="N23" s="17" t="s">
        <v>49</v>
      </c>
      <c r="O23" s="38">
        <v>73.418</v>
      </c>
      <c r="P23" s="18" t="s">
        <v>49</v>
      </c>
    </row>
    <row r="24" spans="1:16" ht="10.5" customHeight="1">
      <c r="A24" s="145" t="s">
        <v>18</v>
      </c>
      <c r="B24" s="145"/>
      <c r="C24" s="37">
        <v>32.7764</v>
      </c>
      <c r="D24" s="38">
        <v>47.7892</v>
      </c>
      <c r="E24" s="17" t="s">
        <v>49</v>
      </c>
      <c r="F24" s="38">
        <v>61.4916</v>
      </c>
      <c r="G24" s="17" t="s">
        <v>49</v>
      </c>
      <c r="H24" s="38">
        <v>66.3785</v>
      </c>
      <c r="I24" s="17"/>
      <c r="J24" s="38">
        <v>41.8307</v>
      </c>
      <c r="K24" s="38">
        <v>61.8061</v>
      </c>
      <c r="L24" s="17" t="s">
        <v>49</v>
      </c>
      <c r="M24" s="38">
        <v>72.9785</v>
      </c>
      <c r="N24" s="17" t="s">
        <v>49</v>
      </c>
      <c r="O24" s="38">
        <v>82.1076</v>
      </c>
      <c r="P24" s="18" t="s">
        <v>49</v>
      </c>
    </row>
    <row r="25" spans="1:16" ht="10.5" customHeight="1">
      <c r="A25" s="145" t="s">
        <v>19</v>
      </c>
      <c r="B25" s="145"/>
      <c r="C25" s="37">
        <v>5.6878</v>
      </c>
      <c r="D25" s="38">
        <v>11.2727</v>
      </c>
      <c r="E25" s="17"/>
      <c r="F25" s="38">
        <v>24.7055</v>
      </c>
      <c r="G25" s="17" t="s">
        <v>49</v>
      </c>
      <c r="H25" s="38">
        <v>45.5331</v>
      </c>
      <c r="I25" s="17" t="s">
        <v>49</v>
      </c>
      <c r="J25" s="38">
        <v>8.9258</v>
      </c>
      <c r="K25" s="38">
        <v>29.5699</v>
      </c>
      <c r="L25" s="17" t="s">
        <v>49</v>
      </c>
      <c r="M25" s="38">
        <v>52.0894</v>
      </c>
      <c r="N25" s="17" t="s">
        <v>49</v>
      </c>
      <c r="O25" s="38">
        <v>65.833</v>
      </c>
      <c r="P25" s="18" t="s">
        <v>49</v>
      </c>
    </row>
    <row r="26" spans="1:16" ht="10.5" customHeight="1">
      <c r="A26" s="145" t="s">
        <v>20</v>
      </c>
      <c r="B26" s="145"/>
      <c r="C26" s="37">
        <v>7.0329</v>
      </c>
      <c r="D26" s="38">
        <v>15.2068</v>
      </c>
      <c r="E26" s="17" t="s">
        <v>49</v>
      </c>
      <c r="F26" s="38">
        <v>28.6076</v>
      </c>
      <c r="G26" s="17" t="s">
        <v>49</v>
      </c>
      <c r="H26" s="38">
        <v>41.6885</v>
      </c>
      <c r="I26" s="17" t="s">
        <v>49</v>
      </c>
      <c r="J26" s="38">
        <v>12.5978</v>
      </c>
      <c r="K26" s="38">
        <v>26.9597</v>
      </c>
      <c r="L26" s="17" t="s">
        <v>49</v>
      </c>
      <c r="M26" s="38">
        <v>49.4023</v>
      </c>
      <c r="N26" s="17" t="s">
        <v>49</v>
      </c>
      <c r="O26" s="38">
        <v>66.6099</v>
      </c>
      <c r="P26" s="18" t="s">
        <v>49</v>
      </c>
    </row>
    <row r="27" spans="1:16" ht="10.5" customHeight="1">
      <c r="A27" s="145" t="s">
        <v>21</v>
      </c>
      <c r="B27" s="145"/>
      <c r="C27" s="37">
        <v>21.878</v>
      </c>
      <c r="D27" s="38">
        <v>39.8261</v>
      </c>
      <c r="E27" s="17" t="s">
        <v>49</v>
      </c>
      <c r="F27" s="38">
        <v>51.09</v>
      </c>
      <c r="G27" s="17" t="s">
        <v>49</v>
      </c>
      <c r="H27" s="38">
        <v>59.2011</v>
      </c>
      <c r="I27" s="17"/>
      <c r="J27" s="38">
        <v>29.729</v>
      </c>
      <c r="K27" s="38">
        <v>55.5681</v>
      </c>
      <c r="L27" s="17" t="s">
        <v>49</v>
      </c>
      <c r="M27" s="38">
        <v>71.1139</v>
      </c>
      <c r="N27" s="17" t="s">
        <v>49</v>
      </c>
      <c r="O27" s="38">
        <v>77.6517</v>
      </c>
      <c r="P27" s="18" t="s">
        <v>49</v>
      </c>
    </row>
    <row r="28" spans="1:16" ht="10.5" customHeight="1">
      <c r="A28" s="145" t="s">
        <v>22</v>
      </c>
      <c r="B28" s="145"/>
      <c r="C28" s="37">
        <v>13.0405</v>
      </c>
      <c r="D28" s="38">
        <v>30.1535</v>
      </c>
      <c r="E28" s="17" t="s">
        <v>49</v>
      </c>
      <c r="F28" s="38">
        <v>47.1374</v>
      </c>
      <c r="G28" s="17" t="s">
        <v>49</v>
      </c>
      <c r="H28" s="38">
        <v>53.206</v>
      </c>
      <c r="I28" s="17"/>
      <c r="J28" s="38">
        <v>23.6105</v>
      </c>
      <c r="K28" s="38">
        <v>43.1805</v>
      </c>
      <c r="L28" s="17" t="s">
        <v>49</v>
      </c>
      <c r="M28" s="38">
        <v>58.8263</v>
      </c>
      <c r="N28" s="17" t="s">
        <v>49</v>
      </c>
      <c r="O28" s="38">
        <v>70.2007</v>
      </c>
      <c r="P28" s="18" t="s">
        <v>49</v>
      </c>
    </row>
    <row r="29" spans="1:16" ht="10.5" customHeight="1">
      <c r="A29" s="145" t="s">
        <v>43</v>
      </c>
      <c r="B29" s="145"/>
      <c r="C29" s="37">
        <v>5.5415</v>
      </c>
      <c r="D29" s="38">
        <v>26.056</v>
      </c>
      <c r="E29" s="17" t="s">
        <v>49</v>
      </c>
      <c r="F29" s="38">
        <v>35.3496</v>
      </c>
      <c r="G29" s="17" t="s">
        <v>49</v>
      </c>
      <c r="H29" s="38">
        <v>49.4181</v>
      </c>
      <c r="I29" s="17" t="s">
        <v>49</v>
      </c>
      <c r="J29" s="38">
        <v>20.9053</v>
      </c>
      <c r="K29" s="38">
        <v>47.4486</v>
      </c>
      <c r="L29" s="17" t="s">
        <v>49</v>
      </c>
      <c r="M29" s="38">
        <v>66.4243</v>
      </c>
      <c r="N29" s="17" t="s">
        <v>49</v>
      </c>
      <c r="O29" s="38">
        <v>71.5284</v>
      </c>
      <c r="P29" s="18"/>
    </row>
    <row r="30" spans="1:16" ht="10.5" customHeight="1">
      <c r="A30" s="145" t="s">
        <v>24</v>
      </c>
      <c r="B30" s="145"/>
      <c r="C30" s="20">
        <v>8.2592</v>
      </c>
      <c r="D30" s="16">
        <v>25.3495</v>
      </c>
      <c r="E30" s="17" t="s">
        <v>49</v>
      </c>
      <c r="F30" s="16">
        <v>38.2099</v>
      </c>
      <c r="G30" s="17" t="s">
        <v>49</v>
      </c>
      <c r="H30" s="16">
        <v>54.7641</v>
      </c>
      <c r="I30" s="17" t="s">
        <v>49</v>
      </c>
      <c r="J30" s="16">
        <v>17.3473</v>
      </c>
      <c r="K30" s="16">
        <v>39.1916</v>
      </c>
      <c r="L30" s="17" t="s">
        <v>49</v>
      </c>
      <c r="M30" s="16">
        <v>55.388</v>
      </c>
      <c r="N30" s="17" t="s">
        <v>49</v>
      </c>
      <c r="O30" s="16">
        <v>74.5507</v>
      </c>
      <c r="P30" s="18" t="s">
        <v>49</v>
      </c>
    </row>
    <row r="31" spans="1:16" ht="10.5" customHeight="1">
      <c r="A31" s="145" t="s">
        <v>25</v>
      </c>
      <c r="B31" s="145"/>
      <c r="C31" s="20">
        <v>23.7863</v>
      </c>
      <c r="D31" s="16">
        <v>44.5561</v>
      </c>
      <c r="E31" s="17" t="s">
        <v>49</v>
      </c>
      <c r="F31" s="16">
        <v>55.9237</v>
      </c>
      <c r="G31" s="17" t="s">
        <v>49</v>
      </c>
      <c r="H31" s="16">
        <v>68.5062</v>
      </c>
      <c r="I31" s="17" t="s">
        <v>49</v>
      </c>
      <c r="J31" s="16">
        <v>33.5378</v>
      </c>
      <c r="K31" s="16">
        <v>58.964</v>
      </c>
      <c r="L31" s="17" t="s">
        <v>49</v>
      </c>
      <c r="M31" s="16">
        <v>70.0381</v>
      </c>
      <c r="N31" s="17" t="s">
        <v>49</v>
      </c>
      <c r="O31" s="16">
        <v>81.0463</v>
      </c>
      <c r="P31" s="18" t="s">
        <v>49</v>
      </c>
    </row>
    <row r="32" spans="1:16" ht="10.5" customHeight="1">
      <c r="A32" s="145" t="s">
        <v>26</v>
      </c>
      <c r="B32" s="145"/>
      <c r="C32" s="20">
        <v>5.011</v>
      </c>
      <c r="D32" s="16">
        <v>19.746</v>
      </c>
      <c r="E32" s="17" t="s">
        <v>49</v>
      </c>
      <c r="F32" s="16">
        <v>36.4514</v>
      </c>
      <c r="G32" s="17" t="s">
        <v>49</v>
      </c>
      <c r="H32" s="16">
        <v>53.61</v>
      </c>
      <c r="I32" s="17" t="s">
        <v>49</v>
      </c>
      <c r="J32" s="16">
        <v>12.4915</v>
      </c>
      <c r="K32" s="16">
        <v>36.3261</v>
      </c>
      <c r="L32" s="17" t="s">
        <v>49</v>
      </c>
      <c r="M32" s="16">
        <v>53.4168</v>
      </c>
      <c r="N32" s="17" t="s">
        <v>49</v>
      </c>
      <c r="O32" s="16">
        <v>72.3143</v>
      </c>
      <c r="P32" s="18" t="s">
        <v>49</v>
      </c>
    </row>
    <row r="33" spans="1:16" ht="10.5" customHeight="1">
      <c r="A33" s="145" t="s">
        <v>27</v>
      </c>
      <c r="B33" s="145"/>
      <c r="C33" s="20">
        <v>20.2084</v>
      </c>
      <c r="D33" s="16">
        <v>35.9745</v>
      </c>
      <c r="E33" s="17" t="s">
        <v>49</v>
      </c>
      <c r="F33" s="16">
        <v>49.7867</v>
      </c>
      <c r="G33" s="17" t="s">
        <v>49</v>
      </c>
      <c r="H33" s="16">
        <v>57.5305</v>
      </c>
      <c r="I33" s="17"/>
      <c r="J33" s="16">
        <v>23.0771</v>
      </c>
      <c r="K33" s="16">
        <v>49.569</v>
      </c>
      <c r="L33" s="17" t="s">
        <v>49</v>
      </c>
      <c r="M33" s="16">
        <v>59.701</v>
      </c>
      <c r="N33" s="17" t="s">
        <v>49</v>
      </c>
      <c r="O33" s="16">
        <v>72.6146</v>
      </c>
      <c r="P33" s="18" t="s">
        <v>49</v>
      </c>
    </row>
    <row r="34" spans="1:21" ht="10.5" customHeight="1">
      <c r="A34" s="145" t="s">
        <v>28</v>
      </c>
      <c r="B34" s="145"/>
      <c r="C34" s="20">
        <v>2.3622</v>
      </c>
      <c r="D34" s="16">
        <v>14.2248</v>
      </c>
      <c r="E34" s="17" t="s">
        <v>49</v>
      </c>
      <c r="F34" s="16">
        <v>25.8246</v>
      </c>
      <c r="G34" s="17" t="s">
        <v>49</v>
      </c>
      <c r="H34" s="16">
        <v>44.7246</v>
      </c>
      <c r="I34" s="17" t="s">
        <v>49</v>
      </c>
      <c r="J34" s="16">
        <v>8.5802</v>
      </c>
      <c r="K34" s="16">
        <v>23.5273</v>
      </c>
      <c r="L34" s="17" t="s">
        <v>49</v>
      </c>
      <c r="M34" s="16">
        <v>45.6632</v>
      </c>
      <c r="N34" s="17" t="s">
        <v>49</v>
      </c>
      <c r="O34" s="16">
        <v>61.5559</v>
      </c>
      <c r="P34" s="18" t="s">
        <v>49</v>
      </c>
      <c r="R34" s="19"/>
      <c r="S34" s="19"/>
      <c r="T34" s="19"/>
      <c r="U34" s="19"/>
    </row>
    <row r="35" spans="1:16" ht="10.5" customHeight="1">
      <c r="A35" s="145" t="s">
        <v>29</v>
      </c>
      <c r="B35" s="145"/>
      <c r="C35" s="20">
        <v>6.2612</v>
      </c>
      <c r="D35" s="16">
        <v>21.6356</v>
      </c>
      <c r="E35" s="17" t="s">
        <v>49</v>
      </c>
      <c r="F35" s="16">
        <v>30.3116</v>
      </c>
      <c r="G35" s="17" t="s">
        <v>49</v>
      </c>
      <c r="H35" s="16">
        <v>67.0031</v>
      </c>
      <c r="I35" s="17" t="s">
        <v>49</v>
      </c>
      <c r="J35" s="16">
        <v>13.7565</v>
      </c>
      <c r="K35" s="16">
        <v>36.5251</v>
      </c>
      <c r="L35" s="17" t="s">
        <v>49</v>
      </c>
      <c r="M35" s="16">
        <v>50.6871</v>
      </c>
      <c r="N35" s="17" t="s">
        <v>49</v>
      </c>
      <c r="O35" s="16">
        <v>76.9074</v>
      </c>
      <c r="P35" s="18" t="s">
        <v>49</v>
      </c>
    </row>
    <row r="36" spans="1:16" ht="10.5" customHeight="1">
      <c r="A36" s="145" t="s">
        <v>30</v>
      </c>
      <c r="B36" s="145"/>
      <c r="C36" s="20">
        <v>14.3373</v>
      </c>
      <c r="D36" s="16">
        <v>25.6243</v>
      </c>
      <c r="E36" s="17" t="s">
        <v>49</v>
      </c>
      <c r="F36" s="16">
        <v>46.0026</v>
      </c>
      <c r="G36" s="17" t="s">
        <v>49</v>
      </c>
      <c r="H36" s="16">
        <v>53.9059</v>
      </c>
      <c r="I36" s="17"/>
      <c r="J36" s="16">
        <v>23.9648</v>
      </c>
      <c r="K36" s="16">
        <v>39.6736</v>
      </c>
      <c r="L36" s="17" t="s">
        <v>49</v>
      </c>
      <c r="M36" s="16">
        <v>62.3141</v>
      </c>
      <c r="N36" s="17" t="s">
        <v>49</v>
      </c>
      <c r="O36" s="16">
        <v>74.7313</v>
      </c>
      <c r="P36" s="18" t="s">
        <v>49</v>
      </c>
    </row>
    <row r="37" spans="1:16" ht="10.5" customHeight="1">
      <c r="A37" s="145" t="s">
        <v>31</v>
      </c>
      <c r="B37" s="145"/>
      <c r="C37" s="24">
        <v>4.9129</v>
      </c>
      <c r="D37" s="25">
        <v>15.6903</v>
      </c>
      <c r="E37" s="26" t="s">
        <v>49</v>
      </c>
      <c r="F37" s="25">
        <v>31.1011</v>
      </c>
      <c r="G37" s="26" t="s">
        <v>49</v>
      </c>
      <c r="H37" s="25">
        <v>47.3696</v>
      </c>
      <c r="I37" s="26" t="s">
        <v>49</v>
      </c>
      <c r="J37" s="25">
        <v>16.3883</v>
      </c>
      <c r="K37" s="25">
        <v>25.6026</v>
      </c>
      <c r="L37" s="26" t="s">
        <v>49</v>
      </c>
      <c r="M37" s="25">
        <v>59.5666</v>
      </c>
      <c r="N37" s="26" t="s">
        <v>49</v>
      </c>
      <c r="O37" s="25">
        <v>70.2419</v>
      </c>
      <c r="P37" s="27" t="s">
        <v>49</v>
      </c>
    </row>
    <row r="38" spans="1:22" ht="10.5" customHeight="1">
      <c r="A38" s="148" t="s">
        <v>32</v>
      </c>
      <c r="B38" s="23" t="s">
        <v>44</v>
      </c>
      <c r="C38" s="23">
        <v>12.3871</v>
      </c>
      <c r="D38" s="23">
        <v>29.2267</v>
      </c>
      <c r="E38" s="29" t="s">
        <v>49</v>
      </c>
      <c r="F38" s="23">
        <v>42.7797</v>
      </c>
      <c r="G38" s="29" t="s">
        <v>49</v>
      </c>
      <c r="H38" s="23">
        <v>58.8191</v>
      </c>
      <c r="I38" s="30" t="s">
        <v>49</v>
      </c>
      <c r="J38" s="23">
        <v>22.1292</v>
      </c>
      <c r="K38" s="23">
        <v>45.6903</v>
      </c>
      <c r="L38" s="29" t="s">
        <v>49</v>
      </c>
      <c r="M38" s="23">
        <v>61.5507</v>
      </c>
      <c r="N38" s="29" t="s">
        <v>49</v>
      </c>
      <c r="O38" s="23">
        <v>74.9579</v>
      </c>
      <c r="P38" s="29" t="s">
        <v>49</v>
      </c>
      <c r="S38" s="19"/>
      <c r="T38" s="19"/>
      <c r="U38" s="19"/>
      <c r="V38" s="19"/>
    </row>
    <row r="39" spans="1:16" ht="12" customHeight="1">
      <c r="A39" s="148"/>
      <c r="B39" s="23" t="s">
        <v>45</v>
      </c>
      <c r="C39" s="31">
        <v>267291</v>
      </c>
      <c r="D39" s="32">
        <v>1332281</v>
      </c>
      <c r="E39" s="32"/>
      <c r="F39" s="32">
        <v>1384093</v>
      </c>
      <c r="G39" s="32"/>
      <c r="H39" s="32">
        <v>1091031</v>
      </c>
      <c r="I39" s="33"/>
      <c r="J39" s="31">
        <v>1516110</v>
      </c>
      <c r="K39" s="32">
        <v>3315964</v>
      </c>
      <c r="L39" s="32"/>
      <c r="M39" s="32">
        <v>3307648</v>
      </c>
      <c r="N39" s="32"/>
      <c r="O39" s="32">
        <v>4367877</v>
      </c>
      <c r="P39" s="33"/>
    </row>
    <row r="40" spans="1:16" ht="39.75" customHeight="1">
      <c r="A40" s="143" t="s">
        <v>51</v>
      </c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</row>
    <row r="41" ht="12.75" customHeight="1"/>
    <row r="43" ht="12.75">
      <c r="J43" s="10"/>
    </row>
  </sheetData>
  <sheetProtection/>
  <mergeCells count="47">
    <mergeCell ref="M5:N5"/>
    <mergeCell ref="A36:B36"/>
    <mergeCell ref="A34:B34"/>
    <mergeCell ref="A10:B10"/>
    <mergeCell ref="J4:P4"/>
    <mergeCell ref="C4:I4"/>
    <mergeCell ref="D5:E5"/>
    <mergeCell ref="F5:G5"/>
    <mergeCell ref="H5:I5"/>
    <mergeCell ref="K5:L5"/>
    <mergeCell ref="A9:B9"/>
    <mergeCell ref="A11:B11"/>
    <mergeCell ref="A12:B12"/>
    <mergeCell ref="A13:B13"/>
    <mergeCell ref="A14:B14"/>
    <mergeCell ref="A37:B37"/>
    <mergeCell ref="A24:B24"/>
    <mergeCell ref="A38:A39"/>
    <mergeCell ref="A30:B30"/>
    <mergeCell ref="A31:B31"/>
    <mergeCell ref="A32:B32"/>
    <mergeCell ref="A35:B35"/>
    <mergeCell ref="A18:B18"/>
    <mergeCell ref="A19:B19"/>
    <mergeCell ref="A20:B20"/>
    <mergeCell ref="A21:B21"/>
    <mergeCell ref="A23:B23"/>
    <mergeCell ref="A1:P1"/>
    <mergeCell ref="A6:B6"/>
    <mergeCell ref="A7:B7"/>
    <mergeCell ref="A8:B8"/>
    <mergeCell ref="A22:B22"/>
    <mergeCell ref="A27:B27"/>
    <mergeCell ref="A15:B15"/>
    <mergeCell ref="A16:B16"/>
    <mergeCell ref="A17:B17"/>
    <mergeCell ref="A25:B25"/>
    <mergeCell ref="A2:P2"/>
    <mergeCell ref="C3:I3"/>
    <mergeCell ref="J3:P3"/>
    <mergeCell ref="A3:B5"/>
    <mergeCell ref="A40:P40"/>
    <mergeCell ref="O5:P5"/>
    <mergeCell ref="A28:B28"/>
    <mergeCell ref="A33:B33"/>
    <mergeCell ref="A29:B29"/>
    <mergeCell ref="A26:B26"/>
  </mergeCells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zoomScale="110" zoomScaleNormal="110" zoomScalePageLayoutView="0" workbookViewId="0" topLeftCell="A1">
      <selection activeCell="A1" sqref="A1:N1"/>
    </sheetView>
  </sheetViews>
  <sheetFormatPr defaultColWidth="11.421875" defaultRowHeight="12.75"/>
  <cols>
    <col min="1" max="1" width="22.57421875" style="96" bestFit="1" customWidth="1"/>
    <col min="2" max="2" width="8.8515625" style="96" bestFit="1" customWidth="1"/>
    <col min="3" max="3" width="1.28515625" style="96" customWidth="1"/>
    <col min="4" max="4" width="6.57421875" style="96" customWidth="1"/>
    <col min="5" max="5" width="1.28515625" style="96" bestFit="1" customWidth="1"/>
    <col min="6" max="6" width="1.57421875" style="96" bestFit="1" customWidth="1"/>
    <col min="7" max="7" width="8.8515625" style="96" customWidth="1"/>
    <col min="8" max="8" width="1.28515625" style="96" bestFit="1" customWidth="1"/>
    <col min="9" max="9" width="1.57421875" style="96" bestFit="1" customWidth="1"/>
    <col min="10" max="10" width="7.7109375" style="96" customWidth="1"/>
    <col min="11" max="11" width="1.57421875" style="96" customWidth="1"/>
    <col min="12" max="12" width="1.57421875" style="96" bestFit="1" customWidth="1"/>
    <col min="13" max="13" width="8.421875" style="96" customWidth="1"/>
    <col min="14" max="14" width="1.28515625" style="96" bestFit="1" customWidth="1"/>
    <col min="15" max="16384" width="11.421875" style="96" customWidth="1"/>
  </cols>
  <sheetData>
    <row r="1" spans="1:14" ht="29.25" customHeight="1">
      <c r="A1" s="152" t="s">
        <v>82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</row>
    <row r="2" spans="1:14" ht="9" customHeight="1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</row>
    <row r="3" spans="1:14" ht="15" customHeight="1">
      <c r="A3" s="158" t="s">
        <v>71</v>
      </c>
      <c r="B3" s="155" t="s">
        <v>48</v>
      </c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</row>
    <row r="4" spans="1:14" ht="42.75" customHeight="1">
      <c r="A4" s="159"/>
      <c r="B4" s="154" t="s">
        <v>34</v>
      </c>
      <c r="C4" s="155"/>
      <c r="D4" s="156" t="s">
        <v>33</v>
      </c>
      <c r="E4" s="156"/>
      <c r="F4" s="156"/>
      <c r="G4" s="156" t="s">
        <v>35</v>
      </c>
      <c r="H4" s="156"/>
      <c r="I4" s="156"/>
      <c r="J4" s="156" t="s">
        <v>69</v>
      </c>
      <c r="K4" s="156"/>
      <c r="L4" s="156"/>
      <c r="M4" s="156" t="s">
        <v>68</v>
      </c>
      <c r="N4" s="156"/>
    </row>
    <row r="5" spans="1:14" ht="15" customHeight="1">
      <c r="A5" s="160"/>
      <c r="B5" s="154" t="s">
        <v>47</v>
      </c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5"/>
    </row>
    <row r="6" spans="1:15" ht="15">
      <c r="A6" s="131" t="s">
        <v>64</v>
      </c>
      <c r="B6" s="153"/>
      <c r="C6" s="153"/>
      <c r="D6" s="153"/>
      <c r="E6" s="153"/>
      <c r="F6" s="153"/>
      <c r="G6" s="153"/>
      <c r="H6" s="153"/>
      <c r="I6" s="153"/>
      <c r="J6" s="153"/>
      <c r="K6" s="123"/>
      <c r="L6" s="130"/>
      <c r="M6" s="129"/>
      <c r="N6" s="129"/>
      <c r="O6" s="97"/>
    </row>
    <row r="7" spans="1:14" ht="15">
      <c r="A7" s="112" t="s">
        <v>63</v>
      </c>
      <c r="B7" s="110">
        <v>22.987</v>
      </c>
      <c r="C7" s="128"/>
      <c r="D7" s="109">
        <v>47.4698</v>
      </c>
      <c r="E7" s="109"/>
      <c r="F7" s="107" t="s">
        <v>49</v>
      </c>
      <c r="G7" s="109">
        <v>59.9502</v>
      </c>
      <c r="H7" s="109"/>
      <c r="I7" s="107" t="s">
        <v>49</v>
      </c>
      <c r="J7" s="109">
        <v>74.2644</v>
      </c>
      <c r="K7" s="109"/>
      <c r="L7" s="107" t="s">
        <v>49</v>
      </c>
      <c r="M7" s="106">
        <v>48.1586</v>
      </c>
      <c r="N7" s="126"/>
    </row>
    <row r="8" spans="1:14" ht="15">
      <c r="A8" s="104" t="s">
        <v>62</v>
      </c>
      <c r="B8" s="110">
        <v>20.4742</v>
      </c>
      <c r="C8" s="118" t="s">
        <v>81</v>
      </c>
      <c r="D8" s="109">
        <v>42.2668</v>
      </c>
      <c r="E8" s="118" t="s">
        <v>81</v>
      </c>
      <c r="F8" s="107" t="s">
        <v>49</v>
      </c>
      <c r="G8" s="109">
        <v>63.7666</v>
      </c>
      <c r="H8" s="118" t="s">
        <v>81</v>
      </c>
      <c r="I8" s="107" t="s">
        <v>49</v>
      </c>
      <c r="J8" s="109">
        <v>75.7299</v>
      </c>
      <c r="K8" s="109"/>
      <c r="L8" s="107" t="s">
        <v>49</v>
      </c>
      <c r="M8" s="106">
        <v>51.3954</v>
      </c>
      <c r="N8" s="125" t="s">
        <v>81</v>
      </c>
    </row>
    <row r="9" spans="1:14" ht="15">
      <c r="A9" s="116" t="s">
        <v>61</v>
      </c>
      <c r="B9" s="115"/>
      <c r="C9" s="127"/>
      <c r="D9" s="113"/>
      <c r="E9" s="109"/>
      <c r="F9" s="107"/>
      <c r="G9" s="113"/>
      <c r="H9" s="109"/>
      <c r="I9" s="107"/>
      <c r="J9" s="113"/>
      <c r="K9" s="113"/>
      <c r="L9" s="107"/>
      <c r="M9" s="108"/>
      <c r="N9" s="126"/>
    </row>
    <row r="10" spans="1:14" ht="15">
      <c r="A10" s="112" t="s">
        <v>60</v>
      </c>
      <c r="B10" s="117">
        <v>9.3166</v>
      </c>
      <c r="C10" s="127"/>
      <c r="D10" s="108">
        <v>24.5916</v>
      </c>
      <c r="E10" s="109"/>
      <c r="F10" s="107" t="s">
        <v>49</v>
      </c>
      <c r="G10" s="108">
        <v>43.0715</v>
      </c>
      <c r="H10" s="109"/>
      <c r="I10" s="107" t="s">
        <v>49</v>
      </c>
      <c r="J10" s="108">
        <v>72.3269</v>
      </c>
      <c r="K10" s="108"/>
      <c r="L10" s="107" t="s">
        <v>49</v>
      </c>
      <c r="M10" s="108">
        <v>22.513</v>
      </c>
      <c r="N10" s="126"/>
    </row>
    <row r="11" spans="1:14" ht="15">
      <c r="A11" s="104" t="s">
        <v>59</v>
      </c>
      <c r="B11" s="117">
        <v>15.4017</v>
      </c>
      <c r="C11" s="118" t="s">
        <v>81</v>
      </c>
      <c r="D11" s="108">
        <v>33.5981</v>
      </c>
      <c r="E11" s="118" t="s">
        <v>81</v>
      </c>
      <c r="F11" s="107" t="s">
        <v>49</v>
      </c>
      <c r="G11" s="108">
        <v>51.6809</v>
      </c>
      <c r="H11" s="118" t="s">
        <v>81</v>
      </c>
      <c r="I11" s="107" t="s">
        <v>49</v>
      </c>
      <c r="J11" s="108">
        <v>72.6074</v>
      </c>
      <c r="K11" s="108"/>
      <c r="L11" s="107" t="s">
        <v>49</v>
      </c>
      <c r="M11" s="108">
        <v>36.8848</v>
      </c>
      <c r="N11" s="125" t="s">
        <v>81</v>
      </c>
    </row>
    <row r="12" spans="1:14" ht="15">
      <c r="A12" s="104" t="s">
        <v>58</v>
      </c>
      <c r="B12" s="117">
        <v>30.2548</v>
      </c>
      <c r="C12" s="118" t="s">
        <v>81</v>
      </c>
      <c r="D12" s="108">
        <v>52.1768</v>
      </c>
      <c r="E12" s="118" t="s">
        <v>81</v>
      </c>
      <c r="F12" s="107" t="s">
        <v>49</v>
      </c>
      <c r="G12" s="108">
        <v>64.5993</v>
      </c>
      <c r="H12" s="118" t="s">
        <v>81</v>
      </c>
      <c r="I12" s="107" t="s">
        <v>49</v>
      </c>
      <c r="J12" s="108">
        <v>75.3479</v>
      </c>
      <c r="K12" s="108"/>
      <c r="L12" s="107" t="s">
        <v>49</v>
      </c>
      <c r="M12" s="108">
        <v>56.8274</v>
      </c>
      <c r="N12" s="125" t="s">
        <v>81</v>
      </c>
    </row>
    <row r="13" spans="1:14" ht="15">
      <c r="A13" s="116" t="s">
        <v>57</v>
      </c>
      <c r="B13" s="115"/>
      <c r="C13" s="127"/>
      <c r="D13" s="113"/>
      <c r="E13" s="109"/>
      <c r="F13" s="107"/>
      <c r="G13" s="113"/>
      <c r="H13" s="109"/>
      <c r="I13" s="107"/>
      <c r="J13" s="113"/>
      <c r="K13" s="113"/>
      <c r="L13" s="107"/>
      <c r="M13" s="108"/>
      <c r="N13" s="126"/>
    </row>
    <row r="14" spans="1:14" ht="15">
      <c r="A14" s="112" t="s">
        <v>67</v>
      </c>
      <c r="B14" s="110">
        <v>22.1292</v>
      </c>
      <c r="C14" s="127"/>
      <c r="D14" s="109">
        <v>45.6903</v>
      </c>
      <c r="E14" s="109"/>
      <c r="F14" s="107" t="s">
        <v>49</v>
      </c>
      <c r="G14" s="109">
        <v>61.5507</v>
      </c>
      <c r="H14" s="109"/>
      <c r="I14" s="107" t="s">
        <v>49</v>
      </c>
      <c r="J14" s="109">
        <v>74.9579</v>
      </c>
      <c r="K14" s="108"/>
      <c r="L14" s="107" t="s">
        <v>49</v>
      </c>
      <c r="M14" s="106">
        <v>49.4159</v>
      </c>
      <c r="N14" s="126"/>
    </row>
    <row r="15" spans="1:14" ht="15">
      <c r="A15" s="104" t="s">
        <v>66</v>
      </c>
      <c r="B15" s="110">
        <v>18.8219</v>
      </c>
      <c r="C15" s="118" t="s">
        <v>81</v>
      </c>
      <c r="D15" s="109">
        <v>43.1667</v>
      </c>
      <c r="E15" s="118" t="s">
        <v>81</v>
      </c>
      <c r="F15" s="107" t="s">
        <v>49</v>
      </c>
      <c r="G15" s="109">
        <v>58.6328</v>
      </c>
      <c r="H15" s="118" t="s">
        <v>81</v>
      </c>
      <c r="I15" s="107" t="s">
        <v>49</v>
      </c>
      <c r="J15" s="109">
        <v>72.2523</v>
      </c>
      <c r="K15" s="118" t="s">
        <v>81</v>
      </c>
      <c r="L15" s="107" t="s">
        <v>49</v>
      </c>
      <c r="M15" s="106">
        <v>48.2615</v>
      </c>
      <c r="N15" s="111"/>
    </row>
    <row r="16" spans="1:14" ht="15">
      <c r="A16" s="104" t="s">
        <v>65</v>
      </c>
      <c r="B16" s="103">
        <v>26.4334</v>
      </c>
      <c r="C16" s="118" t="s">
        <v>81</v>
      </c>
      <c r="D16" s="102">
        <v>53.563</v>
      </c>
      <c r="E16" s="118" t="s">
        <v>81</v>
      </c>
      <c r="F16" s="100" t="s">
        <v>49</v>
      </c>
      <c r="G16" s="102">
        <v>69.3354</v>
      </c>
      <c r="H16" s="118" t="s">
        <v>81</v>
      </c>
      <c r="I16" s="100"/>
      <c r="J16" s="101">
        <v>82.1596</v>
      </c>
      <c r="K16" s="118" t="s">
        <v>81</v>
      </c>
      <c r="L16" s="100" t="s">
        <v>49</v>
      </c>
      <c r="M16" s="99">
        <v>52.0079</v>
      </c>
      <c r="N16" s="125" t="s">
        <v>81</v>
      </c>
    </row>
    <row r="17" spans="1:14" ht="15" customHeight="1">
      <c r="A17" s="124"/>
      <c r="B17" s="157" t="s">
        <v>46</v>
      </c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</row>
    <row r="18" spans="1:15" ht="15">
      <c r="A18" s="116" t="s">
        <v>64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23"/>
      <c r="L18" s="122"/>
      <c r="M18" s="121"/>
      <c r="N18" s="121"/>
      <c r="O18" s="97"/>
    </row>
    <row r="19" spans="1:14" ht="15">
      <c r="A19" s="112" t="s">
        <v>63</v>
      </c>
      <c r="B19" s="117">
        <v>11.7501</v>
      </c>
      <c r="C19" s="108"/>
      <c r="D19" s="108">
        <v>29.2389</v>
      </c>
      <c r="E19" s="108"/>
      <c r="F19" s="107" t="s">
        <v>49</v>
      </c>
      <c r="G19" s="120">
        <v>43.9834</v>
      </c>
      <c r="H19" s="120"/>
      <c r="I19" s="107" t="s">
        <v>49</v>
      </c>
      <c r="J19" s="108">
        <v>56.942</v>
      </c>
      <c r="K19" s="108"/>
      <c r="L19" s="107" t="s">
        <v>49</v>
      </c>
      <c r="M19" s="106">
        <v>32.3221</v>
      </c>
      <c r="N19" s="119"/>
    </row>
    <row r="20" spans="1:14" ht="15">
      <c r="A20" s="104" t="s">
        <v>62</v>
      </c>
      <c r="B20" s="117">
        <v>14.3475</v>
      </c>
      <c r="C20" s="108"/>
      <c r="D20" s="108">
        <v>29.2005</v>
      </c>
      <c r="E20" s="108"/>
      <c r="F20" s="107" t="s">
        <v>49</v>
      </c>
      <c r="G20" s="108">
        <v>41.124</v>
      </c>
      <c r="H20" s="118" t="s">
        <v>81</v>
      </c>
      <c r="I20" s="107" t="s">
        <v>49</v>
      </c>
      <c r="J20" s="108">
        <v>60.4621</v>
      </c>
      <c r="K20" s="108"/>
      <c r="L20" s="107" t="s">
        <v>49</v>
      </c>
      <c r="M20" s="106">
        <v>38.2648</v>
      </c>
      <c r="N20" s="105" t="s">
        <v>81</v>
      </c>
    </row>
    <row r="21" spans="1:14" ht="15">
      <c r="A21" s="116" t="s">
        <v>61</v>
      </c>
      <c r="B21" s="110"/>
      <c r="C21" s="109"/>
      <c r="D21" s="113"/>
      <c r="E21" s="113"/>
      <c r="F21" s="114"/>
      <c r="G21" s="113"/>
      <c r="H21" s="113"/>
      <c r="I21" s="114"/>
      <c r="J21" s="113"/>
      <c r="K21" s="113"/>
      <c r="L21" s="107"/>
      <c r="M21" s="108"/>
      <c r="N21" s="111"/>
    </row>
    <row r="22" spans="1:14" ht="15">
      <c r="A22" s="112" t="s">
        <v>60</v>
      </c>
      <c r="B22" s="117">
        <v>5.5283</v>
      </c>
      <c r="C22" s="108"/>
      <c r="D22" s="108">
        <v>14.3457</v>
      </c>
      <c r="E22" s="108"/>
      <c r="F22" s="107" t="s">
        <v>49</v>
      </c>
      <c r="G22" s="108">
        <v>25.3376</v>
      </c>
      <c r="H22" s="108"/>
      <c r="I22" s="107" t="s">
        <v>49</v>
      </c>
      <c r="J22" s="108">
        <v>42.7732</v>
      </c>
      <c r="K22" s="108"/>
      <c r="L22" s="107" t="s">
        <v>49</v>
      </c>
      <c r="M22" s="108">
        <v>14.9924</v>
      </c>
      <c r="N22" s="111"/>
    </row>
    <row r="23" spans="1:14" ht="15">
      <c r="A23" s="104" t="s">
        <v>59</v>
      </c>
      <c r="B23" s="117">
        <v>10.0655</v>
      </c>
      <c r="C23" s="105" t="s">
        <v>81</v>
      </c>
      <c r="D23" s="108">
        <v>20.4785</v>
      </c>
      <c r="E23" s="105" t="s">
        <v>81</v>
      </c>
      <c r="F23" s="107" t="s">
        <v>49</v>
      </c>
      <c r="G23" s="108">
        <v>30.0864</v>
      </c>
      <c r="H23" s="108"/>
      <c r="I23" s="107" t="s">
        <v>49</v>
      </c>
      <c r="J23" s="108">
        <v>52.8786</v>
      </c>
      <c r="K23" s="105" t="s">
        <v>81</v>
      </c>
      <c r="L23" s="107" t="s">
        <v>49</v>
      </c>
      <c r="M23" s="108">
        <v>23.9455</v>
      </c>
      <c r="N23" s="105" t="s">
        <v>81</v>
      </c>
    </row>
    <row r="24" spans="1:14" ht="15">
      <c r="A24" s="104" t="s">
        <v>58</v>
      </c>
      <c r="B24" s="117">
        <v>17.5511</v>
      </c>
      <c r="C24" s="105" t="s">
        <v>81</v>
      </c>
      <c r="D24" s="108">
        <v>36.1749</v>
      </c>
      <c r="E24" s="105" t="s">
        <v>81</v>
      </c>
      <c r="F24" s="107" t="s">
        <v>49</v>
      </c>
      <c r="G24" s="108">
        <v>47.7928</v>
      </c>
      <c r="H24" s="105" t="s">
        <v>81</v>
      </c>
      <c r="I24" s="107" t="s">
        <v>49</v>
      </c>
      <c r="J24" s="108">
        <v>60.6531</v>
      </c>
      <c r="K24" s="105" t="s">
        <v>81</v>
      </c>
      <c r="L24" s="107" t="s">
        <v>49</v>
      </c>
      <c r="M24" s="108">
        <v>41.9636</v>
      </c>
      <c r="N24" s="105" t="s">
        <v>81</v>
      </c>
    </row>
    <row r="25" spans="1:14" ht="15">
      <c r="A25" s="116" t="s">
        <v>57</v>
      </c>
      <c r="B25" s="115"/>
      <c r="C25" s="113"/>
      <c r="D25" s="113"/>
      <c r="E25" s="113"/>
      <c r="F25" s="114"/>
      <c r="G25" s="113"/>
      <c r="H25" s="113"/>
      <c r="I25" s="114"/>
      <c r="J25" s="113"/>
      <c r="K25" s="113"/>
      <c r="L25" s="107"/>
      <c r="M25" s="108"/>
      <c r="N25" s="111"/>
    </row>
    <row r="26" spans="1:14" ht="15">
      <c r="A26" s="112" t="s">
        <v>56</v>
      </c>
      <c r="B26" s="110">
        <v>12.3871</v>
      </c>
      <c r="C26" s="109"/>
      <c r="D26" s="109">
        <v>29.2267</v>
      </c>
      <c r="E26" s="109"/>
      <c r="F26" s="107"/>
      <c r="G26" s="109">
        <v>42.7797</v>
      </c>
      <c r="H26" s="109"/>
      <c r="I26" s="107" t="s">
        <v>49</v>
      </c>
      <c r="J26" s="108">
        <v>58.8191</v>
      </c>
      <c r="K26" s="108"/>
      <c r="L26" s="107" t="s">
        <v>49</v>
      </c>
      <c r="M26" s="106">
        <v>34.5052</v>
      </c>
      <c r="N26" s="111"/>
    </row>
    <row r="27" spans="1:14" ht="15">
      <c r="A27" s="104" t="s">
        <v>55</v>
      </c>
      <c r="B27" s="110">
        <v>4.8893</v>
      </c>
      <c r="C27" s="105" t="s">
        <v>81</v>
      </c>
      <c r="D27" s="109">
        <v>13.6054</v>
      </c>
      <c r="E27" s="105" t="s">
        <v>81</v>
      </c>
      <c r="F27" s="107"/>
      <c r="G27" s="109">
        <v>24.8475</v>
      </c>
      <c r="H27" s="105" t="s">
        <v>81</v>
      </c>
      <c r="I27" s="107" t="s">
        <v>49</v>
      </c>
      <c r="J27" s="108">
        <v>52.9592</v>
      </c>
      <c r="K27" s="108"/>
      <c r="L27" s="107" t="s">
        <v>49</v>
      </c>
      <c r="M27" s="106">
        <v>12.8543</v>
      </c>
      <c r="N27" s="105" t="s">
        <v>81</v>
      </c>
    </row>
    <row r="28" spans="1:14" ht="15">
      <c r="A28" s="104" t="s">
        <v>54</v>
      </c>
      <c r="B28" s="110">
        <v>14.6682</v>
      </c>
      <c r="C28" s="105" t="s">
        <v>81</v>
      </c>
      <c r="D28" s="109">
        <v>31.8467</v>
      </c>
      <c r="E28" s="105" t="s">
        <v>81</v>
      </c>
      <c r="F28" s="107" t="s">
        <v>49</v>
      </c>
      <c r="G28" s="109">
        <v>38.937</v>
      </c>
      <c r="H28" s="105" t="s">
        <v>81</v>
      </c>
      <c r="I28" s="107" t="s">
        <v>49</v>
      </c>
      <c r="J28" s="108">
        <v>49.8204</v>
      </c>
      <c r="K28" s="108"/>
      <c r="L28" s="107" t="s">
        <v>49</v>
      </c>
      <c r="M28" s="106">
        <v>33.6897</v>
      </c>
      <c r="N28" s="105" t="s">
        <v>81</v>
      </c>
    </row>
    <row r="29" spans="1:14" ht="15">
      <c r="A29" s="104" t="s">
        <v>53</v>
      </c>
      <c r="B29" s="103">
        <v>16.8637</v>
      </c>
      <c r="C29" s="102"/>
      <c r="D29" s="102">
        <v>40.9207</v>
      </c>
      <c r="E29" s="98" t="s">
        <v>81</v>
      </c>
      <c r="F29" s="100" t="s">
        <v>49</v>
      </c>
      <c r="G29" s="102">
        <v>53.2323</v>
      </c>
      <c r="H29" s="98" t="s">
        <v>81</v>
      </c>
      <c r="I29" s="100" t="s">
        <v>49</v>
      </c>
      <c r="J29" s="101">
        <v>62.2043</v>
      </c>
      <c r="K29" s="98" t="s">
        <v>81</v>
      </c>
      <c r="L29" s="100" t="s">
        <v>49</v>
      </c>
      <c r="M29" s="99">
        <v>46.1972</v>
      </c>
      <c r="N29" s="98" t="s">
        <v>81</v>
      </c>
    </row>
    <row r="30" spans="1:14" ht="41.25" customHeight="1">
      <c r="A30" s="150" t="s">
        <v>80</v>
      </c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</row>
    <row r="31" spans="1:14" ht="15">
      <c r="A31" s="97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</row>
  </sheetData>
  <sheetProtection/>
  <mergeCells count="14">
    <mergeCell ref="B17:N17"/>
    <mergeCell ref="A3:A5"/>
    <mergeCell ref="B3:N3"/>
    <mergeCell ref="B4:C4"/>
    <mergeCell ref="A2:N2"/>
    <mergeCell ref="A30:N30"/>
    <mergeCell ref="A1:N1"/>
    <mergeCell ref="B18:J18"/>
    <mergeCell ref="B5:N5"/>
    <mergeCell ref="M4:N4"/>
    <mergeCell ref="J4:L4"/>
    <mergeCell ref="D4:F4"/>
    <mergeCell ref="G4:I4"/>
    <mergeCell ref="B6:J6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132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zoomScale="120" zoomScaleNormal="120" zoomScaleSheetLayoutView="115" zoomScalePageLayoutView="0" workbookViewId="0" topLeftCell="A1">
      <selection activeCell="A1" sqref="A1:Q1"/>
    </sheetView>
  </sheetViews>
  <sheetFormatPr defaultColWidth="5.7109375" defaultRowHeight="12.75"/>
  <cols>
    <col min="1" max="1" width="15.7109375" style="60" customWidth="1"/>
    <col min="2" max="9" width="5.7109375" style="60" customWidth="1"/>
    <col min="10" max="17" width="5.28125" style="60" bestFit="1" customWidth="1"/>
    <col min="18" max="248" width="11.421875" style="60" customWidth="1"/>
    <col min="249" max="249" width="15.7109375" style="60" customWidth="1"/>
    <col min="250" max="16384" width="5.7109375" style="60" customWidth="1"/>
  </cols>
  <sheetData>
    <row r="1" spans="1:18" ht="27.75" customHeight="1">
      <c r="A1" s="165" t="s">
        <v>74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6"/>
      <c r="R1" s="61"/>
    </row>
    <row r="2" spans="1:17" s="66" customFormat="1" ht="10.5" customHeight="1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</row>
    <row r="3" spans="1:17" s="66" customFormat="1" ht="15" customHeight="1">
      <c r="A3" s="161" t="s">
        <v>0</v>
      </c>
      <c r="B3" s="161" t="s">
        <v>46</v>
      </c>
      <c r="C3" s="161"/>
      <c r="D3" s="161"/>
      <c r="E3" s="161"/>
      <c r="F3" s="161"/>
      <c r="G3" s="161"/>
      <c r="H3" s="161"/>
      <c r="I3" s="161"/>
      <c r="J3" s="161" t="s">
        <v>47</v>
      </c>
      <c r="K3" s="161"/>
      <c r="L3" s="161"/>
      <c r="M3" s="161"/>
      <c r="N3" s="161"/>
      <c r="O3" s="161"/>
      <c r="P3" s="161"/>
      <c r="Q3" s="161"/>
    </row>
    <row r="4" spans="1:17" s="66" customFormat="1" ht="15">
      <c r="A4" s="161"/>
      <c r="B4" s="161" t="s">
        <v>48</v>
      </c>
      <c r="C4" s="161"/>
      <c r="D4" s="161"/>
      <c r="E4" s="161"/>
      <c r="F4" s="161"/>
      <c r="G4" s="161"/>
      <c r="H4" s="161"/>
      <c r="I4" s="161"/>
      <c r="J4" s="161" t="s">
        <v>48</v>
      </c>
      <c r="K4" s="161"/>
      <c r="L4" s="161"/>
      <c r="M4" s="161"/>
      <c r="N4" s="161"/>
      <c r="O4" s="161"/>
      <c r="P4" s="161"/>
      <c r="Q4" s="161"/>
    </row>
    <row r="5" spans="1:17" s="66" customFormat="1" ht="27" customHeight="1">
      <c r="A5" s="161"/>
      <c r="B5" s="161" t="s">
        <v>34</v>
      </c>
      <c r="C5" s="161"/>
      <c r="D5" s="161" t="s">
        <v>33</v>
      </c>
      <c r="E5" s="161"/>
      <c r="F5" s="161" t="s">
        <v>35</v>
      </c>
      <c r="G5" s="161"/>
      <c r="H5" s="161" t="s">
        <v>36</v>
      </c>
      <c r="I5" s="161"/>
      <c r="J5" s="161" t="s">
        <v>34</v>
      </c>
      <c r="K5" s="161"/>
      <c r="L5" s="161" t="s">
        <v>33</v>
      </c>
      <c r="M5" s="161"/>
      <c r="N5" s="161" t="s">
        <v>35</v>
      </c>
      <c r="O5" s="161"/>
      <c r="P5" s="161" t="s">
        <v>36</v>
      </c>
      <c r="Q5" s="161"/>
    </row>
    <row r="6" spans="1:17" s="66" customFormat="1" ht="10.5" customHeight="1">
      <c r="A6" s="161"/>
      <c r="B6" s="67" t="s">
        <v>38</v>
      </c>
      <c r="C6" s="67" t="s">
        <v>39</v>
      </c>
      <c r="D6" s="67" t="s">
        <v>38</v>
      </c>
      <c r="E6" s="67" t="s">
        <v>39</v>
      </c>
      <c r="F6" s="67" t="s">
        <v>38</v>
      </c>
      <c r="G6" s="67" t="s">
        <v>39</v>
      </c>
      <c r="H6" s="67" t="s">
        <v>38</v>
      </c>
      <c r="I6" s="67" t="s">
        <v>39</v>
      </c>
      <c r="J6" s="67" t="s">
        <v>38</v>
      </c>
      <c r="K6" s="67" t="s">
        <v>39</v>
      </c>
      <c r="L6" s="67" t="s">
        <v>38</v>
      </c>
      <c r="M6" s="67" t="s">
        <v>39</v>
      </c>
      <c r="N6" s="67" t="s">
        <v>38</v>
      </c>
      <c r="O6" s="67" t="s">
        <v>39</v>
      </c>
      <c r="P6" s="67" t="s">
        <v>38</v>
      </c>
      <c r="Q6" s="67" t="s">
        <v>39</v>
      </c>
    </row>
    <row r="7" spans="1:17" ht="10.5" customHeight="1">
      <c r="A7" s="65" t="s">
        <v>1</v>
      </c>
      <c r="B7" s="64">
        <v>11.3576</v>
      </c>
      <c r="C7" s="64">
        <v>21.2082</v>
      </c>
      <c r="D7" s="64">
        <v>29.3623</v>
      </c>
      <c r="E7" s="64">
        <v>38.6646</v>
      </c>
      <c r="F7" s="64">
        <v>37.4483</v>
      </c>
      <c r="G7" s="64">
        <v>48.6287</v>
      </c>
      <c r="H7" s="64">
        <v>52.4389</v>
      </c>
      <c r="I7" s="64">
        <v>66.1985</v>
      </c>
      <c r="J7" s="64">
        <v>21.6537</v>
      </c>
      <c r="K7" s="64">
        <v>28.7316</v>
      </c>
      <c r="L7" s="64">
        <v>46.1353</v>
      </c>
      <c r="M7" s="64">
        <v>54.1725</v>
      </c>
      <c r="N7" s="64">
        <v>60.6115</v>
      </c>
      <c r="O7" s="64">
        <v>69.3501</v>
      </c>
      <c r="P7" s="64">
        <v>69.7937</v>
      </c>
      <c r="Q7" s="64">
        <v>78.5151</v>
      </c>
    </row>
    <row r="8" spans="1:17" ht="10.5" customHeight="1">
      <c r="A8" s="65" t="s">
        <v>2</v>
      </c>
      <c r="B8" s="64">
        <v>23.2276</v>
      </c>
      <c r="C8" s="64">
        <v>37.584</v>
      </c>
      <c r="D8" s="64">
        <v>40.0059</v>
      </c>
      <c r="E8" s="64">
        <v>50.7341</v>
      </c>
      <c r="F8" s="64">
        <v>41.9988</v>
      </c>
      <c r="G8" s="64">
        <v>52.7668</v>
      </c>
      <c r="H8" s="64">
        <v>55.7595</v>
      </c>
      <c r="I8" s="64">
        <v>71.0196</v>
      </c>
      <c r="J8" s="64">
        <v>37.8519</v>
      </c>
      <c r="K8" s="64">
        <v>47.5906</v>
      </c>
      <c r="L8" s="64">
        <v>57.1068</v>
      </c>
      <c r="M8" s="64">
        <v>64.583</v>
      </c>
      <c r="N8" s="64">
        <v>64.4809</v>
      </c>
      <c r="O8" s="64">
        <v>72.0557</v>
      </c>
      <c r="P8" s="64">
        <v>75.827</v>
      </c>
      <c r="Q8" s="64">
        <v>83.0031</v>
      </c>
    </row>
    <row r="9" spans="1:17" ht="10.5" customHeight="1">
      <c r="A9" s="65" t="s">
        <v>3</v>
      </c>
      <c r="B9" s="64">
        <v>4.1016</v>
      </c>
      <c r="C9" s="64">
        <v>17.0363</v>
      </c>
      <c r="D9" s="64">
        <v>19.5923</v>
      </c>
      <c r="E9" s="64">
        <v>33.2245</v>
      </c>
      <c r="F9" s="64">
        <v>34.3131</v>
      </c>
      <c r="G9" s="64">
        <v>46.3543</v>
      </c>
      <c r="H9" s="64">
        <v>45.3692</v>
      </c>
      <c r="I9" s="64">
        <v>61.8893</v>
      </c>
      <c r="J9" s="64">
        <v>22.1613</v>
      </c>
      <c r="K9" s="64">
        <v>34.8579</v>
      </c>
      <c r="L9" s="64">
        <v>40.3136</v>
      </c>
      <c r="M9" s="64">
        <v>50.3917</v>
      </c>
      <c r="N9" s="64">
        <v>57.0338</v>
      </c>
      <c r="O9" s="64">
        <v>65.6613</v>
      </c>
      <c r="P9" s="64">
        <v>69.235</v>
      </c>
      <c r="Q9" s="64">
        <v>78.367</v>
      </c>
    </row>
    <row r="10" spans="1:17" ht="10.5" customHeight="1">
      <c r="A10" s="65" t="s">
        <v>4</v>
      </c>
      <c r="B10" s="64">
        <v>5.4519</v>
      </c>
      <c r="C10" s="64">
        <v>14.5825</v>
      </c>
      <c r="D10" s="64">
        <v>13.6542</v>
      </c>
      <c r="E10" s="64">
        <v>23.7019</v>
      </c>
      <c r="F10" s="64">
        <v>35.3057</v>
      </c>
      <c r="G10" s="64">
        <v>50.6694</v>
      </c>
      <c r="H10" s="64">
        <v>42.8477</v>
      </c>
      <c r="I10" s="64">
        <v>58.0268</v>
      </c>
      <c r="J10" s="64">
        <v>17.0833</v>
      </c>
      <c r="K10" s="64">
        <v>25.6073</v>
      </c>
      <c r="L10" s="64">
        <v>36.7247</v>
      </c>
      <c r="M10" s="64">
        <v>46.8323</v>
      </c>
      <c r="N10" s="64">
        <v>57.4828</v>
      </c>
      <c r="O10" s="64">
        <v>68.0874</v>
      </c>
      <c r="P10" s="64">
        <v>71.0008</v>
      </c>
      <c r="Q10" s="64">
        <v>81.1947</v>
      </c>
    </row>
    <row r="11" spans="1:17" ht="10.5" customHeight="1">
      <c r="A11" s="65" t="s">
        <v>37</v>
      </c>
      <c r="B11" s="64">
        <v>19.631</v>
      </c>
      <c r="C11" s="64">
        <v>36.5554</v>
      </c>
      <c r="D11" s="64">
        <v>48.2851</v>
      </c>
      <c r="E11" s="64">
        <v>58.4298</v>
      </c>
      <c r="F11" s="64">
        <v>50.505</v>
      </c>
      <c r="G11" s="64">
        <v>65.1346</v>
      </c>
      <c r="H11" s="64">
        <v>68.4368</v>
      </c>
      <c r="I11" s="64">
        <v>81.115</v>
      </c>
      <c r="J11" s="64">
        <v>37.1163</v>
      </c>
      <c r="K11" s="64">
        <v>48.3593</v>
      </c>
      <c r="L11" s="64">
        <v>60.0681</v>
      </c>
      <c r="M11" s="64">
        <v>67.2939</v>
      </c>
      <c r="N11" s="64">
        <v>75.0125</v>
      </c>
      <c r="O11" s="64">
        <v>83.1028</v>
      </c>
      <c r="P11" s="64">
        <v>83.1034</v>
      </c>
      <c r="Q11" s="64">
        <v>88.5735</v>
      </c>
    </row>
    <row r="12" spans="1:17" ht="10.5" customHeight="1">
      <c r="A12" s="65" t="s">
        <v>5</v>
      </c>
      <c r="B12" s="64">
        <v>5.0023</v>
      </c>
      <c r="C12" s="64">
        <v>15.4092</v>
      </c>
      <c r="D12" s="64">
        <v>16.6335</v>
      </c>
      <c r="E12" s="64">
        <v>25.3933</v>
      </c>
      <c r="F12" s="64">
        <v>28.9258</v>
      </c>
      <c r="G12" s="64">
        <v>41.631</v>
      </c>
      <c r="H12" s="64">
        <v>41.741</v>
      </c>
      <c r="I12" s="64">
        <v>56.8602</v>
      </c>
      <c r="J12" s="64">
        <v>15.2755</v>
      </c>
      <c r="K12" s="64">
        <v>23.8635</v>
      </c>
      <c r="L12" s="64">
        <v>30.6421</v>
      </c>
      <c r="M12" s="64">
        <v>39.9271</v>
      </c>
      <c r="N12" s="64">
        <v>51.8848</v>
      </c>
      <c r="O12" s="64">
        <v>62.0259</v>
      </c>
      <c r="P12" s="64">
        <v>65.5897</v>
      </c>
      <c r="Q12" s="64">
        <v>75.9884</v>
      </c>
    </row>
    <row r="13" spans="1:17" ht="10.5" customHeight="1">
      <c r="A13" s="65" t="s">
        <v>6</v>
      </c>
      <c r="B13" s="64">
        <v>2.1434</v>
      </c>
      <c r="C13" s="64">
        <v>7.64</v>
      </c>
      <c r="D13" s="64">
        <v>8.9491</v>
      </c>
      <c r="E13" s="64">
        <v>19.4954</v>
      </c>
      <c r="F13" s="64">
        <v>31.1141</v>
      </c>
      <c r="G13" s="64">
        <v>43.9488</v>
      </c>
      <c r="H13" s="64">
        <v>49.4571</v>
      </c>
      <c r="I13" s="64">
        <v>68.2772</v>
      </c>
      <c r="J13" s="64">
        <v>6.9136</v>
      </c>
      <c r="K13" s="64">
        <v>13.3252</v>
      </c>
      <c r="L13" s="64">
        <v>24.9278</v>
      </c>
      <c r="M13" s="64">
        <v>36.6795</v>
      </c>
      <c r="N13" s="64">
        <v>47.9326</v>
      </c>
      <c r="O13" s="64">
        <v>59.1113</v>
      </c>
      <c r="P13" s="64">
        <v>72.4336</v>
      </c>
      <c r="Q13" s="64">
        <v>81.1143</v>
      </c>
    </row>
    <row r="14" spans="1:17" ht="10.5" customHeight="1">
      <c r="A14" s="65" t="s">
        <v>7</v>
      </c>
      <c r="B14" s="64">
        <v>23.6857</v>
      </c>
      <c r="C14" s="64">
        <v>46.1737</v>
      </c>
      <c r="D14" s="64">
        <v>57.8942</v>
      </c>
      <c r="E14" s="64">
        <v>71.0286</v>
      </c>
      <c r="F14" s="64">
        <v>59.0784</v>
      </c>
      <c r="G14" s="64">
        <v>78.5875</v>
      </c>
      <c r="H14" s="64">
        <v>58.7257</v>
      </c>
      <c r="I14" s="64">
        <v>80.131</v>
      </c>
      <c r="J14" s="64">
        <v>42.5897</v>
      </c>
      <c r="K14" s="64">
        <v>54.821</v>
      </c>
      <c r="L14" s="64">
        <v>66.0383</v>
      </c>
      <c r="M14" s="64">
        <v>76.1416</v>
      </c>
      <c r="N14" s="64">
        <v>77.0723</v>
      </c>
      <c r="O14" s="64">
        <v>86.4308</v>
      </c>
      <c r="P14" s="64">
        <v>75.3148</v>
      </c>
      <c r="Q14" s="64">
        <v>86.0321</v>
      </c>
    </row>
    <row r="15" spans="1:17" ht="10.5" customHeight="1">
      <c r="A15" s="65" t="s">
        <v>8</v>
      </c>
      <c r="B15" s="64">
        <v>3.898</v>
      </c>
      <c r="C15" s="64">
        <v>16.7023</v>
      </c>
      <c r="D15" s="64">
        <v>22.9989</v>
      </c>
      <c r="E15" s="64">
        <v>32.8793</v>
      </c>
      <c r="F15" s="64">
        <v>39.0306</v>
      </c>
      <c r="G15" s="64">
        <v>51.6566</v>
      </c>
      <c r="H15" s="64">
        <v>58.8774</v>
      </c>
      <c r="I15" s="64">
        <v>72.5441</v>
      </c>
      <c r="J15" s="64">
        <v>21.037</v>
      </c>
      <c r="K15" s="64">
        <v>31.0535</v>
      </c>
      <c r="L15" s="64">
        <v>42.2512</v>
      </c>
      <c r="M15" s="64">
        <v>50.4197</v>
      </c>
      <c r="N15" s="64">
        <v>60.6232</v>
      </c>
      <c r="O15" s="64">
        <v>68.4565</v>
      </c>
      <c r="P15" s="64">
        <v>72.9547</v>
      </c>
      <c r="Q15" s="64">
        <v>79.3285</v>
      </c>
    </row>
    <row r="16" spans="1:17" ht="10.5" customHeight="1">
      <c r="A16" s="65" t="s">
        <v>9</v>
      </c>
      <c r="B16" s="64">
        <v>10.7394</v>
      </c>
      <c r="C16" s="64">
        <v>27.4084</v>
      </c>
      <c r="D16" s="64">
        <v>33.6133</v>
      </c>
      <c r="E16" s="64">
        <v>46.3815</v>
      </c>
      <c r="F16" s="64">
        <v>43.897</v>
      </c>
      <c r="G16" s="64">
        <v>60.7744</v>
      </c>
      <c r="H16" s="64">
        <v>55.2407</v>
      </c>
      <c r="I16" s="64">
        <v>69.8946</v>
      </c>
      <c r="J16" s="64">
        <v>27.6673</v>
      </c>
      <c r="K16" s="64">
        <v>42.8801</v>
      </c>
      <c r="L16" s="64">
        <v>46.8824</v>
      </c>
      <c r="M16" s="64">
        <v>57.9385</v>
      </c>
      <c r="N16" s="64">
        <v>60.5851</v>
      </c>
      <c r="O16" s="64">
        <v>73.4555</v>
      </c>
      <c r="P16" s="64">
        <v>74.8745</v>
      </c>
      <c r="Q16" s="64">
        <v>83.4648</v>
      </c>
    </row>
    <row r="17" spans="1:17" ht="10.5" customHeight="1">
      <c r="A17" s="65" t="s">
        <v>10</v>
      </c>
      <c r="B17" s="64">
        <v>4.7767</v>
      </c>
      <c r="C17" s="64">
        <v>11.9411</v>
      </c>
      <c r="D17" s="64">
        <v>14.5787</v>
      </c>
      <c r="E17" s="64">
        <v>23.1915</v>
      </c>
      <c r="F17" s="64">
        <v>31.2325</v>
      </c>
      <c r="G17" s="64">
        <v>42.3846</v>
      </c>
      <c r="H17" s="64">
        <v>38.5424</v>
      </c>
      <c r="I17" s="64">
        <v>56.9255</v>
      </c>
      <c r="J17" s="64">
        <v>10.6329</v>
      </c>
      <c r="K17" s="64">
        <v>16.8313</v>
      </c>
      <c r="L17" s="64">
        <v>28.8356</v>
      </c>
      <c r="M17" s="64">
        <v>36.8831</v>
      </c>
      <c r="N17" s="64">
        <v>44.397</v>
      </c>
      <c r="O17" s="64">
        <v>55.1301</v>
      </c>
      <c r="P17" s="64">
        <v>60.6115</v>
      </c>
      <c r="Q17" s="64">
        <v>70.6767</v>
      </c>
    </row>
    <row r="18" spans="1:17" ht="10.5" customHeight="1">
      <c r="A18" s="65" t="s">
        <v>11</v>
      </c>
      <c r="B18" s="64">
        <v>0</v>
      </c>
      <c r="C18" s="64">
        <v>7.5239</v>
      </c>
      <c r="D18" s="64">
        <v>7.4998</v>
      </c>
      <c r="E18" s="64">
        <v>16.0704</v>
      </c>
      <c r="F18" s="64">
        <v>20.6414</v>
      </c>
      <c r="G18" s="64">
        <v>37.9137</v>
      </c>
      <c r="H18" s="64">
        <v>37.9199</v>
      </c>
      <c r="I18" s="64">
        <v>61.3734</v>
      </c>
      <c r="J18" s="64">
        <v>6.5418</v>
      </c>
      <c r="K18" s="64">
        <v>12.03</v>
      </c>
      <c r="L18" s="64">
        <v>23.1561</v>
      </c>
      <c r="M18" s="64">
        <v>32.6162</v>
      </c>
      <c r="N18" s="64">
        <v>43.702</v>
      </c>
      <c r="O18" s="64">
        <v>56.6834</v>
      </c>
      <c r="P18" s="64">
        <v>68.0426</v>
      </c>
      <c r="Q18" s="64">
        <v>77.7462</v>
      </c>
    </row>
    <row r="19" spans="1:17" ht="10.5" customHeight="1">
      <c r="A19" s="65" t="s">
        <v>12</v>
      </c>
      <c r="B19" s="64">
        <v>0.651</v>
      </c>
      <c r="C19" s="64">
        <v>10.9066</v>
      </c>
      <c r="D19" s="64">
        <v>4.987</v>
      </c>
      <c r="E19" s="64">
        <v>14.1556</v>
      </c>
      <c r="F19" s="64">
        <v>15.1184</v>
      </c>
      <c r="G19" s="64">
        <v>29.1776</v>
      </c>
      <c r="H19" s="64">
        <v>33.4064</v>
      </c>
      <c r="I19" s="64">
        <v>58.8347</v>
      </c>
      <c r="J19" s="64">
        <v>5.657</v>
      </c>
      <c r="K19" s="64">
        <v>12.0969</v>
      </c>
      <c r="L19" s="64">
        <v>17.0721</v>
      </c>
      <c r="M19" s="64">
        <v>27.2947</v>
      </c>
      <c r="N19" s="64">
        <v>39.31</v>
      </c>
      <c r="O19" s="64">
        <v>53.1945</v>
      </c>
      <c r="P19" s="64">
        <v>57.4343</v>
      </c>
      <c r="Q19" s="64">
        <v>70.1777</v>
      </c>
    </row>
    <row r="20" spans="1:17" ht="10.5" customHeight="1">
      <c r="A20" s="65" t="s">
        <v>13</v>
      </c>
      <c r="B20" s="64">
        <v>11.7829</v>
      </c>
      <c r="C20" s="64">
        <v>22.564</v>
      </c>
      <c r="D20" s="64">
        <v>23.4579</v>
      </c>
      <c r="E20" s="64">
        <v>32.333</v>
      </c>
      <c r="F20" s="64">
        <v>44.0458</v>
      </c>
      <c r="G20" s="64">
        <v>54.7425</v>
      </c>
      <c r="H20" s="64">
        <v>58.3805</v>
      </c>
      <c r="I20" s="64">
        <v>72.5295</v>
      </c>
      <c r="J20" s="64">
        <v>24.2351</v>
      </c>
      <c r="K20" s="64">
        <v>33.273</v>
      </c>
      <c r="L20" s="64">
        <v>44.4482</v>
      </c>
      <c r="M20" s="64">
        <v>53.6155</v>
      </c>
      <c r="N20" s="64">
        <v>59.9122</v>
      </c>
      <c r="O20" s="64">
        <v>70.164</v>
      </c>
      <c r="P20" s="64">
        <v>71.9131</v>
      </c>
      <c r="Q20" s="64">
        <v>78.7114</v>
      </c>
    </row>
    <row r="21" spans="1:17" ht="10.5" customHeight="1">
      <c r="A21" s="65" t="s">
        <v>14</v>
      </c>
      <c r="B21" s="64">
        <v>6.3579</v>
      </c>
      <c r="C21" s="64">
        <v>20.1286</v>
      </c>
      <c r="D21" s="64">
        <v>24.6648</v>
      </c>
      <c r="E21" s="64">
        <v>34.2988</v>
      </c>
      <c r="F21" s="64">
        <v>37.645</v>
      </c>
      <c r="G21" s="64">
        <v>49.5135</v>
      </c>
      <c r="H21" s="64">
        <v>46.5198</v>
      </c>
      <c r="I21" s="64">
        <v>63.406</v>
      </c>
      <c r="J21" s="64">
        <v>20.9229</v>
      </c>
      <c r="K21" s="64">
        <v>28.79</v>
      </c>
      <c r="L21" s="64">
        <v>43.0341</v>
      </c>
      <c r="M21" s="64">
        <v>50.8417</v>
      </c>
      <c r="N21" s="64">
        <v>57.1228</v>
      </c>
      <c r="O21" s="64">
        <v>65.9396</v>
      </c>
      <c r="P21" s="64">
        <v>70.2806</v>
      </c>
      <c r="Q21" s="64">
        <v>79.4873</v>
      </c>
    </row>
    <row r="22" spans="1:17" ht="10.5" customHeight="1">
      <c r="A22" s="65" t="s">
        <v>15</v>
      </c>
      <c r="B22" s="64">
        <v>2.4614</v>
      </c>
      <c r="C22" s="64">
        <v>7.2999</v>
      </c>
      <c r="D22" s="64">
        <v>9.5229</v>
      </c>
      <c r="E22" s="64">
        <v>19.701</v>
      </c>
      <c r="F22" s="64">
        <v>24.3642</v>
      </c>
      <c r="G22" s="64">
        <v>39.1556</v>
      </c>
      <c r="H22" s="64">
        <v>41.6785</v>
      </c>
      <c r="I22" s="64">
        <v>61.9226</v>
      </c>
      <c r="J22" s="64">
        <v>5.986</v>
      </c>
      <c r="K22" s="64">
        <v>11.8511</v>
      </c>
      <c r="L22" s="64">
        <v>26.9095</v>
      </c>
      <c r="M22" s="64">
        <v>39.6027</v>
      </c>
      <c r="N22" s="64">
        <v>52.9013</v>
      </c>
      <c r="O22" s="64">
        <v>73.2654</v>
      </c>
      <c r="P22" s="64">
        <v>68.8814</v>
      </c>
      <c r="Q22" s="64">
        <v>79.2587</v>
      </c>
    </row>
    <row r="23" spans="1:17" ht="10.5" customHeight="1">
      <c r="A23" s="65" t="s">
        <v>16</v>
      </c>
      <c r="B23" s="64">
        <v>1.7415</v>
      </c>
      <c r="C23" s="64">
        <v>7.3912</v>
      </c>
      <c r="D23" s="64">
        <v>14.652</v>
      </c>
      <c r="E23" s="64">
        <v>23.8187</v>
      </c>
      <c r="F23" s="64">
        <v>34.0491</v>
      </c>
      <c r="G23" s="64">
        <v>48.4297</v>
      </c>
      <c r="H23" s="64">
        <v>49.523</v>
      </c>
      <c r="I23" s="64">
        <v>67.744</v>
      </c>
      <c r="J23" s="64">
        <v>6.8262</v>
      </c>
      <c r="K23" s="64">
        <v>12.1312</v>
      </c>
      <c r="L23" s="64">
        <v>25.671</v>
      </c>
      <c r="M23" s="64">
        <v>33.2446</v>
      </c>
      <c r="N23" s="64">
        <v>54.4712</v>
      </c>
      <c r="O23" s="64">
        <v>65.1921</v>
      </c>
      <c r="P23" s="64">
        <v>70.1494</v>
      </c>
      <c r="Q23" s="64">
        <v>79.3925</v>
      </c>
    </row>
    <row r="24" spans="1:17" ht="10.5" customHeight="1">
      <c r="A24" s="65" t="s">
        <v>17</v>
      </c>
      <c r="B24" s="64">
        <v>5.288</v>
      </c>
      <c r="C24" s="64">
        <v>19.1585</v>
      </c>
      <c r="D24" s="64">
        <v>14.2347</v>
      </c>
      <c r="E24" s="64">
        <v>23.7015</v>
      </c>
      <c r="F24" s="64">
        <v>27.651</v>
      </c>
      <c r="G24" s="64">
        <v>38.9802</v>
      </c>
      <c r="H24" s="64">
        <v>42.6326</v>
      </c>
      <c r="I24" s="64">
        <v>56.6473</v>
      </c>
      <c r="J24" s="64">
        <v>9.8183</v>
      </c>
      <c r="K24" s="64">
        <v>17.1333</v>
      </c>
      <c r="L24" s="64">
        <v>24.991</v>
      </c>
      <c r="M24" s="64">
        <v>34.5106</v>
      </c>
      <c r="N24" s="64">
        <v>54.9544</v>
      </c>
      <c r="O24" s="64">
        <v>65.2719</v>
      </c>
      <c r="P24" s="64">
        <v>69.3763</v>
      </c>
      <c r="Q24" s="64">
        <v>77.4598</v>
      </c>
    </row>
    <row r="25" spans="1:17" ht="10.5" customHeight="1">
      <c r="A25" s="65" t="s">
        <v>18</v>
      </c>
      <c r="B25" s="64">
        <v>25.3511</v>
      </c>
      <c r="C25" s="64">
        <v>40.2016</v>
      </c>
      <c r="D25" s="64">
        <v>43.6976</v>
      </c>
      <c r="E25" s="64">
        <v>51.8808</v>
      </c>
      <c r="F25" s="64">
        <v>55.268</v>
      </c>
      <c r="G25" s="64">
        <v>67.7151</v>
      </c>
      <c r="H25" s="64">
        <v>59.4194</v>
      </c>
      <c r="I25" s="64">
        <v>73.3376</v>
      </c>
      <c r="J25" s="64">
        <v>37.2073</v>
      </c>
      <c r="K25" s="64">
        <v>46.4541</v>
      </c>
      <c r="L25" s="64">
        <v>58.6182</v>
      </c>
      <c r="M25" s="64">
        <v>64.994</v>
      </c>
      <c r="N25" s="64">
        <v>68.9574</v>
      </c>
      <c r="O25" s="64">
        <v>76.9997</v>
      </c>
      <c r="P25" s="64">
        <v>79.1774</v>
      </c>
      <c r="Q25" s="64">
        <v>85.0377</v>
      </c>
    </row>
    <row r="26" spans="1:17" ht="10.5" customHeight="1">
      <c r="A26" s="65" t="s">
        <v>19</v>
      </c>
      <c r="B26" s="64">
        <v>1.9509</v>
      </c>
      <c r="C26" s="64">
        <v>9.4246</v>
      </c>
      <c r="D26" s="64">
        <v>7.4002</v>
      </c>
      <c r="E26" s="64">
        <v>15.1452</v>
      </c>
      <c r="F26" s="64">
        <v>15.8705</v>
      </c>
      <c r="G26" s="64">
        <v>33.5405</v>
      </c>
      <c r="H26" s="64">
        <v>36.1449</v>
      </c>
      <c r="I26" s="64">
        <v>54.9214</v>
      </c>
      <c r="J26" s="64">
        <v>6.0168</v>
      </c>
      <c r="K26" s="64">
        <v>11.8348</v>
      </c>
      <c r="L26" s="64">
        <v>23.6489</v>
      </c>
      <c r="M26" s="64">
        <v>35.4908</v>
      </c>
      <c r="N26" s="64">
        <v>46.6228</v>
      </c>
      <c r="O26" s="64">
        <v>57.5561</v>
      </c>
      <c r="P26" s="64">
        <v>60.9094</v>
      </c>
      <c r="Q26" s="64">
        <v>70.7567</v>
      </c>
    </row>
    <row r="27" spans="1:17" ht="10.5" customHeight="1">
      <c r="A27" s="65" t="s">
        <v>20</v>
      </c>
      <c r="B27" s="64">
        <v>2.1981</v>
      </c>
      <c r="C27" s="64">
        <v>11.8677</v>
      </c>
      <c r="D27" s="64">
        <v>10.3719</v>
      </c>
      <c r="E27" s="64">
        <v>20.0416</v>
      </c>
      <c r="F27" s="64">
        <v>23.0406</v>
      </c>
      <c r="G27" s="64">
        <v>34.1747</v>
      </c>
      <c r="H27" s="64">
        <v>33.2949</v>
      </c>
      <c r="I27" s="64">
        <v>50.0821</v>
      </c>
      <c r="J27" s="64">
        <v>8.4971</v>
      </c>
      <c r="K27" s="64">
        <v>16.6985</v>
      </c>
      <c r="L27" s="64">
        <v>22.5153</v>
      </c>
      <c r="M27" s="64">
        <v>31.404</v>
      </c>
      <c r="N27" s="64">
        <v>43.7897</v>
      </c>
      <c r="O27" s="64">
        <v>55.015</v>
      </c>
      <c r="P27" s="64">
        <v>62.3008</v>
      </c>
      <c r="Q27" s="64">
        <v>70.919</v>
      </c>
    </row>
    <row r="28" spans="1:17" ht="10.5" customHeight="1">
      <c r="A28" s="65" t="s">
        <v>21</v>
      </c>
      <c r="B28" s="64">
        <v>14.7684</v>
      </c>
      <c r="C28" s="64">
        <v>28.9875</v>
      </c>
      <c r="D28" s="64">
        <v>33.9359</v>
      </c>
      <c r="E28" s="64">
        <v>45.7163</v>
      </c>
      <c r="F28" s="64">
        <v>44.379</v>
      </c>
      <c r="G28" s="64">
        <v>57.8011</v>
      </c>
      <c r="H28" s="64">
        <v>50.2958</v>
      </c>
      <c r="I28" s="64">
        <v>68.1064</v>
      </c>
      <c r="J28" s="64">
        <v>25.5892</v>
      </c>
      <c r="K28" s="64">
        <v>33.8689</v>
      </c>
      <c r="L28" s="64">
        <v>51.2335</v>
      </c>
      <c r="M28" s="64">
        <v>59.9026</v>
      </c>
      <c r="N28" s="64">
        <v>66.6905</v>
      </c>
      <c r="O28" s="64">
        <v>75.5373</v>
      </c>
      <c r="P28" s="64">
        <v>73.4754</v>
      </c>
      <c r="Q28" s="64">
        <v>81.8279</v>
      </c>
    </row>
    <row r="29" spans="1:17" ht="10.5" customHeight="1">
      <c r="A29" s="65" t="s">
        <v>22</v>
      </c>
      <c r="B29" s="64">
        <v>8.0512</v>
      </c>
      <c r="C29" s="64">
        <v>18.0298</v>
      </c>
      <c r="D29" s="64">
        <v>24.812</v>
      </c>
      <c r="E29" s="64">
        <v>35.495</v>
      </c>
      <c r="F29" s="64">
        <v>42.3265</v>
      </c>
      <c r="G29" s="64">
        <v>51.9482</v>
      </c>
      <c r="H29" s="64">
        <v>43.8279</v>
      </c>
      <c r="I29" s="64">
        <v>62.5841</v>
      </c>
      <c r="J29" s="64">
        <v>19.526</v>
      </c>
      <c r="K29" s="64">
        <v>27.6951</v>
      </c>
      <c r="L29" s="64">
        <v>38.9877</v>
      </c>
      <c r="M29" s="64">
        <v>47.3733</v>
      </c>
      <c r="N29" s="64">
        <v>54.7522</v>
      </c>
      <c r="O29" s="64">
        <v>62.9004</v>
      </c>
      <c r="P29" s="64">
        <v>65.5133</v>
      </c>
      <c r="Q29" s="64">
        <v>74.8881</v>
      </c>
    </row>
    <row r="30" spans="1:17" ht="10.5" customHeight="1">
      <c r="A30" s="65" t="s">
        <v>43</v>
      </c>
      <c r="B30" s="64">
        <v>2.4431</v>
      </c>
      <c r="C30" s="64">
        <v>8.6398</v>
      </c>
      <c r="D30" s="64">
        <v>21.4336</v>
      </c>
      <c r="E30" s="64">
        <v>30.6784</v>
      </c>
      <c r="F30" s="64">
        <v>28.395</v>
      </c>
      <c r="G30" s="64">
        <v>42.3041</v>
      </c>
      <c r="H30" s="64">
        <v>41.8573</v>
      </c>
      <c r="I30" s="64">
        <v>56.9789</v>
      </c>
      <c r="J30" s="64">
        <v>16.5133</v>
      </c>
      <c r="K30" s="64">
        <v>25.2973</v>
      </c>
      <c r="L30" s="64">
        <v>42.7898</v>
      </c>
      <c r="M30" s="64">
        <v>52.1075</v>
      </c>
      <c r="N30" s="64">
        <v>61.2119</v>
      </c>
      <c r="O30" s="64">
        <v>71.6366</v>
      </c>
      <c r="P30" s="64">
        <v>67.364</v>
      </c>
      <c r="Q30" s="64">
        <v>75.6928</v>
      </c>
    </row>
    <row r="31" spans="1:17" ht="10.5" customHeight="1">
      <c r="A31" s="65" t="s">
        <v>24</v>
      </c>
      <c r="B31" s="64">
        <v>2.6432</v>
      </c>
      <c r="C31" s="64">
        <v>13.8753</v>
      </c>
      <c r="D31" s="64">
        <v>18.702</v>
      </c>
      <c r="E31" s="64">
        <v>31.997</v>
      </c>
      <c r="F31" s="64">
        <v>30.6943</v>
      </c>
      <c r="G31" s="64">
        <v>45.7254</v>
      </c>
      <c r="H31" s="64">
        <v>46.1342</v>
      </c>
      <c r="I31" s="64">
        <v>63.394</v>
      </c>
      <c r="J31" s="64">
        <v>13.4677</v>
      </c>
      <c r="K31" s="64">
        <v>21.2269</v>
      </c>
      <c r="L31" s="64">
        <v>33.083</v>
      </c>
      <c r="M31" s="64">
        <v>45.3001</v>
      </c>
      <c r="N31" s="64">
        <v>49.591</v>
      </c>
      <c r="O31" s="64">
        <v>61.185</v>
      </c>
      <c r="P31" s="64">
        <v>70.017</v>
      </c>
      <c r="Q31" s="64">
        <v>79.0845</v>
      </c>
    </row>
    <row r="32" spans="1:17" ht="10.5" customHeight="1">
      <c r="A32" s="65" t="s">
        <v>25</v>
      </c>
      <c r="B32" s="64">
        <v>11.7252</v>
      </c>
      <c r="C32" s="64">
        <v>35.8474</v>
      </c>
      <c r="D32" s="64">
        <v>38.001</v>
      </c>
      <c r="E32" s="64">
        <v>51.1113</v>
      </c>
      <c r="F32" s="64">
        <v>48.3308</v>
      </c>
      <c r="G32" s="64">
        <v>63.5166</v>
      </c>
      <c r="H32" s="64">
        <v>60.5983</v>
      </c>
      <c r="I32" s="64">
        <v>76.4141</v>
      </c>
      <c r="J32" s="64">
        <v>27.8837</v>
      </c>
      <c r="K32" s="64">
        <v>39.1919</v>
      </c>
      <c r="L32" s="64">
        <v>53.6354</v>
      </c>
      <c r="M32" s="64">
        <v>64.2927</v>
      </c>
      <c r="N32" s="64">
        <v>64.7297</v>
      </c>
      <c r="O32" s="64">
        <v>75.3465</v>
      </c>
      <c r="P32" s="64">
        <v>76.9676</v>
      </c>
      <c r="Q32" s="64">
        <v>85.1249</v>
      </c>
    </row>
    <row r="33" spans="1:17" ht="10.5" customHeight="1">
      <c r="A33" s="65" t="s">
        <v>26</v>
      </c>
      <c r="B33" s="64">
        <v>0.9883</v>
      </c>
      <c r="C33" s="64">
        <v>9.0336</v>
      </c>
      <c r="D33" s="64">
        <v>14.3586</v>
      </c>
      <c r="E33" s="64">
        <v>25.1335</v>
      </c>
      <c r="F33" s="64">
        <v>29.0586</v>
      </c>
      <c r="G33" s="64">
        <v>43.8441</v>
      </c>
      <c r="H33" s="64">
        <v>46.071</v>
      </c>
      <c r="I33" s="64">
        <v>61.149</v>
      </c>
      <c r="J33" s="64">
        <v>9.3806</v>
      </c>
      <c r="K33" s="64">
        <v>15.6023</v>
      </c>
      <c r="L33" s="64">
        <v>30.3683</v>
      </c>
      <c r="M33" s="64">
        <v>42.284</v>
      </c>
      <c r="N33" s="64">
        <v>48.166</v>
      </c>
      <c r="O33" s="64">
        <v>58.6675</v>
      </c>
      <c r="P33" s="64">
        <v>66.9398</v>
      </c>
      <c r="Q33" s="64">
        <v>77.6887</v>
      </c>
    </row>
    <row r="34" spans="1:17" ht="10.5" customHeight="1">
      <c r="A34" s="65" t="s">
        <v>27</v>
      </c>
      <c r="B34" s="64">
        <v>9.8919</v>
      </c>
      <c r="C34" s="64">
        <v>30.5249</v>
      </c>
      <c r="D34" s="64">
        <v>29.1362</v>
      </c>
      <c r="E34" s="64">
        <v>42.8129</v>
      </c>
      <c r="F34" s="64">
        <v>42.1967</v>
      </c>
      <c r="G34" s="64">
        <v>57.3766</v>
      </c>
      <c r="H34" s="64">
        <v>47.7927</v>
      </c>
      <c r="I34" s="64">
        <v>67.2684</v>
      </c>
      <c r="J34" s="64">
        <v>18.5912</v>
      </c>
      <c r="K34" s="64">
        <v>27.563</v>
      </c>
      <c r="L34" s="64">
        <v>44.1601</v>
      </c>
      <c r="M34" s="64">
        <v>54.978</v>
      </c>
      <c r="N34" s="64">
        <v>54.269</v>
      </c>
      <c r="O34" s="64">
        <v>65.133</v>
      </c>
      <c r="P34" s="64">
        <v>66.9896</v>
      </c>
      <c r="Q34" s="64">
        <v>78.2396</v>
      </c>
    </row>
    <row r="35" spans="1:17" ht="10.5" customHeight="1">
      <c r="A35" s="65" t="s">
        <v>28</v>
      </c>
      <c r="B35" s="64">
        <v>0.3272</v>
      </c>
      <c r="C35" s="64">
        <v>4.3973</v>
      </c>
      <c r="D35" s="64">
        <v>9.8966</v>
      </c>
      <c r="E35" s="64">
        <v>18.553</v>
      </c>
      <c r="F35" s="64">
        <v>20.4234</v>
      </c>
      <c r="G35" s="64">
        <v>31.2258</v>
      </c>
      <c r="H35" s="64">
        <v>36.7088</v>
      </c>
      <c r="I35" s="64">
        <v>52.7403</v>
      </c>
      <c r="J35" s="64">
        <v>6.0448</v>
      </c>
      <c r="K35" s="64">
        <v>11.1156</v>
      </c>
      <c r="L35" s="64">
        <v>19.6017</v>
      </c>
      <c r="M35" s="64">
        <v>27.4529</v>
      </c>
      <c r="N35" s="64">
        <v>40.3942</v>
      </c>
      <c r="O35" s="64">
        <v>50.9322</v>
      </c>
      <c r="P35" s="64">
        <v>56.6952</v>
      </c>
      <c r="Q35" s="64">
        <v>66.4167</v>
      </c>
    </row>
    <row r="36" spans="1:17" ht="10.5" customHeight="1">
      <c r="A36" s="65" t="s">
        <v>29</v>
      </c>
      <c r="B36" s="64">
        <v>2.1255</v>
      </c>
      <c r="C36" s="64">
        <v>10.3969</v>
      </c>
      <c r="D36" s="64">
        <v>16.0919</v>
      </c>
      <c r="E36" s="64">
        <v>27.1792</v>
      </c>
      <c r="F36" s="64">
        <v>23.5978</v>
      </c>
      <c r="G36" s="64">
        <v>37.0253</v>
      </c>
      <c r="H36" s="64">
        <v>57.239</v>
      </c>
      <c r="I36" s="64">
        <v>76.7672</v>
      </c>
      <c r="J36" s="64">
        <v>10.1613</v>
      </c>
      <c r="K36" s="64">
        <v>17.3517</v>
      </c>
      <c r="L36" s="64">
        <v>30.3569</v>
      </c>
      <c r="M36" s="64">
        <v>42.6934</v>
      </c>
      <c r="N36" s="64">
        <v>44.1471</v>
      </c>
      <c r="O36" s="64">
        <v>57.2272</v>
      </c>
      <c r="P36" s="64">
        <v>72.3591</v>
      </c>
      <c r="Q36" s="64">
        <v>81.4557</v>
      </c>
    </row>
    <row r="37" spans="1:17" ht="10.5" customHeight="1">
      <c r="A37" s="65" t="s">
        <v>30</v>
      </c>
      <c r="B37" s="64">
        <v>8.3266</v>
      </c>
      <c r="C37" s="64">
        <v>20.3479</v>
      </c>
      <c r="D37" s="64">
        <v>20.998</v>
      </c>
      <c r="E37" s="64">
        <v>30.2506</v>
      </c>
      <c r="F37" s="64">
        <v>39.8075</v>
      </c>
      <c r="G37" s="64">
        <v>52.1978</v>
      </c>
      <c r="H37" s="64">
        <v>45.2649</v>
      </c>
      <c r="I37" s="64">
        <v>62.5468</v>
      </c>
      <c r="J37" s="64">
        <v>19.9098</v>
      </c>
      <c r="K37" s="64">
        <v>28.0198</v>
      </c>
      <c r="L37" s="64">
        <v>35.1398</v>
      </c>
      <c r="M37" s="64">
        <v>44.2075</v>
      </c>
      <c r="N37" s="64">
        <v>57.7579</v>
      </c>
      <c r="O37" s="64">
        <v>66.8704</v>
      </c>
      <c r="P37" s="64">
        <v>70.9837</v>
      </c>
      <c r="Q37" s="64">
        <v>78.479</v>
      </c>
    </row>
    <row r="38" spans="1:17" ht="10.5" customHeight="1">
      <c r="A38" s="65" t="s">
        <v>31</v>
      </c>
      <c r="B38" s="64">
        <v>1.6886</v>
      </c>
      <c r="C38" s="64">
        <v>8.1371</v>
      </c>
      <c r="D38" s="64">
        <v>10.7912</v>
      </c>
      <c r="E38" s="64">
        <v>20.5894</v>
      </c>
      <c r="F38" s="64">
        <v>21.8406</v>
      </c>
      <c r="G38" s="64">
        <v>40.3616</v>
      </c>
      <c r="H38" s="64">
        <v>37.7444</v>
      </c>
      <c r="I38" s="64">
        <v>56.9948</v>
      </c>
      <c r="J38" s="64">
        <v>13.0751</v>
      </c>
      <c r="K38" s="64">
        <v>19.7015</v>
      </c>
      <c r="L38" s="64">
        <v>20.6065</v>
      </c>
      <c r="M38" s="64">
        <v>30.5987</v>
      </c>
      <c r="N38" s="64">
        <v>53.5434</v>
      </c>
      <c r="O38" s="64">
        <v>65.5899</v>
      </c>
      <c r="P38" s="64">
        <v>66.0269</v>
      </c>
      <c r="Q38" s="64">
        <v>74.4569</v>
      </c>
    </row>
    <row r="39" spans="1:17" ht="10.5" customHeight="1">
      <c r="A39" s="63" t="s">
        <v>32</v>
      </c>
      <c r="B39" s="62">
        <v>11.0587</v>
      </c>
      <c r="C39" s="62">
        <v>13.7154</v>
      </c>
      <c r="D39" s="62">
        <v>28.0038</v>
      </c>
      <c r="E39" s="62">
        <v>30.4495</v>
      </c>
      <c r="F39" s="62">
        <v>41.1966</v>
      </c>
      <c r="G39" s="62">
        <v>44.3627</v>
      </c>
      <c r="H39" s="62">
        <v>56.8565</v>
      </c>
      <c r="I39" s="62">
        <v>60.7818</v>
      </c>
      <c r="J39" s="62">
        <v>21.1071</v>
      </c>
      <c r="K39" s="62">
        <v>23.1513</v>
      </c>
      <c r="L39" s="62">
        <v>44.5851</v>
      </c>
      <c r="M39" s="62">
        <v>46.7956</v>
      </c>
      <c r="N39" s="62">
        <v>60.3042</v>
      </c>
      <c r="O39" s="62">
        <v>62.7971</v>
      </c>
      <c r="P39" s="62">
        <v>73.9487</v>
      </c>
      <c r="Q39" s="62">
        <v>75.9671</v>
      </c>
    </row>
    <row r="40" spans="1:18" ht="31.5" customHeight="1">
      <c r="A40" s="163" t="s">
        <v>73</v>
      </c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61"/>
    </row>
    <row r="41" spans="1:18" ht="15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</row>
  </sheetData>
  <sheetProtection/>
  <mergeCells count="16">
    <mergeCell ref="A40:Q40"/>
    <mergeCell ref="A1:Q1"/>
    <mergeCell ref="F5:G5"/>
    <mergeCell ref="H5:I5"/>
    <mergeCell ref="B5:C5"/>
    <mergeCell ref="D5:E5"/>
    <mergeCell ref="J5:K5"/>
    <mergeCell ref="L5:M5"/>
    <mergeCell ref="N5:O5"/>
    <mergeCell ref="P5:Q5"/>
    <mergeCell ref="A3:A6"/>
    <mergeCell ref="B3:I3"/>
    <mergeCell ref="J3:Q3"/>
    <mergeCell ref="B4:I4"/>
    <mergeCell ref="J4:Q4"/>
    <mergeCell ref="A2:Q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0"/>
  <sheetViews>
    <sheetView zoomScaleSheetLayoutView="100" zoomScalePageLayoutView="0" workbookViewId="0" topLeftCell="A1">
      <selection activeCell="A1" sqref="A1:I1"/>
    </sheetView>
  </sheetViews>
  <sheetFormatPr defaultColWidth="11.421875" defaultRowHeight="12.75"/>
  <cols>
    <col min="1" max="1" width="15.8515625" style="60" customWidth="1"/>
    <col min="2" max="2" width="9.00390625" style="60" customWidth="1"/>
    <col min="3" max="3" width="9.00390625" style="87" customWidth="1"/>
    <col min="4" max="5" width="9.00390625" style="60" customWidth="1"/>
    <col min="6" max="237" width="11.421875" style="60" customWidth="1"/>
    <col min="238" max="238" width="15.00390625" style="60" customWidth="1"/>
    <col min="239" max="239" width="6.57421875" style="60" customWidth="1"/>
    <col min="240" max="240" width="6.140625" style="60" customWidth="1"/>
    <col min="241" max="241" width="0.85546875" style="60" customWidth="1"/>
    <col min="242" max="242" width="7.7109375" style="60" customWidth="1"/>
    <col min="243" max="243" width="0.85546875" style="60" customWidth="1"/>
    <col min="244" max="244" width="8.00390625" style="60" customWidth="1"/>
    <col min="245" max="245" width="0.85546875" style="60" customWidth="1"/>
    <col min="246" max="247" width="6.57421875" style="60" customWidth="1"/>
    <col min="248" max="248" width="0.85546875" style="60" customWidth="1"/>
    <col min="249" max="249" width="7.57421875" style="60" customWidth="1"/>
    <col min="250" max="250" width="0.85546875" style="60" customWidth="1"/>
    <col min="251" max="251" width="6.8515625" style="60" customWidth="1"/>
    <col min="252" max="252" width="0.85546875" style="60" customWidth="1"/>
    <col min="253" max="16384" width="11.421875" style="60" customWidth="1"/>
  </cols>
  <sheetData>
    <row r="1" spans="1:9" ht="27.75" customHeight="1">
      <c r="A1" s="168" t="s">
        <v>79</v>
      </c>
      <c r="B1" s="168"/>
      <c r="C1" s="168"/>
      <c r="D1" s="168"/>
      <c r="E1" s="168"/>
      <c r="F1" s="168"/>
      <c r="G1" s="168"/>
      <c r="H1" s="168"/>
      <c r="I1" s="168"/>
    </row>
    <row r="2" spans="1:9" s="66" customFormat="1" ht="8.25" customHeight="1">
      <c r="A2" s="162"/>
      <c r="B2" s="162"/>
      <c r="C2" s="162"/>
      <c r="D2" s="162"/>
      <c r="E2" s="162"/>
      <c r="F2" s="162"/>
      <c r="G2" s="162"/>
      <c r="H2" s="162"/>
      <c r="I2" s="162"/>
    </row>
    <row r="3" spans="1:10" s="66" customFormat="1" ht="15" customHeight="1">
      <c r="A3" s="161" t="s">
        <v>0</v>
      </c>
      <c r="B3" s="161" t="s">
        <v>46</v>
      </c>
      <c r="C3" s="161"/>
      <c r="D3" s="161"/>
      <c r="E3" s="161"/>
      <c r="F3" s="161" t="s">
        <v>47</v>
      </c>
      <c r="G3" s="161"/>
      <c r="H3" s="161"/>
      <c r="I3" s="167"/>
      <c r="J3" s="93"/>
    </row>
    <row r="4" spans="1:10" s="66" customFormat="1" ht="15">
      <c r="A4" s="161"/>
      <c r="B4" s="161" t="s">
        <v>48</v>
      </c>
      <c r="C4" s="161"/>
      <c r="D4" s="161"/>
      <c r="E4" s="161"/>
      <c r="F4" s="161" t="s">
        <v>48</v>
      </c>
      <c r="G4" s="161"/>
      <c r="H4" s="161"/>
      <c r="I4" s="167"/>
      <c r="J4" s="93"/>
    </row>
    <row r="5" spans="1:10" s="66" customFormat="1" ht="23.25" customHeight="1">
      <c r="A5" s="161"/>
      <c r="B5" s="95" t="s">
        <v>34</v>
      </c>
      <c r="C5" s="95" t="s">
        <v>33</v>
      </c>
      <c r="D5" s="95" t="s">
        <v>35</v>
      </c>
      <c r="E5" s="95" t="s">
        <v>36</v>
      </c>
      <c r="F5" s="95" t="s">
        <v>34</v>
      </c>
      <c r="G5" s="95" t="s">
        <v>33</v>
      </c>
      <c r="H5" s="95" t="s">
        <v>35</v>
      </c>
      <c r="I5" s="94" t="s">
        <v>36</v>
      </c>
      <c r="J5" s="93"/>
    </row>
    <row r="6" spans="1:10" ht="10.5" customHeight="1">
      <c r="A6" s="65" t="s">
        <v>1</v>
      </c>
      <c r="B6" s="92">
        <v>3642</v>
      </c>
      <c r="C6" s="92">
        <v>21988</v>
      </c>
      <c r="D6" s="92">
        <v>16241</v>
      </c>
      <c r="E6" s="92">
        <v>15481</v>
      </c>
      <c r="F6" s="92">
        <v>16932</v>
      </c>
      <c r="G6" s="92">
        <v>47729</v>
      </c>
      <c r="H6" s="92">
        <v>31979</v>
      </c>
      <c r="I6" s="92">
        <v>50316</v>
      </c>
      <c r="J6" s="61"/>
    </row>
    <row r="7" spans="1:10" ht="10.5" customHeight="1">
      <c r="A7" s="65" t="s">
        <v>2</v>
      </c>
      <c r="B7" s="91">
        <v>21371</v>
      </c>
      <c r="C7" s="91">
        <v>67688</v>
      </c>
      <c r="D7" s="91">
        <v>57907</v>
      </c>
      <c r="E7" s="91">
        <v>35211</v>
      </c>
      <c r="F7" s="91">
        <v>102798</v>
      </c>
      <c r="G7" s="91">
        <v>155856</v>
      </c>
      <c r="H7" s="91">
        <v>137222</v>
      </c>
      <c r="I7" s="91">
        <v>144703</v>
      </c>
      <c r="J7" s="61"/>
    </row>
    <row r="8" spans="1:10" ht="10.5" customHeight="1">
      <c r="A8" s="65" t="s">
        <v>3</v>
      </c>
      <c r="B8" s="91">
        <v>1460</v>
      </c>
      <c r="C8" s="91">
        <v>7158</v>
      </c>
      <c r="D8" s="91">
        <v>10782</v>
      </c>
      <c r="E8" s="91">
        <v>6960</v>
      </c>
      <c r="F8" s="91">
        <v>12979</v>
      </c>
      <c r="G8" s="91">
        <v>23709</v>
      </c>
      <c r="H8" s="91">
        <v>33416</v>
      </c>
      <c r="I8" s="91">
        <v>35130</v>
      </c>
      <c r="J8" s="61"/>
    </row>
    <row r="9" spans="1:10" ht="10.5" customHeight="1">
      <c r="A9" s="65" t="s">
        <v>4</v>
      </c>
      <c r="B9" s="91">
        <v>1459</v>
      </c>
      <c r="C9" s="91">
        <v>5988</v>
      </c>
      <c r="D9" s="91">
        <v>9229</v>
      </c>
      <c r="E9" s="91">
        <v>8536</v>
      </c>
      <c r="F9" s="91">
        <v>9761</v>
      </c>
      <c r="G9" s="91">
        <v>19582</v>
      </c>
      <c r="H9" s="91">
        <v>24640</v>
      </c>
      <c r="I9" s="91">
        <v>41853</v>
      </c>
      <c r="J9" s="61"/>
    </row>
    <row r="10" spans="1:10" ht="10.5" customHeight="1">
      <c r="A10" s="65" t="s">
        <v>37</v>
      </c>
      <c r="B10" s="91">
        <v>10381</v>
      </c>
      <c r="C10" s="91">
        <v>86446</v>
      </c>
      <c r="D10" s="91">
        <v>40523</v>
      </c>
      <c r="E10" s="91">
        <v>48552</v>
      </c>
      <c r="F10" s="91">
        <v>64420</v>
      </c>
      <c r="G10" s="91">
        <v>172685</v>
      </c>
      <c r="H10" s="91">
        <v>92771</v>
      </c>
      <c r="I10" s="91">
        <v>156414</v>
      </c>
      <c r="J10" s="61"/>
    </row>
    <row r="11" spans="1:10" ht="10.5" customHeight="1">
      <c r="A11" s="65" t="s">
        <v>5</v>
      </c>
      <c r="B11" s="91">
        <v>1726</v>
      </c>
      <c r="C11" s="91">
        <v>7191</v>
      </c>
      <c r="D11" s="91">
        <v>7394</v>
      </c>
      <c r="E11" s="91">
        <v>7190</v>
      </c>
      <c r="F11" s="91">
        <v>9574</v>
      </c>
      <c r="G11" s="91">
        <v>18035</v>
      </c>
      <c r="H11" s="91">
        <v>21397</v>
      </c>
      <c r="I11" s="91">
        <v>27452</v>
      </c>
      <c r="J11" s="61"/>
    </row>
    <row r="12" spans="1:10" ht="10.5" customHeight="1">
      <c r="A12" s="65" t="s">
        <v>6</v>
      </c>
      <c r="B12" s="91">
        <v>5851</v>
      </c>
      <c r="C12" s="91">
        <v>12614</v>
      </c>
      <c r="D12" s="91">
        <v>38335</v>
      </c>
      <c r="E12" s="91">
        <v>25805</v>
      </c>
      <c r="F12" s="91">
        <v>22433</v>
      </c>
      <c r="G12" s="91">
        <v>41142</v>
      </c>
      <c r="H12" s="91">
        <v>67823</v>
      </c>
      <c r="I12" s="91">
        <v>113075</v>
      </c>
      <c r="J12" s="61"/>
    </row>
    <row r="13" spans="1:10" ht="10.5" customHeight="1">
      <c r="A13" s="65" t="s">
        <v>7</v>
      </c>
      <c r="B13" s="91">
        <v>23952</v>
      </c>
      <c r="C13" s="91">
        <v>97960</v>
      </c>
      <c r="D13" s="91">
        <v>79288</v>
      </c>
      <c r="E13" s="91">
        <v>43140</v>
      </c>
      <c r="F13" s="91">
        <v>120105</v>
      </c>
      <c r="G13" s="91">
        <v>181445</v>
      </c>
      <c r="H13" s="91">
        <v>159996</v>
      </c>
      <c r="I13" s="91">
        <v>151483</v>
      </c>
      <c r="J13" s="61"/>
    </row>
    <row r="14" spans="1:10" ht="10.5" customHeight="1">
      <c r="A14" s="65" t="s">
        <v>8</v>
      </c>
      <c r="B14" s="91">
        <v>7590</v>
      </c>
      <c r="C14" s="91">
        <v>84230</v>
      </c>
      <c r="D14" s="91">
        <v>129743</v>
      </c>
      <c r="E14" s="91">
        <v>152378</v>
      </c>
      <c r="F14" s="91">
        <v>94482</v>
      </c>
      <c r="G14" s="91">
        <v>280404</v>
      </c>
      <c r="H14" s="91">
        <v>436730</v>
      </c>
      <c r="I14" s="91">
        <v>660374</v>
      </c>
      <c r="J14" s="61"/>
    </row>
    <row r="15" spans="1:10" ht="10.5" customHeight="1">
      <c r="A15" s="65" t="s">
        <v>9</v>
      </c>
      <c r="B15" s="91">
        <v>5260</v>
      </c>
      <c r="C15" s="91">
        <v>34149</v>
      </c>
      <c r="D15" s="91">
        <v>21656</v>
      </c>
      <c r="E15" s="91">
        <v>16414</v>
      </c>
      <c r="F15" s="91">
        <v>33255</v>
      </c>
      <c r="G15" s="91">
        <v>63805</v>
      </c>
      <c r="H15" s="91">
        <v>34872</v>
      </c>
      <c r="I15" s="91">
        <v>55779</v>
      </c>
      <c r="J15" s="61"/>
    </row>
    <row r="16" spans="1:10" ht="10.5" customHeight="1">
      <c r="A16" s="65" t="s">
        <v>10</v>
      </c>
      <c r="B16" s="91">
        <v>12835</v>
      </c>
      <c r="C16" s="91">
        <v>51568</v>
      </c>
      <c r="D16" s="91">
        <v>60037</v>
      </c>
      <c r="E16" s="91">
        <v>26963</v>
      </c>
      <c r="F16" s="91">
        <v>57567</v>
      </c>
      <c r="G16" s="91">
        <v>110025</v>
      </c>
      <c r="H16" s="91">
        <v>97972</v>
      </c>
      <c r="I16" s="91">
        <v>117312</v>
      </c>
      <c r="J16" s="61"/>
    </row>
    <row r="17" spans="1:10" ht="10.5" customHeight="1">
      <c r="A17" s="65" t="s">
        <v>11</v>
      </c>
      <c r="B17" s="91">
        <v>2042</v>
      </c>
      <c r="C17" s="91">
        <v>9796</v>
      </c>
      <c r="D17" s="91">
        <v>15898</v>
      </c>
      <c r="E17" s="91">
        <v>15033</v>
      </c>
      <c r="F17" s="91">
        <v>13313</v>
      </c>
      <c r="G17" s="91">
        <v>30199</v>
      </c>
      <c r="H17" s="91">
        <v>57699</v>
      </c>
      <c r="I17" s="91">
        <v>92320</v>
      </c>
      <c r="J17" s="61"/>
    </row>
    <row r="18" spans="1:10" ht="10.5" customHeight="1">
      <c r="A18" s="65" t="s">
        <v>12</v>
      </c>
      <c r="B18" s="91">
        <v>2356</v>
      </c>
      <c r="C18" s="91">
        <v>9221</v>
      </c>
      <c r="D18" s="91">
        <v>14654</v>
      </c>
      <c r="E18" s="91">
        <v>17155</v>
      </c>
      <c r="F18" s="91">
        <v>14040</v>
      </c>
      <c r="G18" s="91">
        <v>33292</v>
      </c>
      <c r="H18" s="91">
        <v>46496</v>
      </c>
      <c r="I18" s="91">
        <v>72987</v>
      </c>
      <c r="J18" s="61"/>
    </row>
    <row r="19" spans="1:10" ht="10.5" customHeight="1">
      <c r="A19" s="65" t="s">
        <v>13</v>
      </c>
      <c r="B19" s="91">
        <v>30731</v>
      </c>
      <c r="C19" s="91">
        <v>99664</v>
      </c>
      <c r="D19" s="91">
        <v>129097</v>
      </c>
      <c r="E19" s="91">
        <v>82760</v>
      </c>
      <c r="F19" s="91">
        <v>133325</v>
      </c>
      <c r="G19" s="91">
        <v>247226</v>
      </c>
      <c r="H19" s="91">
        <v>224790</v>
      </c>
      <c r="I19" s="91">
        <v>298156</v>
      </c>
      <c r="J19" s="61"/>
    </row>
    <row r="20" spans="1:10" ht="10.5" customHeight="1">
      <c r="A20" s="65" t="s">
        <v>14</v>
      </c>
      <c r="B20" s="91">
        <v>31863</v>
      </c>
      <c r="C20" s="91">
        <v>193133</v>
      </c>
      <c r="D20" s="91">
        <v>210103</v>
      </c>
      <c r="E20" s="91">
        <v>134021</v>
      </c>
      <c r="F20" s="91">
        <v>232624</v>
      </c>
      <c r="G20" s="91">
        <v>540684</v>
      </c>
      <c r="H20" s="91">
        <v>553646</v>
      </c>
      <c r="I20" s="91">
        <v>566468</v>
      </c>
      <c r="J20" s="61"/>
    </row>
    <row r="21" spans="1:10" ht="10.5" customHeight="1">
      <c r="A21" s="65" t="s">
        <v>15</v>
      </c>
      <c r="B21" s="91">
        <v>7657</v>
      </c>
      <c r="C21" s="91">
        <v>26420</v>
      </c>
      <c r="D21" s="91">
        <v>25157</v>
      </c>
      <c r="E21" s="91">
        <v>27187</v>
      </c>
      <c r="F21" s="91">
        <v>32932</v>
      </c>
      <c r="G21" s="91">
        <v>56265</v>
      </c>
      <c r="H21" s="91">
        <v>83277</v>
      </c>
      <c r="I21" s="91">
        <v>108917</v>
      </c>
      <c r="J21" s="61"/>
    </row>
    <row r="22" spans="1:10" ht="10.5" customHeight="1">
      <c r="A22" s="65" t="s">
        <v>16</v>
      </c>
      <c r="B22" s="91">
        <v>1439</v>
      </c>
      <c r="C22" s="91">
        <v>15013</v>
      </c>
      <c r="D22" s="91">
        <v>20197</v>
      </c>
      <c r="E22" s="91">
        <v>12924</v>
      </c>
      <c r="F22" s="91">
        <v>9984</v>
      </c>
      <c r="G22" s="91">
        <v>35324</v>
      </c>
      <c r="H22" s="91">
        <v>53876</v>
      </c>
      <c r="I22" s="91">
        <v>61532</v>
      </c>
      <c r="J22" s="61"/>
    </row>
    <row r="23" spans="1:10" ht="10.5" customHeight="1">
      <c r="A23" s="65" t="s">
        <v>17</v>
      </c>
      <c r="B23" s="91">
        <v>2214</v>
      </c>
      <c r="C23" s="91">
        <v>8393</v>
      </c>
      <c r="D23" s="91">
        <v>10005</v>
      </c>
      <c r="E23" s="91">
        <v>11650</v>
      </c>
      <c r="F23" s="91">
        <v>7288</v>
      </c>
      <c r="G23" s="91">
        <v>20905</v>
      </c>
      <c r="H23" s="91">
        <v>29869</v>
      </c>
      <c r="I23" s="91">
        <v>46246</v>
      </c>
      <c r="J23" s="61"/>
    </row>
    <row r="24" spans="1:10" ht="10.5" customHeight="1">
      <c r="A24" s="65" t="s">
        <v>18</v>
      </c>
      <c r="B24" s="91">
        <v>21147</v>
      </c>
      <c r="C24" s="91">
        <v>137653</v>
      </c>
      <c r="D24" s="91">
        <v>71594</v>
      </c>
      <c r="E24" s="91">
        <v>72330</v>
      </c>
      <c r="F24" s="91">
        <v>103961</v>
      </c>
      <c r="G24" s="91">
        <v>325994</v>
      </c>
      <c r="H24" s="91">
        <v>162964</v>
      </c>
      <c r="I24" s="91">
        <v>236033</v>
      </c>
      <c r="J24" s="61"/>
    </row>
    <row r="25" spans="1:10" ht="10.5" customHeight="1">
      <c r="A25" s="65" t="s">
        <v>19</v>
      </c>
      <c r="B25" s="91">
        <v>3540</v>
      </c>
      <c r="C25" s="91">
        <v>10256</v>
      </c>
      <c r="D25" s="91">
        <v>18206</v>
      </c>
      <c r="E25" s="91">
        <v>15912</v>
      </c>
      <c r="F25" s="91">
        <v>13711</v>
      </c>
      <c r="G25" s="91">
        <v>33233</v>
      </c>
      <c r="H25" s="91">
        <v>56466</v>
      </c>
      <c r="I25" s="91">
        <v>81078</v>
      </c>
      <c r="J25" s="61"/>
    </row>
    <row r="26" spans="1:10" ht="10.5" customHeight="1">
      <c r="A26" s="65" t="s">
        <v>20</v>
      </c>
      <c r="B26" s="91">
        <v>10073</v>
      </c>
      <c r="C26" s="91">
        <v>27055</v>
      </c>
      <c r="D26" s="91">
        <v>40515</v>
      </c>
      <c r="E26" s="91">
        <v>33292</v>
      </c>
      <c r="F26" s="91">
        <v>47620</v>
      </c>
      <c r="G26" s="91">
        <v>69666</v>
      </c>
      <c r="H26" s="91">
        <v>99522</v>
      </c>
      <c r="I26" s="91">
        <v>155257</v>
      </c>
      <c r="J26" s="61"/>
    </row>
    <row r="27" spans="1:10" ht="10.5" customHeight="1">
      <c r="A27" s="65" t="s">
        <v>21</v>
      </c>
      <c r="B27" s="91">
        <v>8276</v>
      </c>
      <c r="C27" s="91">
        <v>32755</v>
      </c>
      <c r="D27" s="91">
        <v>23740</v>
      </c>
      <c r="E27" s="91">
        <v>17044</v>
      </c>
      <c r="F27" s="91">
        <v>32674</v>
      </c>
      <c r="G27" s="91">
        <v>70517</v>
      </c>
      <c r="H27" s="91">
        <v>56431</v>
      </c>
      <c r="I27" s="91">
        <v>69308</v>
      </c>
      <c r="J27" s="61"/>
    </row>
    <row r="28" spans="1:10" ht="10.5" customHeight="1">
      <c r="A28" s="65" t="s">
        <v>22</v>
      </c>
      <c r="B28" s="91">
        <v>4201</v>
      </c>
      <c r="C28" s="91">
        <v>20413</v>
      </c>
      <c r="D28" s="91">
        <v>31525</v>
      </c>
      <c r="E28" s="91">
        <v>14455</v>
      </c>
      <c r="F28" s="91">
        <v>20476</v>
      </c>
      <c r="G28" s="91">
        <v>52640</v>
      </c>
      <c r="H28" s="91">
        <v>62830</v>
      </c>
      <c r="I28" s="91">
        <v>65128</v>
      </c>
      <c r="J28" s="61"/>
    </row>
    <row r="29" spans="1:10" ht="10.5" customHeight="1">
      <c r="A29" s="65" t="s">
        <v>43</v>
      </c>
      <c r="B29" s="91">
        <v>2385</v>
      </c>
      <c r="C29" s="91">
        <v>34260</v>
      </c>
      <c r="D29" s="91">
        <v>21144</v>
      </c>
      <c r="E29" s="91">
        <v>19237</v>
      </c>
      <c r="F29" s="91">
        <v>28307</v>
      </c>
      <c r="G29" s="91">
        <v>81335</v>
      </c>
      <c r="H29" s="91">
        <v>60468</v>
      </c>
      <c r="I29" s="91">
        <v>83935</v>
      </c>
      <c r="J29" s="61"/>
    </row>
    <row r="30" spans="1:10" ht="10.5" customHeight="1">
      <c r="A30" s="65" t="s">
        <v>24</v>
      </c>
      <c r="B30" s="91">
        <v>4487</v>
      </c>
      <c r="C30" s="91">
        <v>23426</v>
      </c>
      <c r="D30" s="91">
        <v>36529</v>
      </c>
      <c r="E30" s="91">
        <v>32675</v>
      </c>
      <c r="F30" s="91">
        <v>33755</v>
      </c>
      <c r="G30" s="91">
        <v>64505</v>
      </c>
      <c r="H30" s="91">
        <v>84644</v>
      </c>
      <c r="I30" s="91">
        <v>127361</v>
      </c>
      <c r="J30" s="61"/>
    </row>
    <row r="31" spans="1:10" ht="10.5" customHeight="1">
      <c r="A31" s="65" t="s">
        <v>25</v>
      </c>
      <c r="B31" s="91">
        <v>9265</v>
      </c>
      <c r="C31" s="91">
        <v>59089</v>
      </c>
      <c r="D31" s="91">
        <v>53727</v>
      </c>
      <c r="E31" s="91">
        <v>38930</v>
      </c>
      <c r="F31" s="91">
        <v>47026</v>
      </c>
      <c r="G31" s="91">
        <v>145469</v>
      </c>
      <c r="H31" s="91">
        <v>111217</v>
      </c>
      <c r="I31" s="91">
        <v>129533</v>
      </c>
      <c r="J31" s="61"/>
    </row>
    <row r="32" spans="1:10" ht="10.5" customHeight="1">
      <c r="A32" s="65" t="s">
        <v>26</v>
      </c>
      <c r="B32" s="91">
        <v>1985</v>
      </c>
      <c r="C32" s="91">
        <v>17619</v>
      </c>
      <c r="D32" s="91">
        <v>24250</v>
      </c>
      <c r="E32" s="91">
        <v>20590</v>
      </c>
      <c r="F32" s="91">
        <v>16255</v>
      </c>
      <c r="G32" s="91">
        <v>50918</v>
      </c>
      <c r="H32" s="91">
        <v>54202</v>
      </c>
      <c r="I32" s="91">
        <v>85474</v>
      </c>
      <c r="J32" s="61"/>
    </row>
    <row r="33" spans="1:10" ht="10.5" customHeight="1">
      <c r="A33" s="65" t="s">
        <v>27</v>
      </c>
      <c r="B33" s="91">
        <v>10045</v>
      </c>
      <c r="C33" s="91">
        <v>44031</v>
      </c>
      <c r="D33" s="91">
        <v>60448</v>
      </c>
      <c r="E33" s="91">
        <v>36762</v>
      </c>
      <c r="F33" s="91">
        <v>48254</v>
      </c>
      <c r="G33" s="91">
        <v>126754</v>
      </c>
      <c r="H33" s="91">
        <v>115279</v>
      </c>
      <c r="I33" s="91">
        <v>133698</v>
      </c>
      <c r="J33" s="61"/>
    </row>
    <row r="34" spans="1:10" ht="10.5" customHeight="1">
      <c r="A34" s="65" t="s">
        <v>28</v>
      </c>
      <c r="B34" s="91">
        <v>481</v>
      </c>
      <c r="C34" s="91">
        <v>6876</v>
      </c>
      <c r="D34" s="91">
        <v>7790</v>
      </c>
      <c r="E34" s="91">
        <v>7770</v>
      </c>
      <c r="F34" s="91">
        <v>5863</v>
      </c>
      <c r="G34" s="91">
        <v>18436</v>
      </c>
      <c r="H34" s="91">
        <v>20827</v>
      </c>
      <c r="I34" s="91">
        <v>36057</v>
      </c>
      <c r="J34" s="61"/>
    </row>
    <row r="35" spans="1:10" ht="10.5" customHeight="1">
      <c r="A35" s="65" t="s">
        <v>29</v>
      </c>
      <c r="B35" s="91">
        <v>10042</v>
      </c>
      <c r="C35" s="91">
        <v>45799</v>
      </c>
      <c r="D35" s="91">
        <v>61822</v>
      </c>
      <c r="E35" s="91">
        <v>69247</v>
      </c>
      <c r="F35" s="91">
        <v>81425</v>
      </c>
      <c r="G35" s="91">
        <v>136322</v>
      </c>
      <c r="H35" s="91">
        <v>147678</v>
      </c>
      <c r="I35" s="91">
        <v>254349</v>
      </c>
      <c r="J35" s="61"/>
    </row>
    <row r="36" spans="1:10" ht="10.5" customHeight="1">
      <c r="A36" s="65" t="s">
        <v>30</v>
      </c>
      <c r="B36" s="91">
        <v>6117</v>
      </c>
      <c r="C36" s="91">
        <v>24597</v>
      </c>
      <c r="D36" s="91">
        <v>28880</v>
      </c>
      <c r="E36" s="91">
        <v>17017</v>
      </c>
      <c r="F36" s="91">
        <v>34783</v>
      </c>
      <c r="G36" s="91">
        <v>42256</v>
      </c>
      <c r="H36" s="91">
        <v>62101</v>
      </c>
      <c r="I36" s="91">
        <v>69814</v>
      </c>
      <c r="J36" s="61"/>
    </row>
    <row r="37" spans="1:10" ht="10.5" customHeight="1">
      <c r="A37" s="65" t="s">
        <v>31</v>
      </c>
      <c r="B37" s="91">
        <v>1418</v>
      </c>
      <c r="C37" s="91">
        <v>9832</v>
      </c>
      <c r="D37" s="91">
        <v>7677</v>
      </c>
      <c r="E37" s="91">
        <v>8410</v>
      </c>
      <c r="F37" s="91">
        <v>14188</v>
      </c>
      <c r="G37" s="91">
        <v>19607</v>
      </c>
      <c r="H37" s="91">
        <v>24548</v>
      </c>
      <c r="I37" s="91">
        <v>40335</v>
      </c>
      <c r="J37" s="61"/>
    </row>
    <row r="38" spans="1:10" ht="10.5" customHeight="1">
      <c r="A38" s="63" t="s">
        <v>32</v>
      </c>
      <c r="B38" s="90">
        <v>267291</v>
      </c>
      <c r="C38" s="90">
        <v>1332281</v>
      </c>
      <c r="D38" s="90">
        <v>1384093</v>
      </c>
      <c r="E38" s="90">
        <v>1091031</v>
      </c>
      <c r="F38" s="90">
        <v>1516110</v>
      </c>
      <c r="G38" s="90">
        <v>3315964</v>
      </c>
      <c r="H38" s="90">
        <v>3307648</v>
      </c>
      <c r="I38" s="89">
        <v>4367877</v>
      </c>
      <c r="J38" s="61"/>
    </row>
    <row r="39" spans="1:10" ht="23.25" customHeight="1">
      <c r="A39" s="169" t="s">
        <v>78</v>
      </c>
      <c r="B39" s="169"/>
      <c r="C39" s="169"/>
      <c r="D39" s="169"/>
      <c r="E39" s="169"/>
      <c r="F39" s="169"/>
      <c r="G39" s="169"/>
      <c r="H39" s="169"/>
      <c r="I39" s="170"/>
      <c r="J39" s="61"/>
    </row>
    <row r="40" spans="1:9" ht="15">
      <c r="A40" s="61"/>
      <c r="B40" s="61"/>
      <c r="C40" s="88"/>
      <c r="D40" s="61"/>
      <c r="E40" s="61"/>
      <c r="F40" s="61"/>
      <c r="G40" s="61"/>
      <c r="H40" s="61"/>
      <c r="I40" s="61"/>
    </row>
  </sheetData>
  <sheetProtection/>
  <mergeCells count="8">
    <mergeCell ref="A3:A5"/>
    <mergeCell ref="B3:E3"/>
    <mergeCell ref="F3:I3"/>
    <mergeCell ref="A1:I1"/>
    <mergeCell ref="A39:I39"/>
    <mergeCell ref="B4:E4"/>
    <mergeCell ref="F4:I4"/>
    <mergeCell ref="A2:I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zoomScaleSheetLayoutView="100" zoomScalePageLayoutView="0" workbookViewId="0" topLeftCell="A1">
      <selection activeCell="A1" sqref="A1:G1"/>
    </sheetView>
  </sheetViews>
  <sheetFormatPr defaultColWidth="11.421875" defaultRowHeight="12.75"/>
  <cols>
    <col min="1" max="1" width="16.7109375" style="0" customWidth="1"/>
    <col min="2" max="2" width="5.8515625" style="0" customWidth="1"/>
    <col min="3" max="3" width="6.57421875" style="0" customWidth="1"/>
    <col min="4" max="5" width="7.8515625" style="0" bestFit="1" customWidth="1"/>
    <col min="6" max="7" width="7.8515625" style="0" customWidth="1"/>
  </cols>
  <sheetData>
    <row r="1" spans="1:7" ht="37.5" customHeight="1">
      <c r="A1" s="173" t="s">
        <v>72</v>
      </c>
      <c r="B1" s="173"/>
      <c r="C1" s="173"/>
      <c r="D1" s="173"/>
      <c r="E1" s="173"/>
      <c r="F1" s="173"/>
      <c r="G1" s="173"/>
    </row>
    <row r="2" spans="1:7" ht="12.75" customHeight="1">
      <c r="A2" s="178"/>
      <c r="B2" s="178"/>
      <c r="C2" s="178"/>
      <c r="D2" s="178"/>
      <c r="E2" s="178"/>
      <c r="F2" s="178"/>
      <c r="G2" s="178"/>
    </row>
    <row r="3" spans="1:8" ht="18.75" customHeight="1">
      <c r="A3" s="171" t="s">
        <v>71</v>
      </c>
      <c r="B3" s="180" t="s">
        <v>70</v>
      </c>
      <c r="C3" s="172" t="s">
        <v>48</v>
      </c>
      <c r="D3" s="179"/>
      <c r="E3" s="179"/>
      <c r="F3" s="179"/>
      <c r="G3" s="179"/>
      <c r="H3" s="39"/>
    </row>
    <row r="4" spans="1:8" ht="24.75" customHeight="1">
      <c r="A4" s="171"/>
      <c r="B4" s="181"/>
      <c r="C4" s="59" t="s">
        <v>34</v>
      </c>
      <c r="D4" s="59" t="s">
        <v>33</v>
      </c>
      <c r="E4" s="59" t="s">
        <v>35</v>
      </c>
      <c r="F4" s="59" t="s">
        <v>69</v>
      </c>
      <c r="G4" s="58" t="s">
        <v>68</v>
      </c>
      <c r="H4" s="39"/>
    </row>
    <row r="5" spans="1:8" ht="10.5" customHeight="1">
      <c r="A5" s="171"/>
      <c r="B5" s="182"/>
      <c r="C5" s="171" t="s">
        <v>47</v>
      </c>
      <c r="D5" s="171"/>
      <c r="E5" s="171"/>
      <c r="F5" s="171"/>
      <c r="G5" s="172"/>
      <c r="H5" s="39"/>
    </row>
    <row r="6" spans="1:8" ht="9.75" customHeight="1">
      <c r="A6" s="55" t="s">
        <v>64</v>
      </c>
      <c r="B6" s="174"/>
      <c r="C6" s="175"/>
      <c r="D6" s="175"/>
      <c r="E6" s="175"/>
      <c r="F6" s="175"/>
      <c r="G6" s="176"/>
      <c r="H6" s="39"/>
    </row>
    <row r="7" spans="1:8" ht="9.75" customHeight="1">
      <c r="A7" s="177" t="s">
        <v>63</v>
      </c>
      <c r="B7" s="41" t="s">
        <v>38</v>
      </c>
      <c r="C7" s="16">
        <v>21.7491</v>
      </c>
      <c r="D7" s="16">
        <v>46.1656</v>
      </c>
      <c r="E7" s="16">
        <v>58.3613</v>
      </c>
      <c r="F7" s="16">
        <v>72.8937</v>
      </c>
      <c r="G7" s="40">
        <v>47.256</v>
      </c>
      <c r="H7" s="39"/>
    </row>
    <row r="8" spans="1:8" ht="9.75" customHeight="1">
      <c r="A8" s="177"/>
      <c r="B8" s="41" t="s">
        <v>39</v>
      </c>
      <c r="C8" s="16">
        <v>24.2248</v>
      </c>
      <c r="D8" s="16">
        <v>48.774</v>
      </c>
      <c r="E8" s="16">
        <v>61.5391</v>
      </c>
      <c r="F8" s="16">
        <v>75.635</v>
      </c>
      <c r="G8" s="40">
        <v>49.0612</v>
      </c>
      <c r="H8" s="39"/>
    </row>
    <row r="9" spans="1:8" ht="9.75" customHeight="1">
      <c r="A9" s="177" t="s">
        <v>62</v>
      </c>
      <c r="B9" s="41" t="s">
        <v>38</v>
      </c>
      <c r="C9" s="16">
        <v>18.9817</v>
      </c>
      <c r="D9" s="16">
        <v>40.5916</v>
      </c>
      <c r="E9" s="16">
        <v>62.0546</v>
      </c>
      <c r="F9" s="16">
        <v>74.4174</v>
      </c>
      <c r="G9" s="40">
        <v>50.4228</v>
      </c>
      <c r="H9" s="39"/>
    </row>
    <row r="10" spans="1:8" ht="9.75" customHeight="1">
      <c r="A10" s="177"/>
      <c r="B10" s="49" t="s">
        <v>39</v>
      </c>
      <c r="C10" s="25">
        <v>21.9667</v>
      </c>
      <c r="D10" s="25">
        <v>43.942</v>
      </c>
      <c r="E10" s="25">
        <v>65.4787</v>
      </c>
      <c r="F10" s="25">
        <v>77.0423</v>
      </c>
      <c r="G10" s="48">
        <v>52.3681</v>
      </c>
      <c r="H10" s="39"/>
    </row>
    <row r="11" spans="1:8" ht="9.75" customHeight="1">
      <c r="A11" s="47" t="s">
        <v>61</v>
      </c>
      <c r="B11" s="57"/>
      <c r="C11" s="45"/>
      <c r="D11" s="45"/>
      <c r="E11" s="45"/>
      <c r="F11" s="45"/>
      <c r="G11" s="45"/>
      <c r="H11" s="39"/>
    </row>
    <row r="12" spans="1:8" ht="9.75" customHeight="1">
      <c r="A12" s="183" t="s">
        <v>60</v>
      </c>
      <c r="B12" s="44" t="s">
        <v>38</v>
      </c>
      <c r="C12" s="43">
        <v>7.9614</v>
      </c>
      <c r="D12" s="43">
        <v>22.2698</v>
      </c>
      <c r="E12" s="43">
        <v>38.2318</v>
      </c>
      <c r="F12" s="43">
        <v>68.5631</v>
      </c>
      <c r="G12" s="42">
        <v>20.683</v>
      </c>
      <c r="H12" s="39"/>
    </row>
    <row r="13" spans="1:8" ht="9.75" customHeight="1">
      <c r="A13" s="177"/>
      <c r="B13" s="41" t="s">
        <v>39</v>
      </c>
      <c r="C13" s="16">
        <v>10.6717</v>
      </c>
      <c r="D13" s="16">
        <v>26.9134</v>
      </c>
      <c r="E13" s="16">
        <v>47.9112</v>
      </c>
      <c r="F13" s="16">
        <v>76.0907</v>
      </c>
      <c r="G13" s="40">
        <v>24.3431</v>
      </c>
      <c r="H13" s="39"/>
    </row>
    <row r="14" spans="1:8" ht="9.75" customHeight="1">
      <c r="A14" s="177" t="s">
        <v>59</v>
      </c>
      <c r="B14" s="41" t="s">
        <v>38</v>
      </c>
      <c r="C14" s="16">
        <v>13.0846</v>
      </c>
      <c r="D14" s="16">
        <v>30.1952</v>
      </c>
      <c r="E14" s="16">
        <v>47.6368</v>
      </c>
      <c r="F14" s="16">
        <v>69.23</v>
      </c>
      <c r="G14" s="40">
        <v>34.4679</v>
      </c>
      <c r="H14" s="39"/>
    </row>
    <row r="15" spans="1:8" ht="9.75" customHeight="1">
      <c r="A15" s="177"/>
      <c r="B15" s="41" t="s">
        <v>39</v>
      </c>
      <c r="C15" s="16">
        <v>17.7188</v>
      </c>
      <c r="D15" s="16">
        <v>37.0011</v>
      </c>
      <c r="E15" s="16">
        <v>55.725</v>
      </c>
      <c r="F15" s="16">
        <v>75.9849</v>
      </c>
      <c r="G15" s="40">
        <v>39.3016</v>
      </c>
      <c r="H15" s="39"/>
    </row>
    <row r="16" spans="1:8" ht="9.75" customHeight="1">
      <c r="A16" s="177" t="s">
        <v>58</v>
      </c>
      <c r="B16" s="41" t="s">
        <v>38</v>
      </c>
      <c r="C16" s="16">
        <v>28.8446</v>
      </c>
      <c r="D16" s="16">
        <v>50.9287</v>
      </c>
      <c r="E16" s="16">
        <v>63.2475</v>
      </c>
      <c r="F16" s="16">
        <v>74.2495</v>
      </c>
      <c r="G16" s="40">
        <v>56.0362</v>
      </c>
      <c r="H16" s="39"/>
    </row>
    <row r="17" spans="1:8" ht="9.75" customHeight="1">
      <c r="A17" s="177"/>
      <c r="B17" s="49" t="s">
        <v>39</v>
      </c>
      <c r="C17" s="25">
        <v>31.6651</v>
      </c>
      <c r="D17" s="25">
        <v>53.4248</v>
      </c>
      <c r="E17" s="25">
        <v>65.9511</v>
      </c>
      <c r="F17" s="25">
        <v>76.4463</v>
      </c>
      <c r="G17" s="48">
        <v>57.6187</v>
      </c>
      <c r="H17" s="39"/>
    </row>
    <row r="18" spans="1:8" ht="9.75" customHeight="1">
      <c r="A18" s="47" t="s">
        <v>57</v>
      </c>
      <c r="B18" s="57"/>
      <c r="C18" s="45"/>
      <c r="D18" s="45"/>
      <c r="E18" s="45"/>
      <c r="F18" s="45"/>
      <c r="G18" s="45"/>
      <c r="H18" s="39"/>
    </row>
    <row r="19" spans="1:8" ht="9.75" customHeight="1">
      <c r="A19" s="183" t="s">
        <v>67</v>
      </c>
      <c r="B19" s="44" t="s">
        <v>38</v>
      </c>
      <c r="C19" s="43">
        <v>21.1071</v>
      </c>
      <c r="D19" s="43">
        <v>44.5851</v>
      </c>
      <c r="E19" s="43">
        <v>60.3042</v>
      </c>
      <c r="F19" s="43">
        <v>73.9487</v>
      </c>
      <c r="G19" s="42">
        <v>48.6362</v>
      </c>
      <c r="H19" s="39"/>
    </row>
    <row r="20" spans="1:8" ht="9.75" customHeight="1">
      <c r="A20" s="177"/>
      <c r="B20" s="41" t="s">
        <v>39</v>
      </c>
      <c r="C20" s="16">
        <v>23.1513</v>
      </c>
      <c r="D20" s="16">
        <v>46.7956</v>
      </c>
      <c r="E20" s="16">
        <v>62.7971</v>
      </c>
      <c r="F20" s="16">
        <v>75.9671</v>
      </c>
      <c r="G20" s="40">
        <v>50.1956</v>
      </c>
      <c r="H20" s="39"/>
    </row>
    <row r="21" spans="1:8" ht="9.75" customHeight="1">
      <c r="A21" s="177" t="s">
        <v>66</v>
      </c>
      <c r="B21" s="41" t="s">
        <v>38</v>
      </c>
      <c r="C21" s="16">
        <v>17.6267</v>
      </c>
      <c r="D21" s="16">
        <v>41.9096</v>
      </c>
      <c r="E21" s="16">
        <v>57.1869</v>
      </c>
      <c r="F21" s="16">
        <v>71.041</v>
      </c>
      <c r="G21" s="40">
        <v>47.4041</v>
      </c>
      <c r="H21" s="39"/>
    </row>
    <row r="22" spans="1:8" ht="9.75" customHeight="1">
      <c r="A22" s="177"/>
      <c r="B22" s="41" t="s">
        <v>39</v>
      </c>
      <c r="C22" s="16">
        <v>20.017</v>
      </c>
      <c r="D22" s="16">
        <v>44.4238</v>
      </c>
      <c r="E22" s="16">
        <v>60.0788</v>
      </c>
      <c r="F22" s="16">
        <v>73.4637</v>
      </c>
      <c r="G22" s="40">
        <v>49.119</v>
      </c>
      <c r="H22" s="39"/>
    </row>
    <row r="23" spans="1:8" ht="9.75" customHeight="1">
      <c r="A23" s="177" t="s">
        <v>65</v>
      </c>
      <c r="B23" s="41" t="s">
        <v>38</v>
      </c>
      <c r="C23" s="16">
        <v>24.9352</v>
      </c>
      <c r="D23" s="16">
        <v>51.5457</v>
      </c>
      <c r="E23" s="38">
        <v>67.2177</v>
      </c>
      <c r="F23" s="38">
        <v>80.5356</v>
      </c>
      <c r="G23" s="40">
        <v>50.8949</v>
      </c>
      <c r="H23" s="39"/>
    </row>
    <row r="24" spans="1:8" ht="9.75" customHeight="1">
      <c r="A24" s="177"/>
      <c r="B24" s="49" t="s">
        <v>39</v>
      </c>
      <c r="C24" s="25">
        <v>27.9317</v>
      </c>
      <c r="D24" s="25">
        <v>55.5802</v>
      </c>
      <c r="E24" s="52">
        <v>71.453</v>
      </c>
      <c r="F24" s="52">
        <v>83.7836</v>
      </c>
      <c r="G24" s="48">
        <v>53.121</v>
      </c>
      <c r="H24" s="39"/>
    </row>
    <row r="25" spans="1:9" s="50" customFormat="1" ht="9.75" customHeight="1">
      <c r="A25" s="56"/>
      <c r="B25" s="187" t="s">
        <v>46</v>
      </c>
      <c r="C25" s="188"/>
      <c r="D25" s="188"/>
      <c r="E25" s="188"/>
      <c r="F25" s="188"/>
      <c r="G25" s="189"/>
      <c r="H25" s="53"/>
      <c r="I25"/>
    </row>
    <row r="26" spans="1:8" s="50" customFormat="1" ht="9.75" customHeight="1">
      <c r="A26" s="55" t="s">
        <v>64</v>
      </c>
      <c r="B26" s="174"/>
      <c r="C26" s="175"/>
      <c r="D26" s="175"/>
      <c r="E26" s="175"/>
      <c r="F26" s="175"/>
      <c r="G26" s="176"/>
      <c r="H26" s="53"/>
    </row>
    <row r="27" spans="1:8" s="50" customFormat="1" ht="9.75" customHeight="1">
      <c r="A27" s="183" t="s">
        <v>63</v>
      </c>
      <c r="B27" s="41" t="s">
        <v>38</v>
      </c>
      <c r="C27" s="16">
        <v>10.3385</v>
      </c>
      <c r="D27" s="16">
        <v>27.8185</v>
      </c>
      <c r="E27" s="16">
        <v>41.9506</v>
      </c>
      <c r="F27" s="16">
        <v>54.0929</v>
      </c>
      <c r="G27" s="54">
        <v>31.2542</v>
      </c>
      <c r="H27" s="53"/>
    </row>
    <row r="28" spans="1:8" s="50" customFormat="1" ht="9.75" customHeight="1">
      <c r="A28" s="177"/>
      <c r="B28" s="41" t="s">
        <v>39</v>
      </c>
      <c r="C28" s="16">
        <v>13.1618</v>
      </c>
      <c r="D28" s="16">
        <v>30.6594</v>
      </c>
      <c r="E28" s="16">
        <v>46.0163</v>
      </c>
      <c r="F28" s="16">
        <v>59.7911</v>
      </c>
      <c r="G28" s="54">
        <v>33.39</v>
      </c>
      <c r="H28" s="53"/>
    </row>
    <row r="29" spans="1:12" s="50" customFormat="1" ht="9.75" customHeight="1">
      <c r="A29" s="177" t="s">
        <v>62</v>
      </c>
      <c r="B29" s="41" t="s">
        <v>38</v>
      </c>
      <c r="C29" s="38">
        <v>11.3957</v>
      </c>
      <c r="D29" s="16">
        <v>27.2049</v>
      </c>
      <c r="E29" s="16">
        <v>38.9024</v>
      </c>
      <c r="F29" s="16">
        <v>57.8904</v>
      </c>
      <c r="G29" s="54">
        <v>36.9219</v>
      </c>
      <c r="H29" s="53"/>
      <c r="K29"/>
      <c r="L29"/>
    </row>
    <row r="30" spans="1:8" ht="9.75" customHeight="1">
      <c r="A30" s="177"/>
      <c r="B30" s="49" t="s">
        <v>39</v>
      </c>
      <c r="C30" s="52">
        <v>17.2993</v>
      </c>
      <c r="D30" s="25">
        <v>31.1962</v>
      </c>
      <c r="E30" s="25">
        <v>43.3456</v>
      </c>
      <c r="F30" s="25">
        <v>63.0337</v>
      </c>
      <c r="G30" s="51">
        <v>39.6077</v>
      </c>
      <c r="H30" s="39"/>
    </row>
    <row r="31" spans="1:9" ht="9.75" customHeight="1">
      <c r="A31" s="47" t="s">
        <v>61</v>
      </c>
      <c r="B31" s="46"/>
      <c r="C31" s="45"/>
      <c r="D31" s="45"/>
      <c r="E31" s="45"/>
      <c r="F31" s="45"/>
      <c r="G31" s="45"/>
      <c r="H31" s="39"/>
      <c r="I31" s="50"/>
    </row>
    <row r="32" spans="1:9" ht="9.75" customHeight="1">
      <c r="A32" s="183" t="s">
        <v>60</v>
      </c>
      <c r="B32" s="44" t="s">
        <v>38</v>
      </c>
      <c r="C32" s="43">
        <v>3.8904</v>
      </c>
      <c r="D32" s="43">
        <v>12.1769</v>
      </c>
      <c r="E32" s="43">
        <v>21.2059</v>
      </c>
      <c r="F32" s="43">
        <v>36.1255</v>
      </c>
      <c r="G32" s="42">
        <v>13.21</v>
      </c>
      <c r="H32" s="39"/>
      <c r="I32" s="50"/>
    </row>
    <row r="33" spans="1:12" ht="9.75" customHeight="1">
      <c r="A33" s="177"/>
      <c r="B33" s="41" t="s">
        <v>39</v>
      </c>
      <c r="C33" s="16">
        <v>7.1662</v>
      </c>
      <c r="D33" s="16">
        <v>16.5145</v>
      </c>
      <c r="E33" s="16">
        <v>29.4693</v>
      </c>
      <c r="F33" s="16">
        <v>49.4209</v>
      </c>
      <c r="G33" s="40">
        <v>16.7747</v>
      </c>
      <c r="H33" s="39"/>
      <c r="I33" s="50"/>
      <c r="J33" s="50"/>
      <c r="L33" s="50"/>
    </row>
    <row r="34" spans="1:8" ht="9.75" customHeight="1">
      <c r="A34" s="177" t="s">
        <v>59</v>
      </c>
      <c r="B34" s="41" t="s">
        <v>38</v>
      </c>
      <c r="C34" s="16">
        <v>6.95</v>
      </c>
      <c r="D34" s="16">
        <v>17.7133</v>
      </c>
      <c r="E34" s="16">
        <v>25.9845</v>
      </c>
      <c r="F34" s="16">
        <v>46.3671</v>
      </c>
      <c r="G34" s="40">
        <v>21.5642</v>
      </c>
      <c r="H34" s="39"/>
    </row>
    <row r="35" spans="1:8" ht="9.75" customHeight="1">
      <c r="A35" s="177"/>
      <c r="B35" s="41" t="s">
        <v>39</v>
      </c>
      <c r="C35" s="16">
        <v>13.181</v>
      </c>
      <c r="D35" s="16">
        <v>23.2438</v>
      </c>
      <c r="E35" s="16">
        <v>34.1883</v>
      </c>
      <c r="F35" s="16">
        <v>59.39</v>
      </c>
      <c r="G35" s="40">
        <v>26.3269</v>
      </c>
      <c r="H35" s="39"/>
    </row>
    <row r="36" spans="1:8" ht="9.75" customHeight="1">
      <c r="A36" s="177" t="s">
        <v>58</v>
      </c>
      <c r="B36" s="41" t="s">
        <v>38</v>
      </c>
      <c r="C36" s="16">
        <v>15.4687</v>
      </c>
      <c r="D36" s="16">
        <v>34.5856</v>
      </c>
      <c r="E36" s="16">
        <v>45.9787</v>
      </c>
      <c r="F36" s="16">
        <v>58.5013</v>
      </c>
      <c r="G36" s="40">
        <v>40.864</v>
      </c>
      <c r="H36" s="39"/>
    </row>
    <row r="37" spans="1:8" ht="9.75" customHeight="1">
      <c r="A37" s="177"/>
      <c r="B37" s="49" t="s">
        <v>39</v>
      </c>
      <c r="C37" s="25">
        <v>19.6336</v>
      </c>
      <c r="D37" s="25">
        <v>37.7642</v>
      </c>
      <c r="E37" s="25">
        <v>49.6069</v>
      </c>
      <c r="F37" s="25">
        <v>62.8049</v>
      </c>
      <c r="G37" s="48">
        <v>43.0632</v>
      </c>
      <c r="H37" s="39"/>
    </row>
    <row r="38" spans="1:8" ht="9.75" customHeight="1">
      <c r="A38" s="47" t="s">
        <v>57</v>
      </c>
      <c r="B38" s="46"/>
      <c r="C38" s="45"/>
      <c r="D38" s="45"/>
      <c r="E38" s="45"/>
      <c r="F38" s="45"/>
      <c r="G38" s="45"/>
      <c r="H38" s="39"/>
    </row>
    <row r="39" spans="1:8" ht="9.75" customHeight="1">
      <c r="A39" s="183" t="s">
        <v>56</v>
      </c>
      <c r="B39" s="44" t="s">
        <v>38</v>
      </c>
      <c r="C39" s="43">
        <v>11.0587</v>
      </c>
      <c r="D39" s="43">
        <v>28.0038</v>
      </c>
      <c r="E39" s="43">
        <v>41.1966</v>
      </c>
      <c r="F39" s="43">
        <v>56.8565</v>
      </c>
      <c r="G39" s="42">
        <v>33.5763</v>
      </c>
      <c r="H39" s="39"/>
    </row>
    <row r="40" spans="1:8" ht="9.75" customHeight="1">
      <c r="A40" s="177"/>
      <c r="B40" s="41" t="s">
        <v>39</v>
      </c>
      <c r="C40" s="16">
        <v>13.7154</v>
      </c>
      <c r="D40" s="16">
        <v>30.4495</v>
      </c>
      <c r="E40" s="16">
        <v>44.3627</v>
      </c>
      <c r="F40" s="16">
        <v>60.7818</v>
      </c>
      <c r="G40" s="40">
        <v>35.4341</v>
      </c>
      <c r="H40" s="39"/>
    </row>
    <row r="41" spans="1:8" ht="9.75" customHeight="1">
      <c r="A41" s="177" t="s">
        <v>55</v>
      </c>
      <c r="B41" s="41" t="s">
        <v>38</v>
      </c>
      <c r="C41" s="16">
        <v>3.6553</v>
      </c>
      <c r="D41" s="16">
        <v>12.0482</v>
      </c>
      <c r="E41" s="16">
        <v>21.0421</v>
      </c>
      <c r="F41" s="16">
        <v>0</v>
      </c>
      <c r="G41" s="40">
        <v>11.6725</v>
      </c>
      <c r="H41" s="39"/>
    </row>
    <row r="42" spans="1:8" ht="9.75" customHeight="1">
      <c r="A42" s="177"/>
      <c r="B42" s="41" t="s">
        <v>39</v>
      </c>
      <c r="C42" s="16">
        <v>6.1234</v>
      </c>
      <c r="D42" s="16">
        <v>15.1625</v>
      </c>
      <c r="E42" s="16">
        <v>28.6528</v>
      </c>
      <c r="F42" s="16">
        <v>100</v>
      </c>
      <c r="G42" s="40">
        <v>14.0361</v>
      </c>
      <c r="H42" s="39"/>
    </row>
    <row r="43" spans="1:8" ht="9.75" customHeight="1">
      <c r="A43" s="177" t="s">
        <v>54</v>
      </c>
      <c r="B43" s="41" t="s">
        <v>38</v>
      </c>
      <c r="C43" s="16">
        <v>12.3682</v>
      </c>
      <c r="D43" s="16">
        <v>29.9463</v>
      </c>
      <c r="E43" s="16">
        <v>36.8655</v>
      </c>
      <c r="F43" s="16">
        <v>46.2029</v>
      </c>
      <c r="G43" s="40">
        <v>32.414</v>
      </c>
      <c r="H43" s="39"/>
    </row>
    <row r="44" spans="1:8" ht="9.75" customHeight="1">
      <c r="A44" s="177"/>
      <c r="B44" s="41" t="s">
        <v>39</v>
      </c>
      <c r="C44" s="16">
        <v>16.9683</v>
      </c>
      <c r="D44" s="16">
        <v>33.747</v>
      </c>
      <c r="E44" s="16">
        <v>41.0086</v>
      </c>
      <c r="F44" s="16">
        <v>53.4379</v>
      </c>
      <c r="G44" s="40">
        <v>34.9653</v>
      </c>
      <c r="H44" s="39"/>
    </row>
    <row r="45" spans="1:8" ht="9.75" customHeight="1">
      <c r="A45" s="177" t="s">
        <v>53</v>
      </c>
      <c r="B45" s="41" t="s">
        <v>38</v>
      </c>
      <c r="C45" s="16">
        <v>14.4744</v>
      </c>
      <c r="D45" s="16">
        <v>38.7611</v>
      </c>
      <c r="E45" s="16">
        <v>50.7702</v>
      </c>
      <c r="F45" s="16">
        <v>59.9317</v>
      </c>
      <c r="G45" s="40">
        <v>44.91</v>
      </c>
      <c r="H45" s="39"/>
    </row>
    <row r="46" spans="1:8" ht="9.75" customHeight="1">
      <c r="A46" s="177"/>
      <c r="B46" s="41" t="s">
        <v>39</v>
      </c>
      <c r="C46" s="16">
        <v>19.253</v>
      </c>
      <c r="D46" s="16">
        <v>43.0803</v>
      </c>
      <c r="E46" s="16">
        <v>55.6944</v>
      </c>
      <c r="F46" s="16">
        <v>64.477</v>
      </c>
      <c r="G46" s="40">
        <v>47.4845</v>
      </c>
      <c r="H46" s="39"/>
    </row>
    <row r="47" spans="1:8" ht="38.25" customHeight="1">
      <c r="A47" s="184" t="s">
        <v>52</v>
      </c>
      <c r="B47" s="185"/>
      <c r="C47" s="185"/>
      <c r="D47" s="185"/>
      <c r="E47" s="185"/>
      <c r="F47" s="185"/>
      <c r="G47" s="186"/>
      <c r="H47" s="39"/>
    </row>
    <row r="48" spans="1:8" ht="12.75">
      <c r="A48" s="39"/>
      <c r="B48" s="39"/>
      <c r="C48" s="39"/>
      <c r="D48" s="39"/>
      <c r="E48" s="39"/>
      <c r="F48" s="39"/>
      <c r="G48" s="39"/>
      <c r="H48" s="39"/>
    </row>
  </sheetData>
  <sheetProtection/>
  <mergeCells count="27">
    <mergeCell ref="A12:A13"/>
    <mergeCell ref="A47:G47"/>
    <mergeCell ref="B26:G26"/>
    <mergeCell ref="A27:A28"/>
    <mergeCell ref="B25:G25"/>
    <mergeCell ref="A43:A44"/>
    <mergeCell ref="A45:A46"/>
    <mergeCell ref="A29:A30"/>
    <mergeCell ref="A32:A33"/>
    <mergeCell ref="A14:A15"/>
    <mergeCell ref="A16:A17"/>
    <mergeCell ref="A41:A42"/>
    <mergeCell ref="A19:A20"/>
    <mergeCell ref="A21:A22"/>
    <mergeCell ref="A23:A24"/>
    <mergeCell ref="A34:A35"/>
    <mergeCell ref="A36:A37"/>
    <mergeCell ref="A39:A40"/>
    <mergeCell ref="C5:G5"/>
    <mergeCell ref="A1:G1"/>
    <mergeCell ref="B6:G6"/>
    <mergeCell ref="A7:A8"/>
    <mergeCell ref="A9:A10"/>
    <mergeCell ref="A3:A5"/>
    <mergeCell ref="A2:G2"/>
    <mergeCell ref="C3:G3"/>
    <mergeCell ref="B3:B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1"/>
  <sheetViews>
    <sheetView zoomScale="120" zoomScaleNormal="120" zoomScaleSheetLayoutView="145" zoomScalePageLayoutView="0" workbookViewId="0" topLeftCell="A1">
      <selection activeCell="A1" sqref="A1:F1"/>
    </sheetView>
  </sheetViews>
  <sheetFormatPr defaultColWidth="11.421875" defaultRowHeight="12.75"/>
  <cols>
    <col min="1" max="1" width="17.57421875" style="0" customWidth="1"/>
    <col min="2" max="5" width="9.7109375" style="0" customWidth="1"/>
    <col min="6" max="6" width="10.421875" style="0" bestFit="1" customWidth="1"/>
  </cols>
  <sheetData>
    <row r="1" spans="1:6" ht="30.75" customHeight="1">
      <c r="A1" s="146" t="s">
        <v>77</v>
      </c>
      <c r="B1" s="147"/>
      <c r="C1" s="147"/>
      <c r="D1" s="147"/>
      <c r="E1" s="147"/>
      <c r="F1" s="147"/>
    </row>
    <row r="2" spans="1:7" ht="10.5" customHeight="1">
      <c r="A2" s="178"/>
      <c r="B2" s="178"/>
      <c r="C2" s="178"/>
      <c r="D2" s="178"/>
      <c r="E2" s="178"/>
      <c r="F2" s="178"/>
      <c r="G2" s="39"/>
    </row>
    <row r="3" spans="1:7" ht="18.75" customHeight="1">
      <c r="A3" s="171" t="s">
        <v>71</v>
      </c>
      <c r="B3" s="193" t="s">
        <v>48</v>
      </c>
      <c r="C3" s="171"/>
      <c r="D3" s="171"/>
      <c r="E3" s="171"/>
      <c r="F3" s="172"/>
      <c r="G3" s="39"/>
    </row>
    <row r="4" spans="1:7" ht="24.75" customHeight="1">
      <c r="A4" s="171"/>
      <c r="B4" s="86" t="s">
        <v>34</v>
      </c>
      <c r="C4" s="59" t="s">
        <v>33</v>
      </c>
      <c r="D4" s="59" t="s">
        <v>35</v>
      </c>
      <c r="E4" s="59" t="s">
        <v>69</v>
      </c>
      <c r="F4" s="58" t="s">
        <v>76</v>
      </c>
      <c r="G4" s="39"/>
    </row>
    <row r="5" spans="1:7" ht="12.75" customHeight="1">
      <c r="A5" s="171"/>
      <c r="B5" s="193" t="s">
        <v>47</v>
      </c>
      <c r="C5" s="171"/>
      <c r="D5" s="171"/>
      <c r="E5" s="171"/>
      <c r="F5" s="172"/>
      <c r="G5" s="39"/>
    </row>
    <row r="6" spans="1:7" ht="11.25" customHeight="1">
      <c r="A6" s="83" t="s">
        <v>64</v>
      </c>
      <c r="B6" s="174"/>
      <c r="C6" s="175"/>
      <c r="D6" s="175"/>
      <c r="E6" s="175"/>
      <c r="F6" s="176"/>
      <c r="G6" s="39"/>
    </row>
    <row r="7" spans="1:7" ht="9.75" customHeight="1">
      <c r="A7" s="71" t="s">
        <v>63</v>
      </c>
      <c r="B7" s="70">
        <v>1037274</v>
      </c>
      <c r="C7" s="69">
        <v>2266849</v>
      </c>
      <c r="D7" s="69">
        <v>1870612</v>
      </c>
      <c r="E7" s="69">
        <v>2279540</v>
      </c>
      <c r="F7" s="68">
        <v>7459268</v>
      </c>
      <c r="G7" s="39"/>
    </row>
    <row r="8" spans="1:7" ht="9.75" customHeight="1">
      <c r="A8" s="71" t="s">
        <v>62</v>
      </c>
      <c r="B8" s="70">
        <v>478836</v>
      </c>
      <c r="C8" s="81">
        <v>1049115</v>
      </c>
      <c r="D8" s="81">
        <v>1437036</v>
      </c>
      <c r="E8" s="81">
        <v>2088337</v>
      </c>
      <c r="F8" s="80">
        <v>5056260</v>
      </c>
      <c r="G8" s="39"/>
    </row>
    <row r="9" spans="1:7" ht="13.5" customHeight="1">
      <c r="A9" s="83" t="s">
        <v>61</v>
      </c>
      <c r="B9" s="78"/>
      <c r="C9" s="78"/>
      <c r="D9" s="78"/>
      <c r="E9" s="78"/>
      <c r="F9" s="77"/>
      <c r="G9" s="39"/>
    </row>
    <row r="10" spans="1:7" ht="9.75" customHeight="1">
      <c r="A10" s="71" t="s">
        <v>60</v>
      </c>
      <c r="B10" s="74">
        <v>173916</v>
      </c>
      <c r="C10" s="73">
        <v>257600</v>
      </c>
      <c r="D10" s="73">
        <v>171345</v>
      </c>
      <c r="E10" s="73">
        <v>206295</v>
      </c>
      <c r="F10" s="72">
        <v>810362</v>
      </c>
      <c r="G10" s="39"/>
    </row>
    <row r="11" spans="1:7" ht="9.75" customHeight="1">
      <c r="A11" s="71" t="s">
        <v>59</v>
      </c>
      <c r="B11" s="70">
        <v>171962</v>
      </c>
      <c r="C11" s="69">
        <v>328760</v>
      </c>
      <c r="D11" s="69">
        <v>312805</v>
      </c>
      <c r="E11" s="69">
        <v>373791</v>
      </c>
      <c r="F11" s="68">
        <v>1187318</v>
      </c>
      <c r="G11" s="39"/>
    </row>
    <row r="12" spans="1:7" ht="9.75" customHeight="1">
      <c r="A12" s="71" t="s">
        <v>58</v>
      </c>
      <c r="B12" s="82">
        <v>1170232</v>
      </c>
      <c r="C12" s="81">
        <v>2729604</v>
      </c>
      <c r="D12" s="81">
        <v>2823498</v>
      </c>
      <c r="E12" s="81">
        <v>3787791</v>
      </c>
      <c r="F12" s="80">
        <v>10517848</v>
      </c>
      <c r="G12" s="39"/>
    </row>
    <row r="13" spans="1:7" ht="12" customHeight="1">
      <c r="A13" s="83" t="s">
        <v>57</v>
      </c>
      <c r="B13" s="85"/>
      <c r="C13" s="85"/>
      <c r="D13" s="85"/>
      <c r="E13" s="85"/>
      <c r="F13" s="77"/>
      <c r="G13" s="39"/>
    </row>
    <row r="14" spans="1:7" ht="9.75" customHeight="1">
      <c r="A14" s="71" t="s">
        <v>67</v>
      </c>
      <c r="B14" s="74">
        <v>1516110</v>
      </c>
      <c r="C14" s="73">
        <v>3315964</v>
      </c>
      <c r="D14" s="73">
        <v>3307648</v>
      </c>
      <c r="E14" s="73">
        <v>4367877</v>
      </c>
      <c r="F14" s="72">
        <v>12515528</v>
      </c>
      <c r="G14" s="39"/>
    </row>
    <row r="15" spans="1:7" ht="9.75" customHeight="1">
      <c r="A15" s="71" t="s">
        <v>66</v>
      </c>
      <c r="B15" s="70">
        <v>729202</v>
      </c>
      <c r="C15" s="69">
        <v>2372346</v>
      </c>
      <c r="D15" s="69">
        <v>2291831</v>
      </c>
      <c r="E15" s="69">
        <v>3060455</v>
      </c>
      <c r="F15" s="68">
        <v>8456805</v>
      </c>
      <c r="G15" s="39"/>
    </row>
    <row r="16" spans="1:12" ht="9.75" customHeight="1">
      <c r="A16" s="71" t="s">
        <v>65</v>
      </c>
      <c r="B16" s="82">
        <v>786908</v>
      </c>
      <c r="C16" s="81">
        <v>943618</v>
      </c>
      <c r="D16" s="81">
        <v>1015817</v>
      </c>
      <c r="E16" s="81">
        <v>1307422</v>
      </c>
      <c r="F16" s="80">
        <v>4058723</v>
      </c>
      <c r="G16" s="39"/>
      <c r="H16" s="76"/>
      <c r="I16" s="76"/>
      <c r="J16" s="76"/>
      <c r="K16" s="76"/>
      <c r="L16" s="76"/>
    </row>
    <row r="17" spans="1:7" s="50" customFormat="1" ht="9.75" customHeight="1">
      <c r="A17" s="84"/>
      <c r="B17" s="190" t="s">
        <v>46</v>
      </c>
      <c r="C17" s="190"/>
      <c r="D17" s="190"/>
      <c r="E17" s="190"/>
      <c r="F17" s="190"/>
      <c r="G17" s="53"/>
    </row>
    <row r="18" spans="1:7" s="50" customFormat="1" ht="11.25" customHeight="1">
      <c r="A18" s="83" t="s">
        <v>64</v>
      </c>
      <c r="B18" s="174"/>
      <c r="C18" s="175"/>
      <c r="D18" s="175"/>
      <c r="E18" s="175"/>
      <c r="F18" s="176"/>
      <c r="G18" s="53"/>
    </row>
    <row r="19" spans="1:7" s="50" customFormat="1" ht="9.75" customHeight="1">
      <c r="A19" s="71" t="s">
        <v>63</v>
      </c>
      <c r="B19" s="70">
        <v>191373</v>
      </c>
      <c r="C19" s="69">
        <v>906951</v>
      </c>
      <c r="D19" s="69">
        <v>823966</v>
      </c>
      <c r="E19" s="69">
        <v>492979</v>
      </c>
      <c r="F19" s="68">
        <v>2415269</v>
      </c>
      <c r="G19" s="53"/>
    </row>
    <row r="20" spans="1:7" ht="9.75" customHeight="1">
      <c r="A20" s="71" t="s">
        <v>62</v>
      </c>
      <c r="B20" s="82">
        <v>75918</v>
      </c>
      <c r="C20" s="81">
        <v>425330</v>
      </c>
      <c r="D20" s="81">
        <v>560127</v>
      </c>
      <c r="E20" s="81">
        <v>598052</v>
      </c>
      <c r="F20" s="80">
        <v>1660340</v>
      </c>
      <c r="G20" s="39"/>
    </row>
    <row r="21" spans="1:7" ht="12.75" customHeight="1">
      <c r="A21" s="83" t="s">
        <v>61</v>
      </c>
      <c r="B21" s="78"/>
      <c r="C21" s="78"/>
      <c r="D21" s="78"/>
      <c r="E21" s="78"/>
      <c r="F21" s="77"/>
      <c r="G21" s="39"/>
    </row>
    <row r="22" spans="1:7" ht="9.75" customHeight="1">
      <c r="A22" s="75" t="s">
        <v>60</v>
      </c>
      <c r="B22" s="74">
        <v>37660</v>
      </c>
      <c r="C22" s="73">
        <v>139841</v>
      </c>
      <c r="D22" s="73">
        <v>96979</v>
      </c>
      <c r="E22" s="73">
        <v>48033</v>
      </c>
      <c r="F22" s="72">
        <v>322513</v>
      </c>
      <c r="G22" s="39"/>
    </row>
    <row r="23" spans="1:7" ht="11.25" customHeight="1">
      <c r="A23" s="71" t="s">
        <v>59</v>
      </c>
      <c r="B23" s="70">
        <v>39708</v>
      </c>
      <c r="C23" s="69">
        <v>135609</v>
      </c>
      <c r="D23" s="69">
        <v>129562</v>
      </c>
      <c r="E23" s="69">
        <v>94815</v>
      </c>
      <c r="F23" s="68">
        <v>399694</v>
      </c>
      <c r="G23" s="39"/>
    </row>
    <row r="24" spans="1:7" ht="10.5" customHeight="1">
      <c r="A24" s="71" t="s">
        <v>58</v>
      </c>
      <c r="B24" s="82">
        <v>189923</v>
      </c>
      <c r="C24" s="81">
        <v>1056831</v>
      </c>
      <c r="D24" s="81">
        <v>1157552</v>
      </c>
      <c r="E24" s="81">
        <v>948183</v>
      </c>
      <c r="F24" s="80">
        <v>3353402</v>
      </c>
      <c r="G24" s="39"/>
    </row>
    <row r="25" spans="1:12" ht="12.75" customHeight="1">
      <c r="A25" s="79" t="s">
        <v>57</v>
      </c>
      <c r="B25" s="78"/>
      <c r="C25" s="78"/>
      <c r="D25" s="78"/>
      <c r="E25" s="78"/>
      <c r="F25" s="77"/>
      <c r="G25" s="39"/>
      <c r="H25" s="76"/>
      <c r="I25" s="76"/>
      <c r="J25" s="76"/>
      <c r="K25" s="76"/>
      <c r="L25" s="76"/>
    </row>
    <row r="26" spans="1:7" ht="10.5" customHeight="1">
      <c r="A26" s="75" t="s">
        <v>56</v>
      </c>
      <c r="B26" s="74">
        <v>267291</v>
      </c>
      <c r="C26" s="73">
        <v>1332281</v>
      </c>
      <c r="D26" s="73">
        <v>1384093</v>
      </c>
      <c r="E26" s="73">
        <v>1091031</v>
      </c>
      <c r="F26" s="72">
        <v>4075609</v>
      </c>
      <c r="G26" s="39"/>
    </row>
    <row r="27" spans="1:7" ht="10.5" customHeight="1">
      <c r="A27" s="71" t="s">
        <v>55</v>
      </c>
      <c r="B27" s="70">
        <v>32983</v>
      </c>
      <c r="C27" s="69">
        <v>186508</v>
      </c>
      <c r="D27" s="69">
        <v>87388</v>
      </c>
      <c r="E27" s="69">
        <v>1557</v>
      </c>
      <c r="F27" s="68">
        <v>308568</v>
      </c>
      <c r="G27" s="39"/>
    </row>
    <row r="28" spans="1:7" ht="10.5" customHeight="1">
      <c r="A28" s="71" t="s">
        <v>54</v>
      </c>
      <c r="B28" s="70">
        <v>105701</v>
      </c>
      <c r="C28" s="69">
        <v>556689</v>
      </c>
      <c r="D28" s="69">
        <v>649226</v>
      </c>
      <c r="E28" s="69">
        <v>251520</v>
      </c>
      <c r="F28" s="68">
        <v>1563917</v>
      </c>
      <c r="G28" s="39"/>
    </row>
    <row r="29" spans="1:7" ht="11.25" customHeight="1">
      <c r="A29" s="71" t="s">
        <v>53</v>
      </c>
      <c r="B29" s="70">
        <v>128607</v>
      </c>
      <c r="C29" s="69">
        <v>589084</v>
      </c>
      <c r="D29" s="69">
        <v>647479</v>
      </c>
      <c r="E29" s="69">
        <v>837954</v>
      </c>
      <c r="F29" s="68">
        <v>2203124</v>
      </c>
      <c r="G29" s="39"/>
    </row>
    <row r="30" spans="1:7" ht="44.25" customHeight="1">
      <c r="A30" s="191" t="s">
        <v>75</v>
      </c>
      <c r="B30" s="192"/>
      <c r="C30" s="192"/>
      <c r="D30" s="192"/>
      <c r="E30" s="192"/>
      <c r="F30" s="192"/>
      <c r="G30" s="39"/>
    </row>
    <row r="31" spans="1:6" ht="12.75">
      <c r="A31" s="39"/>
      <c r="B31" s="39"/>
      <c r="C31" s="39"/>
      <c r="D31" s="39"/>
      <c r="E31" s="39"/>
      <c r="F31" s="39"/>
    </row>
  </sheetData>
  <sheetProtection/>
  <mergeCells count="9">
    <mergeCell ref="B17:F17"/>
    <mergeCell ref="B18:F18"/>
    <mergeCell ref="A30:F30"/>
    <mergeCell ref="A1:F1"/>
    <mergeCell ref="B5:F5"/>
    <mergeCell ref="B6:F6"/>
    <mergeCell ref="A3:A5"/>
    <mergeCell ref="B3:F3"/>
    <mergeCell ref="A2:F2"/>
  </mergeCells>
  <printOptions horizontalCentered="1"/>
  <pageMargins left="0.25" right="0.25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43"/>
  <sheetViews>
    <sheetView zoomScalePageLayoutView="0" workbookViewId="0" topLeftCell="A1">
      <selection activeCell="Z25" sqref="Z25"/>
    </sheetView>
  </sheetViews>
  <sheetFormatPr defaultColWidth="11.421875" defaultRowHeight="12.75"/>
  <cols>
    <col min="1" max="1" width="15.7109375" style="0" customWidth="1"/>
    <col min="2" max="17" width="5.7109375" style="0" customWidth="1"/>
    <col min="18" max="18" width="2.421875" style="0" customWidth="1"/>
    <col min="19" max="19" width="2.140625" style="0" customWidth="1"/>
    <col min="20" max="20" width="2.421875" style="0" customWidth="1"/>
    <col min="21" max="21" width="2.421875" style="12" customWidth="1"/>
    <col min="22" max="22" width="1.8515625" style="0" customWidth="1"/>
    <col min="23" max="23" width="2.28125" style="0" customWidth="1"/>
    <col min="24" max="24" width="1.7109375" style="0" customWidth="1"/>
  </cols>
  <sheetData>
    <row r="1" spans="1:21" s="1" customFormat="1" ht="24" customHeight="1">
      <c r="A1" s="197" t="s">
        <v>42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U1" s="11"/>
    </row>
    <row r="2" spans="1:17" ht="12.75" customHeight="1">
      <c r="A2" s="200" t="s">
        <v>0</v>
      </c>
      <c r="B2" s="198">
        <v>2005</v>
      </c>
      <c r="C2" s="199"/>
      <c r="D2" s="199"/>
      <c r="E2" s="199"/>
      <c r="F2" s="199"/>
      <c r="G2" s="199"/>
      <c r="H2" s="199"/>
      <c r="I2" s="199"/>
      <c r="J2" s="198">
        <v>2011</v>
      </c>
      <c r="K2" s="199"/>
      <c r="L2" s="199"/>
      <c r="M2" s="199"/>
      <c r="N2" s="199"/>
      <c r="O2" s="199"/>
      <c r="P2" s="199"/>
      <c r="Q2" s="199"/>
    </row>
    <row r="3" spans="1:21" s="1" customFormat="1" ht="33.75" customHeight="1">
      <c r="A3" s="201"/>
      <c r="B3" s="195" t="s">
        <v>34</v>
      </c>
      <c r="C3" s="194"/>
      <c r="D3" s="194" t="s">
        <v>33</v>
      </c>
      <c r="E3" s="194"/>
      <c r="F3" s="194" t="s">
        <v>35</v>
      </c>
      <c r="G3" s="194"/>
      <c r="H3" s="194" t="s">
        <v>36</v>
      </c>
      <c r="I3" s="194"/>
      <c r="J3" s="195" t="s">
        <v>34</v>
      </c>
      <c r="K3" s="194"/>
      <c r="L3" s="194" t="s">
        <v>33</v>
      </c>
      <c r="M3" s="194"/>
      <c r="N3" s="194" t="s">
        <v>35</v>
      </c>
      <c r="O3" s="194"/>
      <c r="P3" s="194" t="s">
        <v>36</v>
      </c>
      <c r="Q3" s="194"/>
      <c r="U3" s="11"/>
    </row>
    <row r="4" spans="1:21" s="1" customFormat="1" ht="12.75">
      <c r="A4" s="2"/>
      <c r="B4" s="4" t="s">
        <v>38</v>
      </c>
      <c r="C4" s="3" t="s">
        <v>39</v>
      </c>
      <c r="D4" s="4" t="s">
        <v>38</v>
      </c>
      <c r="E4" s="3" t="s">
        <v>39</v>
      </c>
      <c r="F4" s="4" t="s">
        <v>38</v>
      </c>
      <c r="G4" s="3" t="s">
        <v>39</v>
      </c>
      <c r="H4" s="4" t="s">
        <v>38</v>
      </c>
      <c r="I4" s="3" t="s">
        <v>39</v>
      </c>
      <c r="J4" s="4" t="s">
        <v>38</v>
      </c>
      <c r="K4" s="3" t="s">
        <v>39</v>
      </c>
      <c r="L4" s="4" t="s">
        <v>38</v>
      </c>
      <c r="M4" s="3" t="s">
        <v>39</v>
      </c>
      <c r="N4" s="4" t="s">
        <v>38</v>
      </c>
      <c r="O4" s="3" t="s">
        <v>39</v>
      </c>
      <c r="P4" s="4" t="s">
        <v>38</v>
      </c>
      <c r="Q4" s="3" t="s">
        <v>39</v>
      </c>
      <c r="U4" s="11"/>
    </row>
    <row r="5" spans="1:24" ht="10.5" customHeight="1">
      <c r="A5" s="2" t="s">
        <v>1</v>
      </c>
      <c r="B5" s="6">
        <v>25.229546000000003</v>
      </c>
      <c r="C5" s="6">
        <v>31.793521000000002</v>
      </c>
      <c r="D5" s="6">
        <v>51.897777</v>
      </c>
      <c r="E5" s="6">
        <v>60.603225</v>
      </c>
      <c r="F5" s="6">
        <v>62.474016</v>
      </c>
      <c r="G5" s="6">
        <v>71.899675</v>
      </c>
      <c r="H5" s="6">
        <v>73.667487</v>
      </c>
      <c r="I5" s="6">
        <v>81.325434</v>
      </c>
      <c r="J5" s="6">
        <v>28.3617</v>
      </c>
      <c r="K5" s="6">
        <v>36.2152</v>
      </c>
      <c r="L5" s="6">
        <v>50.8881</v>
      </c>
      <c r="M5" s="6">
        <v>58.7578</v>
      </c>
      <c r="N5" s="6">
        <v>63.7344</v>
      </c>
      <c r="O5" s="6">
        <v>73.0664</v>
      </c>
      <c r="P5" s="6">
        <v>70.0131</v>
      </c>
      <c r="Q5" s="6">
        <v>79.1427</v>
      </c>
      <c r="R5" t="str">
        <f>IF(OR(IF(AND(H!B5&lt;H!E5,H!C5&lt;H!D5)=TRUE,"*","")="*",IF(AND(H!B5&gt;H!E5,H!C5&gt;H!D5)=TRUE,"*","")="*"),"*","")</f>
        <v>*</v>
      </c>
      <c r="S5" t="str">
        <f>IF(OR(IF(AND(H!D5&lt;H!G5,H!E5&lt;H!F5)=TRUE,"*","")="*",IF(AND(H!D5&gt;H!G5,H!E5&gt;H!F5)=TRUE,"*","")="*"),"*","")</f>
        <v>*</v>
      </c>
      <c r="T5" t="str">
        <f>IF(OR(IF(AND(H!F5&lt;H!I5,H!G5&lt;H!H5)=TRUE,"*","")="*",IF(AND(H!F5&gt;H!I5,H!G5&gt;H!H5)=TRUE,"*","")="*"),"*","")</f>
        <v>*</v>
      </c>
      <c r="V5" t="str">
        <f>IF(OR(IF(AND(H!J5&lt;H!M5,H!K5&lt;H!L5)=TRUE,"*","")="*",IF(AND(H!J5&gt;H!M5,H!K5&gt;H!L5)=TRUE,"*","")="*"),"*","")</f>
        <v>*</v>
      </c>
      <c r="W5" t="str">
        <f>IF(OR(IF(AND(H!L5&lt;H!O5,H!M5&lt;H!N5)=TRUE,"*","")="*",IF(AND(H!L5&gt;H!O5,H!M5&gt;H!N5)=TRUE,"*","")="*"),"*","")</f>
        <v>*</v>
      </c>
      <c r="X5">
        <f>IF(OR(IF(AND(H!N5&lt;H!Q5,H!O5&lt;H!P5)=TRUE,"*","")="*",IF(AND(H!N5&gt;H!Q5,H!O5&gt;H!P5)=TRUE,"*","")="*"),"*","")</f>
      </c>
    </row>
    <row r="6" spans="1:24" ht="10.5" customHeight="1">
      <c r="A6" s="2" t="s">
        <v>2</v>
      </c>
      <c r="B6" s="6">
        <v>42.547963</v>
      </c>
      <c r="C6" s="6">
        <v>50.379564</v>
      </c>
      <c r="D6" s="6">
        <v>56.718360000000004</v>
      </c>
      <c r="E6" s="6">
        <v>64.573508</v>
      </c>
      <c r="F6" s="6">
        <v>62.588058999999994</v>
      </c>
      <c r="G6" s="6">
        <v>72.078029</v>
      </c>
      <c r="H6" s="6">
        <v>76.798596</v>
      </c>
      <c r="I6" s="6">
        <v>85.102368</v>
      </c>
      <c r="J6" s="6">
        <v>34.6476</v>
      </c>
      <c r="K6" s="6">
        <v>43.0411</v>
      </c>
      <c r="L6" s="6">
        <v>54.7851</v>
      </c>
      <c r="M6" s="6">
        <v>62.9145</v>
      </c>
      <c r="N6" s="6">
        <v>61.1466</v>
      </c>
      <c r="O6" s="6">
        <v>69.8364</v>
      </c>
      <c r="P6" s="6">
        <v>73.2229</v>
      </c>
      <c r="Q6" s="6">
        <v>80.7994</v>
      </c>
      <c r="R6" t="str">
        <f>IF(OR(IF(AND(H!B6&lt;H!E6,H!C6&lt;H!D6)=TRUE,"*","")="*",IF(AND(H!B6&gt;H!E6,H!C6&gt;H!D6)=TRUE,"*","")="*"),"*","")</f>
        <v>*</v>
      </c>
      <c r="S6">
        <f>IF(OR(IF(AND(H!D6&lt;H!G6,H!E6&lt;H!F6)=TRUE,"*","")="*",IF(AND(H!D6&gt;H!G6,H!E6&gt;H!F6)=TRUE,"*","")="*"),"*","")</f>
      </c>
      <c r="T6" t="str">
        <f>IF(OR(IF(AND(H!F6&lt;H!I6,H!G6&lt;H!H6)=TRUE,"*","")="*",IF(AND(H!F6&gt;H!I6,H!G6&gt;H!H6)=TRUE,"*","")="*"),"*","")</f>
        <v>*</v>
      </c>
      <c r="V6" t="str">
        <f>IF(OR(IF(AND(H!J6&lt;H!M6,H!K6&lt;H!L6)=TRUE,"*","")="*",IF(AND(H!J6&gt;H!M6,H!K6&gt;H!L6)=TRUE,"*","")="*"),"*","")</f>
        <v>*</v>
      </c>
      <c r="W6">
        <f>IF(OR(IF(AND(H!L6&lt;H!O6,H!M6&lt;H!N6)=TRUE,"*","")="*",IF(AND(H!L6&gt;H!O6,H!M6&gt;H!N6)=TRUE,"*","")="*"),"*","")</f>
      </c>
      <c r="X6" t="str">
        <f>IF(OR(IF(AND(H!N6&lt;H!Q6,H!O6&lt;H!P6)=TRUE,"*","")="*",IF(AND(H!N6&gt;H!Q6,H!O6&gt;H!P6)=TRUE,"*","")="*"),"*","")</f>
        <v>*</v>
      </c>
    </row>
    <row r="7" spans="1:24" ht="10.5" customHeight="1">
      <c r="A7" s="2" t="s">
        <v>3</v>
      </c>
      <c r="B7" s="6">
        <v>22.49503</v>
      </c>
      <c r="C7" s="6">
        <v>34.688548000000004</v>
      </c>
      <c r="D7" s="6">
        <v>48.759173</v>
      </c>
      <c r="E7" s="6">
        <v>60.631857</v>
      </c>
      <c r="F7" s="6">
        <v>60.797475999999996</v>
      </c>
      <c r="G7" s="6">
        <v>71.806303</v>
      </c>
      <c r="H7" s="6">
        <v>66.643989</v>
      </c>
      <c r="I7" s="6">
        <v>76.815249</v>
      </c>
      <c r="J7" s="6">
        <v>22.9665</v>
      </c>
      <c r="K7" s="6">
        <v>33.6825</v>
      </c>
      <c r="L7" s="6">
        <v>36.4073</v>
      </c>
      <c r="M7" s="6">
        <v>49.8673</v>
      </c>
      <c r="N7" s="6">
        <v>57.5857</v>
      </c>
      <c r="O7" s="6">
        <v>67.0043</v>
      </c>
      <c r="P7" s="6">
        <v>68.1424</v>
      </c>
      <c r="Q7" s="6">
        <v>78.5119</v>
      </c>
      <c r="R7" t="str">
        <f>IF(OR(IF(AND(H!B7&lt;H!E7,H!C7&lt;H!D7)=TRUE,"*","")="*",IF(AND(H!B7&gt;H!E7,H!C7&gt;H!D7)=TRUE,"*","")="*"),"*","")</f>
        <v>*</v>
      </c>
      <c r="S7" t="str">
        <f>IF(OR(IF(AND(H!D7&lt;H!G7,H!E7&lt;H!F7)=TRUE,"*","")="*",IF(AND(H!D7&gt;H!G7,H!E7&gt;H!F7)=TRUE,"*","")="*"),"*","")</f>
        <v>*</v>
      </c>
      <c r="T7">
        <f>IF(OR(IF(AND(H!F7&lt;H!I7,H!G7&lt;H!H7)=TRUE,"*","")="*",IF(AND(H!F7&gt;H!I7,H!G7&gt;H!H7)=TRUE,"*","")="*"),"*","")</f>
      </c>
      <c r="V7" t="str">
        <f>IF(OR(IF(AND(H!J7&lt;H!M7,H!K7&lt;H!L7)=TRUE,"*","")="*",IF(AND(H!J7&gt;H!M7,H!K7&gt;H!L7)=TRUE,"*","")="*"),"*","")</f>
        <v>*</v>
      </c>
      <c r="W7" t="str">
        <f>IF(OR(IF(AND(H!L7&lt;H!O7,H!M7&lt;H!N7)=TRUE,"*","")="*",IF(AND(H!L7&gt;H!O7,H!M7&gt;H!N7)=TRUE,"*","")="*"),"*","")</f>
        <v>*</v>
      </c>
      <c r="X7" t="str">
        <f>IF(OR(IF(AND(H!N7&lt;H!Q7,H!O7&lt;H!P7)=TRUE,"*","")="*",IF(AND(H!N7&gt;H!Q7,H!O7&gt;H!P7)=TRUE,"*","")="*"),"*","")</f>
        <v>*</v>
      </c>
    </row>
    <row r="8" spans="1:24" ht="10.5" customHeight="1">
      <c r="A8" s="2" t="s">
        <v>4</v>
      </c>
      <c r="B8" s="6">
        <v>15.971482</v>
      </c>
      <c r="C8" s="6">
        <v>23.174108</v>
      </c>
      <c r="D8" s="6">
        <v>33.269701000000005</v>
      </c>
      <c r="E8" s="6">
        <v>43.284672</v>
      </c>
      <c r="F8" s="6">
        <v>51.188153</v>
      </c>
      <c r="G8" s="6">
        <v>63.518229000000005</v>
      </c>
      <c r="H8" s="6">
        <v>64.588231</v>
      </c>
      <c r="I8" s="6">
        <v>75.590716</v>
      </c>
      <c r="J8" s="6">
        <v>15.9859</v>
      </c>
      <c r="K8" s="6">
        <v>23.5122</v>
      </c>
      <c r="L8" s="6">
        <v>36.6014</v>
      </c>
      <c r="M8" s="6">
        <v>46.2371</v>
      </c>
      <c r="N8" s="6">
        <v>55.8871</v>
      </c>
      <c r="O8" s="6">
        <v>65.9101</v>
      </c>
      <c r="P8" s="6">
        <v>71.7111</v>
      </c>
      <c r="Q8" s="6">
        <v>80.4888</v>
      </c>
      <c r="R8" t="str">
        <f>IF(OR(IF(AND(H!B8&lt;H!E8,H!C8&lt;H!D8)=TRUE,"*","")="*",IF(AND(H!B8&gt;H!E8,H!C8&gt;H!D8)=TRUE,"*","")="*"),"*","")</f>
        <v>*</v>
      </c>
      <c r="S8" t="str">
        <f>IF(OR(IF(AND(H!D8&lt;H!G8,H!E8&lt;H!F8)=TRUE,"*","")="*",IF(AND(H!D8&gt;H!G8,H!E8&gt;H!F8)=TRUE,"*","")="*"),"*","")</f>
        <v>*</v>
      </c>
      <c r="T8" t="str">
        <f>IF(OR(IF(AND(H!F8&lt;H!I8,H!G8&lt;H!H8)=TRUE,"*","")="*",IF(AND(H!F8&gt;H!I8,H!G8&gt;H!H8)=TRUE,"*","")="*"),"*","")</f>
        <v>*</v>
      </c>
      <c r="V8" t="str">
        <f>IF(OR(IF(AND(H!J8&lt;H!M8,H!K8&lt;H!L8)=TRUE,"*","")="*",IF(AND(H!J8&gt;H!M8,H!K8&gt;H!L8)=TRUE,"*","")="*"),"*","")</f>
        <v>*</v>
      </c>
      <c r="W8" t="str">
        <f>IF(OR(IF(AND(H!L8&lt;H!O8,H!M8&lt;H!N8)=TRUE,"*","")="*",IF(AND(H!L8&gt;H!O8,H!M8&gt;H!N8)=TRUE,"*","")="*"),"*","")</f>
        <v>*</v>
      </c>
      <c r="X8" t="str">
        <f>IF(OR(IF(AND(H!N8&lt;H!Q8,H!O8&lt;H!P8)=TRUE,"*","")="*",IF(AND(H!N8&gt;H!Q8,H!O8&gt;H!P8)=TRUE,"*","")="*"),"*","")</f>
        <v>*</v>
      </c>
    </row>
    <row r="9" spans="1:24" ht="10.5" customHeight="1">
      <c r="A9" s="2" t="s">
        <v>37</v>
      </c>
      <c r="B9" s="6">
        <v>41.219761</v>
      </c>
      <c r="C9" s="6">
        <v>49.881795000000004</v>
      </c>
      <c r="D9" s="6">
        <v>61.020844</v>
      </c>
      <c r="E9" s="6">
        <v>69.634744</v>
      </c>
      <c r="F9" s="6">
        <v>72.60789199999999</v>
      </c>
      <c r="G9" s="6">
        <v>83.464949</v>
      </c>
      <c r="H9" s="6">
        <v>75.68293</v>
      </c>
      <c r="I9" s="6">
        <v>84.567367</v>
      </c>
      <c r="J9" s="6">
        <v>35.2259</v>
      </c>
      <c r="K9" s="6">
        <v>43.6068</v>
      </c>
      <c r="L9" s="6">
        <v>62.4727</v>
      </c>
      <c r="M9" s="6">
        <v>69.6188</v>
      </c>
      <c r="N9" s="6">
        <v>70.0909</v>
      </c>
      <c r="O9" s="6">
        <v>79.866</v>
      </c>
      <c r="P9" s="6">
        <v>77.8025</v>
      </c>
      <c r="Q9" s="6">
        <v>85.876</v>
      </c>
      <c r="R9" t="str">
        <f>IF(OR(IF(AND(H!B9&lt;H!E9,H!C9&lt;H!D9)=TRUE,"*","")="*",IF(AND(H!B9&gt;H!E9,H!C9&gt;H!D9)=TRUE,"*","")="*"),"*","")</f>
        <v>*</v>
      </c>
      <c r="S9" t="str">
        <f>IF(OR(IF(AND(H!D9&lt;H!G9,H!E9&lt;H!F9)=TRUE,"*","")="*",IF(AND(H!D9&gt;H!G9,H!E9&gt;H!F9)=TRUE,"*","")="*"),"*","")</f>
        <v>*</v>
      </c>
      <c r="T9">
        <f>IF(OR(IF(AND(H!F9&lt;H!I9,H!G9&lt;H!H9)=TRUE,"*","")="*",IF(AND(H!F9&gt;H!I9,H!G9&gt;H!H9)=TRUE,"*","")="*"),"*","")</f>
      </c>
      <c r="V9" t="str">
        <f>IF(OR(IF(AND(H!J9&lt;H!M9,H!K9&lt;H!L9)=TRUE,"*","")="*",IF(AND(H!J9&gt;H!M9,H!K9&gt;H!L9)=TRUE,"*","")="*"),"*","")</f>
        <v>*</v>
      </c>
      <c r="W9" t="str">
        <f>IF(OR(IF(AND(H!L9&lt;H!O9,H!M9&lt;H!N9)=TRUE,"*","")="*",IF(AND(H!L9&gt;H!O9,H!M9&gt;H!N9)=TRUE,"*","")="*"),"*","")</f>
        <v>*</v>
      </c>
      <c r="X9">
        <f>IF(OR(IF(AND(H!N9&lt;H!Q9,H!O9&lt;H!P9)=TRUE,"*","")="*",IF(AND(H!N9&gt;H!Q9,H!O9&gt;H!P9)=TRUE,"*","")="*"),"*","")</f>
      </c>
    </row>
    <row r="10" spans="1:24" ht="10.5" customHeight="1">
      <c r="A10" s="2" t="s">
        <v>5</v>
      </c>
      <c r="B10" s="6">
        <v>18.811126</v>
      </c>
      <c r="C10" s="6">
        <v>26.319571000000003</v>
      </c>
      <c r="D10" s="6">
        <v>47.648154</v>
      </c>
      <c r="E10" s="6">
        <v>56.64290199999999</v>
      </c>
      <c r="F10" s="6">
        <v>63.596461999999995</v>
      </c>
      <c r="G10" s="6">
        <v>73.424406</v>
      </c>
      <c r="H10" s="6">
        <v>75.397306</v>
      </c>
      <c r="I10" s="6">
        <v>83.039524</v>
      </c>
      <c r="J10" s="6">
        <v>12.2639</v>
      </c>
      <c r="K10" s="6">
        <v>18.6817</v>
      </c>
      <c r="L10" s="6">
        <v>36.1126</v>
      </c>
      <c r="M10" s="6">
        <v>44.4639</v>
      </c>
      <c r="N10" s="6">
        <v>50.5361</v>
      </c>
      <c r="O10" s="6">
        <v>61.718</v>
      </c>
      <c r="P10" s="6">
        <v>65.2557</v>
      </c>
      <c r="Q10" s="6">
        <v>73.7666</v>
      </c>
      <c r="R10" t="str">
        <f>IF(OR(IF(AND(H!B10&lt;H!E10,H!C10&lt;H!D10)=TRUE,"*","")="*",IF(AND(H!B10&gt;H!E10,H!C10&gt;H!D10)=TRUE,"*","")="*"),"*","")</f>
        <v>*</v>
      </c>
      <c r="S10" t="str">
        <f>IF(OR(IF(AND(H!D10&lt;H!G10,H!E10&lt;H!F10)=TRUE,"*","")="*",IF(AND(H!D10&gt;H!G10,H!E10&gt;H!F10)=TRUE,"*","")="*"),"*","")</f>
        <v>*</v>
      </c>
      <c r="T10" t="str">
        <f>IF(OR(IF(AND(H!F10&lt;H!I10,H!G10&lt;H!H10)=TRUE,"*","")="*",IF(AND(H!F10&gt;H!I10,H!G10&gt;H!H10)=TRUE,"*","")="*"),"*","")</f>
        <v>*</v>
      </c>
      <c r="V10" t="str">
        <f>IF(OR(IF(AND(H!J10&lt;H!M10,H!K10&lt;H!L10)=TRUE,"*","")="*",IF(AND(H!J10&gt;H!M10,H!K10&gt;H!L10)=TRUE,"*","")="*"),"*","")</f>
        <v>*</v>
      </c>
      <c r="W10" t="str">
        <f>IF(OR(IF(AND(H!L10&lt;H!O10,H!M10&lt;H!N10)=TRUE,"*","")="*",IF(AND(H!L10&gt;H!O10,H!M10&gt;H!N10)=TRUE,"*","")="*"),"*","")</f>
        <v>*</v>
      </c>
      <c r="X10" t="str">
        <f>IF(OR(IF(AND(H!N10&lt;H!Q10,H!O10&lt;H!P10)=TRUE,"*","")="*",IF(AND(H!N10&gt;H!Q10,H!O10&gt;H!P10)=TRUE,"*","")="*"),"*","")</f>
        <v>*</v>
      </c>
    </row>
    <row r="11" spans="1:24" ht="10.5" customHeight="1">
      <c r="A11" s="2" t="s">
        <v>6</v>
      </c>
      <c r="B11" s="6">
        <v>8.005364</v>
      </c>
      <c r="C11" s="6">
        <v>14.299237000000002</v>
      </c>
      <c r="D11" s="6">
        <v>30.880547000000004</v>
      </c>
      <c r="E11" s="6">
        <v>45.403265</v>
      </c>
      <c r="F11" s="6">
        <v>61.786259</v>
      </c>
      <c r="G11" s="6">
        <v>74.519963</v>
      </c>
      <c r="H11" s="6">
        <v>70.333928</v>
      </c>
      <c r="I11" s="6">
        <v>79.47646</v>
      </c>
      <c r="J11" s="6">
        <v>8.1966</v>
      </c>
      <c r="K11" s="6">
        <v>17.031</v>
      </c>
      <c r="L11" s="6">
        <v>28.6733</v>
      </c>
      <c r="M11" s="6">
        <v>41.4025</v>
      </c>
      <c r="N11" s="6">
        <v>48.501</v>
      </c>
      <c r="O11" s="6">
        <v>60.5471</v>
      </c>
      <c r="P11" s="6">
        <v>77.8048</v>
      </c>
      <c r="Q11" s="6">
        <v>85.4383</v>
      </c>
      <c r="R11" t="str">
        <f>IF(OR(IF(AND(H!B11&lt;H!E11,H!C11&lt;H!D11)=TRUE,"*","")="*",IF(AND(H!B11&gt;H!E11,H!C11&gt;H!D11)=TRUE,"*","")="*"),"*","")</f>
        <v>*</v>
      </c>
      <c r="S11" t="str">
        <f>IF(OR(IF(AND(H!D11&lt;H!G11,H!E11&lt;H!F11)=TRUE,"*","")="*",IF(AND(H!D11&gt;H!G11,H!E11&gt;H!F11)=TRUE,"*","")="*"),"*","")</f>
        <v>*</v>
      </c>
      <c r="T11">
        <f>IF(OR(IF(AND(H!F11&lt;H!I11,H!G11&lt;H!H11)=TRUE,"*","")="*",IF(AND(H!F11&gt;H!I11,H!G11&gt;H!H11)=TRUE,"*","")="*"),"*","")</f>
      </c>
      <c r="V11" t="str">
        <f>IF(OR(IF(AND(H!J11&lt;H!M11,H!K11&lt;H!L11)=TRUE,"*","")="*",IF(AND(H!J11&gt;H!M11,H!K11&gt;H!L11)=TRUE,"*","")="*"),"*","")</f>
        <v>*</v>
      </c>
      <c r="W11" t="str">
        <f>IF(OR(IF(AND(H!L11&lt;H!O11,H!M11&lt;H!N11)=TRUE,"*","")="*",IF(AND(H!L11&gt;H!O11,H!M11&gt;H!N11)=TRUE,"*","")="*"),"*","")</f>
        <v>*</v>
      </c>
      <c r="X11" t="str">
        <f>IF(OR(IF(AND(H!N11&lt;H!Q11,H!O11&lt;H!P11)=TRUE,"*","")="*",IF(AND(H!N11&gt;H!Q11,H!O11&gt;H!P11)=TRUE,"*","")="*"),"*","")</f>
        <v>*</v>
      </c>
    </row>
    <row r="12" spans="1:24" ht="10.5" customHeight="1">
      <c r="A12" s="2" t="s">
        <v>7</v>
      </c>
      <c r="B12" s="6">
        <v>47.107336</v>
      </c>
      <c r="C12" s="6">
        <v>59.097213</v>
      </c>
      <c r="D12" s="6">
        <v>63.439616</v>
      </c>
      <c r="E12" s="6">
        <v>76.635961</v>
      </c>
      <c r="F12" s="6">
        <v>75.539598</v>
      </c>
      <c r="G12" s="6">
        <v>89.597365</v>
      </c>
      <c r="H12" s="6">
        <v>83.22919</v>
      </c>
      <c r="I12" s="6">
        <v>94.440488</v>
      </c>
      <c r="J12" s="6">
        <v>39.4756</v>
      </c>
      <c r="K12" s="6">
        <v>51.9133</v>
      </c>
      <c r="L12" s="6">
        <v>63.5275</v>
      </c>
      <c r="M12" s="6">
        <v>75.814</v>
      </c>
      <c r="N12" s="6">
        <v>67.9823</v>
      </c>
      <c r="O12" s="6">
        <v>83.2687</v>
      </c>
      <c r="P12" s="6">
        <v>76.9919</v>
      </c>
      <c r="Q12" s="6">
        <v>91.237</v>
      </c>
      <c r="R12" t="str">
        <f>IF(OR(IF(AND(H!B12&lt;H!E12,H!C12&lt;H!D12)=TRUE,"*","")="*",IF(AND(H!B12&gt;H!E12,H!C12&gt;H!D12)=TRUE,"*","")="*"),"*","")</f>
        <v>*</v>
      </c>
      <c r="S12">
        <f>IF(OR(IF(AND(H!D12&lt;H!G12,H!E12&lt;H!F12)=TRUE,"*","")="*",IF(AND(H!D12&gt;H!G12,H!E12&gt;H!F12)=TRUE,"*","")="*"),"*","")</f>
      </c>
      <c r="T12">
        <f>IF(OR(IF(AND(H!F12&lt;H!I12,H!G12&lt;H!H12)=TRUE,"*","")="*",IF(AND(H!F12&gt;H!I12,H!G12&gt;H!H12)=TRUE,"*","")="*"),"*","")</f>
      </c>
      <c r="V12" t="str">
        <f>IF(OR(IF(AND(H!J12&lt;H!M12,H!K12&lt;H!L12)=TRUE,"*","")="*",IF(AND(H!J12&gt;H!M12,H!K12&gt;H!L12)=TRUE,"*","")="*"),"*","")</f>
        <v>*</v>
      </c>
      <c r="W12">
        <f>IF(OR(IF(AND(H!L12&lt;H!O12,H!M12&lt;H!N12)=TRUE,"*","")="*",IF(AND(H!L12&gt;H!O12,H!M12&gt;H!N12)=TRUE,"*","")="*"),"*","")</f>
      </c>
      <c r="X12">
        <f>IF(OR(IF(AND(H!N12&lt;H!Q12,H!O12&lt;H!P12)=TRUE,"*","")="*",IF(AND(H!N12&gt;H!Q12,H!O12&gt;H!P12)=TRUE,"*","")="*"),"*","")</f>
      </c>
    </row>
    <row r="13" spans="1:24" ht="10.5" customHeight="1">
      <c r="A13" s="2" t="s">
        <v>8</v>
      </c>
      <c r="B13" s="6">
        <v>23.343811</v>
      </c>
      <c r="C13" s="6">
        <v>30.928845</v>
      </c>
      <c r="D13" s="6">
        <v>43.467276999999996</v>
      </c>
      <c r="E13" s="6">
        <v>51.593524</v>
      </c>
      <c r="F13" s="6">
        <v>60.687759</v>
      </c>
      <c r="G13" s="6">
        <v>68.776759</v>
      </c>
      <c r="H13" s="6">
        <v>63.267098</v>
      </c>
      <c r="I13" s="6">
        <v>71.44175</v>
      </c>
      <c r="J13" s="6">
        <v>23.2555</v>
      </c>
      <c r="K13" s="6">
        <v>32.0534</v>
      </c>
      <c r="L13" s="6">
        <v>41.4695</v>
      </c>
      <c r="M13" s="6">
        <v>49.5698</v>
      </c>
      <c r="N13" s="6">
        <v>58.9055</v>
      </c>
      <c r="O13" s="6">
        <v>66.8972</v>
      </c>
      <c r="P13" s="6">
        <v>75.4274</v>
      </c>
      <c r="Q13" s="6">
        <v>82.3587</v>
      </c>
      <c r="R13" t="str">
        <f>IF(OR(IF(AND(H!B13&lt;H!E13,H!C13&lt;H!D13)=TRUE,"*","")="*",IF(AND(H!B13&gt;H!E13,H!C13&gt;H!D13)=TRUE,"*","")="*"),"*","")</f>
        <v>*</v>
      </c>
      <c r="S13" t="str">
        <f>IF(OR(IF(AND(H!D13&lt;H!G13,H!E13&lt;H!F13)=TRUE,"*","")="*",IF(AND(H!D13&gt;H!G13,H!E13&gt;H!F13)=TRUE,"*","")="*"),"*","")</f>
        <v>*</v>
      </c>
      <c r="T13">
        <f>IF(OR(IF(AND(H!F13&lt;H!I13,H!G13&lt;H!H13)=TRUE,"*","")="*",IF(AND(H!F13&gt;H!I13,H!G13&gt;H!H13)=TRUE,"*","")="*"),"*","")</f>
      </c>
      <c r="V13" t="str">
        <f>IF(OR(IF(AND(H!J13&lt;H!M13,H!K13&lt;H!L13)=TRUE,"*","")="*",IF(AND(H!J13&gt;H!M13,H!K13&gt;H!L13)=TRUE,"*","")="*"),"*","")</f>
        <v>*</v>
      </c>
      <c r="W13" t="str">
        <f>IF(OR(IF(AND(H!L13&lt;H!O13,H!M13&lt;H!N13)=TRUE,"*","")="*",IF(AND(H!L13&gt;H!O13,H!M13&gt;H!N13)=TRUE,"*","")="*"),"*","")</f>
        <v>*</v>
      </c>
      <c r="X13" t="str">
        <f>IF(OR(IF(AND(H!N13&lt;H!Q13,H!O13&lt;H!P13)=TRUE,"*","")="*",IF(AND(H!N13&gt;H!Q13,H!O13&gt;H!P13)=TRUE,"*","")="*"),"*","")</f>
        <v>*</v>
      </c>
    </row>
    <row r="14" spans="1:24" ht="10.5" customHeight="1">
      <c r="A14" s="2" t="s">
        <v>9</v>
      </c>
      <c r="B14" s="6">
        <v>36.868347</v>
      </c>
      <c r="C14" s="6">
        <v>46.777082</v>
      </c>
      <c r="D14" s="6">
        <v>54.053303</v>
      </c>
      <c r="E14" s="6">
        <v>67.365794</v>
      </c>
      <c r="F14" s="6">
        <v>68.185345</v>
      </c>
      <c r="G14" s="6">
        <v>79.842062</v>
      </c>
      <c r="H14" s="6">
        <v>71.23589700000001</v>
      </c>
      <c r="I14" s="6">
        <v>83.051304</v>
      </c>
      <c r="J14" s="6">
        <v>24.0721</v>
      </c>
      <c r="K14" s="6">
        <v>48.0483</v>
      </c>
      <c r="L14" s="6">
        <v>50.1789</v>
      </c>
      <c r="M14" s="6">
        <v>61.5561</v>
      </c>
      <c r="N14" s="6">
        <v>64.8398</v>
      </c>
      <c r="O14" s="6">
        <v>77.1409</v>
      </c>
      <c r="P14" s="6">
        <v>75.1651</v>
      </c>
      <c r="Q14" s="6">
        <v>83.3691</v>
      </c>
      <c r="R14" t="str">
        <f>IF(OR(IF(AND(H!B14&lt;H!E14,H!C14&lt;H!D14)=TRUE,"*","")="*",IF(AND(H!B14&gt;H!E14,H!C14&gt;H!D14)=TRUE,"*","")="*"),"*","")</f>
        <v>*</v>
      </c>
      <c r="S14" t="str">
        <f>IF(OR(IF(AND(H!D14&lt;H!G14,H!E14&lt;H!F14)=TRUE,"*","")="*",IF(AND(H!D14&gt;H!G14,H!E14&gt;H!F14)=TRUE,"*","")="*"),"*","")</f>
        <v>*</v>
      </c>
      <c r="T14">
        <f>IF(OR(IF(AND(H!F14&lt;H!I14,H!G14&lt;H!H14)=TRUE,"*","")="*",IF(AND(H!F14&gt;H!I14,H!G14&gt;H!H14)=TRUE,"*","")="*"),"*","")</f>
      </c>
      <c r="V14" t="str">
        <f>IF(OR(IF(AND(H!J14&lt;H!M14,H!K14&lt;H!L14)=TRUE,"*","")="*",IF(AND(H!J14&gt;H!M14,H!K14&gt;H!L14)=TRUE,"*","")="*"),"*","")</f>
        <v>*</v>
      </c>
      <c r="W14" t="str">
        <f>IF(OR(IF(AND(H!L14&lt;H!O14,H!M14&lt;H!N14)=TRUE,"*","")="*",IF(AND(H!L14&gt;H!O14,H!M14&gt;H!N14)=TRUE,"*","")="*"),"*","")</f>
        <v>*</v>
      </c>
      <c r="X14">
        <f>IF(OR(IF(AND(H!N14&lt;H!Q14,H!O14&lt;H!P14)=TRUE,"*","")="*",IF(AND(H!N14&gt;H!Q14,H!O14&gt;H!P14)=TRUE,"*","")="*"),"*","")</f>
      </c>
    </row>
    <row r="15" spans="1:24" ht="10.5" customHeight="1">
      <c r="A15" s="2" t="s">
        <v>10</v>
      </c>
      <c r="B15" s="6">
        <v>14.992789</v>
      </c>
      <c r="C15" s="6">
        <v>21.848879</v>
      </c>
      <c r="D15" s="6">
        <v>37.052718</v>
      </c>
      <c r="E15" s="6">
        <v>47.590809</v>
      </c>
      <c r="F15" s="6">
        <v>54.947462</v>
      </c>
      <c r="G15" s="6">
        <v>67.26297799999999</v>
      </c>
      <c r="H15" s="6">
        <v>66.241319</v>
      </c>
      <c r="I15" s="6">
        <v>79.052176</v>
      </c>
      <c r="J15" s="6">
        <v>10.8592</v>
      </c>
      <c r="K15" s="6">
        <v>17.1945</v>
      </c>
      <c r="L15" s="6">
        <v>28.2294</v>
      </c>
      <c r="M15" s="6">
        <v>39.1301</v>
      </c>
      <c r="N15" s="6">
        <v>56.6203</v>
      </c>
      <c r="O15" s="6">
        <v>69.0502</v>
      </c>
      <c r="P15" s="6">
        <v>56.7761</v>
      </c>
      <c r="Q15" s="6">
        <v>66.8466</v>
      </c>
      <c r="R15" t="str">
        <f>IF(OR(IF(AND(H!B15&lt;H!E15,H!C15&lt;H!D15)=TRUE,"*","")="*",IF(AND(H!B15&gt;H!E15,H!C15&gt;H!D15)=TRUE,"*","")="*"),"*","")</f>
        <v>*</v>
      </c>
      <c r="S15" t="str">
        <f>IF(OR(IF(AND(H!D15&lt;H!G15,H!E15&lt;H!F15)=TRUE,"*","")="*",IF(AND(H!D15&gt;H!G15,H!E15&gt;H!F15)=TRUE,"*","")="*"),"*","")</f>
        <v>*</v>
      </c>
      <c r="T15">
        <f>IF(OR(IF(AND(H!F15&lt;H!I15,H!G15&lt;H!H15)=TRUE,"*","")="*",IF(AND(H!F15&gt;H!I15,H!G15&gt;H!H15)=TRUE,"*","")="*"),"*","")</f>
      </c>
      <c r="V15" t="str">
        <f>IF(OR(IF(AND(H!J15&lt;H!M15,H!K15&lt;H!L15)=TRUE,"*","")="*",IF(AND(H!J15&gt;H!M15,H!K15&gt;H!L15)=TRUE,"*","")="*"),"*","")</f>
        <v>*</v>
      </c>
      <c r="W15" t="str">
        <f>IF(OR(IF(AND(H!L15&lt;H!O15,H!M15&lt;H!N15)=TRUE,"*","")="*",IF(AND(H!L15&gt;H!O15,H!M15&gt;H!N15)=TRUE,"*","")="*"),"*","")</f>
        <v>*</v>
      </c>
      <c r="X15">
        <f>IF(OR(IF(AND(H!N15&lt;H!Q15,H!O15&lt;H!P15)=TRUE,"*","")="*",IF(AND(H!N15&gt;H!Q15,H!O15&gt;H!P15)=TRUE,"*","")="*"),"*","")</f>
      </c>
    </row>
    <row r="16" spans="1:24" ht="10.5" customHeight="1">
      <c r="A16" s="2" t="s">
        <v>11</v>
      </c>
      <c r="B16" s="6">
        <v>10.035254</v>
      </c>
      <c r="C16" s="6">
        <v>16.982462</v>
      </c>
      <c r="D16" s="6">
        <v>23.906655</v>
      </c>
      <c r="E16" s="6">
        <v>36.192911</v>
      </c>
      <c r="F16" s="6">
        <v>53.691131999999996</v>
      </c>
      <c r="G16" s="6">
        <v>66.843999</v>
      </c>
      <c r="H16" s="6">
        <v>71.70606000000001</v>
      </c>
      <c r="I16" s="6">
        <v>82.179</v>
      </c>
      <c r="J16" s="6">
        <v>6.3939</v>
      </c>
      <c r="K16" s="6">
        <v>12.5794</v>
      </c>
      <c r="L16" s="6">
        <v>22.6748</v>
      </c>
      <c r="M16" s="6">
        <v>33.6724</v>
      </c>
      <c r="N16" s="6">
        <v>48.2262</v>
      </c>
      <c r="O16" s="6">
        <v>60.1947</v>
      </c>
      <c r="P16" s="6">
        <v>68.9443</v>
      </c>
      <c r="Q16" s="6">
        <v>77.8782</v>
      </c>
      <c r="R16" t="str">
        <f>IF(OR(IF(AND(H!B16&lt;H!E16,H!C16&lt;H!D16)=TRUE,"*","")="*",IF(AND(H!B16&gt;H!E16,H!C16&gt;H!D16)=TRUE,"*","")="*"),"*","")</f>
        <v>*</v>
      </c>
      <c r="S16" t="str">
        <f>IF(OR(IF(AND(H!D16&lt;H!G16,H!E16&lt;H!F16)=TRUE,"*","")="*",IF(AND(H!D16&gt;H!G16,H!E16&gt;H!F16)=TRUE,"*","")="*"),"*","")</f>
        <v>*</v>
      </c>
      <c r="T16" t="str">
        <f>IF(OR(IF(AND(H!F16&lt;H!I16,H!G16&lt;H!H16)=TRUE,"*","")="*",IF(AND(H!F16&gt;H!I16,H!G16&gt;H!H16)=TRUE,"*","")="*"),"*","")</f>
        <v>*</v>
      </c>
      <c r="V16" t="str">
        <f>IF(OR(IF(AND(H!J16&lt;H!M16,H!K16&lt;H!L16)=TRUE,"*","")="*",IF(AND(H!J16&gt;H!M16,H!K16&gt;H!L16)=TRUE,"*","")="*"),"*","")</f>
        <v>*</v>
      </c>
      <c r="W16" t="str">
        <f>IF(OR(IF(AND(H!L16&lt;H!O16,H!M16&lt;H!N16)=TRUE,"*","")="*",IF(AND(H!L16&gt;H!O16,H!M16&gt;H!N16)=TRUE,"*","")="*"),"*","")</f>
        <v>*</v>
      </c>
      <c r="X16" t="str">
        <f>IF(OR(IF(AND(H!N16&lt;H!Q16,H!O16&lt;H!P16)=TRUE,"*","")="*",IF(AND(H!N16&gt;H!Q16,H!O16&gt;H!P16)=TRUE,"*","")="*"),"*","")</f>
        <v>*</v>
      </c>
    </row>
    <row r="17" spans="1:24" ht="10.5" customHeight="1">
      <c r="A17" s="2" t="s">
        <v>12</v>
      </c>
      <c r="B17" s="6">
        <v>10.004126000000001</v>
      </c>
      <c r="C17" s="6">
        <v>19.051422000000002</v>
      </c>
      <c r="D17" s="6">
        <v>26.363996</v>
      </c>
      <c r="E17" s="6">
        <v>41.35394</v>
      </c>
      <c r="F17" s="6">
        <v>42.681663</v>
      </c>
      <c r="G17" s="6">
        <v>60.722764</v>
      </c>
      <c r="H17" s="6">
        <v>67.687445</v>
      </c>
      <c r="I17" s="6">
        <v>80.412262</v>
      </c>
      <c r="J17" s="6">
        <v>5.5616</v>
      </c>
      <c r="K17" s="6">
        <v>12.0843</v>
      </c>
      <c r="L17" s="6">
        <v>18.3275</v>
      </c>
      <c r="M17" s="6">
        <v>30.948</v>
      </c>
      <c r="N17" s="6">
        <v>41.5442</v>
      </c>
      <c r="O17" s="6">
        <v>56.1455</v>
      </c>
      <c r="P17" s="6">
        <v>55.5374</v>
      </c>
      <c r="Q17" s="6">
        <v>71.3507</v>
      </c>
      <c r="R17" t="str">
        <f>IF(OR(IF(AND(H!B17&lt;H!E17,H!C17&lt;H!D17)=TRUE,"*","")="*",IF(AND(H!B17&gt;H!E17,H!C17&gt;H!D17)=TRUE,"*","")="*"),"*","")</f>
        <v>*</v>
      </c>
      <c r="S17" t="str">
        <f>IF(OR(IF(AND(H!D17&lt;H!G17,H!E17&lt;H!F17)=TRUE,"*","")="*",IF(AND(H!D17&gt;H!G17,H!E17&gt;H!F17)=TRUE,"*","")="*"),"*","")</f>
        <v>*</v>
      </c>
      <c r="T17" t="str">
        <f>IF(OR(IF(AND(H!F17&lt;H!I17,H!G17&lt;H!H17)=TRUE,"*","")="*",IF(AND(H!F17&gt;H!I17,H!G17&gt;H!H17)=TRUE,"*","")="*"),"*","")</f>
        <v>*</v>
      </c>
      <c r="V17" t="str">
        <f>IF(OR(IF(AND(H!J17&lt;H!M17,H!K17&lt;H!L17)=TRUE,"*","")="*",IF(AND(H!J17&gt;H!M17,H!K17&gt;H!L17)=TRUE,"*","")="*"),"*","")</f>
        <v>*</v>
      </c>
      <c r="W17" t="str">
        <f>IF(OR(IF(AND(H!L17&lt;H!O17,H!M17&lt;H!N17)=TRUE,"*","")="*",IF(AND(H!L17&gt;H!O17,H!M17&gt;H!N17)=TRUE,"*","")="*"),"*","")</f>
        <v>*</v>
      </c>
      <c r="X17">
        <f>IF(OR(IF(AND(H!N17&lt;H!Q17,H!O17&lt;H!P17)=TRUE,"*","")="*",IF(AND(H!N17&gt;H!Q17,H!O17&gt;H!P17)=TRUE,"*","")="*"),"*","")</f>
      </c>
    </row>
    <row r="18" spans="1:24" ht="10.5" customHeight="1">
      <c r="A18" s="2" t="s">
        <v>13</v>
      </c>
      <c r="B18" s="6">
        <v>25.669859</v>
      </c>
      <c r="C18" s="6">
        <v>33.813998</v>
      </c>
      <c r="D18" s="6">
        <v>48.771</v>
      </c>
      <c r="E18" s="6">
        <v>58.420586</v>
      </c>
      <c r="F18" s="6">
        <v>64.135903</v>
      </c>
      <c r="G18" s="6">
        <v>73.355132</v>
      </c>
      <c r="H18" s="6">
        <v>67.450249</v>
      </c>
      <c r="I18" s="6">
        <v>76.294835</v>
      </c>
      <c r="J18" s="6">
        <v>24.5567</v>
      </c>
      <c r="K18" s="6">
        <v>32.8298</v>
      </c>
      <c r="L18" s="6">
        <v>45.8316</v>
      </c>
      <c r="M18" s="6">
        <v>54.7045</v>
      </c>
      <c r="N18" s="6">
        <v>62.6386</v>
      </c>
      <c r="O18" s="6">
        <v>70.8737</v>
      </c>
      <c r="P18" s="6">
        <v>72.2641</v>
      </c>
      <c r="Q18" s="6">
        <v>80.1725</v>
      </c>
      <c r="R18" t="str">
        <f>IF(OR(IF(AND(H!B18&lt;H!E18,H!C18&lt;H!D18)=TRUE,"*","")="*",IF(AND(H!B18&gt;H!E18,H!C18&gt;H!D18)=TRUE,"*","")="*"),"*","")</f>
        <v>*</v>
      </c>
      <c r="S18" t="str">
        <f>IF(OR(IF(AND(H!D18&lt;H!G18,H!E18&lt;H!F18)=TRUE,"*","")="*",IF(AND(H!D18&gt;H!G18,H!E18&gt;H!F18)=TRUE,"*","")="*"),"*","")</f>
        <v>*</v>
      </c>
      <c r="T18">
        <f>IF(OR(IF(AND(H!F18&lt;H!I18,H!G18&lt;H!H18)=TRUE,"*","")="*",IF(AND(H!F18&gt;H!I18,H!G18&gt;H!H18)=TRUE,"*","")="*"),"*","")</f>
      </c>
      <c r="V18" t="str">
        <f>IF(OR(IF(AND(H!J18&lt;H!M18,H!K18&lt;H!L18)=TRUE,"*","")="*",IF(AND(H!J18&gt;H!M18,H!K18&gt;H!L18)=TRUE,"*","")="*"),"*","")</f>
        <v>*</v>
      </c>
      <c r="W18" t="str">
        <f>IF(OR(IF(AND(H!L18&lt;H!O18,H!M18&lt;H!N18)=TRUE,"*","")="*",IF(AND(H!L18&gt;H!O18,H!M18&gt;H!N18)=TRUE,"*","")="*"),"*","")</f>
        <v>*</v>
      </c>
      <c r="X18" t="str">
        <f>IF(OR(IF(AND(H!N18&lt;H!Q18,H!O18&lt;H!P18)=TRUE,"*","")="*",IF(AND(H!N18&gt;H!Q18,H!O18&gt;H!P18)=TRUE,"*","")="*"),"*","")</f>
        <v>*</v>
      </c>
    </row>
    <row r="19" spans="1:24" ht="10.5" customHeight="1">
      <c r="A19" s="2" t="s">
        <v>14</v>
      </c>
      <c r="B19" s="6">
        <v>23.825398</v>
      </c>
      <c r="C19" s="6">
        <v>30.984918999999998</v>
      </c>
      <c r="D19" s="6">
        <v>41.659594</v>
      </c>
      <c r="E19" s="6">
        <v>49.924698</v>
      </c>
      <c r="F19" s="6">
        <v>58.379436</v>
      </c>
      <c r="G19" s="6">
        <v>67.418718</v>
      </c>
      <c r="H19" s="6">
        <v>68.358076</v>
      </c>
      <c r="I19" s="6">
        <v>76.94059</v>
      </c>
      <c r="J19" s="6">
        <v>19.0363</v>
      </c>
      <c r="K19" s="6">
        <v>26.28</v>
      </c>
      <c r="L19" s="6">
        <v>45.4722</v>
      </c>
      <c r="M19" s="6">
        <v>53.4749</v>
      </c>
      <c r="N19" s="6">
        <v>58.5869</v>
      </c>
      <c r="O19" s="6">
        <v>67.3382</v>
      </c>
      <c r="P19" s="6">
        <v>79.0272</v>
      </c>
      <c r="Q19" s="6">
        <v>86.4333</v>
      </c>
      <c r="R19" t="str">
        <f>IF(OR(IF(AND(H!B19&lt;H!E19,H!C19&lt;H!D19)=TRUE,"*","")="*",IF(AND(H!B19&gt;H!E19,H!C19&gt;H!D19)=TRUE,"*","")="*"),"*","")</f>
        <v>*</v>
      </c>
      <c r="S19" t="str">
        <f>IF(OR(IF(AND(H!D19&lt;H!G19,H!E19&lt;H!F19)=TRUE,"*","")="*",IF(AND(H!D19&gt;H!G19,H!E19&gt;H!F19)=TRUE,"*","")="*"),"*","")</f>
        <v>*</v>
      </c>
      <c r="T19" t="str">
        <f>IF(OR(IF(AND(H!F19&lt;H!I19,H!G19&lt;H!H19)=TRUE,"*","")="*",IF(AND(H!F19&gt;H!I19,H!G19&gt;H!H19)=TRUE,"*","")="*"),"*","")</f>
        <v>*</v>
      </c>
      <c r="V19" t="str">
        <f>IF(OR(IF(AND(H!J19&lt;H!M19,H!K19&lt;H!L19)=TRUE,"*","")="*",IF(AND(H!J19&gt;H!M19,H!K19&gt;H!L19)=TRUE,"*","")="*"),"*","")</f>
        <v>*</v>
      </c>
      <c r="W19" t="str">
        <f>IF(OR(IF(AND(H!L19&lt;H!O19,H!M19&lt;H!N19)=TRUE,"*","")="*",IF(AND(H!L19&gt;H!O19,H!M19&gt;H!N19)=TRUE,"*","")="*"),"*","")</f>
        <v>*</v>
      </c>
      <c r="X19" t="str">
        <f>IF(OR(IF(AND(H!N19&lt;H!Q19,H!O19&lt;H!P19)=TRUE,"*","")="*",IF(AND(H!N19&gt;H!Q19,H!O19&gt;H!P19)=TRUE,"*","")="*"),"*","")</f>
        <v>*</v>
      </c>
    </row>
    <row r="20" spans="1:24" ht="10.5" customHeight="1">
      <c r="A20" s="2" t="s">
        <v>15</v>
      </c>
      <c r="B20" s="6">
        <v>9.880579000000001</v>
      </c>
      <c r="C20" s="6">
        <v>17.35911</v>
      </c>
      <c r="D20" s="6">
        <v>33.821187</v>
      </c>
      <c r="E20" s="6">
        <v>46.439375999999996</v>
      </c>
      <c r="F20" s="6">
        <v>50.593427000000005</v>
      </c>
      <c r="G20" s="6">
        <v>76.343857</v>
      </c>
      <c r="H20" s="6">
        <v>64.2209</v>
      </c>
      <c r="I20" s="6">
        <v>78.384365</v>
      </c>
      <c r="J20" s="6">
        <v>7.9497</v>
      </c>
      <c r="K20" s="6">
        <v>14.4612</v>
      </c>
      <c r="L20" s="6">
        <v>28.5895</v>
      </c>
      <c r="M20" s="6">
        <v>43.6731</v>
      </c>
      <c r="N20" s="6">
        <v>50.171</v>
      </c>
      <c r="O20" s="6">
        <v>68.625</v>
      </c>
      <c r="P20" s="6">
        <v>71.4677</v>
      </c>
      <c r="Q20" s="6">
        <v>81.1772</v>
      </c>
      <c r="R20" t="str">
        <f>IF(OR(IF(AND(H!B20&lt;H!E20,H!C20&lt;H!D20)=TRUE,"*","")="*",IF(AND(H!B20&gt;H!E20,H!C20&gt;H!D20)=TRUE,"*","")="*"),"*","")</f>
        <v>*</v>
      </c>
      <c r="S20" t="str">
        <f>IF(OR(IF(AND(H!D20&lt;H!G20,H!E20&lt;H!F20)=TRUE,"*","")="*",IF(AND(H!D20&gt;H!G20,H!E20&gt;H!F20)=TRUE,"*","")="*"),"*","")</f>
        <v>*</v>
      </c>
      <c r="T20">
        <f>IF(OR(IF(AND(H!F20&lt;H!I20,H!G20&lt;H!H20)=TRUE,"*","")="*",IF(AND(H!F20&gt;H!I20,H!G20&gt;H!H20)=TRUE,"*","")="*"),"*","")</f>
      </c>
      <c r="V20" t="str">
        <f>IF(OR(IF(AND(H!J20&lt;H!M20,H!K20&lt;H!L20)=TRUE,"*","")="*",IF(AND(H!J20&gt;H!M20,H!K20&gt;H!L20)=TRUE,"*","")="*"),"*","")</f>
        <v>*</v>
      </c>
      <c r="W20" t="str">
        <f>IF(OR(IF(AND(H!L20&lt;H!O20,H!M20&lt;H!N20)=TRUE,"*","")="*",IF(AND(H!L20&gt;H!O20,H!M20&gt;H!N20)=TRUE,"*","")="*"),"*","")</f>
        <v>*</v>
      </c>
      <c r="X20" t="str">
        <f>IF(OR(IF(AND(H!N20&lt;H!Q20,H!O20&lt;H!P20)=TRUE,"*","")="*",IF(AND(H!N20&gt;H!Q20,H!O20&gt;H!P20)=TRUE,"*","")="*"),"*","")</f>
        <v>*</v>
      </c>
    </row>
    <row r="21" spans="1:24" ht="10.5" customHeight="1">
      <c r="A21" s="2" t="s">
        <v>16</v>
      </c>
      <c r="B21" s="6">
        <v>11.175272</v>
      </c>
      <c r="C21" s="6">
        <v>18.092753000000002</v>
      </c>
      <c r="D21" s="6">
        <v>26.488042</v>
      </c>
      <c r="E21" s="6">
        <v>37.252443</v>
      </c>
      <c r="F21" s="6">
        <v>47.856866</v>
      </c>
      <c r="G21" s="6">
        <v>59.498624</v>
      </c>
      <c r="H21" s="6">
        <v>64.52798</v>
      </c>
      <c r="I21" s="6">
        <v>74.920865</v>
      </c>
      <c r="J21" s="6">
        <v>11.4474</v>
      </c>
      <c r="K21" s="6">
        <v>18.8943</v>
      </c>
      <c r="L21" s="6">
        <v>32.0084</v>
      </c>
      <c r="M21" s="6">
        <v>40.7652</v>
      </c>
      <c r="N21" s="6">
        <v>54.0119</v>
      </c>
      <c r="O21" s="6">
        <v>64.0667</v>
      </c>
      <c r="P21" s="6">
        <v>69.3125</v>
      </c>
      <c r="Q21" s="6">
        <v>77.9511</v>
      </c>
      <c r="R21" t="str">
        <f>IF(OR(IF(AND(H!B21&lt;H!E21,H!C21&lt;H!D21)=TRUE,"*","")="*",IF(AND(H!B21&gt;H!E21,H!C21&gt;H!D21)=TRUE,"*","")="*"),"*","")</f>
        <v>*</v>
      </c>
      <c r="S21" t="str">
        <f>IF(OR(IF(AND(H!D21&lt;H!G21,H!E21&lt;H!F21)=TRUE,"*","")="*",IF(AND(H!D21&gt;H!G21,H!E21&gt;H!F21)=TRUE,"*","")="*"),"*","")</f>
        <v>*</v>
      </c>
      <c r="T21" t="str">
        <f>IF(OR(IF(AND(H!F21&lt;H!I21,H!G21&lt;H!H21)=TRUE,"*","")="*",IF(AND(H!F21&gt;H!I21,H!G21&gt;H!H21)=TRUE,"*","")="*"),"*","")</f>
        <v>*</v>
      </c>
      <c r="V21" t="str">
        <f>IF(OR(IF(AND(H!J21&lt;H!M21,H!K21&lt;H!L21)=TRUE,"*","")="*",IF(AND(H!J21&gt;H!M21,H!K21&gt;H!L21)=TRUE,"*","")="*"),"*","")</f>
        <v>*</v>
      </c>
      <c r="W21" t="str">
        <f>IF(OR(IF(AND(H!L21&lt;H!O21,H!M21&lt;H!N21)=TRUE,"*","")="*",IF(AND(H!L21&gt;H!O21,H!M21&gt;H!N21)=TRUE,"*","")="*"),"*","")</f>
        <v>*</v>
      </c>
      <c r="X21" t="str">
        <f>IF(OR(IF(AND(H!N21&lt;H!Q21,H!O21&lt;H!P21)=TRUE,"*","")="*",IF(AND(H!N21&gt;H!Q21,H!O21&gt;H!P21)=TRUE,"*","")="*"),"*","")</f>
        <v>*</v>
      </c>
    </row>
    <row r="22" spans="1:24" ht="10.5" customHeight="1">
      <c r="A22" s="2" t="s">
        <v>17</v>
      </c>
      <c r="B22" s="6">
        <v>8.734335</v>
      </c>
      <c r="C22" s="6">
        <v>14.339544000000002</v>
      </c>
      <c r="D22" s="6">
        <v>27.788232</v>
      </c>
      <c r="E22" s="6">
        <v>36.974723999999995</v>
      </c>
      <c r="F22" s="6">
        <v>47.817907</v>
      </c>
      <c r="G22" s="6">
        <v>58.851604</v>
      </c>
      <c r="H22" s="6">
        <v>59.468469</v>
      </c>
      <c r="I22" s="6">
        <v>68.570903</v>
      </c>
      <c r="J22" s="6">
        <v>9.9681</v>
      </c>
      <c r="K22" s="6">
        <v>17.1754</v>
      </c>
      <c r="L22" s="6">
        <v>25.7179</v>
      </c>
      <c r="M22" s="6">
        <v>34.7545</v>
      </c>
      <c r="N22" s="6">
        <v>44.4001</v>
      </c>
      <c r="O22" s="6">
        <v>57.3147</v>
      </c>
      <c r="P22" s="6">
        <v>67.8891</v>
      </c>
      <c r="Q22" s="6">
        <v>76.2016</v>
      </c>
      <c r="R22" t="str">
        <f>IF(OR(IF(AND(H!B22&lt;H!E22,H!C22&lt;H!D22)=TRUE,"*","")="*",IF(AND(H!B22&gt;H!E22,H!C22&gt;H!D22)=TRUE,"*","")="*"),"*","")</f>
        <v>*</v>
      </c>
      <c r="S22" t="str">
        <f>IF(OR(IF(AND(H!D22&lt;H!G22,H!E22&lt;H!F22)=TRUE,"*","")="*",IF(AND(H!D22&gt;H!G22,H!E22&gt;H!F22)=TRUE,"*","")="*"),"*","")</f>
        <v>*</v>
      </c>
      <c r="T22" t="str">
        <f>IF(OR(IF(AND(H!F22&lt;H!I22,H!G22&lt;H!H22)=TRUE,"*","")="*",IF(AND(H!F22&gt;H!I22,H!G22&gt;H!H22)=TRUE,"*","")="*"),"*","")</f>
        <v>*</v>
      </c>
      <c r="V22" t="str">
        <f>IF(OR(IF(AND(H!J22&lt;H!M22,H!K22&lt;H!L22)=TRUE,"*","")="*",IF(AND(H!J22&gt;H!M22,H!K22&gt;H!L22)=TRUE,"*","")="*"),"*","")</f>
        <v>*</v>
      </c>
      <c r="W22" t="str">
        <f>IF(OR(IF(AND(H!L22&lt;H!O22,H!M22&lt;H!N22)=TRUE,"*","")="*",IF(AND(H!L22&gt;H!O22,H!M22&gt;H!N22)=TRUE,"*","")="*"),"*","")</f>
        <v>*</v>
      </c>
      <c r="X22" t="str">
        <f>IF(OR(IF(AND(H!N22&lt;H!Q22,H!O22&lt;H!P22)=TRUE,"*","")="*",IF(AND(H!N22&gt;H!Q22,H!O22&gt;H!P22)=TRUE,"*","")="*"),"*","")</f>
        <v>*</v>
      </c>
    </row>
    <row r="23" spans="1:24" ht="10.5" customHeight="1">
      <c r="A23" s="2" t="s">
        <v>18</v>
      </c>
      <c r="B23" s="6">
        <v>32.16181</v>
      </c>
      <c r="C23" s="6">
        <v>39.329576</v>
      </c>
      <c r="D23" s="6">
        <v>59.066383</v>
      </c>
      <c r="E23" s="6">
        <v>64.975208</v>
      </c>
      <c r="F23" s="6">
        <v>63.88485000000001</v>
      </c>
      <c r="G23" s="6">
        <v>73.487434</v>
      </c>
      <c r="H23" s="6">
        <v>72.752086</v>
      </c>
      <c r="I23" s="6">
        <v>80.327164</v>
      </c>
      <c r="J23" s="6">
        <v>31.231</v>
      </c>
      <c r="K23" s="6">
        <v>40.6697</v>
      </c>
      <c r="L23" s="6">
        <v>55.7048</v>
      </c>
      <c r="M23" s="6">
        <v>62.3918</v>
      </c>
      <c r="N23" s="6">
        <v>66.0511</v>
      </c>
      <c r="O23" s="6">
        <v>77.3018</v>
      </c>
      <c r="P23" s="6">
        <v>76.96</v>
      </c>
      <c r="Q23" s="6">
        <v>83.6691</v>
      </c>
      <c r="R23" t="str">
        <f>IF(OR(IF(AND(H!B23&lt;H!E23,H!C23&lt;H!D23)=TRUE,"*","")="*",IF(AND(H!B23&gt;H!E23,H!C23&gt;H!D23)=TRUE,"*","")="*"),"*","")</f>
        <v>*</v>
      </c>
      <c r="S23">
        <f>IF(OR(IF(AND(H!D23&lt;H!G23,H!E23&lt;H!F23)=TRUE,"*","")="*",IF(AND(H!D23&gt;H!G23,H!E23&gt;H!F23)=TRUE,"*","")="*"),"*","")</f>
      </c>
      <c r="T23">
        <f>IF(OR(IF(AND(H!F23&lt;H!I23,H!G23&lt;H!H23)=TRUE,"*","")="*",IF(AND(H!F23&gt;H!I23,H!G23&gt;H!H23)=TRUE,"*","")="*"),"*","")</f>
      </c>
      <c r="V23" t="str">
        <f>IF(OR(IF(AND(H!J23&lt;H!M23,H!K23&lt;H!L23)=TRUE,"*","")="*",IF(AND(H!J23&gt;H!M23,H!K23&gt;H!L23)=TRUE,"*","")="*"),"*","")</f>
        <v>*</v>
      </c>
      <c r="W23" t="str">
        <f>IF(OR(IF(AND(H!L23&lt;H!O23,H!M23&lt;H!N23)=TRUE,"*","")="*",IF(AND(H!L23&gt;H!O23,H!M23&gt;H!N23)=TRUE,"*","")="*"),"*","")</f>
        <v>*</v>
      </c>
      <c r="X23">
        <f>IF(OR(IF(AND(H!N23&lt;H!Q23,H!O23&lt;H!P23)=TRUE,"*","")="*",IF(AND(H!N23&gt;H!Q23,H!O23&gt;H!P23)=TRUE,"*","")="*"),"*","")</f>
      </c>
    </row>
    <row r="24" spans="1:24" ht="10.5" customHeight="1">
      <c r="A24" s="2" t="s">
        <v>19</v>
      </c>
      <c r="B24" s="6">
        <v>8.898614</v>
      </c>
      <c r="C24" s="6">
        <v>15.144283999999999</v>
      </c>
      <c r="D24" s="6">
        <v>33.033067</v>
      </c>
      <c r="E24" s="6">
        <v>47.895335</v>
      </c>
      <c r="F24" s="6">
        <v>52.19037600000001</v>
      </c>
      <c r="G24" s="6">
        <v>65.331396</v>
      </c>
      <c r="H24" s="6">
        <v>66.338535</v>
      </c>
      <c r="I24" s="6">
        <v>76.86593</v>
      </c>
      <c r="J24" s="6">
        <v>7.5599</v>
      </c>
      <c r="K24" s="6">
        <v>12.972</v>
      </c>
      <c r="L24" s="6">
        <v>27.2279</v>
      </c>
      <c r="M24" s="6">
        <v>38.6161</v>
      </c>
      <c r="N24" s="6">
        <v>54.6454</v>
      </c>
      <c r="O24" s="6">
        <v>66.6009</v>
      </c>
      <c r="P24" s="6">
        <v>73.6499</v>
      </c>
      <c r="Q24" s="6">
        <v>82.208</v>
      </c>
      <c r="R24" t="str">
        <f>IF(OR(IF(AND(H!B24&lt;H!E24,H!C24&lt;H!D24)=TRUE,"*","")="*",IF(AND(H!B24&gt;H!E24,H!C24&gt;H!D24)=TRUE,"*","")="*"),"*","")</f>
        <v>*</v>
      </c>
      <c r="S24" t="str">
        <f>IF(OR(IF(AND(H!D24&lt;H!G24,H!E24&lt;H!F24)=TRUE,"*","")="*",IF(AND(H!D24&gt;H!G24,H!E24&gt;H!F24)=TRUE,"*","")="*"),"*","")</f>
        <v>*</v>
      </c>
      <c r="T24" t="str">
        <f>IF(OR(IF(AND(H!F24&lt;H!I24,H!G24&lt;H!H24)=TRUE,"*","")="*",IF(AND(H!F24&gt;H!I24,H!G24&gt;H!H24)=TRUE,"*","")="*"),"*","")</f>
        <v>*</v>
      </c>
      <c r="V24" t="str">
        <f>IF(OR(IF(AND(H!J24&lt;H!M24,H!K24&lt;H!L24)=TRUE,"*","")="*",IF(AND(H!J24&gt;H!M24,H!K24&gt;H!L24)=TRUE,"*","")="*"),"*","")</f>
        <v>*</v>
      </c>
      <c r="W24" t="str">
        <f>IF(OR(IF(AND(H!L24&lt;H!O24,H!M24&lt;H!N24)=TRUE,"*","")="*",IF(AND(H!L24&gt;H!O24,H!M24&gt;H!N24)=TRUE,"*","")="*"),"*","")</f>
        <v>*</v>
      </c>
      <c r="X24" t="str">
        <f>IF(OR(IF(AND(H!N24&lt;H!Q24,H!O24&lt;H!P24)=TRUE,"*","")="*",IF(AND(H!N24&gt;H!Q24,H!O24&gt;H!P24)=TRUE,"*","")="*"),"*","")</f>
        <v>*</v>
      </c>
    </row>
    <row r="25" spans="1:24" ht="10.5" customHeight="1">
      <c r="A25" s="2" t="s">
        <v>20</v>
      </c>
      <c r="B25" s="6">
        <v>10.116786</v>
      </c>
      <c r="C25" s="6">
        <v>15.695892</v>
      </c>
      <c r="D25" s="6">
        <v>31.417175000000004</v>
      </c>
      <c r="E25" s="6">
        <v>41.139987</v>
      </c>
      <c r="F25" s="6">
        <v>50.936835</v>
      </c>
      <c r="G25" s="6">
        <v>62.258973</v>
      </c>
      <c r="H25" s="6">
        <v>59.627311999999996</v>
      </c>
      <c r="I25" s="6">
        <v>69.57194</v>
      </c>
      <c r="J25" s="6">
        <v>7.1672</v>
      </c>
      <c r="K25" s="6">
        <v>11.5189</v>
      </c>
      <c r="L25" s="6">
        <v>26.174</v>
      </c>
      <c r="M25" s="6">
        <v>35.4712</v>
      </c>
      <c r="N25" s="6">
        <v>46.0062</v>
      </c>
      <c r="O25" s="6">
        <v>57.2555</v>
      </c>
      <c r="P25" s="6">
        <v>64.6926</v>
      </c>
      <c r="Q25" s="6">
        <v>73.1479</v>
      </c>
      <c r="R25" t="str">
        <f>IF(OR(IF(AND(H!B25&lt;H!E25,H!C25&lt;H!D25)=TRUE,"*","")="*",IF(AND(H!B25&gt;H!E25,H!C25&gt;H!D25)=TRUE,"*","")="*"),"*","")</f>
        <v>*</v>
      </c>
      <c r="S25" t="str">
        <f>IF(OR(IF(AND(H!D25&lt;H!G25,H!E25&lt;H!F25)=TRUE,"*","")="*",IF(AND(H!D25&gt;H!G25,H!E25&gt;H!F25)=TRUE,"*","")="*"),"*","")</f>
        <v>*</v>
      </c>
      <c r="T25">
        <f>IF(OR(IF(AND(H!F25&lt;H!I25,H!G25&lt;H!H25)=TRUE,"*","")="*",IF(AND(H!F25&gt;H!I25,H!G25&gt;H!H25)=TRUE,"*","")="*"),"*","")</f>
      </c>
      <c r="V25" t="str">
        <f>IF(OR(IF(AND(H!J25&lt;H!M25,H!K25&lt;H!L25)=TRUE,"*","")="*",IF(AND(H!J25&gt;H!M25,H!K25&gt;H!L25)=TRUE,"*","")="*"),"*","")</f>
        <v>*</v>
      </c>
      <c r="W25" t="str">
        <f>IF(OR(IF(AND(H!L25&lt;H!O25,H!M25&lt;H!N25)=TRUE,"*","")="*",IF(AND(H!L25&gt;H!O25,H!M25&gt;H!N25)=TRUE,"*","")="*"),"*","")</f>
        <v>*</v>
      </c>
      <c r="X25" t="str">
        <f>IF(OR(IF(AND(H!N25&lt;H!Q25,H!O25&lt;H!P25)=TRUE,"*","")="*",IF(AND(H!N25&gt;H!Q25,H!O25&gt;H!P25)=TRUE,"*","")="*"),"*","")</f>
        <v>*</v>
      </c>
    </row>
    <row r="26" spans="1:24" ht="10.5" customHeight="1">
      <c r="A26" s="2" t="s">
        <v>21</v>
      </c>
      <c r="B26" s="6">
        <v>23.468874</v>
      </c>
      <c r="C26" s="6">
        <v>30.367084</v>
      </c>
      <c r="D26" s="6">
        <v>46.933203</v>
      </c>
      <c r="E26" s="6">
        <v>55.509138</v>
      </c>
      <c r="F26" s="6">
        <v>60.953891999999996</v>
      </c>
      <c r="G26" s="6">
        <v>71.231894</v>
      </c>
      <c r="H26" s="6">
        <v>71.15455899999999</v>
      </c>
      <c r="I26" s="6">
        <v>78.74654</v>
      </c>
      <c r="J26" s="6">
        <v>23.1005</v>
      </c>
      <c r="K26" s="6">
        <v>30.8469</v>
      </c>
      <c r="L26" s="6">
        <v>49.912</v>
      </c>
      <c r="M26" s="6">
        <v>58.241</v>
      </c>
      <c r="N26" s="6">
        <v>62.2962</v>
      </c>
      <c r="O26" s="6">
        <v>72.2629</v>
      </c>
      <c r="P26" s="6">
        <v>72.492</v>
      </c>
      <c r="Q26" s="6">
        <v>80.5977</v>
      </c>
      <c r="R26" t="str">
        <f>IF(OR(IF(AND(H!B26&lt;H!E26,H!C26&lt;H!D26)=TRUE,"*","")="*",IF(AND(H!B26&gt;H!E26,H!C26&gt;H!D26)=TRUE,"*","")="*"),"*","")</f>
        <v>*</v>
      </c>
      <c r="S26" t="str">
        <f>IF(OR(IF(AND(H!D26&lt;H!G26,H!E26&lt;H!F26)=TRUE,"*","")="*",IF(AND(H!D26&gt;H!G26,H!E26&gt;H!F26)=TRUE,"*","")="*"),"*","")</f>
        <v>*</v>
      </c>
      <c r="T26">
        <f>IF(OR(IF(AND(H!F26&lt;H!I26,H!G26&lt;H!H26)=TRUE,"*","")="*",IF(AND(H!F26&gt;H!I26,H!G26&gt;H!H26)=TRUE,"*","")="*"),"*","")</f>
      </c>
      <c r="V26" t="str">
        <f>IF(OR(IF(AND(H!J26&lt;H!M26,H!K26&lt;H!L26)=TRUE,"*","")="*",IF(AND(H!J26&gt;H!M26,H!K26&gt;H!L26)=TRUE,"*","")="*"),"*","")</f>
        <v>*</v>
      </c>
      <c r="W26" t="str">
        <f>IF(OR(IF(AND(H!L26&lt;H!O26,H!M26&lt;H!N26)=TRUE,"*","")="*",IF(AND(H!L26&gt;H!O26,H!M26&gt;H!N26)=TRUE,"*","")="*"),"*","")</f>
        <v>*</v>
      </c>
      <c r="X26" t="str">
        <f>IF(OR(IF(AND(H!N26&lt;H!Q26,H!O26&lt;H!P26)=TRUE,"*","")="*",IF(AND(H!N26&gt;H!Q26,H!O26&gt;H!P26)=TRUE,"*","")="*"),"*","")</f>
        <v>*</v>
      </c>
    </row>
    <row r="27" spans="1:24" ht="10.5" customHeight="1">
      <c r="A27" s="2" t="s">
        <v>22</v>
      </c>
      <c r="B27" s="6">
        <v>23.71215</v>
      </c>
      <c r="C27" s="6">
        <v>31.649196000000003</v>
      </c>
      <c r="D27" s="6">
        <v>49.239208</v>
      </c>
      <c r="E27" s="6">
        <v>58.054441999999995</v>
      </c>
      <c r="F27" s="6">
        <v>57.99333599999999</v>
      </c>
      <c r="G27" s="6">
        <v>68.906395</v>
      </c>
      <c r="H27" s="6">
        <v>70.60033</v>
      </c>
      <c r="I27" s="6">
        <v>81.656132</v>
      </c>
      <c r="J27" s="6">
        <v>21.6535</v>
      </c>
      <c r="K27" s="6">
        <v>29.6109</v>
      </c>
      <c r="L27" s="6">
        <v>40.6741</v>
      </c>
      <c r="M27" s="6">
        <v>50.5174</v>
      </c>
      <c r="N27" s="6">
        <v>53.6834</v>
      </c>
      <c r="O27" s="6">
        <v>64.3827</v>
      </c>
      <c r="P27" s="6">
        <v>67.258</v>
      </c>
      <c r="Q27" s="6">
        <v>77.8481</v>
      </c>
      <c r="R27" t="str">
        <f>IF(OR(IF(AND(H!B27&lt;H!E27,H!C27&lt;H!D27)=TRUE,"*","")="*",IF(AND(H!B27&gt;H!E27,H!C27&gt;H!D27)=TRUE,"*","")="*"),"*","")</f>
        <v>*</v>
      </c>
      <c r="S27">
        <f>IF(OR(IF(AND(H!D27&lt;H!G27,H!E27&lt;H!F27)=TRUE,"*","")="*",IF(AND(H!D27&gt;H!G27,H!E27&gt;H!F27)=TRUE,"*","")="*"),"*","")</f>
      </c>
      <c r="T27" t="str">
        <f>IF(OR(IF(AND(H!F27&lt;H!I27,H!G27&lt;H!H27)=TRUE,"*","")="*",IF(AND(H!F27&gt;H!I27,H!G27&gt;H!H27)=TRUE,"*","")="*"),"*","")</f>
        <v>*</v>
      </c>
      <c r="V27" t="str">
        <f>IF(OR(IF(AND(H!J27&lt;H!M27,H!K27&lt;H!L27)=TRUE,"*","")="*",IF(AND(H!J27&gt;H!M27,H!K27&gt;H!L27)=TRUE,"*","")="*"),"*","")</f>
        <v>*</v>
      </c>
      <c r="W27" t="str">
        <f>IF(OR(IF(AND(H!L27&lt;H!O27,H!M27&lt;H!N27)=TRUE,"*","")="*",IF(AND(H!L27&gt;H!O27,H!M27&gt;H!N27)=TRUE,"*","")="*"),"*","")</f>
        <v>*</v>
      </c>
      <c r="X27" t="str">
        <f>IF(OR(IF(AND(H!N27&lt;H!Q27,H!O27&lt;H!P27)=TRUE,"*","")="*",IF(AND(H!N27&gt;H!Q27,H!O27&gt;H!P27)=TRUE,"*","")="*"),"*","")</f>
        <v>*</v>
      </c>
    </row>
    <row r="28" spans="1:24" ht="10.5" customHeight="1">
      <c r="A28" s="2" t="s">
        <v>23</v>
      </c>
      <c r="B28" s="6">
        <v>19.218482</v>
      </c>
      <c r="C28" s="6">
        <v>29.810996</v>
      </c>
      <c r="D28" s="6">
        <v>48.207981</v>
      </c>
      <c r="E28" s="6">
        <v>57.312337</v>
      </c>
      <c r="F28" s="6">
        <v>65.78746100000001</v>
      </c>
      <c r="G28" s="6">
        <v>76.83645999999999</v>
      </c>
      <c r="H28" s="6">
        <v>73.723942</v>
      </c>
      <c r="I28" s="6">
        <v>81.401325</v>
      </c>
      <c r="J28" s="6">
        <v>16.9442</v>
      </c>
      <c r="K28" s="6">
        <v>26.349</v>
      </c>
      <c r="L28" s="6">
        <v>44.3545</v>
      </c>
      <c r="M28" s="6">
        <v>54.1539</v>
      </c>
      <c r="N28" s="6">
        <v>56.3357</v>
      </c>
      <c r="O28" s="6">
        <v>69.2034</v>
      </c>
      <c r="P28" s="6">
        <v>73.6128</v>
      </c>
      <c r="Q28" s="6">
        <v>81.9037</v>
      </c>
      <c r="R28" t="str">
        <f>IF(OR(IF(AND(H!B28&lt;H!E28,H!C28&lt;H!D28)=TRUE,"*","")="*",IF(AND(H!B28&gt;H!E28,H!C28&gt;H!D28)=TRUE,"*","")="*"),"*","")</f>
        <v>*</v>
      </c>
      <c r="S28" t="str">
        <f>IF(OR(IF(AND(H!D28&lt;H!G28,H!E28&lt;H!F28)=TRUE,"*","")="*",IF(AND(H!D28&gt;H!G28,H!E28&gt;H!F28)=TRUE,"*","")="*"),"*","")</f>
        <v>*</v>
      </c>
      <c r="T28">
        <f>IF(OR(IF(AND(H!F28&lt;H!I28,H!G28&lt;H!H28)=TRUE,"*","")="*",IF(AND(H!F28&gt;H!I28,H!G28&gt;H!H28)=TRUE,"*","")="*"),"*","")</f>
      </c>
      <c r="V28" t="str">
        <f>IF(OR(IF(AND(H!J28&lt;H!M28,H!K28&lt;H!L28)=TRUE,"*","")="*",IF(AND(H!J28&gt;H!M28,H!K28&gt;H!L28)=TRUE,"*","")="*"),"*","")</f>
        <v>*</v>
      </c>
      <c r="W28" t="str">
        <f>IF(OR(IF(AND(H!L28&lt;H!O28,H!M28&lt;H!N28)=TRUE,"*","")="*",IF(AND(H!L28&gt;H!O28,H!M28&gt;H!N28)=TRUE,"*","")="*"),"*","")</f>
        <v>*</v>
      </c>
      <c r="X28" t="str">
        <f>IF(OR(IF(AND(H!N28&lt;H!Q28,H!O28&lt;H!P28)=TRUE,"*","")="*",IF(AND(H!N28&gt;H!Q28,H!O28&gt;H!P28)=TRUE,"*","")="*"),"*","")</f>
        <v>*</v>
      </c>
    </row>
    <row r="29" spans="1:24" ht="10.5" customHeight="1">
      <c r="A29" s="2" t="s">
        <v>24</v>
      </c>
      <c r="B29" s="6">
        <v>16.129189</v>
      </c>
      <c r="C29" s="6">
        <v>26.442995000000003</v>
      </c>
      <c r="D29" s="6">
        <v>37.307751</v>
      </c>
      <c r="E29" s="6">
        <v>50.35619500000001</v>
      </c>
      <c r="F29" s="6">
        <v>60.004566999999994</v>
      </c>
      <c r="G29" s="6">
        <v>71.879462</v>
      </c>
      <c r="H29" s="6">
        <v>71.281453</v>
      </c>
      <c r="I29" s="6">
        <v>82.249792</v>
      </c>
      <c r="J29" s="6">
        <v>18.498</v>
      </c>
      <c r="K29" s="6">
        <v>28.975</v>
      </c>
      <c r="L29" s="6">
        <v>36.6346</v>
      </c>
      <c r="M29" s="6">
        <v>50.4304</v>
      </c>
      <c r="N29" s="6">
        <v>54.7394</v>
      </c>
      <c r="O29" s="6">
        <v>67.6729</v>
      </c>
      <c r="P29" s="6">
        <v>71.6173</v>
      </c>
      <c r="Q29" s="6">
        <v>81.1567</v>
      </c>
      <c r="R29" t="str">
        <f>IF(OR(IF(AND(H!B29&lt;H!E29,H!C29&lt;H!D29)=TRUE,"*","")="*",IF(AND(H!B29&gt;H!E29,H!C29&gt;H!D29)=TRUE,"*","")="*"),"*","")</f>
        <v>*</v>
      </c>
      <c r="S29" t="str">
        <f>IF(OR(IF(AND(H!D29&lt;H!G29,H!E29&lt;H!F29)=TRUE,"*","")="*",IF(AND(H!D29&gt;H!G29,H!E29&gt;H!F29)=TRUE,"*","")="*"),"*","")</f>
        <v>*</v>
      </c>
      <c r="T29">
        <f>IF(OR(IF(AND(H!F29&lt;H!I29,H!G29&lt;H!H29)=TRUE,"*","")="*",IF(AND(H!F29&gt;H!I29,H!G29&gt;H!H29)=TRUE,"*","")="*"),"*","")</f>
      </c>
      <c r="V29" t="str">
        <f>IF(OR(IF(AND(H!J29&lt;H!M29,H!K29&lt;H!L29)=TRUE,"*","")="*",IF(AND(H!J29&gt;H!M29,H!K29&gt;H!L29)=TRUE,"*","")="*"),"*","")</f>
        <v>*</v>
      </c>
      <c r="W29" t="str">
        <f>IF(OR(IF(AND(H!L29&lt;H!O29,H!M29&lt;H!N29)=TRUE,"*","")="*",IF(AND(H!L29&gt;H!O29,H!M29&gt;H!N29)=TRUE,"*","")="*"),"*","")</f>
        <v>*</v>
      </c>
      <c r="X29" t="str">
        <f>IF(OR(IF(AND(H!N29&lt;H!Q29,H!O29&lt;H!P29)=TRUE,"*","")="*",IF(AND(H!N29&gt;H!Q29,H!O29&gt;H!P29)=TRUE,"*","")="*"),"*","")</f>
        <v>*</v>
      </c>
    </row>
    <row r="30" spans="1:24" ht="10.5" customHeight="1">
      <c r="A30" s="2" t="s">
        <v>25</v>
      </c>
      <c r="B30" s="6">
        <v>37.190121</v>
      </c>
      <c r="C30" s="6">
        <v>47.408986</v>
      </c>
      <c r="D30" s="6">
        <v>57.502936000000005</v>
      </c>
      <c r="E30" s="6">
        <v>69.449685</v>
      </c>
      <c r="F30" s="6">
        <v>77.25112800000001</v>
      </c>
      <c r="G30" s="6">
        <v>86.10732</v>
      </c>
      <c r="H30" s="6">
        <v>82.803899</v>
      </c>
      <c r="I30" s="6">
        <v>91.025096</v>
      </c>
      <c r="J30" s="6">
        <v>26.9741</v>
      </c>
      <c r="K30" s="6">
        <v>38.4887</v>
      </c>
      <c r="L30" s="6">
        <v>56.6317</v>
      </c>
      <c r="M30" s="6">
        <v>66.7471</v>
      </c>
      <c r="N30" s="6">
        <v>72.8749</v>
      </c>
      <c r="O30" s="6">
        <v>83.5122</v>
      </c>
      <c r="P30" s="6">
        <v>75.8868</v>
      </c>
      <c r="Q30" s="6">
        <v>84.6655</v>
      </c>
      <c r="R30" t="str">
        <f>IF(OR(IF(AND(H!B30&lt;H!E30,H!C30&lt;H!D30)=TRUE,"*","")="*",IF(AND(H!B30&gt;H!E30,H!C30&gt;H!D30)=TRUE,"*","")="*"),"*","")</f>
        <v>*</v>
      </c>
      <c r="S30" t="str">
        <f>IF(OR(IF(AND(H!D30&lt;H!G30,H!E30&lt;H!F30)=TRUE,"*","")="*",IF(AND(H!D30&gt;H!G30,H!E30&gt;H!F30)=TRUE,"*","")="*"),"*","")</f>
        <v>*</v>
      </c>
      <c r="T30">
        <f>IF(OR(IF(AND(H!F30&lt;H!I30,H!G30&lt;H!H30)=TRUE,"*","")="*",IF(AND(H!F30&gt;H!I30,H!G30&gt;H!H30)=TRUE,"*","")="*"),"*","")</f>
      </c>
      <c r="V30" t="str">
        <f>IF(OR(IF(AND(H!J30&lt;H!M30,H!K30&lt;H!L30)=TRUE,"*","")="*",IF(AND(H!J30&gt;H!M30,H!K30&gt;H!L30)=TRUE,"*","")="*"),"*","")</f>
        <v>*</v>
      </c>
      <c r="W30" t="str">
        <f>IF(OR(IF(AND(H!L30&lt;H!O30,H!M30&lt;H!N30)=TRUE,"*","")="*",IF(AND(H!L30&gt;H!O30,H!M30&gt;H!N30)=TRUE,"*","")="*"),"*","")</f>
        <v>*</v>
      </c>
      <c r="X30">
        <f>IF(OR(IF(AND(H!N30&lt;H!Q30,H!O30&lt;H!P30)=TRUE,"*","")="*",IF(AND(H!N30&gt;H!Q30,H!O30&gt;H!P30)=TRUE,"*","")="*"),"*","")</f>
      </c>
    </row>
    <row r="31" spans="1:24" ht="10.5" customHeight="1">
      <c r="A31" s="2" t="s">
        <v>26</v>
      </c>
      <c r="B31" s="6">
        <v>14.848327</v>
      </c>
      <c r="C31" s="6">
        <v>23.308442</v>
      </c>
      <c r="D31" s="6">
        <v>40.473453</v>
      </c>
      <c r="E31" s="6">
        <v>52.55666</v>
      </c>
      <c r="F31" s="6">
        <v>58.959403</v>
      </c>
      <c r="G31" s="6">
        <v>70.410243</v>
      </c>
      <c r="H31" s="6">
        <v>72.590152</v>
      </c>
      <c r="I31" s="6">
        <v>81.579948</v>
      </c>
      <c r="J31" s="6">
        <v>10.2197</v>
      </c>
      <c r="K31" s="6">
        <v>16.7428</v>
      </c>
      <c r="L31" s="6">
        <v>29.7279</v>
      </c>
      <c r="M31" s="6">
        <v>41.3368</v>
      </c>
      <c r="N31" s="6">
        <v>55.0781</v>
      </c>
      <c r="O31" s="6">
        <v>64.4166</v>
      </c>
      <c r="P31" s="6">
        <v>69.4447</v>
      </c>
      <c r="Q31" s="6">
        <v>78.4324</v>
      </c>
      <c r="R31" t="str">
        <f>IF(OR(IF(AND(H!B31&lt;H!E31,H!C31&lt;H!D31)=TRUE,"*","")="*",IF(AND(H!B31&gt;H!E31,H!C31&gt;H!D31)=TRUE,"*","")="*"),"*","")</f>
        <v>*</v>
      </c>
      <c r="S31" t="str">
        <f>IF(OR(IF(AND(H!D31&lt;H!G31,H!E31&lt;H!F31)=TRUE,"*","")="*",IF(AND(H!D31&gt;H!G31,H!E31&gt;H!F31)=TRUE,"*","")="*"),"*","")</f>
        <v>*</v>
      </c>
      <c r="T31" t="str">
        <f>IF(OR(IF(AND(H!F31&lt;H!I31,H!G31&lt;H!H31)=TRUE,"*","")="*",IF(AND(H!F31&gt;H!I31,H!G31&gt;H!H31)=TRUE,"*","")="*"),"*","")</f>
        <v>*</v>
      </c>
      <c r="V31" t="str">
        <f>IF(OR(IF(AND(H!J31&lt;H!M31,H!K31&lt;H!L31)=TRUE,"*","")="*",IF(AND(H!J31&gt;H!M31,H!K31&gt;H!L31)=TRUE,"*","")="*"),"*","")</f>
        <v>*</v>
      </c>
      <c r="W31" t="str">
        <f>IF(OR(IF(AND(H!L31&lt;H!O31,H!M31&lt;H!N31)=TRUE,"*","")="*",IF(AND(H!L31&gt;H!O31,H!M31&gt;H!N31)=TRUE,"*","")="*"),"*","")</f>
        <v>*</v>
      </c>
      <c r="X31" t="str">
        <f>IF(OR(IF(AND(H!N31&lt;H!Q31,H!O31&lt;H!P31)=TRUE,"*","")="*",IF(AND(H!N31&gt;H!Q31,H!O31&gt;H!P31)=TRUE,"*","")="*"),"*","")</f>
        <v>*</v>
      </c>
    </row>
    <row r="32" spans="1:24" ht="10.5" customHeight="1">
      <c r="A32" s="2" t="s">
        <v>27</v>
      </c>
      <c r="B32" s="6">
        <v>26.324223000000003</v>
      </c>
      <c r="C32" s="6">
        <v>36.335803999999996</v>
      </c>
      <c r="D32" s="6">
        <v>48.172092</v>
      </c>
      <c r="E32" s="6">
        <v>58.662498</v>
      </c>
      <c r="F32" s="6">
        <v>57.43437</v>
      </c>
      <c r="G32" s="6">
        <v>70.007999</v>
      </c>
      <c r="H32" s="6">
        <v>68.421002</v>
      </c>
      <c r="I32" s="6">
        <v>78.745993</v>
      </c>
      <c r="J32" s="6">
        <v>20.8059</v>
      </c>
      <c r="K32" s="6">
        <v>31.5004</v>
      </c>
      <c r="L32" s="6">
        <v>43.8301</v>
      </c>
      <c r="M32" s="6">
        <v>54.5894</v>
      </c>
      <c r="N32" s="6">
        <v>56.0406</v>
      </c>
      <c r="O32" s="6">
        <v>68.0676</v>
      </c>
      <c r="P32" s="6">
        <v>70.3134</v>
      </c>
      <c r="Q32" s="6">
        <v>79.9527</v>
      </c>
      <c r="R32" t="str">
        <f>IF(OR(IF(AND(H!B32&lt;H!E32,H!C32&lt;H!D32)=TRUE,"*","")="*",IF(AND(H!B32&gt;H!E32,H!C32&gt;H!D32)=TRUE,"*","")="*"),"*","")</f>
        <v>*</v>
      </c>
      <c r="S32">
        <f>IF(OR(IF(AND(H!D32&lt;H!G32,H!E32&lt;H!F32)=TRUE,"*","")="*",IF(AND(H!D32&gt;H!G32,H!E32&gt;H!F32)=TRUE,"*","")="*"),"*","")</f>
      </c>
      <c r="T32">
        <f>IF(OR(IF(AND(H!F32&lt;H!I32,H!G32&lt;H!H32)=TRUE,"*","")="*",IF(AND(H!F32&gt;H!I32,H!G32&gt;H!H32)=TRUE,"*","")="*"),"*","")</f>
      </c>
      <c r="V32" t="str">
        <f>IF(OR(IF(AND(H!J32&lt;H!M32,H!K32&lt;H!L32)=TRUE,"*","")="*",IF(AND(H!J32&gt;H!M32,H!K32&gt;H!L32)=TRUE,"*","")="*"),"*","")</f>
        <v>*</v>
      </c>
      <c r="W32" t="str">
        <f>IF(OR(IF(AND(H!L32&lt;H!O32,H!M32&lt;H!N32)=TRUE,"*","")="*",IF(AND(H!L32&gt;H!O32,H!M32&gt;H!N32)=TRUE,"*","")="*"),"*","")</f>
        <v>*</v>
      </c>
      <c r="X32" t="str">
        <f>IF(OR(IF(AND(H!N32&lt;H!Q32,H!O32&lt;H!P32)=TRUE,"*","")="*",IF(AND(H!N32&gt;H!Q32,H!O32&gt;H!P32)=TRUE,"*","")="*"),"*","")</f>
        <v>*</v>
      </c>
    </row>
    <row r="33" spans="1:24" ht="10.5" customHeight="1">
      <c r="A33" s="2" t="s">
        <v>28</v>
      </c>
      <c r="B33" s="6">
        <v>12.745708</v>
      </c>
      <c r="C33" s="6">
        <v>18.486953</v>
      </c>
      <c r="D33" s="6">
        <v>28.570784999999997</v>
      </c>
      <c r="E33" s="6">
        <v>38.234979</v>
      </c>
      <c r="F33" s="6">
        <v>43.796416</v>
      </c>
      <c r="G33" s="6">
        <v>54.770783</v>
      </c>
      <c r="H33" s="6">
        <v>64.26061</v>
      </c>
      <c r="I33" s="6">
        <v>74.603815</v>
      </c>
      <c r="J33" s="6">
        <v>6.132</v>
      </c>
      <c r="K33" s="6">
        <v>10.9274</v>
      </c>
      <c r="L33" s="6">
        <v>22.8946</v>
      </c>
      <c r="M33" s="6">
        <v>30.1977</v>
      </c>
      <c r="N33" s="6">
        <v>36.5077</v>
      </c>
      <c r="O33" s="6">
        <v>47.5276</v>
      </c>
      <c r="P33" s="6">
        <v>62.7046</v>
      </c>
      <c r="Q33" s="6">
        <v>73.373</v>
      </c>
      <c r="R33" t="str">
        <f>IF(OR(IF(AND(H!B33&lt;H!E33,H!C33&lt;H!D33)=TRUE,"*","")="*",IF(AND(H!B33&gt;H!E33,H!C33&gt;H!D33)=TRUE,"*","")="*"),"*","")</f>
        <v>*</v>
      </c>
      <c r="S33" t="str">
        <f>IF(OR(IF(AND(H!D33&lt;H!G33,H!E33&lt;H!F33)=TRUE,"*","")="*",IF(AND(H!D33&gt;H!G33,H!E33&gt;H!F33)=TRUE,"*","")="*"),"*","")</f>
        <v>*</v>
      </c>
      <c r="T33" t="str">
        <f>IF(OR(IF(AND(H!F33&lt;H!I33,H!G33&lt;H!H33)=TRUE,"*","")="*",IF(AND(H!F33&gt;H!I33,H!G33&gt;H!H33)=TRUE,"*","")="*"),"*","")</f>
        <v>*</v>
      </c>
      <c r="V33" t="str">
        <f>IF(OR(IF(AND(H!J33&lt;H!M33,H!K33&lt;H!L33)=TRUE,"*","")="*",IF(AND(H!J33&gt;H!M33,H!K33&gt;H!L33)=TRUE,"*","")="*"),"*","")</f>
        <v>*</v>
      </c>
      <c r="W33" t="str">
        <f>IF(OR(IF(AND(H!L33&lt;H!O33,H!M33&lt;H!N33)=TRUE,"*","")="*",IF(AND(H!L33&gt;H!O33,H!M33&gt;H!N33)=TRUE,"*","")="*"),"*","")</f>
        <v>*</v>
      </c>
      <c r="X33" t="str">
        <f>IF(OR(IF(AND(H!N33&lt;H!Q33,H!O33&lt;H!P33)=TRUE,"*","")="*",IF(AND(H!N33&gt;H!Q33,H!O33&gt;H!P33)=TRUE,"*","")="*"),"*","")</f>
        <v>*</v>
      </c>
    </row>
    <row r="34" spans="1:24" ht="10.5" customHeight="1">
      <c r="A34" s="2" t="s">
        <v>29</v>
      </c>
      <c r="B34" s="6">
        <v>9.828441</v>
      </c>
      <c r="C34" s="6">
        <v>16.647077</v>
      </c>
      <c r="D34" s="6">
        <v>35.388487000000005</v>
      </c>
      <c r="E34" s="6">
        <v>48.79764</v>
      </c>
      <c r="F34" s="6">
        <v>48.161527</v>
      </c>
      <c r="G34" s="6">
        <v>62.361435</v>
      </c>
      <c r="H34" s="6">
        <v>65.08435</v>
      </c>
      <c r="I34" s="6">
        <v>76.95606099999999</v>
      </c>
      <c r="J34" s="6">
        <v>10.6766</v>
      </c>
      <c r="K34" s="6">
        <v>18.8473</v>
      </c>
      <c r="L34" s="6">
        <v>29.9998</v>
      </c>
      <c r="M34" s="6">
        <v>41.616</v>
      </c>
      <c r="N34" s="6">
        <v>50.2741</v>
      </c>
      <c r="O34" s="6">
        <v>62.696</v>
      </c>
      <c r="P34" s="6">
        <v>67.0499</v>
      </c>
      <c r="Q34" s="6">
        <v>78.0015</v>
      </c>
      <c r="R34" t="str">
        <f>IF(OR(IF(AND(H!B34&lt;H!E34,H!C34&lt;H!D34)=TRUE,"*","")="*",IF(AND(H!B34&gt;H!E34,H!C34&gt;H!D34)=TRUE,"*","")="*"),"*","")</f>
        <v>*</v>
      </c>
      <c r="S34">
        <f>IF(OR(IF(AND(H!D34&lt;H!G34,H!E34&lt;H!F34)=TRUE,"*","")="*",IF(AND(H!D34&gt;H!G34,H!E34&gt;H!F34)=TRUE,"*","")="*"),"*","")</f>
      </c>
      <c r="T34" t="str">
        <f>IF(OR(IF(AND(H!F34&lt;H!I34,H!G34&lt;H!H34)=TRUE,"*","")="*",IF(AND(H!F34&gt;H!I34,H!G34&gt;H!H34)=TRUE,"*","")="*"),"*","")</f>
        <v>*</v>
      </c>
      <c r="V34" t="str">
        <f>IF(OR(IF(AND(H!J34&lt;H!M34,H!K34&lt;H!L34)=TRUE,"*","")="*",IF(AND(H!J34&gt;H!M34,H!K34&gt;H!L34)=TRUE,"*","")="*"),"*","")</f>
        <v>*</v>
      </c>
      <c r="W34" t="str">
        <f>IF(OR(IF(AND(H!L34&lt;H!O34,H!M34&lt;H!N34)=TRUE,"*","")="*",IF(AND(H!L34&gt;H!O34,H!M34&gt;H!N34)=TRUE,"*","")="*"),"*","")</f>
        <v>*</v>
      </c>
      <c r="X34" t="str">
        <f>IF(OR(IF(AND(H!N34&lt;H!Q34,H!O34&lt;H!P34)=TRUE,"*","")="*",IF(AND(H!N34&gt;H!Q34,H!O34&gt;H!P34)=TRUE,"*","")="*"),"*","")</f>
        <v>*</v>
      </c>
    </row>
    <row r="35" spans="1:24" ht="10.5" customHeight="1">
      <c r="A35" s="2" t="s">
        <v>30</v>
      </c>
      <c r="B35" s="6">
        <v>22.756099</v>
      </c>
      <c r="C35" s="6">
        <v>31.694345000000002</v>
      </c>
      <c r="D35" s="6">
        <v>46.591521</v>
      </c>
      <c r="E35" s="6">
        <v>56.228755</v>
      </c>
      <c r="F35" s="6">
        <v>68.444982</v>
      </c>
      <c r="G35" s="6">
        <v>77.1075</v>
      </c>
      <c r="H35" s="6">
        <v>68.242806</v>
      </c>
      <c r="I35" s="6">
        <v>77.240313</v>
      </c>
      <c r="J35" s="6">
        <v>18.05</v>
      </c>
      <c r="K35" s="6">
        <v>25.3911</v>
      </c>
      <c r="L35" s="6">
        <v>41.8965</v>
      </c>
      <c r="M35" s="6">
        <v>50.782</v>
      </c>
      <c r="N35" s="6">
        <v>58.5764</v>
      </c>
      <c r="O35" s="6">
        <v>69.4254</v>
      </c>
      <c r="P35" s="6">
        <v>69.678</v>
      </c>
      <c r="Q35" s="6">
        <v>77.6889</v>
      </c>
      <c r="R35" t="str">
        <f>IF(OR(IF(AND(H!B35&lt;H!E35,H!C35&lt;H!D35)=TRUE,"*","")="*",IF(AND(H!B35&gt;H!E35,H!C35&gt;H!D35)=TRUE,"*","")="*"),"*","")</f>
        <v>*</v>
      </c>
      <c r="S35" t="str">
        <f>IF(OR(IF(AND(H!D35&lt;H!G35,H!E35&lt;H!F35)=TRUE,"*","")="*",IF(AND(H!D35&gt;H!G35,H!E35&gt;H!F35)=TRUE,"*","")="*"),"*","")</f>
        <v>*</v>
      </c>
      <c r="T35">
        <f>IF(OR(IF(AND(H!F35&lt;H!I35,H!G35&lt;H!H35)=TRUE,"*","")="*",IF(AND(H!F35&gt;H!I35,H!G35&gt;H!H35)=TRUE,"*","")="*"),"*","")</f>
      </c>
      <c r="V35" t="str">
        <f>IF(OR(IF(AND(H!J35&lt;H!M35,H!K35&lt;H!L35)=TRUE,"*","")="*",IF(AND(H!J35&gt;H!M35,H!K35&gt;H!L35)=TRUE,"*","")="*"),"*","")</f>
        <v>*</v>
      </c>
      <c r="W35" t="str">
        <f>IF(OR(IF(AND(H!L35&lt;H!O35,H!M35&lt;H!N35)=TRUE,"*","")="*",IF(AND(H!L35&gt;H!O35,H!M35&gt;H!N35)=TRUE,"*","")="*"),"*","")</f>
        <v>*</v>
      </c>
      <c r="X35" t="str">
        <f>IF(OR(IF(AND(H!N35&lt;H!Q35,H!O35&lt;H!P35)=TRUE,"*","")="*",IF(AND(H!N35&gt;H!Q35,H!O35&gt;H!P35)=TRUE,"*","")="*"),"*","")</f>
        <v>*</v>
      </c>
    </row>
    <row r="36" spans="1:24" ht="10.5" customHeight="1">
      <c r="A36" s="2" t="s">
        <v>31</v>
      </c>
      <c r="B36" s="6">
        <v>10.240793</v>
      </c>
      <c r="C36" s="6">
        <v>17.330462</v>
      </c>
      <c r="D36" s="6">
        <v>28.461333</v>
      </c>
      <c r="E36" s="6">
        <v>41.98758</v>
      </c>
      <c r="F36" s="6">
        <v>56.102498999999995</v>
      </c>
      <c r="G36" s="6">
        <v>71.453678</v>
      </c>
      <c r="H36" s="6">
        <v>66.739351</v>
      </c>
      <c r="I36" s="6">
        <v>78.499291</v>
      </c>
      <c r="J36" s="6">
        <v>13.3483</v>
      </c>
      <c r="K36" s="6">
        <v>23.7758</v>
      </c>
      <c r="L36" s="6">
        <v>32.0402</v>
      </c>
      <c r="M36" s="6">
        <v>43.2583</v>
      </c>
      <c r="N36" s="6">
        <v>52.5267</v>
      </c>
      <c r="O36" s="6">
        <v>67.2505</v>
      </c>
      <c r="P36" s="6">
        <v>69.5197</v>
      </c>
      <c r="Q36" s="6">
        <v>78.3389</v>
      </c>
      <c r="R36" t="str">
        <f>IF(OR(IF(AND(H!B36&lt;H!E36,H!C36&lt;H!D36)=TRUE,"*","")="*",IF(AND(H!B36&gt;H!E36,H!C36&gt;H!D36)=TRUE,"*","")="*"),"*","")</f>
        <v>*</v>
      </c>
      <c r="S36" t="str">
        <f>IF(OR(IF(AND(H!D36&lt;H!G36,H!E36&lt;H!F36)=TRUE,"*","")="*",IF(AND(H!D36&gt;H!G36,H!E36&gt;H!F36)=TRUE,"*","")="*"),"*","")</f>
        <v>*</v>
      </c>
      <c r="T36">
        <f>IF(OR(IF(AND(H!F36&lt;H!I36,H!G36&lt;H!H36)=TRUE,"*","")="*",IF(AND(H!F36&gt;H!I36,H!G36&gt;H!H36)=TRUE,"*","")="*"),"*","")</f>
      </c>
      <c r="V36" t="str">
        <f>IF(OR(IF(AND(H!J36&lt;H!M36,H!K36&lt;H!L36)=TRUE,"*","")="*",IF(AND(H!J36&gt;H!M36,H!K36&gt;H!L36)=TRUE,"*","")="*"),"*","")</f>
        <v>*</v>
      </c>
      <c r="W36" t="str">
        <f>IF(OR(IF(AND(H!L36&lt;H!O36,H!M36&lt;H!N36)=TRUE,"*","")="*",IF(AND(H!L36&gt;H!O36,H!M36&gt;H!N36)=TRUE,"*","")="*"),"*","")</f>
        <v>*</v>
      </c>
      <c r="X36" t="str">
        <f>IF(OR(IF(AND(H!N36&lt;H!Q36,H!O36&lt;H!P36)=TRUE,"*","")="*",IF(AND(H!N36&gt;H!Q36,H!O36&gt;H!P36)=TRUE,"*","")="*"),"*","")</f>
        <v>*</v>
      </c>
    </row>
    <row r="37" spans="1:24" ht="10.5" customHeight="1">
      <c r="A37" s="2" t="s">
        <v>32</v>
      </c>
      <c r="B37" s="7">
        <v>24.355843</v>
      </c>
      <c r="C37" s="7">
        <v>26.291814000000002</v>
      </c>
      <c r="D37" s="7">
        <v>48.216408</v>
      </c>
      <c r="E37" s="7">
        <v>50.574768000000006</v>
      </c>
      <c r="F37" s="7">
        <v>63.563592</v>
      </c>
      <c r="G37" s="7">
        <v>66.28198400000001</v>
      </c>
      <c r="H37" s="7">
        <v>72.157746</v>
      </c>
      <c r="I37" s="8">
        <v>74.506272</v>
      </c>
      <c r="J37" s="7">
        <v>21.0808</v>
      </c>
      <c r="K37" s="7">
        <v>23.076</v>
      </c>
      <c r="L37" s="7">
        <v>45.7915</v>
      </c>
      <c r="M37" s="7">
        <v>48.0761</v>
      </c>
      <c r="N37" s="7">
        <v>61.4728</v>
      </c>
      <c r="O37" s="7">
        <v>63.9983</v>
      </c>
      <c r="P37" s="7">
        <v>75.6273</v>
      </c>
      <c r="Q37" s="7">
        <v>77.6359</v>
      </c>
      <c r="R37" t="str">
        <f>IF(OR(IF(AND(H!B37&lt;H!E37,H!C37&lt;H!D37)=TRUE,"*","")="*",IF(AND(H!B37&gt;H!E37,H!C37&gt;H!D37)=TRUE,"*","")="*"),"*","")</f>
        <v>*</v>
      </c>
      <c r="S37" t="str">
        <f>IF(OR(IF(AND(H!D37&lt;H!G37,H!E37&lt;H!F37)=TRUE,"*","")="*",IF(AND(H!D37&gt;H!G37,H!E37&gt;H!F37)=TRUE,"*","")="*"),"*","")</f>
        <v>*</v>
      </c>
      <c r="T37" t="str">
        <f>IF(OR(IF(AND(H!F37&lt;H!I37,H!G37&lt;H!H37)=TRUE,"*","")="*",IF(AND(H!F37&gt;H!I37,H!G37&gt;H!H37)=TRUE,"*","")="*"),"*","")</f>
        <v>*</v>
      </c>
      <c r="V37" t="str">
        <f>IF(OR(IF(AND(H!J37&lt;H!M37,H!K37&lt;H!L37)=TRUE,"*","")="*",IF(AND(H!J37&gt;H!M37,H!K37&gt;H!L37)=TRUE,"*","")="*"),"*","")</f>
        <v>*</v>
      </c>
      <c r="W37" t="str">
        <f>IF(OR(IF(AND(H!L37&lt;H!O37,H!M37&lt;H!N37)=TRUE,"*","")="*",IF(AND(H!L37&gt;H!O37,H!M37&gt;H!N37)=TRUE,"*","")="*"),"*","")</f>
        <v>*</v>
      </c>
      <c r="X37" t="str">
        <f>IF(OR(IF(AND(H!N37&lt;H!Q37,H!O37&lt;H!P37)=TRUE,"*","")="*",IF(AND(H!N37&gt;H!Q37,H!O37&gt;H!P37)=TRUE,"*","")="*"),"*","")</f>
        <v>*</v>
      </c>
    </row>
    <row r="38" ht="5.25" customHeight="1"/>
    <row r="39" ht="11.25" customHeight="1">
      <c r="A39" s="5" t="s">
        <v>40</v>
      </c>
    </row>
    <row r="40" ht="10.5" customHeight="1">
      <c r="A40" s="5" t="s">
        <v>41</v>
      </c>
    </row>
    <row r="41" spans="1:9" ht="17.25" customHeight="1">
      <c r="A41" s="196"/>
      <c r="B41" s="196"/>
      <c r="C41" s="196"/>
      <c r="D41" s="196"/>
      <c r="E41" s="196"/>
      <c r="F41" s="196"/>
      <c r="G41" s="196"/>
      <c r="H41" s="196"/>
      <c r="I41" s="196"/>
    </row>
    <row r="43" ht="12.75">
      <c r="M43" s="9"/>
    </row>
  </sheetData>
  <sheetProtection/>
  <mergeCells count="13">
    <mergeCell ref="A1:Q1"/>
    <mergeCell ref="B2:I2"/>
    <mergeCell ref="J2:Q2"/>
    <mergeCell ref="P3:Q3"/>
    <mergeCell ref="A2:A3"/>
    <mergeCell ref="B3:C3"/>
    <mergeCell ref="D3:E3"/>
    <mergeCell ref="F3:G3"/>
    <mergeCell ref="H3:I3"/>
    <mergeCell ref="J3:K3"/>
    <mergeCell ref="A41:I41"/>
    <mergeCell ref="L3:M3"/>
    <mergeCell ref="N3:O3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gtorres</dc:creator>
  <cp:keywords/>
  <dc:description/>
  <cp:lastModifiedBy>Karina Marisol Garcia Morales</cp:lastModifiedBy>
  <cp:lastPrinted>2014-12-24T17:07:16Z</cp:lastPrinted>
  <dcterms:created xsi:type="dcterms:W3CDTF">2010-09-13T14:53:55Z</dcterms:created>
  <dcterms:modified xsi:type="dcterms:W3CDTF">2019-04-08T22:08:50Z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