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85" yWindow="65521" windowWidth="6900" windowHeight="12660" activeTab="0"/>
  </bookViews>
  <sheets>
    <sheet name="Índice" sheetId="1" r:id="rId1"/>
    <sheet name="1.1" sheetId="2" r:id="rId2"/>
    <sheet name="1.2" sheetId="3" r:id="rId3"/>
  </sheets>
  <definedNames>
    <definedName name="FFINALDIR">'1.2'!$A$2:$P$4</definedName>
    <definedName name="FINAL2DIR">'1.1'!$A$1:$Q$64</definedName>
  </definedNames>
  <calcPr fullCalcOnLoad="1"/>
</workbook>
</file>

<file path=xl/sharedStrings.xml><?xml version="1.0" encoding="utf-8"?>
<sst xmlns="http://schemas.openxmlformats.org/spreadsheetml/2006/main" count="144" uniqueCount="74">
  <si>
    <t>Pregunta o reactivo</t>
  </si>
  <si>
    <t>Categoria de respuesta</t>
  </si>
  <si>
    <t>NACIONAL</t>
  </si>
  <si>
    <t>%</t>
  </si>
  <si>
    <t>(EE)</t>
  </si>
  <si>
    <t>N</t>
  </si>
  <si>
    <t>DP001     ¿Es usted hombre o mujer?</t>
  </si>
  <si>
    <t>DP002     ¿Cuántos años cumplidos tiene?</t>
  </si>
  <si>
    <t>DP003     ¿Cuál es su nivel máximo de estudios?</t>
  </si>
  <si>
    <r>
      <rPr>
        <sz val="10"/>
        <rFont val="Verdana"/>
        <family val="2"/>
      </rPr>
      <t>*</t>
    </r>
    <r>
      <rPr>
        <sz val="8"/>
        <rFont val="Verdana"/>
        <family val="2"/>
      </rPr>
      <t xml:space="preserve"> Corresponde a la omisión de respuesta por parte del entrevistado y las respuestas inválidas por selecionar más de una opción de respuesta.</t>
    </r>
  </si>
  <si>
    <t>Correo electrónico: excale.analisis@inee.edu.mx</t>
  </si>
  <si>
    <t>DP004     Además de ser director(a) ¿tiene a su cargo algún grupo en esta escuela?</t>
  </si>
  <si>
    <t>DP005     Contando este ciclo escolar ¿cuántos años tiene trabajando como profesor de primaria?</t>
  </si>
  <si>
    <t>DP006     ¿Está usted incorporado a Carrera Magisterial en esta o en otra escuela?</t>
  </si>
  <si>
    <t>DP007     ¿Está usted incorporado a algún programa de estímulos diferente a Carrera Magisterial (programas estatales, programas del plantel, etc.)?</t>
  </si>
  <si>
    <t>DP008     ¿Su plantel participa en el programa de Escuelas de Tiempo Completo?</t>
  </si>
  <si>
    <t>DP009     ¿Durante este ciclo escolar tuvo su plantilla docente completa?</t>
  </si>
  <si>
    <t>DP010     ¿Cuántas horas dura la jornada escolar en su plantel en un día normal?</t>
  </si>
  <si>
    <t>DP014     ¿Existen en su plantel maestros(as) que impartan dos o más grados de forma simultánea en un mismo salón (grupos multigrado)?</t>
  </si>
  <si>
    <t>DP015     De la totalidad de grupos de su escuela, ¿cuántos son multigrado?</t>
  </si>
  <si>
    <t>Urbano público</t>
  </si>
  <si>
    <t>Rural público</t>
  </si>
  <si>
    <t>Indígena</t>
  </si>
  <si>
    <t xml:space="preserve">Estrato Escolar </t>
  </si>
  <si>
    <t>Privado</t>
  </si>
  <si>
    <t>*</t>
  </si>
  <si>
    <t>1     Hombre</t>
  </si>
  <si>
    <t>2     Mujer</t>
  </si>
  <si>
    <t>1     40 o menos</t>
  </si>
  <si>
    <t>2     Entre 41 y 49</t>
  </si>
  <si>
    <t>3     Entre 50 y 59</t>
  </si>
  <si>
    <t>4     60 o más</t>
  </si>
  <si>
    <t>1     Bachillerato o carrera técnica</t>
  </si>
  <si>
    <t>2     Normal básica</t>
  </si>
  <si>
    <t>3     Normal superior o Licenciatura en educación</t>
  </si>
  <si>
    <t>4     Otra licenciatura</t>
  </si>
  <si>
    <t>5     Posgrado</t>
  </si>
  <si>
    <t>0     No</t>
  </si>
  <si>
    <t>1     Sí</t>
  </si>
  <si>
    <t>1     2 o menos</t>
  </si>
  <si>
    <t>2     Entre 3 y 10</t>
  </si>
  <si>
    <t>3     Entre 11 y 15</t>
  </si>
  <si>
    <t>4     16 o más</t>
  </si>
  <si>
    <t>1     Menos de 4 horas y media</t>
  </si>
  <si>
    <t>2     Entre 4 y media y 5 horas</t>
  </si>
  <si>
    <t>3     Más de 5 horas</t>
  </si>
  <si>
    <t>0     Ninguno</t>
  </si>
  <si>
    <t>1     Sólo un grupo</t>
  </si>
  <si>
    <t>2     Algunos (menos de la mitad)</t>
  </si>
  <si>
    <t>3     La mayoría (más de la mitad)</t>
  </si>
  <si>
    <t>4     Todos</t>
  </si>
  <si>
    <t>** No se dispone de datos para la estimación.</t>
  </si>
  <si>
    <t>**</t>
  </si>
  <si>
    <t>DP012     ¿Cuántos docentes titulares de sexto grado hay en su escuela actualmente?</t>
  </si>
  <si>
    <t>Mediana</t>
  </si>
  <si>
    <t>DP013     ¿Cuántos alumnos de sexto grado hay en su escuela actualmente?</t>
  </si>
  <si>
    <t>Resultados Nacionales y por Estrato escolar.</t>
  </si>
  <si>
    <t>Excale-06 2013. Directores</t>
  </si>
  <si>
    <t>Resultados del cuestionario de contexto</t>
  </si>
  <si>
    <t>Para mayor información o aclaración de dudas favor de contactar a la Dirección de Tratamiento de Datos del INEE</t>
  </si>
  <si>
    <t>Teléfono: (55) 54 82 09 00 Ext. 32025.</t>
  </si>
  <si>
    <t>Domicilio: Barranca del Muerto No. 341. 3er piso. Col. San José Insurgentes.</t>
  </si>
  <si>
    <t>Del. Benito Juárez. C.P. 03900, México. D.F.</t>
  </si>
  <si>
    <t>Porcentaje de directores  por cada categoría de respuesta  a las preguntas  del cuestionario de contexto.  Resultados  a nivel nacional y por estrato escolar.</t>
  </si>
  <si>
    <t>ÍNDICE DE TABLAS</t>
  </si>
  <si>
    <t>En este anexo electrónico del Excale-06 de 2013, se presentan los resultados del cuestionario para directores del nivel básico educativo del país.</t>
  </si>
  <si>
    <r>
      <rPr>
        <b/>
        <sz val="9"/>
        <rFont val="Verdana"/>
        <family val="2"/>
      </rPr>
      <t>(EE):</t>
    </r>
    <r>
      <rPr>
        <sz val="9"/>
        <rFont val="Verdana"/>
        <family val="2"/>
      </rPr>
      <t xml:space="preserve"> Error Estándar.</t>
    </r>
  </si>
  <si>
    <r>
      <rPr>
        <b/>
        <sz val="9"/>
        <rFont val="Verdana"/>
        <family val="2"/>
      </rPr>
      <t>N:</t>
    </r>
    <r>
      <rPr>
        <sz val="9"/>
        <rFont val="Verdana"/>
        <family val="2"/>
      </rPr>
      <t xml:space="preserve"> Cantidad de alumnos con la cual se realizó la estimación de los porcentajes.</t>
    </r>
  </si>
  <si>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 estimador. </t>
  </si>
  <si>
    <t>t</t>
  </si>
  <si>
    <t>Estimación</t>
  </si>
  <si>
    <t>Media</t>
  </si>
  <si>
    <t>Desviación Estándar</t>
  </si>
  <si>
    <t>Mediana, promedio y desviación estándar  de directores en sexto grado que respondieron el cuestionario de contexto.  Resultados  a nivel nacional y por estrato escolar.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</si>
</sst>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
  </numFmts>
  <fonts count="65">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b/>
      <sz val="10"/>
      <name val="Verdana"/>
      <family val="2"/>
    </font>
    <font>
      <b/>
      <sz val="12"/>
      <name val="Verdana"/>
      <family val="2"/>
    </font>
    <font>
      <sz val="10"/>
      <name val="Verdana"/>
      <family val="2"/>
    </font>
    <font>
      <sz val="8"/>
      <name val="Verdana"/>
      <family val="2"/>
    </font>
    <font>
      <sz val="9"/>
      <name val="Verdana"/>
      <family val="2"/>
    </font>
    <font>
      <b/>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Verdana"/>
      <family val="2"/>
    </font>
    <font>
      <sz val="10"/>
      <color indexed="8"/>
      <name val="Verdana"/>
      <family val="2"/>
    </font>
    <font>
      <sz val="9"/>
      <color indexed="8"/>
      <name val="Verdana"/>
      <family val="2"/>
    </font>
    <font>
      <sz val="8"/>
      <color indexed="8"/>
      <name val="Verdana"/>
      <family val="2"/>
    </font>
    <font>
      <sz val="10"/>
      <color indexed="9"/>
      <name val="MS Sans Serif"/>
      <family val="2"/>
    </font>
    <font>
      <b/>
      <sz val="10"/>
      <color indexed="8"/>
      <name val="Verdana"/>
      <family val="2"/>
    </font>
    <font>
      <b/>
      <sz val="20"/>
      <color indexed="8"/>
      <name val="Verdana"/>
      <family val="2"/>
    </font>
    <font>
      <sz val="20"/>
      <color indexed="8"/>
      <name val="Verdana"/>
      <family val="2"/>
    </font>
    <font>
      <b/>
      <sz val="11"/>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Verdana"/>
      <family val="2"/>
    </font>
    <font>
      <sz val="10"/>
      <color rgb="FF000000"/>
      <name val="Verdana"/>
      <family val="2"/>
    </font>
    <font>
      <sz val="9"/>
      <color theme="1"/>
      <name val="Verdana"/>
      <family val="2"/>
    </font>
    <font>
      <sz val="8"/>
      <color theme="1"/>
      <name val="Verdana"/>
      <family val="2"/>
    </font>
    <font>
      <sz val="10"/>
      <color theme="0"/>
      <name val="MS Sans Serif"/>
      <family val="2"/>
    </font>
    <font>
      <b/>
      <sz val="10"/>
      <color theme="1"/>
      <name val="Verdana"/>
      <family val="2"/>
    </font>
    <font>
      <sz val="10"/>
      <color theme="1"/>
      <name val="Verdana"/>
      <family val="2"/>
    </font>
    <font>
      <b/>
      <sz val="20"/>
      <color theme="1"/>
      <name val="Verdana"/>
      <family val="2"/>
    </font>
    <font>
      <sz val="20"/>
      <color theme="1"/>
      <name val="Verdana"/>
      <family val="2"/>
    </font>
    <font>
      <b/>
      <sz val="11"/>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color indexed="63"/>
      </right>
      <top style="double"/>
      <bottom style="double"/>
    </border>
    <border>
      <left style="medium"/>
      <right style="medium"/>
      <top>
        <color indexed="63"/>
      </top>
      <bottom>
        <color indexed="63"/>
      </bottom>
    </border>
    <border>
      <left>
        <color indexed="63"/>
      </left>
      <right>
        <color indexed="63"/>
      </right>
      <top style="double"/>
      <bottom>
        <color indexed="63"/>
      </bottom>
    </border>
    <border>
      <left style="medium"/>
      <right style="medium"/>
      <top style="thin"/>
      <bottom style="double"/>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style="thin"/>
    </border>
    <border>
      <left>
        <color indexed="63"/>
      </left>
      <right>
        <color indexed="63"/>
      </right>
      <top>
        <color indexed="63"/>
      </top>
      <bottom style="medium"/>
    </border>
    <border>
      <left style="medium"/>
      <right/>
      <top style="hair"/>
      <bottom style="hair"/>
    </border>
    <border>
      <left/>
      <right/>
      <top style="hair"/>
      <bottom style="hair"/>
    </border>
    <border>
      <left/>
      <right style="medium"/>
      <top style="hair"/>
      <bottom style="hair"/>
    </border>
    <border>
      <left style="medium"/>
      <right/>
      <top>
        <color indexed="63"/>
      </top>
      <bottom style="medium"/>
    </border>
    <border>
      <left/>
      <right style="medium"/>
      <top>
        <color indexed="63"/>
      </top>
      <bottom style="medium"/>
    </border>
    <border>
      <left style="medium"/>
      <right/>
      <top style="medium"/>
      <bottom style="hair"/>
    </border>
    <border>
      <left/>
      <right/>
      <top style="medium"/>
      <bottom style="hair"/>
    </border>
    <border>
      <left/>
      <right style="medium"/>
      <top style="medium"/>
      <bottom style="hair"/>
    </border>
    <border>
      <left style="medium"/>
      <right style="medium"/>
      <top style="medium"/>
      <bottom style="medium"/>
    </border>
    <border>
      <left style="thin"/>
      <right style="medium"/>
      <top style="double"/>
      <bottom>
        <color indexed="63"/>
      </bottom>
    </border>
    <border>
      <left style="thin"/>
      <right style="medium"/>
      <top>
        <color indexed="63"/>
      </top>
      <bottom style="double"/>
    </border>
    <border>
      <left style="thin"/>
      <right style="medium"/>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style="thin"/>
      <bottom style="medium"/>
    </border>
    <border>
      <left style="medium"/>
      <right style="medium"/>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93">
    <xf numFmtId="0" fontId="0" fillId="0" borderId="0" xfId="0" applyAlignment="1">
      <alignment/>
    </xf>
    <xf numFmtId="0" fontId="6" fillId="33" borderId="10" xfId="0" applyFont="1" applyFill="1" applyBorder="1" applyAlignment="1">
      <alignment horizontal="center" vertical="center"/>
    </xf>
    <xf numFmtId="0" fontId="0" fillId="34" borderId="0" xfId="0" applyFill="1" applyAlignment="1">
      <alignment/>
    </xf>
    <xf numFmtId="0" fontId="55" fillId="34" borderId="0" xfId="0" applyFont="1" applyFill="1" applyAlignment="1">
      <alignment horizontal="left" vertical="center"/>
    </xf>
    <xf numFmtId="0" fontId="0" fillId="34" borderId="11" xfId="0" applyFill="1" applyBorder="1" applyAlignment="1">
      <alignment/>
    </xf>
    <xf numFmtId="0" fontId="8" fillId="0" borderId="12" xfId="0" applyFont="1" applyBorder="1" applyAlignment="1">
      <alignment horizontal="right" vertical="center"/>
    </xf>
    <xf numFmtId="164" fontId="9" fillId="0" borderId="12" xfId="0" applyNumberFormat="1" applyFont="1" applyBorder="1" applyAlignment="1">
      <alignment horizontal="center" vertical="center"/>
    </xf>
    <xf numFmtId="0" fontId="0" fillId="34" borderId="0" xfId="0" applyFill="1" applyBorder="1" applyAlignment="1">
      <alignment/>
    </xf>
    <xf numFmtId="0" fontId="8" fillId="34" borderId="11" xfId="0" applyFont="1" applyFill="1" applyBorder="1" applyAlignment="1">
      <alignment horizontal="right" vertical="center"/>
    </xf>
    <xf numFmtId="0" fontId="8" fillId="34" borderId="11" xfId="0" applyFont="1" applyFill="1" applyBorder="1" applyAlignment="1">
      <alignment horizontal="left"/>
    </xf>
    <xf numFmtId="0" fontId="8" fillId="34" borderId="11" xfId="0" applyFont="1" applyFill="1" applyBorder="1" applyAlignment="1">
      <alignment horizontal="left" vertical="center"/>
    </xf>
    <xf numFmtId="164" fontId="9" fillId="34" borderId="11" xfId="0" applyNumberFormat="1" applyFont="1" applyFill="1" applyBorder="1" applyAlignment="1">
      <alignment horizontal="center" vertical="center"/>
    </xf>
    <xf numFmtId="0" fontId="0" fillId="34" borderId="13" xfId="0" applyFill="1" applyBorder="1" applyAlignment="1">
      <alignment/>
    </xf>
    <xf numFmtId="4" fontId="9" fillId="34" borderId="0" xfId="0" applyNumberFormat="1" applyFont="1" applyFill="1" applyBorder="1" applyAlignment="1">
      <alignment horizontal="left" vertical="center"/>
    </xf>
    <xf numFmtId="0" fontId="56" fillId="34" borderId="0" xfId="0" applyFont="1" applyFill="1" applyBorder="1" applyAlignment="1">
      <alignment/>
    </xf>
    <xf numFmtId="0" fontId="10" fillId="34" borderId="0" xfId="0" applyFont="1" applyFill="1" applyBorder="1" applyAlignment="1">
      <alignment horizontal="left" vertical="center"/>
    </xf>
    <xf numFmtId="0" fontId="57" fillId="34" borderId="0" xfId="0" applyFont="1" applyFill="1" applyBorder="1" applyAlignment="1">
      <alignment/>
    </xf>
    <xf numFmtId="0" fontId="8" fillId="34" borderId="0" xfId="0" applyFont="1" applyFill="1" applyBorder="1" applyAlignment="1">
      <alignment horizontal="left" vertical="center"/>
    </xf>
    <xf numFmtId="0" fontId="55" fillId="34" borderId="0" xfId="0" applyFont="1" applyFill="1" applyBorder="1" applyAlignment="1">
      <alignment/>
    </xf>
    <xf numFmtId="0" fontId="58" fillId="34" borderId="0" xfId="0" applyFont="1" applyFill="1" applyBorder="1" applyAlignment="1">
      <alignment horizontal="left" vertical="center"/>
    </xf>
    <xf numFmtId="0" fontId="8" fillId="0" borderId="14" xfId="0" applyFont="1" applyBorder="1" applyAlignment="1">
      <alignment horizontal="right" vertical="center"/>
    </xf>
    <xf numFmtId="164" fontId="9" fillId="0" borderId="14" xfId="0" applyNumberFormat="1" applyFont="1" applyBorder="1" applyAlignment="1">
      <alignment horizontal="center" vertical="center"/>
    </xf>
    <xf numFmtId="0" fontId="8" fillId="0" borderId="15" xfId="0" applyFont="1" applyBorder="1" applyAlignment="1">
      <alignment horizontal="right" vertical="center"/>
    </xf>
    <xf numFmtId="164" fontId="9" fillId="0" borderId="15" xfId="0" applyNumberFormat="1" applyFont="1" applyBorder="1" applyAlignment="1">
      <alignment horizontal="center"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164" fontId="9" fillId="0" borderId="17" xfId="0" applyNumberFormat="1" applyFont="1" applyBorder="1" applyAlignment="1">
      <alignment horizontal="center" vertical="center"/>
    </xf>
    <xf numFmtId="166" fontId="8" fillId="0" borderId="12" xfId="0" applyNumberFormat="1" applyFont="1" applyBorder="1" applyAlignment="1">
      <alignment horizontal="center" vertical="center"/>
    </xf>
    <xf numFmtId="166" fontId="8" fillId="0" borderId="14" xfId="0" applyNumberFormat="1" applyFont="1" applyBorder="1" applyAlignment="1">
      <alignment horizontal="center" vertical="center"/>
    </xf>
    <xf numFmtId="166" fontId="8" fillId="34" borderId="11" xfId="0" applyNumberFormat="1" applyFont="1" applyFill="1" applyBorder="1" applyAlignment="1">
      <alignment horizontal="center" vertical="center"/>
    </xf>
    <xf numFmtId="166" fontId="8" fillId="0" borderId="15" xfId="0" applyNumberFormat="1" applyFont="1" applyBorder="1" applyAlignment="1">
      <alignment horizontal="center" vertical="center"/>
    </xf>
    <xf numFmtId="166" fontId="8" fillId="0" borderId="17" xfId="0" applyNumberFormat="1" applyFont="1" applyBorder="1" applyAlignment="1">
      <alignment horizontal="center" vertical="center"/>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56" fillId="0" borderId="14" xfId="0" applyFont="1" applyFill="1" applyBorder="1" applyAlignment="1">
      <alignment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167" fontId="8" fillId="0" borderId="14" xfId="0" applyNumberFormat="1" applyFont="1" applyBorder="1" applyAlignment="1">
      <alignment horizontal="center" vertical="center"/>
    </xf>
    <xf numFmtId="0" fontId="6" fillId="33" borderId="10" xfId="0" applyFont="1" applyFill="1" applyBorder="1" applyAlignment="1">
      <alignment horizontal="center" vertical="center"/>
    </xf>
    <xf numFmtId="0" fontId="6" fillId="34" borderId="13" xfId="0" applyFont="1" applyFill="1" applyBorder="1" applyAlignment="1">
      <alignment vertical="center"/>
    </xf>
    <xf numFmtId="0" fontId="6" fillId="34" borderId="13" xfId="0" applyFont="1" applyFill="1" applyBorder="1" applyAlignment="1">
      <alignment horizontal="center" vertical="center"/>
    </xf>
    <xf numFmtId="166" fontId="8" fillId="34" borderId="10" xfId="0" applyNumberFormat="1" applyFont="1" applyFill="1" applyBorder="1" applyAlignment="1">
      <alignment horizontal="center" vertical="center"/>
    </xf>
    <xf numFmtId="164" fontId="9" fillId="0" borderId="10" xfId="0" applyNumberFormat="1" applyFont="1" applyBorder="1" applyAlignment="1">
      <alignment horizontal="center" vertical="center"/>
    </xf>
    <xf numFmtId="166"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10" fillId="34" borderId="0" xfId="0" applyFont="1" applyFill="1" applyAlignment="1">
      <alignment horizontal="left" vertical="center"/>
    </xf>
    <xf numFmtId="0" fontId="55" fillId="34" borderId="0" xfId="0" applyFont="1" applyFill="1" applyAlignment="1">
      <alignment/>
    </xf>
    <xf numFmtId="0" fontId="58" fillId="34" borderId="0" xfId="0" applyFont="1" applyFill="1" applyAlignment="1">
      <alignment/>
    </xf>
    <xf numFmtId="0" fontId="59" fillId="34" borderId="0" xfId="0" applyFont="1" applyFill="1" applyBorder="1" applyAlignment="1">
      <alignment/>
    </xf>
    <xf numFmtId="0" fontId="59" fillId="0" borderId="0" xfId="0" applyFont="1" applyAlignment="1">
      <alignment/>
    </xf>
    <xf numFmtId="0" fontId="7" fillId="34" borderId="0" xfId="0" applyFont="1" applyFill="1" applyBorder="1" applyAlignment="1">
      <alignment/>
    </xf>
    <xf numFmtId="0" fontId="0" fillId="34" borderId="19" xfId="0" applyFill="1" applyBorder="1" applyAlignment="1">
      <alignment/>
    </xf>
    <xf numFmtId="0" fontId="60" fillId="34" borderId="20" xfId="0" applyFont="1" applyFill="1" applyBorder="1" applyAlignment="1">
      <alignment horizontal="left" vertical="center"/>
    </xf>
    <xf numFmtId="0" fontId="60" fillId="34" borderId="21" xfId="0" applyFont="1" applyFill="1" applyBorder="1" applyAlignment="1">
      <alignment horizontal="left" vertical="center"/>
    </xf>
    <xf numFmtId="0" fontId="60" fillId="34" borderId="22" xfId="0" applyFont="1" applyFill="1" applyBorder="1" applyAlignment="1">
      <alignment horizontal="left" vertical="center"/>
    </xf>
    <xf numFmtId="0" fontId="0" fillId="34" borderId="23" xfId="0" applyFill="1" applyBorder="1" applyAlignment="1">
      <alignment/>
    </xf>
    <xf numFmtId="0" fontId="0" fillId="34" borderId="24" xfId="0" applyFill="1" applyBorder="1" applyAlignment="1">
      <alignment/>
    </xf>
    <xf numFmtId="0" fontId="7" fillId="0" borderId="0" xfId="0" applyFont="1" applyAlignment="1">
      <alignment vertical="center" wrapText="1"/>
    </xf>
    <xf numFmtId="0" fontId="4" fillId="34" borderId="20" xfId="45" applyFill="1" applyBorder="1" applyAlignment="1" applyProtection="1">
      <alignment horizontal="center" vertical="center"/>
      <protection/>
    </xf>
    <xf numFmtId="0" fontId="61" fillId="34" borderId="21" xfId="0" applyFont="1" applyFill="1" applyBorder="1" applyAlignment="1">
      <alignment horizontal="left" vertical="center" wrapText="1"/>
    </xf>
    <xf numFmtId="0" fontId="61" fillId="34" borderId="22" xfId="0" applyFont="1" applyFill="1" applyBorder="1" applyAlignment="1">
      <alignment horizontal="left" vertical="center" wrapText="1"/>
    </xf>
    <xf numFmtId="0" fontId="62" fillId="14" borderId="0" xfId="0" applyFont="1" applyFill="1" applyAlignment="1">
      <alignment horizontal="center"/>
    </xf>
    <xf numFmtId="0" fontId="63" fillId="14" borderId="0" xfId="0" applyFont="1" applyFill="1" applyAlignment="1">
      <alignment horizontal="center"/>
    </xf>
    <xf numFmtId="0" fontId="55" fillId="34" borderId="0" xfId="0" applyFont="1" applyFill="1" applyBorder="1" applyAlignment="1">
      <alignment horizontal="justify" vertical="justify" wrapText="1"/>
    </xf>
    <xf numFmtId="0" fontId="64" fillId="34" borderId="25" xfId="0" applyFont="1" applyFill="1" applyBorder="1" applyAlignment="1">
      <alignment horizontal="center" vertical="center"/>
    </xf>
    <xf numFmtId="0" fontId="64" fillId="34" borderId="26" xfId="0" applyFont="1" applyFill="1" applyBorder="1" applyAlignment="1">
      <alignment horizontal="center" vertical="center"/>
    </xf>
    <xf numFmtId="0" fontId="64" fillId="34" borderId="27" xfId="0" applyFont="1" applyFill="1" applyBorder="1" applyAlignment="1">
      <alignment horizontal="center" vertical="center"/>
    </xf>
    <xf numFmtId="0" fontId="7" fillId="0" borderId="0" xfId="0" applyFont="1" applyAlignment="1">
      <alignment horizontal="left" vertical="center" wrapText="1"/>
    </xf>
    <xf numFmtId="0" fontId="6" fillId="34" borderId="0" xfId="0" applyFont="1" applyFill="1" applyBorder="1" applyAlignment="1">
      <alignment horizontal="center"/>
    </xf>
    <xf numFmtId="0" fontId="6" fillId="33" borderId="28" xfId="0" applyFont="1" applyFill="1" applyBorder="1" applyAlignment="1">
      <alignment horizontal="center"/>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33" borderId="28" xfId="0" applyFont="1" applyFill="1" applyBorder="1" applyAlignment="1">
      <alignment horizontal="center" vertical="center"/>
    </xf>
    <xf numFmtId="0" fontId="6" fillId="2" borderId="31"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33" borderId="10" xfId="0" applyFont="1" applyFill="1" applyBorder="1" applyAlignment="1">
      <alignment horizontal="center" vertical="center"/>
    </xf>
    <xf numFmtId="0" fontId="6" fillId="33" borderId="33" xfId="0" applyFont="1" applyFill="1" applyBorder="1" applyAlignment="1">
      <alignment horizontal="center"/>
    </xf>
    <xf numFmtId="0" fontId="6" fillId="33" borderId="34" xfId="0" applyFont="1" applyFill="1" applyBorder="1" applyAlignment="1">
      <alignment horizontal="center"/>
    </xf>
    <xf numFmtId="0" fontId="6" fillId="33" borderId="35" xfId="0" applyFont="1" applyFill="1" applyBorder="1" applyAlignment="1">
      <alignment horizontal="center"/>
    </xf>
    <xf numFmtId="0" fontId="0" fillId="34" borderId="19" xfId="0" applyFill="1" applyBorder="1" applyAlignment="1">
      <alignment/>
    </xf>
    <xf numFmtId="0" fontId="6" fillId="2" borderId="3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9" xfId="0" applyFont="1" applyFill="1" applyBorder="1" applyAlignment="1">
      <alignment horizontal="center" vertical="center" wrapText="1"/>
    </xf>
    <xf numFmtId="166" fontId="8" fillId="0" borderId="37" xfId="0" applyNumberFormat="1" applyFont="1" applyBorder="1" applyAlignment="1">
      <alignment horizontal="center" vertical="center"/>
    </xf>
    <xf numFmtId="164" fontId="9" fillId="0" borderId="37" xfId="0" applyNumberFormat="1" applyFont="1" applyBorder="1" applyAlignment="1">
      <alignment horizontal="center" vertical="center"/>
    </xf>
    <xf numFmtId="166" fontId="8" fillId="2" borderId="38" xfId="0" applyNumberFormat="1" applyFont="1" applyFill="1" applyBorder="1" applyAlignment="1">
      <alignment vertical="center" wrapText="1"/>
    </xf>
    <xf numFmtId="166" fontId="8" fillId="2" borderId="15" xfId="0" applyNumberFormat="1" applyFont="1" applyFill="1" applyBorder="1" applyAlignment="1">
      <alignment vertical="center" wrapText="1"/>
    </xf>
    <xf numFmtId="166" fontId="8" fillId="2" borderId="14" xfId="0" applyNumberFormat="1" applyFont="1" applyFill="1" applyBorder="1" applyAlignment="1">
      <alignment vertical="center" wrapText="1"/>
    </xf>
    <xf numFmtId="0" fontId="8" fillId="0" borderId="15" xfId="0" applyFont="1" applyBorder="1" applyAlignment="1">
      <alignment horizontal="center" vertical="center"/>
    </xf>
    <xf numFmtId="0" fontId="8" fillId="0" borderId="37" xfId="0" applyFont="1" applyBorder="1" applyAlignment="1">
      <alignment horizontal="center" vertical="center"/>
    </xf>
    <xf numFmtId="166" fontId="8" fillId="0" borderId="13" xfId="0" applyNumberFormat="1" applyFont="1" applyFill="1" applyBorder="1" applyAlignment="1">
      <alignment vertical="center" wrapText="1"/>
    </xf>
    <xf numFmtId="0" fontId="7" fillId="34"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B1">
      <selection activeCell="B1" sqref="B1:M1"/>
    </sheetView>
  </sheetViews>
  <sheetFormatPr defaultColWidth="11.421875" defaultRowHeight="12.75"/>
  <cols>
    <col min="1" max="1" width="14.140625" style="2" hidden="1" customWidth="1"/>
    <col min="2" max="2" width="16.57421875" style="2" customWidth="1"/>
    <col min="3" max="16384" width="11.421875" style="2" customWidth="1"/>
  </cols>
  <sheetData>
    <row r="1" spans="2:13" ht="24.75">
      <c r="B1" s="62" t="s">
        <v>57</v>
      </c>
      <c r="C1" s="62"/>
      <c r="D1" s="62"/>
      <c r="E1" s="62"/>
      <c r="F1" s="62"/>
      <c r="G1" s="62"/>
      <c r="H1" s="62"/>
      <c r="I1" s="62"/>
      <c r="J1" s="62"/>
      <c r="K1" s="62"/>
      <c r="L1" s="62"/>
      <c r="M1" s="62"/>
    </row>
    <row r="2" spans="2:13" ht="24.75">
      <c r="B2" s="63" t="s">
        <v>58</v>
      </c>
      <c r="C2" s="63"/>
      <c r="D2" s="63"/>
      <c r="E2" s="63"/>
      <c r="F2" s="63"/>
      <c r="G2" s="63"/>
      <c r="H2" s="63"/>
      <c r="I2" s="63"/>
      <c r="J2" s="63"/>
      <c r="K2" s="63"/>
      <c r="L2" s="63"/>
      <c r="M2" s="63"/>
    </row>
    <row r="3" spans="2:13" ht="14.25">
      <c r="B3" s="47"/>
      <c r="C3" s="47"/>
      <c r="D3" s="47"/>
      <c r="E3" s="47"/>
      <c r="F3" s="47"/>
      <c r="G3" s="47"/>
      <c r="H3" s="47"/>
      <c r="I3" s="47"/>
      <c r="J3" s="47"/>
      <c r="K3" s="47"/>
      <c r="L3" s="47"/>
      <c r="M3" s="47"/>
    </row>
    <row r="4" spans="2:13" ht="34.5" customHeight="1">
      <c r="B4" s="64" t="s">
        <v>65</v>
      </c>
      <c r="C4" s="64"/>
      <c r="D4" s="64"/>
      <c r="E4" s="64"/>
      <c r="F4" s="64"/>
      <c r="G4" s="64"/>
      <c r="H4" s="64"/>
      <c r="I4" s="64"/>
      <c r="J4" s="64"/>
      <c r="K4" s="64"/>
      <c r="L4" s="64"/>
      <c r="M4" s="64"/>
    </row>
    <row r="5" spans="2:13" ht="14.25">
      <c r="B5" s="18"/>
      <c r="C5" s="18"/>
      <c r="D5" s="18"/>
      <c r="E5" s="18"/>
      <c r="F5" s="18"/>
      <c r="G5" s="18"/>
      <c r="H5" s="18"/>
      <c r="I5" s="18"/>
      <c r="J5" s="18"/>
      <c r="K5" s="18"/>
      <c r="L5" s="18"/>
      <c r="M5" s="18"/>
    </row>
    <row r="6" spans="2:13" ht="105" customHeight="1">
      <c r="B6" s="64" t="s">
        <v>68</v>
      </c>
      <c r="C6" s="64"/>
      <c r="D6" s="64"/>
      <c r="E6" s="64"/>
      <c r="F6" s="64"/>
      <c r="G6" s="64"/>
      <c r="H6" s="64"/>
      <c r="I6" s="64"/>
      <c r="J6" s="64"/>
      <c r="K6" s="64"/>
      <c r="L6" s="64"/>
      <c r="M6" s="64"/>
    </row>
    <row r="9" ht="13.5" thickBot="1"/>
    <row r="10" spans="2:13" ht="14.25">
      <c r="B10" s="65" t="s">
        <v>64</v>
      </c>
      <c r="C10" s="66"/>
      <c r="D10" s="66"/>
      <c r="E10" s="66"/>
      <c r="F10" s="66"/>
      <c r="G10" s="66"/>
      <c r="H10" s="66"/>
      <c r="I10" s="66"/>
      <c r="J10" s="66"/>
      <c r="K10" s="66"/>
      <c r="L10" s="66"/>
      <c r="M10" s="67"/>
    </row>
    <row r="11" spans="2:13" ht="12.75">
      <c r="B11" s="53" t="s">
        <v>56</v>
      </c>
      <c r="C11" s="54"/>
      <c r="D11" s="54"/>
      <c r="E11" s="54"/>
      <c r="F11" s="54"/>
      <c r="G11" s="54"/>
      <c r="H11" s="54"/>
      <c r="I11" s="54"/>
      <c r="J11" s="54"/>
      <c r="K11" s="54"/>
      <c r="L11" s="54"/>
      <c r="M11" s="55"/>
    </row>
    <row r="12" spans="1:13" ht="34.5" customHeight="1">
      <c r="A12" s="2">
        <v>1.1</v>
      </c>
      <c r="B12" s="59">
        <f ca="1">IF(ISERROR(INDIRECT("'"&amp;$A12&amp;"'!A8")),"",HYPERLINK("#'"&amp;$A12&amp;"'!A1",$A12))</f>
        <v>1.1</v>
      </c>
      <c r="C12" s="60" t="str">
        <f ca="1">INDIRECT(""&amp;$A12&amp;""&amp;"!"&amp;"A2")</f>
        <v>Porcentaje de directores  por cada categoría de respuesta  a las preguntas  del cuestionario de contexto.  Resultados  a nivel nacional y por estrato escolar.</v>
      </c>
      <c r="D12" s="60"/>
      <c r="E12" s="60"/>
      <c r="F12" s="60"/>
      <c r="G12" s="60"/>
      <c r="H12" s="60"/>
      <c r="I12" s="60"/>
      <c r="J12" s="60"/>
      <c r="K12" s="60"/>
      <c r="L12" s="60"/>
      <c r="M12" s="61"/>
    </row>
    <row r="13" spans="1:13" ht="36.75" customHeight="1">
      <c r="A13" s="2">
        <v>1.2</v>
      </c>
      <c r="B13" s="59">
        <f ca="1">IF(ISERROR(INDIRECT("'"&amp;$A13&amp;"'!A8")),"",HYPERLINK("#'"&amp;$A13&amp;"'!A1",$A13))</f>
        <v>1.2</v>
      </c>
      <c r="C13" s="60" t="str">
        <f ca="1">INDIRECT(""&amp;$A13&amp;""&amp;"!"&amp;"A2")</f>
        <v>Mediana, promedio y desviación estándar  de directores en sexto grado que respondieron el cuestionario de contexto.  Resultados  a nivel nacional y por estrato escolar.</v>
      </c>
      <c r="D13" s="60"/>
      <c r="E13" s="60"/>
      <c r="F13" s="60"/>
      <c r="G13" s="60"/>
      <c r="H13" s="60"/>
      <c r="I13" s="60"/>
      <c r="J13" s="60"/>
      <c r="K13" s="60"/>
      <c r="L13" s="60"/>
      <c r="M13" s="61"/>
    </row>
    <row r="14" spans="2:13" ht="13.5" thickBot="1">
      <c r="B14" s="56"/>
      <c r="C14" s="52"/>
      <c r="D14" s="52"/>
      <c r="E14" s="52"/>
      <c r="F14" s="52"/>
      <c r="G14" s="52"/>
      <c r="H14" s="52"/>
      <c r="I14" s="52"/>
      <c r="J14" s="52"/>
      <c r="K14" s="52"/>
      <c r="L14" s="52"/>
      <c r="M14" s="57"/>
    </row>
    <row r="16" ht="12.75">
      <c r="B16" s="48" t="s">
        <v>59</v>
      </c>
    </row>
    <row r="17" ht="12.75">
      <c r="B17" s="48" t="s">
        <v>10</v>
      </c>
    </row>
    <row r="18" ht="12.75">
      <c r="B18" s="48" t="s">
        <v>60</v>
      </c>
    </row>
    <row r="19" ht="12.75">
      <c r="B19" s="48" t="s">
        <v>61</v>
      </c>
    </row>
    <row r="20" ht="12.75">
      <c r="B20" s="48" t="s">
        <v>62</v>
      </c>
    </row>
  </sheetData>
  <sheetProtection/>
  <mergeCells count="7">
    <mergeCell ref="B1:M1"/>
    <mergeCell ref="B2:M2"/>
    <mergeCell ref="B4:M4"/>
    <mergeCell ref="B6:M6"/>
    <mergeCell ref="C13:M13"/>
    <mergeCell ref="B10:M10"/>
    <mergeCell ref="C12:M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75"/>
  <sheetViews>
    <sheetView zoomScalePageLayoutView="0" workbookViewId="0" topLeftCell="A1">
      <selection activeCell="A2" sqref="A2:P2"/>
    </sheetView>
  </sheetViews>
  <sheetFormatPr defaultColWidth="9.140625" defaultRowHeight="12.75"/>
  <cols>
    <col min="1" max="1" width="60.7109375" style="7" customWidth="1"/>
    <col min="2" max="2" width="50.7109375" style="7" customWidth="1"/>
    <col min="3" max="3" width="7.00390625" style="7" customWidth="1"/>
    <col min="4" max="4" width="6.140625" style="7" customWidth="1"/>
    <col min="5" max="5" width="7.28125" style="7" customWidth="1"/>
    <col min="6" max="6" width="7.00390625" style="7" customWidth="1"/>
    <col min="7" max="7" width="6.140625" style="7" customWidth="1"/>
    <col min="8" max="8" width="7.28125" style="7" customWidth="1"/>
    <col min="9" max="9" width="7.00390625" style="7" customWidth="1"/>
    <col min="10" max="10" width="6.140625" style="7" customWidth="1"/>
    <col min="11" max="11" width="7.28125" style="7" customWidth="1"/>
    <col min="12" max="12" width="7.00390625" style="7" customWidth="1"/>
    <col min="13" max="13" width="6.140625" style="7" customWidth="1"/>
    <col min="14" max="14" width="7.28125" style="7" customWidth="1"/>
    <col min="15" max="15" width="7.00390625" style="7" customWidth="1"/>
    <col min="16" max="16" width="6.140625" style="7" customWidth="1"/>
    <col min="17" max="17" width="7.28125" style="7" customWidth="1"/>
    <col min="18" max="18" width="9.140625" style="7" customWidth="1"/>
    <col min="19" max="16384" width="9.140625" style="2" customWidth="1"/>
  </cols>
  <sheetData>
    <row r="1" s="7" customFormat="1" ht="12.75">
      <c r="A1" s="49">
        <v>1.1</v>
      </c>
    </row>
    <row r="2" spans="1:17" s="3" customFormat="1" ht="42" customHeight="1">
      <c r="A2" s="68" t="s">
        <v>63</v>
      </c>
      <c r="B2" s="68"/>
      <c r="C2" s="68"/>
      <c r="D2" s="68"/>
      <c r="E2" s="68"/>
      <c r="F2" s="68"/>
      <c r="G2" s="68"/>
      <c r="H2" s="68"/>
      <c r="I2" s="68"/>
      <c r="J2" s="68"/>
      <c r="K2" s="68"/>
      <c r="L2" s="68"/>
      <c r="M2" s="68"/>
      <c r="N2" s="68"/>
      <c r="O2" s="68"/>
      <c r="P2" s="68"/>
      <c r="Q2" s="58"/>
    </row>
    <row r="3" spans="1:18" ht="13.5" thickBot="1">
      <c r="A3" s="2"/>
      <c r="B3" s="2"/>
      <c r="C3" s="2"/>
      <c r="D3" s="2"/>
      <c r="E3" s="2"/>
      <c r="F3" s="2"/>
      <c r="G3" s="2"/>
      <c r="H3" s="2"/>
      <c r="I3" s="2"/>
      <c r="J3" s="2"/>
      <c r="K3" s="2"/>
      <c r="L3" s="2"/>
      <c r="M3" s="2"/>
      <c r="N3" s="2"/>
      <c r="O3" s="2"/>
      <c r="P3" s="2"/>
      <c r="Q3" s="2"/>
      <c r="R3" s="2"/>
    </row>
    <row r="4" spans="1:18" ht="13.5" thickBot="1">
      <c r="A4" s="73" t="s">
        <v>0</v>
      </c>
      <c r="B4" s="73" t="s">
        <v>1</v>
      </c>
      <c r="C4" s="73" t="s">
        <v>2</v>
      </c>
      <c r="D4" s="73"/>
      <c r="E4" s="73"/>
      <c r="F4" s="70" t="s">
        <v>23</v>
      </c>
      <c r="G4" s="70"/>
      <c r="H4" s="70"/>
      <c r="I4" s="70"/>
      <c r="J4" s="70"/>
      <c r="K4" s="70"/>
      <c r="L4" s="70"/>
      <c r="M4" s="70"/>
      <c r="N4" s="70"/>
      <c r="O4" s="70"/>
      <c r="P4" s="70"/>
      <c r="Q4" s="70"/>
      <c r="R4" s="2"/>
    </row>
    <row r="5" spans="1:20" ht="13.5" thickBot="1">
      <c r="A5" s="73"/>
      <c r="B5" s="73"/>
      <c r="C5" s="73"/>
      <c r="D5" s="73"/>
      <c r="E5" s="73"/>
      <c r="F5" s="70" t="s">
        <v>20</v>
      </c>
      <c r="G5" s="70"/>
      <c r="H5" s="70"/>
      <c r="I5" s="70" t="s">
        <v>21</v>
      </c>
      <c r="J5" s="70"/>
      <c r="K5" s="70"/>
      <c r="L5" s="70" t="s">
        <v>22</v>
      </c>
      <c r="M5" s="70"/>
      <c r="N5" s="70"/>
      <c r="O5" s="70" t="s">
        <v>24</v>
      </c>
      <c r="P5" s="70"/>
      <c r="Q5" s="70"/>
      <c r="R5" s="69"/>
      <c r="S5" s="69"/>
      <c r="T5" s="69"/>
    </row>
    <row r="6" spans="1:18" ht="13.5" thickBot="1">
      <c r="A6" s="76"/>
      <c r="B6" s="76"/>
      <c r="C6" s="1" t="s">
        <v>3</v>
      </c>
      <c r="D6" s="1" t="s">
        <v>4</v>
      </c>
      <c r="E6" s="1" t="s">
        <v>5</v>
      </c>
      <c r="F6" s="1" t="s">
        <v>3</v>
      </c>
      <c r="G6" s="1" t="s">
        <v>4</v>
      </c>
      <c r="H6" s="1" t="s">
        <v>5</v>
      </c>
      <c r="I6" s="1" t="s">
        <v>3</v>
      </c>
      <c r="J6" s="1" t="s">
        <v>4</v>
      </c>
      <c r="K6" s="1" t="s">
        <v>5</v>
      </c>
      <c r="L6" s="1" t="s">
        <v>3</v>
      </c>
      <c r="M6" s="1" t="s">
        <v>4</v>
      </c>
      <c r="N6" s="1" t="s">
        <v>5</v>
      </c>
      <c r="O6" s="1" t="s">
        <v>3</v>
      </c>
      <c r="P6" s="1" t="s">
        <v>4</v>
      </c>
      <c r="Q6" s="1" t="s">
        <v>5</v>
      </c>
      <c r="R6" s="2"/>
    </row>
    <row r="7" spans="1:17" s="7" customFormat="1" ht="6" customHeight="1" thickBot="1" thickTop="1">
      <c r="A7" s="4"/>
      <c r="B7" s="4"/>
      <c r="C7" s="4"/>
      <c r="D7" s="4"/>
      <c r="E7" s="4"/>
      <c r="F7" s="4"/>
      <c r="G7" s="4"/>
      <c r="H7" s="4"/>
      <c r="I7" s="4"/>
      <c r="J7" s="4"/>
      <c r="K7" s="4"/>
      <c r="L7" s="4"/>
      <c r="M7" s="4"/>
      <c r="N7" s="4"/>
      <c r="O7" s="4"/>
      <c r="P7" s="4"/>
      <c r="Q7" s="4"/>
    </row>
    <row r="8" spans="1:18" ht="13.5" thickTop="1">
      <c r="A8" s="71" t="s">
        <v>6</v>
      </c>
      <c r="B8" s="32" t="s">
        <v>26</v>
      </c>
      <c r="C8" s="27">
        <v>56.0108472612478</v>
      </c>
      <c r="D8" s="6">
        <v>1.0620264333166598</v>
      </c>
      <c r="E8" s="5">
        <v>1720</v>
      </c>
      <c r="F8" s="27">
        <v>52.748965781941955</v>
      </c>
      <c r="G8" s="6">
        <v>1.8034871266905494</v>
      </c>
      <c r="H8" s="5">
        <v>552</v>
      </c>
      <c r="I8" s="27">
        <v>62.13181456329106</v>
      </c>
      <c r="J8" s="6">
        <v>1.5904310890478501</v>
      </c>
      <c r="K8" s="5">
        <v>623</v>
      </c>
      <c r="L8" s="27">
        <v>79.03846062678248</v>
      </c>
      <c r="M8" s="6">
        <v>1.8320726771018045</v>
      </c>
      <c r="N8" s="5">
        <v>436</v>
      </c>
      <c r="O8" s="27">
        <v>19.136189303705798</v>
      </c>
      <c r="P8" s="6">
        <v>1.7130627265608849</v>
      </c>
      <c r="Q8" s="5">
        <v>109</v>
      </c>
      <c r="R8" s="2"/>
    </row>
    <row r="9" spans="1:18" ht="13.5" thickBot="1">
      <c r="A9" s="72"/>
      <c r="B9" s="33" t="s">
        <v>27</v>
      </c>
      <c r="C9" s="28">
        <v>43.9891527387522</v>
      </c>
      <c r="D9" s="21">
        <v>1.0620264333166596</v>
      </c>
      <c r="E9" s="20">
        <v>1435</v>
      </c>
      <c r="F9" s="28">
        <v>47.25103421805805</v>
      </c>
      <c r="G9" s="21">
        <v>1.80348712669055</v>
      </c>
      <c r="H9" s="20">
        <v>483</v>
      </c>
      <c r="I9" s="28">
        <v>37.86818543670895</v>
      </c>
      <c r="J9" s="21">
        <v>1.5904310890478528</v>
      </c>
      <c r="K9" s="20">
        <v>357</v>
      </c>
      <c r="L9" s="28">
        <v>20.96153937321752</v>
      </c>
      <c r="M9" s="21">
        <v>1.832072677101808</v>
      </c>
      <c r="N9" s="20">
        <v>125</v>
      </c>
      <c r="O9" s="28">
        <v>80.8638106962942</v>
      </c>
      <c r="P9" s="21">
        <v>1.7130627265608873</v>
      </c>
      <c r="Q9" s="20">
        <v>470</v>
      </c>
      <c r="R9" s="2"/>
    </row>
    <row r="10" spans="1:18" ht="6" customHeight="1" thickBot="1" thickTop="1">
      <c r="A10" s="9"/>
      <c r="B10" s="10"/>
      <c r="C10" s="29"/>
      <c r="D10" s="11"/>
      <c r="E10" s="8"/>
      <c r="F10" s="29"/>
      <c r="G10" s="11"/>
      <c r="H10" s="8"/>
      <c r="I10" s="29"/>
      <c r="J10" s="11"/>
      <c r="K10" s="8"/>
      <c r="L10" s="29"/>
      <c r="M10" s="11"/>
      <c r="N10" s="8"/>
      <c r="O10" s="29"/>
      <c r="P10" s="11"/>
      <c r="Q10" s="8"/>
      <c r="R10" s="2"/>
    </row>
    <row r="11" spans="1:18" ht="13.5" thickTop="1">
      <c r="A11" s="71" t="s">
        <v>7</v>
      </c>
      <c r="B11" s="32" t="s">
        <v>28</v>
      </c>
      <c r="C11" s="27">
        <v>33.58665382485757</v>
      </c>
      <c r="D11" s="6">
        <v>0.8434092194361014</v>
      </c>
      <c r="E11" s="5">
        <v>1022</v>
      </c>
      <c r="F11" s="27">
        <v>13.510864601438817</v>
      </c>
      <c r="G11" s="6">
        <v>1.2816836374330471</v>
      </c>
      <c r="H11" s="5">
        <v>140</v>
      </c>
      <c r="I11" s="27">
        <v>48.19223101062982</v>
      </c>
      <c r="J11" s="6">
        <v>1.5061680154494201</v>
      </c>
      <c r="K11" s="5">
        <v>450</v>
      </c>
      <c r="L11" s="27">
        <v>54.65367795752569</v>
      </c>
      <c r="M11" s="6">
        <v>2.2965199206556446</v>
      </c>
      <c r="N11" s="5">
        <v>275</v>
      </c>
      <c r="O11" s="27">
        <v>28.102732202210667</v>
      </c>
      <c r="P11" s="6">
        <v>2.053397519671048</v>
      </c>
      <c r="Q11" s="5">
        <v>157</v>
      </c>
      <c r="R11" s="2"/>
    </row>
    <row r="12" spans="1:18" ht="12.75">
      <c r="A12" s="75"/>
      <c r="B12" s="34" t="s">
        <v>29</v>
      </c>
      <c r="C12" s="30">
        <v>32.316381530754825</v>
      </c>
      <c r="D12" s="23">
        <v>0.9173507771570231</v>
      </c>
      <c r="E12" s="22">
        <v>1023</v>
      </c>
      <c r="F12" s="30">
        <v>36.10069982609708</v>
      </c>
      <c r="G12" s="23">
        <v>1.675647114374507</v>
      </c>
      <c r="H12" s="22">
        <v>376</v>
      </c>
      <c r="I12" s="30">
        <v>30.552324474970554</v>
      </c>
      <c r="J12" s="23">
        <v>1.3176002595518734</v>
      </c>
      <c r="K12" s="22">
        <v>305</v>
      </c>
      <c r="L12" s="30">
        <v>30.180125830125593</v>
      </c>
      <c r="M12" s="23">
        <v>2.274454877494103</v>
      </c>
      <c r="N12" s="22">
        <v>180</v>
      </c>
      <c r="O12" s="30">
        <v>27.309190947595596</v>
      </c>
      <c r="P12" s="23">
        <v>2.1525343819000824</v>
      </c>
      <c r="Q12" s="22">
        <v>162</v>
      </c>
      <c r="R12" s="2"/>
    </row>
    <row r="13" spans="1:18" ht="12.75">
      <c r="A13" s="75"/>
      <c r="B13" s="34" t="s">
        <v>30</v>
      </c>
      <c r="C13" s="30">
        <v>29.168083137572413</v>
      </c>
      <c r="D13" s="23">
        <v>0.8871268387732024</v>
      </c>
      <c r="E13" s="22">
        <v>922</v>
      </c>
      <c r="F13" s="30">
        <v>44.44286353015381</v>
      </c>
      <c r="G13" s="23">
        <v>1.7596174886458604</v>
      </c>
      <c r="H13" s="22">
        <v>455</v>
      </c>
      <c r="I13" s="30">
        <v>19.14894983230286</v>
      </c>
      <c r="J13" s="23">
        <v>1.2488727047689696</v>
      </c>
      <c r="K13" s="22">
        <v>204</v>
      </c>
      <c r="L13" s="30">
        <v>13.811881545463303</v>
      </c>
      <c r="M13" s="23">
        <v>1.414221420576794</v>
      </c>
      <c r="N13" s="22">
        <v>97</v>
      </c>
      <c r="O13" s="30">
        <v>28.06484019372778</v>
      </c>
      <c r="P13" s="23">
        <v>1.7854503681464444</v>
      </c>
      <c r="Q13" s="22">
        <v>166</v>
      </c>
      <c r="R13" s="2"/>
    </row>
    <row r="14" spans="1:18" ht="12.75">
      <c r="A14" s="75"/>
      <c r="B14" s="34" t="s">
        <v>31</v>
      </c>
      <c r="C14" s="30">
        <v>4.663645264213112</v>
      </c>
      <c r="D14" s="23">
        <v>0.41692281697216255</v>
      </c>
      <c r="E14" s="22">
        <v>180</v>
      </c>
      <c r="F14" s="30">
        <v>5.71122344592483</v>
      </c>
      <c r="G14" s="23">
        <v>0.8384811573244393</v>
      </c>
      <c r="H14" s="22">
        <v>62</v>
      </c>
      <c r="I14" s="30">
        <v>1.8752928210804178</v>
      </c>
      <c r="J14" s="23">
        <v>0.46520130266919063</v>
      </c>
      <c r="K14" s="22">
        <v>19</v>
      </c>
      <c r="L14" s="30">
        <v>0.5799028394832849</v>
      </c>
      <c r="M14" s="23">
        <v>0.32681678490359395</v>
      </c>
      <c r="N14" s="22">
        <v>5</v>
      </c>
      <c r="O14" s="30">
        <v>16.523236656465958</v>
      </c>
      <c r="P14" s="23">
        <v>1.7135725913536874</v>
      </c>
      <c r="Q14" s="22">
        <v>94</v>
      </c>
      <c r="R14" s="2"/>
    </row>
    <row r="15" spans="1:18" ht="13.5" thickBot="1">
      <c r="A15" s="72"/>
      <c r="B15" s="35" t="s">
        <v>25</v>
      </c>
      <c r="C15" s="27">
        <v>0.26523624260206774</v>
      </c>
      <c r="D15" s="6">
        <v>0.11516225388590849</v>
      </c>
      <c r="E15" s="5">
        <v>8</v>
      </c>
      <c r="F15" s="27">
        <v>0.2343485963854723</v>
      </c>
      <c r="G15" s="6">
        <v>0.181341214713506</v>
      </c>
      <c r="H15" s="5">
        <v>2</v>
      </c>
      <c r="I15" s="27">
        <v>0.23120186101634804</v>
      </c>
      <c r="J15" s="6">
        <v>0.16344622811054405</v>
      </c>
      <c r="K15" s="5">
        <v>2</v>
      </c>
      <c r="L15" s="27">
        <v>0.7744118274021243</v>
      </c>
      <c r="M15" s="6">
        <v>0.3309926062597737</v>
      </c>
      <c r="N15" s="5">
        <v>4</v>
      </c>
      <c r="O15" s="38" t="s">
        <v>52</v>
      </c>
      <c r="P15" s="21" t="s">
        <v>52</v>
      </c>
      <c r="Q15" s="38" t="s">
        <v>52</v>
      </c>
      <c r="R15" s="2"/>
    </row>
    <row r="16" spans="1:18" ht="6" customHeight="1" thickBot="1" thickTop="1">
      <c r="A16" s="9"/>
      <c r="B16" s="10"/>
      <c r="C16" s="29"/>
      <c r="D16" s="11"/>
      <c r="E16" s="8"/>
      <c r="F16" s="29"/>
      <c r="G16" s="11"/>
      <c r="H16" s="8"/>
      <c r="I16" s="29"/>
      <c r="J16" s="11"/>
      <c r="K16" s="8"/>
      <c r="L16" s="29"/>
      <c r="M16" s="11"/>
      <c r="N16" s="8"/>
      <c r="O16" s="29"/>
      <c r="P16" s="11"/>
      <c r="Q16" s="8"/>
      <c r="R16" s="2"/>
    </row>
    <row r="17" spans="1:18" ht="13.5" thickTop="1">
      <c r="A17" s="71" t="s">
        <v>8</v>
      </c>
      <c r="B17" s="32" t="s">
        <v>32</v>
      </c>
      <c r="C17" s="27">
        <v>1.235294799919096</v>
      </c>
      <c r="D17" s="6">
        <v>0.16660449430674448</v>
      </c>
      <c r="E17" s="5">
        <v>51</v>
      </c>
      <c r="F17" s="27">
        <v>0.04799616036312073</v>
      </c>
      <c r="G17" s="6">
        <v>0.047959646171975644</v>
      </c>
      <c r="H17" s="5">
        <v>1</v>
      </c>
      <c r="I17" s="27">
        <v>0.1798902998344446</v>
      </c>
      <c r="J17" s="6">
        <v>0.12945516530535872</v>
      </c>
      <c r="K17" s="5">
        <v>2</v>
      </c>
      <c r="L17" s="27">
        <v>9.764292351797133</v>
      </c>
      <c r="M17" s="6">
        <v>1.4591820994432405</v>
      </c>
      <c r="N17" s="5">
        <v>41</v>
      </c>
      <c r="O17" s="27">
        <v>1.410075470260682</v>
      </c>
      <c r="P17" s="6">
        <v>0.5659204593256192</v>
      </c>
      <c r="Q17" s="5">
        <v>7</v>
      </c>
      <c r="R17" s="2"/>
    </row>
    <row r="18" spans="1:18" ht="12.75">
      <c r="A18" s="74"/>
      <c r="B18" s="34" t="s">
        <v>33</v>
      </c>
      <c r="C18" s="30">
        <v>16.379888677547356</v>
      </c>
      <c r="D18" s="23">
        <v>0.8570425206280022</v>
      </c>
      <c r="E18" s="22">
        <v>479</v>
      </c>
      <c r="F18" s="30">
        <v>17.111298713764054</v>
      </c>
      <c r="G18" s="23">
        <v>1.3642584474781787</v>
      </c>
      <c r="H18" s="22">
        <v>179</v>
      </c>
      <c r="I18" s="30">
        <v>19.050476806308215</v>
      </c>
      <c r="J18" s="23">
        <v>1.34271168309744</v>
      </c>
      <c r="K18" s="22">
        <v>185</v>
      </c>
      <c r="L18" s="30">
        <v>3.8788276105623694</v>
      </c>
      <c r="M18" s="23">
        <v>0.8737314748768258</v>
      </c>
      <c r="N18" s="22">
        <v>29</v>
      </c>
      <c r="O18" s="30">
        <v>15.311796116159762</v>
      </c>
      <c r="P18" s="23">
        <v>1.6327905975392847</v>
      </c>
      <c r="Q18" s="22">
        <v>86</v>
      </c>
      <c r="R18" s="2"/>
    </row>
    <row r="19" spans="1:18" ht="12.75">
      <c r="A19" s="74"/>
      <c r="B19" s="34" t="s">
        <v>34</v>
      </c>
      <c r="C19" s="30">
        <v>60.401086613045734</v>
      </c>
      <c r="D19" s="23">
        <v>1.054375720573726</v>
      </c>
      <c r="E19" s="22">
        <v>1857</v>
      </c>
      <c r="F19" s="30">
        <v>52.52256466062491</v>
      </c>
      <c r="G19" s="23">
        <v>1.6684861039222496</v>
      </c>
      <c r="H19" s="22">
        <v>538</v>
      </c>
      <c r="I19" s="30">
        <v>68.13707373362786</v>
      </c>
      <c r="J19" s="23">
        <v>1.5884851726073246</v>
      </c>
      <c r="K19" s="22">
        <v>658</v>
      </c>
      <c r="L19" s="30">
        <v>74.44051649705057</v>
      </c>
      <c r="M19" s="23">
        <v>1.8799824285670415</v>
      </c>
      <c r="N19" s="22">
        <v>406</v>
      </c>
      <c r="O19" s="30">
        <v>43.8829508377413</v>
      </c>
      <c r="P19" s="23">
        <v>2.147280022939984</v>
      </c>
      <c r="Q19" s="22">
        <v>255</v>
      </c>
      <c r="R19" s="2"/>
    </row>
    <row r="20" spans="1:18" ht="12.75">
      <c r="A20" s="74"/>
      <c r="B20" s="34" t="s">
        <v>35</v>
      </c>
      <c r="C20" s="30">
        <v>5.054253701708978</v>
      </c>
      <c r="D20" s="23">
        <v>0.40996836655242846</v>
      </c>
      <c r="E20" s="22">
        <v>192</v>
      </c>
      <c r="F20" s="30">
        <v>4.932451934166521</v>
      </c>
      <c r="G20" s="23">
        <v>0.7519116511708189</v>
      </c>
      <c r="H20" s="22">
        <v>46</v>
      </c>
      <c r="I20" s="30">
        <v>2.120949183027497</v>
      </c>
      <c r="J20" s="23">
        <v>0.4520850322711562</v>
      </c>
      <c r="K20" s="22">
        <v>23</v>
      </c>
      <c r="L20" s="30">
        <v>4.663931255938471</v>
      </c>
      <c r="M20" s="23">
        <v>1.0366026001368387</v>
      </c>
      <c r="N20" s="22">
        <v>23</v>
      </c>
      <c r="O20" s="30">
        <v>18.211450404159088</v>
      </c>
      <c r="P20" s="23">
        <v>1.735932557617428</v>
      </c>
      <c r="Q20" s="22">
        <v>100</v>
      </c>
      <c r="R20" s="2"/>
    </row>
    <row r="21" spans="1:18" ht="12.75">
      <c r="A21" s="74"/>
      <c r="B21" s="34" t="s">
        <v>36</v>
      </c>
      <c r="C21" s="30">
        <v>16.221066494442038</v>
      </c>
      <c r="D21" s="23">
        <v>0.742305408426581</v>
      </c>
      <c r="E21" s="22">
        <v>552</v>
      </c>
      <c r="F21" s="30">
        <v>24.656371313322925</v>
      </c>
      <c r="G21" s="23">
        <v>1.329034358595792</v>
      </c>
      <c r="H21" s="22">
        <v>263</v>
      </c>
      <c r="I21" s="30">
        <v>10.046328827762695</v>
      </c>
      <c r="J21" s="23">
        <v>0.9361889857212677</v>
      </c>
      <c r="K21" s="22">
        <v>108</v>
      </c>
      <c r="L21" s="30">
        <v>6.8365039661284825</v>
      </c>
      <c r="M21" s="23">
        <v>0.9674925442030853</v>
      </c>
      <c r="N21" s="22">
        <v>60</v>
      </c>
      <c r="O21" s="30">
        <v>19.235212352170638</v>
      </c>
      <c r="P21" s="23">
        <v>1.7559316625781893</v>
      </c>
      <c r="Q21" s="22">
        <v>121</v>
      </c>
      <c r="R21" s="2"/>
    </row>
    <row r="22" spans="1:18" ht="13.5" thickBot="1">
      <c r="A22" s="72"/>
      <c r="B22" s="35" t="s">
        <v>25</v>
      </c>
      <c r="C22" s="27">
        <v>0.708409713336797</v>
      </c>
      <c r="D22" s="6">
        <v>0.17083687328404937</v>
      </c>
      <c r="E22" s="5">
        <v>24</v>
      </c>
      <c r="F22" s="27">
        <v>0.7293172177584686</v>
      </c>
      <c r="G22" s="6">
        <v>0.2865988214216938</v>
      </c>
      <c r="H22" s="5">
        <v>8</v>
      </c>
      <c r="I22" s="27">
        <v>0.4652811494392928</v>
      </c>
      <c r="J22" s="6">
        <v>0.23434266278722007</v>
      </c>
      <c r="K22" s="5">
        <v>4</v>
      </c>
      <c r="L22" s="27">
        <v>0.41592831852297435</v>
      </c>
      <c r="M22" s="6">
        <v>0.30331495056917895</v>
      </c>
      <c r="N22" s="5">
        <v>2</v>
      </c>
      <c r="O22" s="27">
        <v>1.9485148195085407</v>
      </c>
      <c r="P22" s="6">
        <v>0.6234106783385133</v>
      </c>
      <c r="Q22" s="5">
        <v>10</v>
      </c>
      <c r="R22" s="2"/>
    </row>
    <row r="23" spans="1:18" ht="6" customHeight="1" thickBot="1" thickTop="1">
      <c r="A23" s="9"/>
      <c r="B23" s="10"/>
      <c r="C23" s="29"/>
      <c r="D23" s="11"/>
      <c r="E23" s="8"/>
      <c r="F23" s="29"/>
      <c r="G23" s="11"/>
      <c r="H23" s="8"/>
      <c r="I23" s="29"/>
      <c r="J23" s="11"/>
      <c r="K23" s="8"/>
      <c r="L23" s="29"/>
      <c r="M23" s="11"/>
      <c r="N23" s="8"/>
      <c r="O23" s="29"/>
      <c r="P23" s="11"/>
      <c r="Q23" s="8"/>
      <c r="R23" s="2"/>
    </row>
    <row r="24" spans="1:18" ht="13.5" thickTop="1">
      <c r="A24" s="71" t="s">
        <v>11</v>
      </c>
      <c r="B24" s="32" t="s">
        <v>37</v>
      </c>
      <c r="C24" s="27">
        <v>53.443953684861754</v>
      </c>
      <c r="D24" s="6">
        <v>0.8288034472542677</v>
      </c>
      <c r="E24" s="5">
        <v>1871</v>
      </c>
      <c r="F24" s="27">
        <v>85.70846829216248</v>
      </c>
      <c r="G24" s="6">
        <v>1.2775094312481363</v>
      </c>
      <c r="H24" s="5">
        <v>906</v>
      </c>
      <c r="I24" s="27">
        <v>23.322196076654397</v>
      </c>
      <c r="J24" s="6">
        <v>1.2737754029193924</v>
      </c>
      <c r="K24" s="5">
        <v>280</v>
      </c>
      <c r="L24" s="27">
        <v>20.774060927375775</v>
      </c>
      <c r="M24" s="6">
        <v>1.7014304564599225</v>
      </c>
      <c r="N24" s="5">
        <v>162</v>
      </c>
      <c r="O24" s="27">
        <v>88.86916959071283</v>
      </c>
      <c r="P24" s="6">
        <v>1.403494781706021</v>
      </c>
      <c r="Q24" s="5">
        <v>523</v>
      </c>
      <c r="R24" s="2"/>
    </row>
    <row r="25" spans="1:18" ht="12.75">
      <c r="A25" s="74"/>
      <c r="B25" s="34" t="s">
        <v>38</v>
      </c>
      <c r="C25" s="30">
        <v>46.177500607643495</v>
      </c>
      <c r="D25" s="23">
        <v>0.8296766764156862</v>
      </c>
      <c r="E25" s="22">
        <v>1275</v>
      </c>
      <c r="F25" s="30">
        <v>13.667014030809392</v>
      </c>
      <c r="G25" s="23">
        <v>1.2608997136339368</v>
      </c>
      <c r="H25" s="22">
        <v>123</v>
      </c>
      <c r="I25" s="30">
        <v>76.34199964204153</v>
      </c>
      <c r="J25" s="23">
        <v>1.2586395291391885</v>
      </c>
      <c r="K25" s="22">
        <v>697</v>
      </c>
      <c r="L25" s="30">
        <v>79.22593907262423</v>
      </c>
      <c r="M25" s="23">
        <v>1.7014304564599234</v>
      </c>
      <c r="N25" s="22">
        <v>399</v>
      </c>
      <c r="O25" s="30">
        <v>11.130830409287169</v>
      </c>
      <c r="P25" s="23">
        <v>1.4034947817060235</v>
      </c>
      <c r="Q25" s="22">
        <v>56</v>
      </c>
      <c r="R25" s="2"/>
    </row>
    <row r="26" spans="1:18" ht="13.5" thickBot="1">
      <c r="A26" s="72"/>
      <c r="B26" s="35" t="s">
        <v>25</v>
      </c>
      <c r="C26" s="27">
        <v>0.3785457074947437</v>
      </c>
      <c r="D26" s="6">
        <v>0.1448869939046389</v>
      </c>
      <c r="E26" s="5">
        <v>9</v>
      </c>
      <c r="F26" s="27">
        <v>0.6245176770281338</v>
      </c>
      <c r="G26" s="6">
        <v>0.30042562818803836</v>
      </c>
      <c r="H26" s="5">
        <v>6</v>
      </c>
      <c r="I26" s="27">
        <v>0.3358042813040727</v>
      </c>
      <c r="J26" s="6">
        <v>0.21293602229125963</v>
      </c>
      <c r="K26" s="5">
        <v>3</v>
      </c>
      <c r="L26" s="38" t="s">
        <v>52</v>
      </c>
      <c r="M26" s="21" t="s">
        <v>52</v>
      </c>
      <c r="N26" s="38" t="s">
        <v>52</v>
      </c>
      <c r="O26" s="38" t="s">
        <v>52</v>
      </c>
      <c r="P26" s="21" t="s">
        <v>52</v>
      </c>
      <c r="Q26" s="38" t="s">
        <v>52</v>
      </c>
      <c r="R26" s="2"/>
    </row>
    <row r="27" spans="1:18" ht="6" customHeight="1" thickBot="1" thickTop="1">
      <c r="A27" s="9"/>
      <c r="B27" s="10"/>
      <c r="C27" s="29"/>
      <c r="D27" s="11"/>
      <c r="E27" s="8"/>
      <c r="F27" s="29"/>
      <c r="G27" s="11"/>
      <c r="H27" s="8"/>
      <c r="I27" s="29"/>
      <c r="J27" s="11"/>
      <c r="K27" s="8"/>
      <c r="L27" s="29"/>
      <c r="M27" s="11"/>
      <c r="N27" s="8"/>
      <c r="O27" s="29"/>
      <c r="P27" s="11"/>
      <c r="Q27" s="8"/>
      <c r="R27" s="2"/>
    </row>
    <row r="28" spans="1:18" ht="13.5" thickTop="1">
      <c r="A28" s="71" t="s">
        <v>12</v>
      </c>
      <c r="B28" s="32" t="s">
        <v>39</v>
      </c>
      <c r="C28" s="27">
        <v>5.949549406931633</v>
      </c>
      <c r="D28" s="6">
        <v>0.45366615763141616</v>
      </c>
      <c r="E28" s="5">
        <v>174</v>
      </c>
      <c r="F28" s="27">
        <v>0.48747528940224855</v>
      </c>
      <c r="G28" s="6">
        <v>0.20337422711700082</v>
      </c>
      <c r="H28" s="5">
        <v>6</v>
      </c>
      <c r="I28" s="27">
        <v>10.411506182462812</v>
      </c>
      <c r="J28" s="6">
        <v>0.9174680312293912</v>
      </c>
      <c r="K28" s="5">
        <v>91</v>
      </c>
      <c r="L28" s="27">
        <v>7.918959862252789</v>
      </c>
      <c r="M28" s="6">
        <v>1.1747946168479235</v>
      </c>
      <c r="N28" s="5">
        <v>41</v>
      </c>
      <c r="O28" s="27">
        <v>6.3070568429374445</v>
      </c>
      <c r="P28" s="6">
        <v>1.2175218575256996</v>
      </c>
      <c r="Q28" s="5">
        <v>36</v>
      </c>
      <c r="R28" s="2"/>
    </row>
    <row r="29" spans="1:18" ht="12.75">
      <c r="A29" s="74"/>
      <c r="B29" s="36" t="s">
        <v>40</v>
      </c>
      <c r="C29" s="30">
        <v>18.940850079856794</v>
      </c>
      <c r="D29" s="23">
        <v>0.7413018736168749</v>
      </c>
      <c r="E29" s="22">
        <v>582</v>
      </c>
      <c r="F29" s="30">
        <v>5.508466151986291</v>
      </c>
      <c r="G29" s="23">
        <v>0.8529699858044318</v>
      </c>
      <c r="H29" s="22">
        <v>55</v>
      </c>
      <c r="I29" s="30">
        <v>28.09622779600336</v>
      </c>
      <c r="J29" s="23">
        <v>1.3975601178191097</v>
      </c>
      <c r="K29" s="22">
        <v>263</v>
      </c>
      <c r="L29" s="30">
        <v>27.301975133141852</v>
      </c>
      <c r="M29" s="23">
        <v>2.2207746846029</v>
      </c>
      <c r="N29" s="22">
        <v>133</v>
      </c>
      <c r="O29" s="30">
        <v>23.790008186209327</v>
      </c>
      <c r="P29" s="23">
        <v>2.382641639209233</v>
      </c>
      <c r="Q29" s="22">
        <v>131</v>
      </c>
      <c r="R29" s="2"/>
    </row>
    <row r="30" spans="1:18" ht="12.75">
      <c r="A30" s="74"/>
      <c r="B30" s="36" t="s">
        <v>41</v>
      </c>
      <c r="C30" s="30">
        <v>9.53892678017827</v>
      </c>
      <c r="D30" s="23">
        <v>0.6194372000867436</v>
      </c>
      <c r="E30" s="22">
        <v>316</v>
      </c>
      <c r="F30" s="30">
        <v>6.184101803636045</v>
      </c>
      <c r="G30" s="23">
        <v>0.8538799729327917</v>
      </c>
      <c r="H30" s="22">
        <v>65</v>
      </c>
      <c r="I30" s="30">
        <v>10.566255678482776</v>
      </c>
      <c r="J30" s="23">
        <v>1.0654733461017758</v>
      </c>
      <c r="K30" s="22">
        <v>100</v>
      </c>
      <c r="L30" s="30">
        <v>15.620823495419948</v>
      </c>
      <c r="M30" s="23">
        <v>1.6921700814596672</v>
      </c>
      <c r="N30" s="22">
        <v>80</v>
      </c>
      <c r="O30" s="30">
        <v>11.890125686116757</v>
      </c>
      <c r="P30" s="23">
        <v>1.4191882613323894</v>
      </c>
      <c r="Q30" s="22">
        <v>71</v>
      </c>
      <c r="R30" s="2"/>
    </row>
    <row r="31" spans="1:18" ht="12.75">
      <c r="A31" s="74"/>
      <c r="B31" s="36" t="s">
        <v>42</v>
      </c>
      <c r="C31" s="30">
        <v>65.12865712730894</v>
      </c>
      <c r="D31" s="23">
        <v>0.8255696513286943</v>
      </c>
      <c r="E31" s="22">
        <v>2061</v>
      </c>
      <c r="F31" s="30">
        <v>87.32206098491375</v>
      </c>
      <c r="G31" s="23">
        <v>1.2322903600517385</v>
      </c>
      <c r="H31" s="22">
        <v>904</v>
      </c>
      <c r="I31" s="30">
        <v>50.92601034305105</v>
      </c>
      <c r="J31" s="23">
        <v>1.4478973477988688</v>
      </c>
      <c r="K31" s="22">
        <v>526</v>
      </c>
      <c r="L31" s="30">
        <v>49.11562666633613</v>
      </c>
      <c r="M31" s="23">
        <v>2.298971952140283</v>
      </c>
      <c r="N31" s="22">
        <v>306</v>
      </c>
      <c r="O31" s="30">
        <v>55.522160130532725</v>
      </c>
      <c r="P31" s="23">
        <v>2.442431444352553</v>
      </c>
      <c r="Q31" s="22">
        <v>325</v>
      </c>
      <c r="R31" s="2"/>
    </row>
    <row r="32" spans="1:18" ht="13.5" thickBot="1">
      <c r="A32" s="72"/>
      <c r="B32" s="35" t="s">
        <v>25</v>
      </c>
      <c r="C32" s="27">
        <v>0.44201660572436086</v>
      </c>
      <c r="D32" s="6">
        <v>0.10796510226353125</v>
      </c>
      <c r="E32" s="5">
        <v>22</v>
      </c>
      <c r="F32" s="27">
        <v>0.49789577006165747</v>
      </c>
      <c r="G32" s="6">
        <v>0.22755426307672014</v>
      </c>
      <c r="H32" s="5">
        <v>5</v>
      </c>
      <c r="I32" s="38" t="s">
        <v>52</v>
      </c>
      <c r="J32" s="21" t="s">
        <v>52</v>
      </c>
      <c r="K32" s="38" t="s">
        <v>52</v>
      </c>
      <c r="L32" s="27">
        <v>0.04261484284927989</v>
      </c>
      <c r="M32" s="6">
        <v>0.04261238876078316</v>
      </c>
      <c r="N32" s="5">
        <v>1</v>
      </c>
      <c r="O32" s="27">
        <v>2.490649154203752</v>
      </c>
      <c r="P32" s="6">
        <v>0.636932248978697</v>
      </c>
      <c r="Q32" s="5">
        <v>16</v>
      </c>
      <c r="R32" s="2"/>
    </row>
    <row r="33" spans="1:18" ht="6" customHeight="1" thickBot="1" thickTop="1">
      <c r="A33" s="9"/>
      <c r="B33" s="10"/>
      <c r="C33" s="29"/>
      <c r="D33" s="11"/>
      <c r="E33" s="8"/>
      <c r="F33" s="29"/>
      <c r="G33" s="11"/>
      <c r="H33" s="8"/>
      <c r="I33" s="29"/>
      <c r="J33" s="11"/>
      <c r="K33" s="8"/>
      <c r="L33" s="29"/>
      <c r="M33" s="11"/>
      <c r="N33" s="8"/>
      <c r="O33" s="29"/>
      <c r="P33" s="11"/>
      <c r="Q33" s="8"/>
      <c r="R33" s="2"/>
    </row>
    <row r="34" spans="1:18" ht="13.5" thickTop="1">
      <c r="A34" s="71" t="s">
        <v>13</v>
      </c>
      <c r="B34" s="32" t="s">
        <v>37</v>
      </c>
      <c r="C34" s="27">
        <v>46.205088877695744</v>
      </c>
      <c r="D34" s="6">
        <v>0.8732027959538281</v>
      </c>
      <c r="E34" s="5">
        <v>1605</v>
      </c>
      <c r="F34" s="27">
        <v>20.073741430371545</v>
      </c>
      <c r="G34" s="6">
        <v>1.433942214626002</v>
      </c>
      <c r="H34" s="5">
        <v>201</v>
      </c>
      <c r="I34" s="27">
        <v>52.33565047056754</v>
      </c>
      <c r="J34" s="6">
        <v>1.5838216671378218</v>
      </c>
      <c r="K34" s="5">
        <v>488</v>
      </c>
      <c r="L34" s="27">
        <v>72.50539142228293</v>
      </c>
      <c r="M34" s="6">
        <v>1.854143737771781</v>
      </c>
      <c r="N34" s="5">
        <v>369</v>
      </c>
      <c r="O34" s="27">
        <v>94.16462354888777</v>
      </c>
      <c r="P34" s="6">
        <v>0.9692373749193278</v>
      </c>
      <c r="Q34" s="5">
        <v>547</v>
      </c>
      <c r="R34" s="2"/>
    </row>
    <row r="35" spans="1:18" ht="12.75">
      <c r="A35" s="74"/>
      <c r="B35" s="34" t="s">
        <v>38</v>
      </c>
      <c r="C35" s="30">
        <v>53.57709105732451</v>
      </c>
      <c r="D35" s="23">
        <v>0.871251080000246</v>
      </c>
      <c r="E35" s="22">
        <v>1542</v>
      </c>
      <c r="F35" s="30">
        <v>79.67079719595483</v>
      </c>
      <c r="G35" s="23">
        <v>1.4397853896384598</v>
      </c>
      <c r="H35" s="22">
        <v>832</v>
      </c>
      <c r="I35" s="30">
        <v>47.57474883747596</v>
      </c>
      <c r="J35" s="23">
        <v>1.5769263691293411</v>
      </c>
      <c r="K35" s="22">
        <v>490</v>
      </c>
      <c r="L35" s="30">
        <v>27.006439118654562</v>
      </c>
      <c r="M35" s="23">
        <v>1.8267786818501155</v>
      </c>
      <c r="N35" s="22">
        <v>190</v>
      </c>
      <c r="O35" s="30">
        <v>5.505703693638146</v>
      </c>
      <c r="P35" s="23">
        <v>0.9470852432562671</v>
      </c>
      <c r="Q35" s="22">
        <v>30</v>
      </c>
      <c r="R35" s="2"/>
    </row>
    <row r="36" spans="1:18" ht="13.5" thickBot="1">
      <c r="A36" s="72"/>
      <c r="B36" s="35" t="s">
        <v>25</v>
      </c>
      <c r="C36" s="27">
        <v>0.2178200649797461</v>
      </c>
      <c r="D36" s="6">
        <v>0.09031352454587441</v>
      </c>
      <c r="E36" s="5">
        <v>8</v>
      </c>
      <c r="F36" s="27">
        <v>0.2554613736736156</v>
      </c>
      <c r="G36" s="6">
        <v>0.1900584377881846</v>
      </c>
      <c r="H36" s="5">
        <v>2</v>
      </c>
      <c r="I36" s="27">
        <v>0.08960069195649781</v>
      </c>
      <c r="J36" s="6">
        <v>0.07469203309933692</v>
      </c>
      <c r="K36" s="5">
        <v>2</v>
      </c>
      <c r="L36" s="27">
        <v>0.4881694590625227</v>
      </c>
      <c r="M36" s="6">
        <v>0.3722300002956582</v>
      </c>
      <c r="N36" s="5">
        <v>2</v>
      </c>
      <c r="O36" s="27">
        <v>0.32967275747406954</v>
      </c>
      <c r="P36" s="6">
        <v>0.2127640074107428</v>
      </c>
      <c r="Q36" s="5">
        <v>2</v>
      </c>
      <c r="R36" s="2"/>
    </row>
    <row r="37" spans="1:18" ht="6" customHeight="1" thickBot="1" thickTop="1">
      <c r="A37" s="9"/>
      <c r="B37" s="10"/>
      <c r="C37" s="29"/>
      <c r="D37" s="11"/>
      <c r="E37" s="8"/>
      <c r="F37" s="29"/>
      <c r="G37" s="11"/>
      <c r="H37" s="8"/>
      <c r="I37" s="29"/>
      <c r="J37" s="11"/>
      <c r="K37" s="8"/>
      <c r="L37" s="29"/>
      <c r="M37" s="11"/>
      <c r="N37" s="8"/>
      <c r="O37" s="29"/>
      <c r="P37" s="11"/>
      <c r="Q37" s="8"/>
      <c r="R37" s="2"/>
    </row>
    <row r="38" spans="1:18" ht="13.5" thickTop="1">
      <c r="A38" s="71" t="s">
        <v>14</v>
      </c>
      <c r="B38" s="32" t="s">
        <v>37</v>
      </c>
      <c r="C38" s="27">
        <v>84.08503766466866</v>
      </c>
      <c r="D38" s="6">
        <v>0.6506219851374273</v>
      </c>
      <c r="E38" s="5">
        <v>2673</v>
      </c>
      <c r="F38" s="27">
        <v>89.61942477448866</v>
      </c>
      <c r="G38" s="6">
        <v>0.8906370087119396</v>
      </c>
      <c r="H38" s="5">
        <v>922</v>
      </c>
      <c r="I38" s="27">
        <v>77.50749326574227</v>
      </c>
      <c r="J38" s="6">
        <v>1.3126048739299683</v>
      </c>
      <c r="K38" s="5">
        <v>759</v>
      </c>
      <c r="L38" s="27">
        <v>81.71922901699644</v>
      </c>
      <c r="M38" s="6">
        <v>1.7750488501942783</v>
      </c>
      <c r="N38" s="5">
        <v>454</v>
      </c>
      <c r="O38" s="27">
        <v>92.71768128845633</v>
      </c>
      <c r="P38" s="6">
        <v>1.160922967235338</v>
      </c>
      <c r="Q38" s="5">
        <v>538</v>
      </c>
      <c r="R38" s="2"/>
    </row>
    <row r="39" spans="1:18" ht="12.75">
      <c r="A39" s="74"/>
      <c r="B39" s="34" t="s">
        <v>38</v>
      </c>
      <c r="C39" s="30">
        <v>15.173629042613051</v>
      </c>
      <c r="D39" s="23">
        <v>0.6443276399268277</v>
      </c>
      <c r="E39" s="22">
        <v>459</v>
      </c>
      <c r="F39" s="30">
        <v>9.809784378399437</v>
      </c>
      <c r="G39" s="23">
        <v>0.8741145831808971</v>
      </c>
      <c r="H39" s="22">
        <v>106</v>
      </c>
      <c r="I39" s="30">
        <v>21.44225082421795</v>
      </c>
      <c r="J39" s="23">
        <v>1.2528680357238942</v>
      </c>
      <c r="K39" s="22">
        <v>211</v>
      </c>
      <c r="L39" s="30">
        <v>17.913324459529512</v>
      </c>
      <c r="M39" s="23">
        <v>1.7602261316597447</v>
      </c>
      <c r="N39" s="22">
        <v>104</v>
      </c>
      <c r="O39" s="30">
        <v>6.78946345863567</v>
      </c>
      <c r="P39" s="23">
        <v>1.0847069124919686</v>
      </c>
      <c r="Q39" s="22">
        <v>38</v>
      </c>
      <c r="R39" s="2"/>
    </row>
    <row r="40" spans="1:18" ht="13.5" thickBot="1">
      <c r="A40" s="72"/>
      <c r="B40" s="35" t="s">
        <v>25</v>
      </c>
      <c r="C40" s="27">
        <v>0.7413332927183034</v>
      </c>
      <c r="D40" s="6">
        <v>0.1776644355005077</v>
      </c>
      <c r="E40" s="5">
        <v>23</v>
      </c>
      <c r="F40" s="27">
        <v>0.5707908471118968</v>
      </c>
      <c r="G40" s="6">
        <v>0.2188393186186947</v>
      </c>
      <c r="H40" s="5">
        <v>7</v>
      </c>
      <c r="I40" s="27">
        <v>1.050255910039789</v>
      </c>
      <c r="J40" s="6">
        <v>0.37056029936284773</v>
      </c>
      <c r="K40" s="5">
        <v>10</v>
      </c>
      <c r="L40" s="27">
        <v>0.3674465234740524</v>
      </c>
      <c r="M40" s="6">
        <v>0.253057026748507</v>
      </c>
      <c r="N40" s="5">
        <v>3</v>
      </c>
      <c r="O40" s="27">
        <v>0.49285525290798704</v>
      </c>
      <c r="P40" s="6">
        <v>0.26760514283788267</v>
      </c>
      <c r="Q40" s="5">
        <v>3</v>
      </c>
      <c r="R40" s="2"/>
    </row>
    <row r="41" spans="1:18" ht="6" customHeight="1" thickBot="1" thickTop="1">
      <c r="A41" s="9"/>
      <c r="B41" s="10"/>
      <c r="C41" s="29"/>
      <c r="D41" s="11"/>
      <c r="E41" s="8"/>
      <c r="F41" s="29"/>
      <c r="G41" s="11"/>
      <c r="H41" s="8"/>
      <c r="I41" s="29"/>
      <c r="J41" s="11"/>
      <c r="K41" s="8"/>
      <c r="L41" s="29"/>
      <c r="M41" s="11"/>
      <c r="N41" s="8"/>
      <c r="O41" s="29"/>
      <c r="P41" s="11"/>
      <c r="Q41" s="8"/>
      <c r="R41" s="2"/>
    </row>
    <row r="42" spans="1:18" ht="13.5" thickTop="1">
      <c r="A42" s="71" t="s">
        <v>15</v>
      </c>
      <c r="B42" s="32" t="s">
        <v>37</v>
      </c>
      <c r="C42" s="27">
        <v>93.14392002078118</v>
      </c>
      <c r="D42" s="6">
        <v>0.4645735216120765</v>
      </c>
      <c r="E42" s="5">
        <v>2899</v>
      </c>
      <c r="F42" s="27">
        <v>92.9215918358303</v>
      </c>
      <c r="G42" s="6">
        <v>0.742926232107391</v>
      </c>
      <c r="H42" s="5">
        <v>954</v>
      </c>
      <c r="I42" s="27">
        <v>93.72947633475974</v>
      </c>
      <c r="J42" s="6">
        <v>0.7805416134184494</v>
      </c>
      <c r="K42" s="5">
        <v>904</v>
      </c>
      <c r="L42" s="27">
        <v>90.47041176533718</v>
      </c>
      <c r="M42" s="6">
        <v>1.250237804756181</v>
      </c>
      <c r="N42" s="5">
        <v>495</v>
      </c>
      <c r="O42" s="27">
        <v>94.31684944204162</v>
      </c>
      <c r="P42" s="6">
        <v>1.2549816926852728</v>
      </c>
      <c r="Q42" s="5">
        <v>546</v>
      </c>
      <c r="R42" s="2"/>
    </row>
    <row r="43" spans="1:18" ht="12.75">
      <c r="A43" s="74"/>
      <c r="B43" s="34" t="s">
        <v>38</v>
      </c>
      <c r="C43" s="30">
        <v>6.564847713081333</v>
      </c>
      <c r="D43" s="23">
        <v>0.4394303278582801</v>
      </c>
      <c r="E43" s="22">
        <v>246</v>
      </c>
      <c r="F43" s="30">
        <v>6.907138267847477</v>
      </c>
      <c r="G43" s="23">
        <v>0.7234941764201337</v>
      </c>
      <c r="H43" s="22">
        <v>79</v>
      </c>
      <c r="I43" s="30">
        <v>5.885999035746552</v>
      </c>
      <c r="J43" s="23">
        <v>0.7296731608166552</v>
      </c>
      <c r="K43" s="22">
        <v>72</v>
      </c>
      <c r="L43" s="30">
        <v>9.226930179760252</v>
      </c>
      <c r="M43" s="23">
        <v>1.2295689097122928</v>
      </c>
      <c r="N43" s="22">
        <v>64</v>
      </c>
      <c r="O43" s="30">
        <v>5.331426120136846</v>
      </c>
      <c r="P43" s="23">
        <v>1.2019080186994364</v>
      </c>
      <c r="Q43" s="22">
        <v>31</v>
      </c>
      <c r="R43" s="2"/>
    </row>
    <row r="44" spans="1:18" ht="13.5" thickBot="1">
      <c r="A44" s="72"/>
      <c r="B44" s="35" t="s">
        <v>25</v>
      </c>
      <c r="C44" s="27">
        <v>0.29123226613748454</v>
      </c>
      <c r="D44" s="6">
        <v>0.09298450469017523</v>
      </c>
      <c r="E44" s="5">
        <v>10</v>
      </c>
      <c r="F44" s="27">
        <v>0.17126989632223202</v>
      </c>
      <c r="G44" s="6">
        <v>0.12105610973617278</v>
      </c>
      <c r="H44" s="5">
        <v>2</v>
      </c>
      <c r="I44" s="27">
        <v>0.3845246294937112</v>
      </c>
      <c r="J44" s="6">
        <v>0.17698942743167143</v>
      </c>
      <c r="K44" s="5">
        <v>4</v>
      </c>
      <c r="L44" s="27">
        <v>0.30265805490256237</v>
      </c>
      <c r="M44" s="6">
        <v>0.2144426348806568</v>
      </c>
      <c r="N44" s="5">
        <v>2</v>
      </c>
      <c r="O44" s="27">
        <v>0.3517244378215365</v>
      </c>
      <c r="P44" s="6">
        <v>0.24899287518749655</v>
      </c>
      <c r="Q44" s="5">
        <v>2</v>
      </c>
      <c r="R44" s="2"/>
    </row>
    <row r="45" spans="1:18" ht="6" customHeight="1" thickBot="1" thickTop="1">
      <c r="A45" s="9"/>
      <c r="B45" s="10"/>
      <c r="C45" s="29"/>
      <c r="D45" s="11"/>
      <c r="E45" s="8"/>
      <c r="F45" s="29"/>
      <c r="G45" s="11"/>
      <c r="H45" s="8"/>
      <c r="I45" s="29"/>
      <c r="J45" s="11"/>
      <c r="K45" s="8"/>
      <c r="L45" s="29"/>
      <c r="M45" s="11"/>
      <c r="N45" s="8"/>
      <c r="O45" s="29"/>
      <c r="P45" s="11"/>
      <c r="Q45" s="8"/>
      <c r="R45" s="2"/>
    </row>
    <row r="46" spans="1:18" ht="13.5" thickTop="1">
      <c r="A46" s="71" t="s">
        <v>16</v>
      </c>
      <c r="B46" s="32" t="s">
        <v>37</v>
      </c>
      <c r="C46" s="27">
        <v>16.087653539942778</v>
      </c>
      <c r="D46" s="6">
        <v>0.7614042612333126</v>
      </c>
      <c r="E46" s="5">
        <v>447</v>
      </c>
      <c r="F46" s="27">
        <v>14.031318902844308</v>
      </c>
      <c r="G46" s="6">
        <v>1.1717881076746746</v>
      </c>
      <c r="H46" s="5">
        <v>131</v>
      </c>
      <c r="I46" s="27">
        <v>19.348422921481127</v>
      </c>
      <c r="J46" s="6">
        <v>1.1878197474682342</v>
      </c>
      <c r="K46" s="5">
        <v>182</v>
      </c>
      <c r="L46" s="27">
        <v>23.33158606749789</v>
      </c>
      <c r="M46" s="6">
        <v>1.8092553529166875</v>
      </c>
      <c r="N46" s="5">
        <v>118</v>
      </c>
      <c r="O46" s="27">
        <v>2.8723974740165636</v>
      </c>
      <c r="P46" s="6">
        <v>0.7116121485353047</v>
      </c>
      <c r="Q46" s="5">
        <v>16</v>
      </c>
      <c r="R46" s="2"/>
    </row>
    <row r="47" spans="1:18" ht="12.75">
      <c r="A47" s="74"/>
      <c r="B47" s="34" t="s">
        <v>38</v>
      </c>
      <c r="C47" s="30">
        <v>82.76410794382701</v>
      </c>
      <c r="D47" s="23">
        <v>0.7837743243525159</v>
      </c>
      <c r="E47" s="22">
        <v>2680</v>
      </c>
      <c r="F47" s="30">
        <v>85.2617429702389</v>
      </c>
      <c r="G47" s="23">
        <v>1.202554116437836</v>
      </c>
      <c r="H47" s="22">
        <v>897</v>
      </c>
      <c r="I47" s="30">
        <v>78.77030273511603</v>
      </c>
      <c r="J47" s="23">
        <v>1.2078399564615059</v>
      </c>
      <c r="K47" s="22">
        <v>782</v>
      </c>
      <c r="L47" s="30">
        <v>75.73101320163109</v>
      </c>
      <c r="M47" s="23">
        <v>1.82239108855328</v>
      </c>
      <c r="N47" s="22">
        <v>438</v>
      </c>
      <c r="O47" s="30">
        <v>97.12760252598342</v>
      </c>
      <c r="P47" s="23">
        <v>0.7116121485353142</v>
      </c>
      <c r="Q47" s="22">
        <v>563</v>
      </c>
      <c r="R47" s="2"/>
    </row>
    <row r="48" spans="1:18" ht="13.5" thickBot="1">
      <c r="A48" s="72"/>
      <c r="B48" s="35" t="s">
        <v>25</v>
      </c>
      <c r="C48" s="27">
        <v>1.148238516230194</v>
      </c>
      <c r="D48" s="6">
        <v>0.2033978367227755</v>
      </c>
      <c r="E48" s="5">
        <v>28</v>
      </c>
      <c r="F48" s="27">
        <v>0.7069381269167931</v>
      </c>
      <c r="G48" s="6">
        <v>0.28376233789719346</v>
      </c>
      <c r="H48" s="5">
        <v>7</v>
      </c>
      <c r="I48" s="27">
        <v>1.8812743434028356</v>
      </c>
      <c r="J48" s="6">
        <v>0.4084314239100031</v>
      </c>
      <c r="K48" s="5">
        <v>16</v>
      </c>
      <c r="L48" s="27">
        <v>0.9374007308710323</v>
      </c>
      <c r="M48" s="6">
        <v>0.42200755170559656</v>
      </c>
      <c r="N48" s="5">
        <v>5</v>
      </c>
      <c r="O48" s="27"/>
      <c r="P48" s="6"/>
      <c r="Q48" s="5"/>
      <c r="R48" s="2"/>
    </row>
    <row r="49" spans="1:18" ht="6" customHeight="1" thickBot="1" thickTop="1">
      <c r="A49" s="9"/>
      <c r="B49" s="10"/>
      <c r="C49" s="29"/>
      <c r="D49" s="11"/>
      <c r="E49" s="8"/>
      <c r="F49" s="29"/>
      <c r="G49" s="11"/>
      <c r="H49" s="8"/>
      <c r="I49" s="29"/>
      <c r="J49" s="11"/>
      <c r="K49" s="8"/>
      <c r="L49" s="29"/>
      <c r="M49" s="11"/>
      <c r="N49" s="8"/>
      <c r="O49" s="29"/>
      <c r="P49" s="11"/>
      <c r="Q49" s="8"/>
      <c r="R49" s="2"/>
    </row>
    <row r="50" spans="1:18" ht="13.5" thickTop="1">
      <c r="A50" s="71" t="s">
        <v>17</v>
      </c>
      <c r="B50" s="32" t="s">
        <v>43</v>
      </c>
      <c r="C50" s="27">
        <v>3.2597769241910397</v>
      </c>
      <c r="D50" s="6">
        <v>0.39708467509764545</v>
      </c>
      <c r="E50" s="5">
        <v>76</v>
      </c>
      <c r="F50" s="27">
        <v>6.443598564197688</v>
      </c>
      <c r="G50" s="6">
        <v>0.9449508105628892</v>
      </c>
      <c r="H50" s="5">
        <v>54</v>
      </c>
      <c r="I50" s="27">
        <v>1.8147759895906905</v>
      </c>
      <c r="J50" s="6">
        <v>0.39849319946789735</v>
      </c>
      <c r="K50" s="5">
        <v>19</v>
      </c>
      <c r="L50" s="27">
        <v>0.0741498339727304</v>
      </c>
      <c r="M50" s="6">
        <v>0.07434505916527466</v>
      </c>
      <c r="N50" s="5">
        <v>1</v>
      </c>
      <c r="O50" s="27">
        <v>0.32009927242131475</v>
      </c>
      <c r="P50" s="6">
        <v>0.23398309352646907</v>
      </c>
      <c r="Q50" s="5">
        <v>2</v>
      </c>
      <c r="R50" s="2"/>
    </row>
    <row r="51" spans="1:18" ht="12.75">
      <c r="A51" s="74"/>
      <c r="B51" s="37" t="s">
        <v>44</v>
      </c>
      <c r="C51" s="31">
        <v>58.41176584080185</v>
      </c>
      <c r="D51" s="26">
        <v>0.9437717567276825</v>
      </c>
      <c r="E51" s="25">
        <v>1615</v>
      </c>
      <c r="F51" s="31">
        <v>73.67900403870838</v>
      </c>
      <c r="G51" s="26">
        <v>1.6196482213701897</v>
      </c>
      <c r="H51" s="25">
        <v>756</v>
      </c>
      <c r="I51" s="31">
        <v>59.61073790076044</v>
      </c>
      <c r="J51" s="26">
        <v>1.2941174122381174</v>
      </c>
      <c r="K51" s="25">
        <v>572</v>
      </c>
      <c r="L51" s="31">
        <v>46.01670422248797</v>
      </c>
      <c r="M51" s="26">
        <v>2.258345788687237</v>
      </c>
      <c r="N51" s="25">
        <v>247</v>
      </c>
      <c r="O51" s="31">
        <v>7.297427973259098</v>
      </c>
      <c r="P51" s="26">
        <v>1.2526912696623116</v>
      </c>
      <c r="Q51" s="25">
        <v>40</v>
      </c>
      <c r="R51" s="2"/>
    </row>
    <row r="52" spans="1:18" ht="12.75">
      <c r="A52" s="74"/>
      <c r="B52" s="34" t="s">
        <v>45</v>
      </c>
      <c r="C52" s="30">
        <v>38.17169942104675</v>
      </c>
      <c r="D52" s="23">
        <v>0.8830805949398394</v>
      </c>
      <c r="E52" s="22">
        <v>1459</v>
      </c>
      <c r="F52" s="30">
        <v>19.764878925297637</v>
      </c>
      <c r="G52" s="23">
        <v>1.4094685799461664</v>
      </c>
      <c r="H52" s="22">
        <v>223</v>
      </c>
      <c r="I52" s="30">
        <v>38.401887272419195</v>
      </c>
      <c r="J52" s="23">
        <v>1.274414262004007</v>
      </c>
      <c r="K52" s="22">
        <v>387</v>
      </c>
      <c r="L52" s="30">
        <v>53.50004341127596</v>
      </c>
      <c r="M52" s="23">
        <v>2.2211709595061553</v>
      </c>
      <c r="N52" s="22">
        <v>312</v>
      </c>
      <c r="O52" s="30">
        <v>92.3824727543196</v>
      </c>
      <c r="P52" s="23">
        <v>1.211608308561111</v>
      </c>
      <c r="Q52" s="22">
        <v>537</v>
      </c>
      <c r="R52" s="2"/>
    </row>
    <row r="53" spans="1:18" ht="13.5" thickBot="1">
      <c r="A53" s="72"/>
      <c r="B53" s="35" t="s">
        <v>25</v>
      </c>
      <c r="C53" s="27">
        <v>0.1567578139603589</v>
      </c>
      <c r="D53" s="6">
        <v>0.06728183277391499</v>
      </c>
      <c r="E53" s="5">
        <v>5</v>
      </c>
      <c r="F53" s="27">
        <v>0.11251847179627786</v>
      </c>
      <c r="G53" s="6">
        <v>0.08434869745483482</v>
      </c>
      <c r="H53" s="5">
        <v>2</v>
      </c>
      <c r="I53" s="27">
        <v>0.1725988372296822</v>
      </c>
      <c r="J53" s="6">
        <v>0.13147594794053757</v>
      </c>
      <c r="K53" s="5">
        <v>2</v>
      </c>
      <c r="L53" s="27">
        <v>0.4091025322633401</v>
      </c>
      <c r="M53" s="6">
        <v>0.40886701722780766</v>
      </c>
      <c r="N53" s="5">
        <v>1</v>
      </c>
      <c r="O53" s="27"/>
      <c r="P53" s="6"/>
      <c r="Q53" s="5"/>
      <c r="R53" s="2"/>
    </row>
    <row r="54" spans="1:18" ht="6" customHeight="1" thickBot="1" thickTop="1">
      <c r="A54" s="9"/>
      <c r="B54" s="10"/>
      <c r="C54" s="29"/>
      <c r="D54" s="11"/>
      <c r="E54" s="8"/>
      <c r="F54" s="29"/>
      <c r="G54" s="11"/>
      <c r="H54" s="8"/>
      <c r="I54" s="29"/>
      <c r="J54" s="11"/>
      <c r="K54" s="8"/>
      <c r="L54" s="29"/>
      <c r="M54" s="11"/>
      <c r="N54" s="8"/>
      <c r="O54" s="29"/>
      <c r="P54" s="11"/>
      <c r="Q54" s="8"/>
      <c r="R54" s="2"/>
    </row>
    <row r="55" spans="1:18" ht="13.5" thickTop="1">
      <c r="A55" s="71" t="s">
        <v>18</v>
      </c>
      <c r="B55" s="32" t="s">
        <v>37</v>
      </c>
      <c r="C55" s="27">
        <v>59.34745300120843</v>
      </c>
      <c r="D55" s="6">
        <v>0.7635230010941045</v>
      </c>
      <c r="E55" s="5">
        <v>2045</v>
      </c>
      <c r="F55" s="27">
        <v>91.11869420268214</v>
      </c>
      <c r="G55" s="6">
        <v>1.1764089479846236</v>
      </c>
      <c r="H55" s="5">
        <v>965</v>
      </c>
      <c r="I55" s="27">
        <v>30.474457676658943</v>
      </c>
      <c r="J55" s="6">
        <v>1.2790554745497735</v>
      </c>
      <c r="K55" s="5">
        <v>352</v>
      </c>
      <c r="L55" s="27">
        <v>28.793859910290177</v>
      </c>
      <c r="M55" s="6">
        <v>2.1384912596793852</v>
      </c>
      <c r="N55" s="5">
        <v>204</v>
      </c>
      <c r="O55" s="27">
        <v>89.25699259959923</v>
      </c>
      <c r="P55" s="6">
        <v>1.2654998186255406</v>
      </c>
      <c r="Q55" s="5">
        <v>524</v>
      </c>
      <c r="R55" s="2"/>
    </row>
    <row r="56" spans="1:18" ht="12.75">
      <c r="A56" s="74"/>
      <c r="B56" s="34" t="s">
        <v>38</v>
      </c>
      <c r="C56" s="30">
        <v>40.547961172320555</v>
      </c>
      <c r="D56" s="23">
        <v>0.7650035845759767</v>
      </c>
      <c r="E56" s="22">
        <v>1106</v>
      </c>
      <c r="F56" s="30">
        <v>8.851242267508066</v>
      </c>
      <c r="G56" s="23">
        <v>1.1811478344095943</v>
      </c>
      <c r="H56" s="22">
        <v>69</v>
      </c>
      <c r="I56" s="30">
        <v>69.31092866416205</v>
      </c>
      <c r="J56" s="23">
        <v>1.2803182148917347</v>
      </c>
      <c r="K56" s="22">
        <v>626</v>
      </c>
      <c r="L56" s="30">
        <v>71.16778672731014</v>
      </c>
      <c r="M56" s="23">
        <v>2.140801141470498</v>
      </c>
      <c r="N56" s="22">
        <v>356</v>
      </c>
      <c r="O56" s="30">
        <v>10.743007400400769</v>
      </c>
      <c r="P56" s="23">
        <v>1.265499818625541</v>
      </c>
      <c r="Q56" s="22">
        <v>55</v>
      </c>
      <c r="R56" s="2"/>
    </row>
    <row r="57" spans="1:18" ht="13.5" thickBot="1">
      <c r="A57" s="72"/>
      <c r="B57" s="35" t="s">
        <v>25</v>
      </c>
      <c r="C57" s="27">
        <v>0.10458582647101614</v>
      </c>
      <c r="D57" s="6">
        <v>0.06460474168008858</v>
      </c>
      <c r="E57" s="5">
        <v>4</v>
      </c>
      <c r="F57" s="27">
        <v>0.030063529809803625</v>
      </c>
      <c r="G57" s="6">
        <v>0.030093814612512405</v>
      </c>
      <c r="H57" s="5">
        <v>1</v>
      </c>
      <c r="I57" s="27">
        <v>0.21461365917900013</v>
      </c>
      <c r="J57" s="6">
        <v>0.15292541590088116</v>
      </c>
      <c r="K57" s="5">
        <v>2</v>
      </c>
      <c r="L57" s="27">
        <v>0.038353362399688166</v>
      </c>
      <c r="M57" s="6">
        <v>0.03844470764286923</v>
      </c>
      <c r="N57" s="5">
        <v>1</v>
      </c>
      <c r="O57" s="27"/>
      <c r="P57" s="6"/>
      <c r="Q57" s="5"/>
      <c r="R57" s="2"/>
    </row>
    <row r="58" spans="1:18" ht="6" customHeight="1" thickBot="1" thickTop="1">
      <c r="A58" s="9"/>
      <c r="B58" s="10"/>
      <c r="C58" s="29"/>
      <c r="D58" s="11"/>
      <c r="E58" s="8"/>
      <c r="F58" s="29"/>
      <c r="G58" s="11"/>
      <c r="H58" s="8"/>
      <c r="I58" s="29"/>
      <c r="J58" s="11"/>
      <c r="K58" s="8"/>
      <c r="L58" s="29"/>
      <c r="M58" s="11"/>
      <c r="N58" s="8"/>
      <c r="O58" s="29"/>
      <c r="P58" s="11"/>
      <c r="Q58" s="8"/>
      <c r="R58" s="2"/>
    </row>
    <row r="59" spans="1:18" ht="13.5" thickTop="1">
      <c r="A59" s="71" t="s">
        <v>19</v>
      </c>
      <c r="B59" s="32" t="s">
        <v>46</v>
      </c>
      <c r="C59" s="27">
        <v>57.56620924950069</v>
      </c>
      <c r="D59" s="6">
        <v>0.7737901164734087</v>
      </c>
      <c r="E59" s="5">
        <v>1987</v>
      </c>
      <c r="F59" s="27">
        <v>90.77696337846399</v>
      </c>
      <c r="G59" s="6">
        <v>1.196435790579042</v>
      </c>
      <c r="H59" s="5">
        <v>962</v>
      </c>
      <c r="I59" s="27">
        <v>27.936387962216575</v>
      </c>
      <c r="J59" s="6">
        <v>1.2885300903149857</v>
      </c>
      <c r="K59" s="5">
        <v>330</v>
      </c>
      <c r="L59" s="27">
        <v>23.135997573056525</v>
      </c>
      <c r="M59" s="6">
        <v>1.9461274475302877</v>
      </c>
      <c r="N59" s="5">
        <v>173</v>
      </c>
      <c r="O59" s="27">
        <v>89.10138299382167</v>
      </c>
      <c r="P59" s="6">
        <v>1.3084834122849205</v>
      </c>
      <c r="Q59" s="5">
        <v>522</v>
      </c>
      <c r="R59" s="2"/>
    </row>
    <row r="60" spans="1:18" ht="12.75">
      <c r="A60" s="74"/>
      <c r="B60" s="34" t="s">
        <v>47</v>
      </c>
      <c r="C60" s="30">
        <v>5.611757902987124</v>
      </c>
      <c r="D60" s="23">
        <v>0.5044136468269687</v>
      </c>
      <c r="E60" s="22">
        <v>156</v>
      </c>
      <c r="F60" s="30">
        <v>2.999888964379869</v>
      </c>
      <c r="G60" s="23">
        <v>0.6622934129450412</v>
      </c>
      <c r="H60" s="22">
        <v>22</v>
      </c>
      <c r="I60" s="30">
        <v>7.764643299210289</v>
      </c>
      <c r="J60" s="23">
        <v>1.0005353777307822</v>
      </c>
      <c r="K60" s="22">
        <v>73</v>
      </c>
      <c r="L60" s="30">
        <v>9.357187326569862</v>
      </c>
      <c r="M60" s="23">
        <v>1.391642310893758</v>
      </c>
      <c r="N60" s="22">
        <v>47</v>
      </c>
      <c r="O60" s="30">
        <v>2.8004567886215095</v>
      </c>
      <c r="P60" s="23">
        <v>0.8569219869391154</v>
      </c>
      <c r="Q60" s="24">
        <v>14</v>
      </c>
      <c r="R60" s="2"/>
    </row>
    <row r="61" spans="1:18" ht="12.75">
      <c r="A61" s="74"/>
      <c r="B61" s="34" t="s">
        <v>48</v>
      </c>
      <c r="C61" s="30">
        <v>1.5965523738552334</v>
      </c>
      <c r="D61" s="23">
        <v>0.26843858898095874</v>
      </c>
      <c r="E61" s="22">
        <v>51</v>
      </c>
      <c r="F61" s="30">
        <v>0.5047929485811303</v>
      </c>
      <c r="G61" s="23">
        <v>0.28197359104384534</v>
      </c>
      <c r="H61" s="22">
        <v>4</v>
      </c>
      <c r="I61" s="30">
        <v>1.9157540394405137</v>
      </c>
      <c r="J61" s="23">
        <v>0.5108516665371631</v>
      </c>
      <c r="K61" s="22">
        <v>18</v>
      </c>
      <c r="L61" s="30">
        <v>4.082836470658539</v>
      </c>
      <c r="M61" s="23">
        <v>1.0309138559645579</v>
      </c>
      <c r="N61" s="22">
        <v>19</v>
      </c>
      <c r="O61" s="30">
        <v>1.9002574498148679</v>
      </c>
      <c r="P61" s="23">
        <v>0.6146179794738268</v>
      </c>
      <c r="Q61" s="24">
        <v>10</v>
      </c>
      <c r="R61" s="2"/>
    </row>
    <row r="62" spans="1:18" ht="12.75">
      <c r="A62" s="74"/>
      <c r="B62" s="34" t="s">
        <v>49</v>
      </c>
      <c r="C62" s="30">
        <v>3.6672325440391744</v>
      </c>
      <c r="D62" s="23">
        <v>0.387537089023825</v>
      </c>
      <c r="E62" s="22">
        <v>99</v>
      </c>
      <c r="F62" s="30">
        <v>1.3673600002225075</v>
      </c>
      <c r="G62" s="23">
        <v>0.5373328059550578</v>
      </c>
      <c r="H62" s="22">
        <v>8</v>
      </c>
      <c r="I62" s="30">
        <v>5.365186258141004</v>
      </c>
      <c r="J62" s="23">
        <v>0.7721539729633593</v>
      </c>
      <c r="K62" s="22">
        <v>48</v>
      </c>
      <c r="L62" s="30">
        <v>8.21204110813306</v>
      </c>
      <c r="M62" s="23">
        <v>1.2888977556003485</v>
      </c>
      <c r="N62" s="22">
        <v>40</v>
      </c>
      <c r="O62" s="30">
        <v>0.7295443374158022</v>
      </c>
      <c r="P62" s="23">
        <v>0.42362341243620105</v>
      </c>
      <c r="Q62" s="24">
        <v>3</v>
      </c>
      <c r="R62" s="2"/>
    </row>
    <row r="63" spans="1:18" ht="12.75">
      <c r="A63" s="74"/>
      <c r="B63" s="34" t="s">
        <v>50</v>
      </c>
      <c r="C63" s="30">
        <v>30.942000658927668</v>
      </c>
      <c r="D63" s="23">
        <v>0.8511060893020024</v>
      </c>
      <c r="E63" s="22">
        <v>840</v>
      </c>
      <c r="F63" s="30">
        <v>4.081055827719708</v>
      </c>
      <c r="G63" s="23">
        <v>0.8049087174557574</v>
      </c>
      <c r="H63" s="22">
        <v>36</v>
      </c>
      <c r="I63" s="30">
        <v>56.20215802810172</v>
      </c>
      <c r="J63" s="23">
        <v>1.6113182619497228</v>
      </c>
      <c r="K63" s="22">
        <v>503</v>
      </c>
      <c r="L63" s="30">
        <v>54.12608071775365</v>
      </c>
      <c r="M63" s="23">
        <v>2.1692356240694695</v>
      </c>
      <c r="N63" s="22">
        <v>275</v>
      </c>
      <c r="O63" s="30">
        <v>4.837515918829393</v>
      </c>
      <c r="P63" s="23">
        <v>0.9670794241920264</v>
      </c>
      <c r="Q63" s="24">
        <v>26</v>
      </c>
      <c r="R63" s="2"/>
    </row>
    <row r="64" spans="1:18" ht="13.5" thickBot="1">
      <c r="A64" s="72"/>
      <c r="B64" s="35" t="s">
        <v>25</v>
      </c>
      <c r="C64" s="27">
        <v>0.6162472706901102</v>
      </c>
      <c r="D64" s="6">
        <v>0.1603319340275574</v>
      </c>
      <c r="E64" s="5">
        <v>22</v>
      </c>
      <c r="F64" s="27">
        <v>0.269938880632793</v>
      </c>
      <c r="G64" s="6">
        <v>0.15689321177107157</v>
      </c>
      <c r="H64" s="5">
        <v>3</v>
      </c>
      <c r="I64" s="27">
        <v>0.8158704128898993</v>
      </c>
      <c r="J64" s="6">
        <v>0.30287512391674903</v>
      </c>
      <c r="K64" s="5">
        <v>8</v>
      </c>
      <c r="L64" s="27">
        <v>1.0858568038283598</v>
      </c>
      <c r="M64" s="6">
        <v>0.44552904430730467</v>
      </c>
      <c r="N64" s="5">
        <v>7</v>
      </c>
      <c r="O64" s="27">
        <v>0.6308425114967621</v>
      </c>
      <c r="P64" s="6">
        <v>0.30617369560676894</v>
      </c>
      <c r="Q64" s="5">
        <v>4</v>
      </c>
      <c r="R64" s="2"/>
    </row>
    <row r="65" spans="1:18" ht="6" customHeight="1" thickTop="1">
      <c r="A65" s="12"/>
      <c r="B65" s="12"/>
      <c r="C65" s="12"/>
      <c r="D65" s="12"/>
      <c r="E65" s="12"/>
      <c r="F65" s="12"/>
      <c r="G65" s="12"/>
      <c r="H65" s="12"/>
      <c r="I65" s="12"/>
      <c r="J65" s="12"/>
      <c r="K65" s="12"/>
      <c r="L65" s="12"/>
      <c r="M65" s="12"/>
      <c r="N65" s="12"/>
      <c r="O65" s="12"/>
      <c r="P65" s="12"/>
      <c r="Q65" s="12"/>
      <c r="R65" s="2"/>
    </row>
    <row r="66" spans="1:2" ht="12.75">
      <c r="A66" s="13" t="s">
        <v>9</v>
      </c>
      <c r="B66" s="14"/>
    </row>
    <row r="67" spans="1:2" ht="12.75">
      <c r="A67" s="13" t="s">
        <v>51</v>
      </c>
      <c r="B67" s="14"/>
    </row>
    <row r="68" spans="1:2" ht="12.75">
      <c r="A68" s="15" t="s">
        <v>66</v>
      </c>
      <c r="B68" s="16"/>
    </row>
    <row r="69" spans="1:2" ht="12.75">
      <c r="A69" s="15" t="s">
        <v>67</v>
      </c>
      <c r="B69" s="16"/>
    </row>
    <row r="70" spans="1:2" ht="14.25">
      <c r="A70" s="17"/>
      <c r="B70" s="18"/>
    </row>
    <row r="71" spans="1:2" ht="14.25">
      <c r="A71" s="19"/>
      <c r="B71" s="18"/>
    </row>
    <row r="72" spans="1:2" ht="14.25">
      <c r="A72" s="19"/>
      <c r="B72" s="18"/>
    </row>
    <row r="73" spans="1:2" ht="14.25">
      <c r="A73" s="19"/>
      <c r="B73" s="18"/>
    </row>
    <row r="74" spans="1:2" ht="14.25">
      <c r="A74" s="19"/>
      <c r="B74" s="18"/>
    </row>
    <row r="75" spans="1:2" ht="14.25">
      <c r="A75" s="19"/>
      <c r="B75" s="18"/>
    </row>
  </sheetData>
  <sheetProtection/>
  <mergeCells count="22">
    <mergeCell ref="A17:A22"/>
    <mergeCell ref="A11:A15"/>
    <mergeCell ref="B4:B6"/>
    <mergeCell ref="A34:A36"/>
    <mergeCell ref="A28:A32"/>
    <mergeCell ref="A24:A26"/>
    <mergeCell ref="A4:A6"/>
    <mergeCell ref="A59:A64"/>
    <mergeCell ref="A55:A57"/>
    <mergeCell ref="A50:A53"/>
    <mergeCell ref="A46:A48"/>
    <mergeCell ref="A42:A44"/>
    <mergeCell ref="A38:A40"/>
    <mergeCell ref="A2:P2"/>
    <mergeCell ref="R5:T5"/>
    <mergeCell ref="F5:H5"/>
    <mergeCell ref="I5:K5"/>
    <mergeCell ref="L5:N5"/>
    <mergeCell ref="A8:A9"/>
    <mergeCell ref="F4:Q4"/>
    <mergeCell ref="O5:Q5"/>
    <mergeCell ref="C4:E5"/>
  </mergeCells>
  <printOptions/>
  <pageMargins left="0.75" right="0.75" top="1" bottom="1" header="0.5" footer="0.5"/>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Q20"/>
  <sheetViews>
    <sheetView showGridLines="0" workbookViewId="0" topLeftCell="A1">
      <selection activeCell="A1" sqref="A1"/>
    </sheetView>
  </sheetViews>
  <sheetFormatPr defaultColWidth="9.140625" defaultRowHeight="12.75"/>
  <cols>
    <col min="1" max="1" width="100.140625" style="2" customWidth="1"/>
    <col min="2" max="2" width="22.8515625" style="2" customWidth="1"/>
    <col min="3" max="3" width="6.140625" style="2" customWidth="1"/>
    <col min="4" max="4" width="7.28125" style="2" customWidth="1"/>
    <col min="5" max="5" width="11.140625" style="2" bestFit="1" customWidth="1"/>
    <col min="6" max="6" width="6.140625" style="2" customWidth="1"/>
    <col min="7" max="7" width="7.28125" style="2" customWidth="1"/>
    <col min="8" max="8" width="11.140625" style="2" bestFit="1" customWidth="1"/>
    <col min="9" max="9" width="6.140625" style="2" customWidth="1"/>
    <col min="10" max="10" width="7.28125" style="2" customWidth="1"/>
    <col min="11" max="11" width="11.140625" style="2" bestFit="1" customWidth="1"/>
    <col min="12" max="12" width="6.140625" style="2" customWidth="1"/>
    <col min="13" max="13" width="7.28125" style="2" customWidth="1"/>
    <col min="14" max="14" width="11.140625" style="2" bestFit="1" customWidth="1"/>
    <col min="15" max="15" width="6.140625" style="2" customWidth="1"/>
    <col min="16" max="16" width="7.28125" style="2" customWidth="1"/>
    <col min="17" max="16384" width="9.140625" style="2" customWidth="1"/>
  </cols>
  <sheetData>
    <row r="1" ht="12.75">
      <c r="A1" s="50">
        <v>1.2</v>
      </c>
    </row>
    <row r="2" spans="1:17" ht="15">
      <c r="A2" s="92" t="s">
        <v>73</v>
      </c>
      <c r="B2" s="92"/>
      <c r="C2" s="92"/>
      <c r="D2" s="92"/>
      <c r="E2" s="92"/>
      <c r="F2" s="92"/>
      <c r="G2" s="92"/>
      <c r="H2" s="92"/>
      <c r="I2" s="92"/>
      <c r="J2" s="92"/>
      <c r="K2" s="92"/>
      <c r="L2" s="92"/>
      <c r="M2" s="92"/>
      <c r="N2" s="92"/>
      <c r="O2" s="92"/>
      <c r="P2" s="92"/>
      <c r="Q2" s="92"/>
    </row>
    <row r="3" spans="14:16" ht="15">
      <c r="N3" s="51"/>
      <c r="O3" s="51"/>
      <c r="P3" s="51"/>
    </row>
    <row r="4" spans="1:16" ht="13.5" thickBot="1">
      <c r="A4" s="80"/>
      <c r="B4" s="80"/>
      <c r="C4" s="80"/>
      <c r="D4" s="80"/>
      <c r="E4" s="80"/>
      <c r="F4" s="80"/>
      <c r="G4" s="80"/>
      <c r="H4" s="80"/>
      <c r="I4" s="80"/>
      <c r="J4" s="80"/>
      <c r="K4" s="80"/>
      <c r="L4" s="80"/>
      <c r="M4" s="80"/>
      <c r="N4" s="80"/>
      <c r="O4" s="80"/>
      <c r="P4" s="80"/>
    </row>
    <row r="5" spans="1:17" ht="13.5" thickBot="1">
      <c r="A5" s="73" t="s">
        <v>0</v>
      </c>
      <c r="B5" s="73" t="s">
        <v>70</v>
      </c>
      <c r="C5" s="73" t="s">
        <v>2</v>
      </c>
      <c r="D5" s="73"/>
      <c r="E5" s="73"/>
      <c r="F5" s="77" t="s">
        <v>23</v>
      </c>
      <c r="G5" s="78"/>
      <c r="H5" s="78"/>
      <c r="I5" s="78"/>
      <c r="J5" s="78"/>
      <c r="K5" s="78"/>
      <c r="L5" s="78"/>
      <c r="M5" s="78"/>
      <c r="N5" s="78"/>
      <c r="O5" s="78"/>
      <c r="P5" s="78"/>
      <c r="Q5" s="79"/>
    </row>
    <row r="6" spans="1:17" ht="13.5" thickBot="1">
      <c r="A6" s="73"/>
      <c r="B6" s="73"/>
      <c r="C6" s="73"/>
      <c r="D6" s="73"/>
      <c r="E6" s="73"/>
      <c r="F6" s="70" t="s">
        <v>20</v>
      </c>
      <c r="G6" s="70"/>
      <c r="H6" s="70"/>
      <c r="I6" s="70" t="s">
        <v>21</v>
      </c>
      <c r="J6" s="70"/>
      <c r="K6" s="70"/>
      <c r="L6" s="70" t="s">
        <v>22</v>
      </c>
      <c r="M6" s="70"/>
      <c r="N6" s="70"/>
      <c r="O6" s="70" t="s">
        <v>24</v>
      </c>
      <c r="P6" s="70"/>
      <c r="Q6" s="70"/>
    </row>
    <row r="7" spans="1:17" ht="13.5" thickBot="1">
      <c r="A7" s="76"/>
      <c r="B7" s="76"/>
      <c r="C7" s="39" t="s">
        <v>69</v>
      </c>
      <c r="D7" s="39" t="s">
        <v>4</v>
      </c>
      <c r="E7" s="39" t="s">
        <v>5</v>
      </c>
      <c r="F7" s="39" t="s">
        <v>69</v>
      </c>
      <c r="G7" s="39" t="s">
        <v>4</v>
      </c>
      <c r="H7" s="39" t="s">
        <v>5</v>
      </c>
      <c r="I7" s="39" t="s">
        <v>69</v>
      </c>
      <c r="J7" s="39" t="s">
        <v>4</v>
      </c>
      <c r="K7" s="39" t="s">
        <v>5</v>
      </c>
      <c r="L7" s="39" t="s">
        <v>69</v>
      </c>
      <c r="M7" s="39" t="s">
        <v>4</v>
      </c>
      <c r="N7" s="39" t="s">
        <v>5</v>
      </c>
      <c r="O7" s="39" t="s">
        <v>69</v>
      </c>
      <c r="P7" s="39" t="s">
        <v>4</v>
      </c>
      <c r="Q7" s="39" t="s">
        <v>5</v>
      </c>
    </row>
    <row r="8" spans="1:17" ht="6" customHeight="1" thickBot="1" thickTop="1">
      <c r="A8" s="40"/>
      <c r="B8" s="41"/>
      <c r="C8" s="41"/>
      <c r="D8" s="41"/>
      <c r="E8" s="41"/>
      <c r="F8" s="41"/>
      <c r="G8" s="41"/>
      <c r="H8" s="41"/>
      <c r="I8" s="41"/>
      <c r="J8" s="41"/>
      <c r="K8" s="41"/>
      <c r="L8" s="41"/>
      <c r="M8" s="41"/>
      <c r="N8" s="41"/>
      <c r="O8" s="41"/>
      <c r="P8" s="41"/>
      <c r="Q8" s="41"/>
    </row>
    <row r="9" spans="1:17" ht="13.5" thickTop="1">
      <c r="A9" s="81" t="s">
        <v>53</v>
      </c>
      <c r="B9" s="86" t="s">
        <v>54</v>
      </c>
      <c r="C9" s="42">
        <v>1</v>
      </c>
      <c r="D9" s="43">
        <v>0</v>
      </c>
      <c r="E9" s="45">
        <v>3135</v>
      </c>
      <c r="F9" s="44">
        <v>2</v>
      </c>
      <c r="G9" s="43">
        <v>0</v>
      </c>
      <c r="H9" s="45">
        <v>1035</v>
      </c>
      <c r="I9" s="44">
        <v>1</v>
      </c>
      <c r="J9" s="43">
        <v>0</v>
      </c>
      <c r="K9" s="45">
        <v>973</v>
      </c>
      <c r="L9" s="44">
        <v>1</v>
      </c>
      <c r="M9" s="43">
        <v>0</v>
      </c>
      <c r="N9" s="45">
        <v>548</v>
      </c>
      <c r="O9" s="44">
        <v>1</v>
      </c>
      <c r="P9" s="43">
        <v>0</v>
      </c>
      <c r="Q9" s="45">
        <v>579</v>
      </c>
    </row>
    <row r="10" spans="1:17" ht="12.75">
      <c r="A10" s="82"/>
      <c r="B10" s="87" t="s">
        <v>71</v>
      </c>
      <c r="C10" s="30">
        <v>1.4068079802640938</v>
      </c>
      <c r="D10" s="23">
        <v>0.014522376373460598</v>
      </c>
      <c r="E10" s="89">
        <v>3135</v>
      </c>
      <c r="F10" s="30">
        <v>1.8394132166526154</v>
      </c>
      <c r="G10" s="23">
        <v>0.034022608050568</v>
      </c>
      <c r="H10" s="89">
        <v>1035</v>
      </c>
      <c r="I10" s="30">
        <v>1.0882527499058945</v>
      </c>
      <c r="J10" s="23">
        <v>0.012126954384316383</v>
      </c>
      <c r="K10" s="89">
        <v>973</v>
      </c>
      <c r="L10" s="30">
        <v>1.1135114863821691</v>
      </c>
      <c r="M10" s="23">
        <v>0.03305513277987793</v>
      </c>
      <c r="N10" s="89">
        <v>548</v>
      </c>
      <c r="O10" s="30">
        <v>1.3549824722234642</v>
      </c>
      <c r="P10" s="23">
        <v>0.03745974611206122</v>
      </c>
      <c r="Q10" s="89">
        <v>579</v>
      </c>
    </row>
    <row r="11" spans="1:17" ht="13.5" customHeight="1" thickBot="1">
      <c r="A11" s="83"/>
      <c r="B11" s="88" t="s">
        <v>72</v>
      </c>
      <c r="C11" s="30">
        <v>0.8285428867360976</v>
      </c>
      <c r="D11" s="23">
        <v>0.0406254160243105</v>
      </c>
      <c r="E11" s="89">
        <v>3135</v>
      </c>
      <c r="F11" s="30">
        <v>0.9550229865252164</v>
      </c>
      <c r="G11" s="23">
        <v>0.07230263740637537</v>
      </c>
      <c r="H11" s="89">
        <v>1035</v>
      </c>
      <c r="I11" s="30">
        <v>0.434255630980227</v>
      </c>
      <c r="J11" s="23">
        <v>0.05992384371010471</v>
      </c>
      <c r="K11" s="89">
        <v>973</v>
      </c>
      <c r="L11" s="30">
        <v>0.7680237705542762</v>
      </c>
      <c r="M11" s="23">
        <v>0.16190488151732343</v>
      </c>
      <c r="N11" s="89">
        <v>548</v>
      </c>
      <c r="O11" s="30">
        <v>0.8648030838536378</v>
      </c>
      <c r="P11" s="23">
        <v>0.07622365971429038</v>
      </c>
      <c r="Q11" s="89">
        <v>579</v>
      </c>
    </row>
    <row r="12" spans="1:17" ht="6" customHeight="1" thickBot="1" thickTop="1">
      <c r="A12" s="40"/>
      <c r="B12" s="91"/>
      <c r="C12" s="41"/>
      <c r="D12" s="41"/>
      <c r="E12" s="41"/>
      <c r="F12" s="41"/>
      <c r="G12" s="41"/>
      <c r="H12" s="41"/>
      <c r="I12" s="41"/>
      <c r="J12" s="41"/>
      <c r="K12" s="41"/>
      <c r="L12" s="41"/>
      <c r="M12" s="41"/>
      <c r="N12" s="41"/>
      <c r="O12" s="41"/>
      <c r="P12" s="41"/>
      <c r="Q12" s="41"/>
    </row>
    <row r="13" spans="1:17" ht="13.5" thickTop="1">
      <c r="A13" s="81" t="s">
        <v>55</v>
      </c>
      <c r="B13" s="86" t="s">
        <v>54</v>
      </c>
      <c r="C13" s="30">
        <v>18</v>
      </c>
      <c r="D13" s="23">
        <v>0.894427190999916</v>
      </c>
      <c r="E13" s="89">
        <v>3141</v>
      </c>
      <c r="F13" s="30">
        <v>47</v>
      </c>
      <c r="G13" s="23">
        <v>2.08806130178211</v>
      </c>
      <c r="H13" s="89">
        <v>1026</v>
      </c>
      <c r="I13" s="30">
        <v>9</v>
      </c>
      <c r="J13" s="23">
        <v>1.148912529307606</v>
      </c>
      <c r="K13" s="89">
        <v>978</v>
      </c>
      <c r="L13" s="30">
        <v>9</v>
      </c>
      <c r="M13" s="23">
        <v>0.7211102550927978</v>
      </c>
      <c r="N13" s="89">
        <v>559</v>
      </c>
      <c r="O13" s="30">
        <v>17</v>
      </c>
      <c r="P13" s="23">
        <v>1.0392304845413265</v>
      </c>
      <c r="Q13" s="89">
        <v>578</v>
      </c>
    </row>
    <row r="14" spans="1:17" ht="12.75">
      <c r="A14" s="82"/>
      <c r="B14" s="87" t="s">
        <v>71</v>
      </c>
      <c r="C14" s="30">
        <v>29.93504409906229</v>
      </c>
      <c r="D14" s="23">
        <v>0.47873566035147835</v>
      </c>
      <c r="E14" s="89">
        <v>3141</v>
      </c>
      <c r="F14" s="30">
        <v>52.37073414052718</v>
      </c>
      <c r="G14" s="23">
        <v>1.2621225564842227</v>
      </c>
      <c r="H14" s="89">
        <v>1026</v>
      </c>
      <c r="I14" s="30">
        <v>14.202240163428261</v>
      </c>
      <c r="J14" s="23">
        <v>0.36983601756353157</v>
      </c>
      <c r="K14" s="89">
        <v>978</v>
      </c>
      <c r="L14" s="30">
        <v>13.449044126683836</v>
      </c>
      <c r="M14" s="23">
        <v>0.5380839153388474</v>
      </c>
      <c r="N14" s="89">
        <v>559</v>
      </c>
      <c r="O14" s="30">
        <v>26.90212308301403</v>
      </c>
      <c r="P14" s="23">
        <v>1.1687387717194786</v>
      </c>
      <c r="Q14" s="89">
        <v>578</v>
      </c>
    </row>
    <row r="15" spans="1:17" ht="13.5" customHeight="1" thickBot="1">
      <c r="A15" s="82"/>
      <c r="B15" s="88" t="s">
        <v>72</v>
      </c>
      <c r="C15" s="84">
        <v>33.597887248403765</v>
      </c>
      <c r="D15" s="85">
        <v>2.3539675879154403</v>
      </c>
      <c r="E15" s="90">
        <v>3141</v>
      </c>
      <c r="F15" s="84">
        <v>40.01696187653065</v>
      </c>
      <c r="G15" s="85">
        <v>4.721806872965505</v>
      </c>
      <c r="H15" s="90">
        <v>1026</v>
      </c>
      <c r="I15" s="84">
        <v>13.878705577876856</v>
      </c>
      <c r="J15" s="85">
        <v>0.6923547608334502</v>
      </c>
      <c r="K15" s="90">
        <v>978</v>
      </c>
      <c r="L15" s="84">
        <v>14.364224655904765</v>
      </c>
      <c r="M15" s="85">
        <v>1.3949681731424073</v>
      </c>
      <c r="N15" s="90">
        <v>559</v>
      </c>
      <c r="O15" s="84">
        <v>30.61635413721812</v>
      </c>
      <c r="P15" s="85">
        <v>3.1471662310850435</v>
      </c>
      <c r="Q15" s="90">
        <v>578</v>
      </c>
    </row>
    <row r="16" spans="1:16" ht="6" customHeight="1" thickTop="1">
      <c r="A16" s="40"/>
      <c r="C16" s="41"/>
      <c r="D16" s="41"/>
      <c r="E16" s="41"/>
      <c r="F16" s="41"/>
      <c r="G16" s="41"/>
      <c r="H16" s="41"/>
      <c r="I16" s="41"/>
      <c r="J16" s="41"/>
      <c r="K16" s="41"/>
      <c r="L16" s="41"/>
      <c r="M16" s="41"/>
      <c r="N16" s="41"/>
      <c r="O16" s="41"/>
      <c r="P16" s="41"/>
    </row>
    <row r="18" ht="12.75">
      <c r="A18" s="13" t="s">
        <v>9</v>
      </c>
    </row>
    <row r="19" ht="12.75">
      <c r="A19" s="46" t="s">
        <v>66</v>
      </c>
    </row>
    <row r="20" ht="12.75">
      <c r="A20" s="46" t="s">
        <v>67</v>
      </c>
    </row>
  </sheetData>
  <sheetProtection/>
  <mergeCells count="12">
    <mergeCell ref="B5:B7"/>
    <mergeCell ref="A9:A11"/>
    <mergeCell ref="A13:A15"/>
    <mergeCell ref="A2:Q2"/>
    <mergeCell ref="A4:P4"/>
    <mergeCell ref="A5:A7"/>
    <mergeCell ref="C5:E6"/>
    <mergeCell ref="F5:Q5"/>
    <mergeCell ref="F6:H6"/>
    <mergeCell ref="I6:K6"/>
    <mergeCell ref="L6:N6"/>
    <mergeCell ref="O6:Q6"/>
  </mergeCells>
  <printOptions/>
  <pageMargins left="0.75" right="0.75" top="1" bottom="1" header="0.5" footer="0.5"/>
  <pageSetup orientation="portrait" scale="37"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Marisela García Pacheco</dc:creator>
  <cp:keywords/>
  <dc:description/>
  <cp:lastModifiedBy>Marisela García Pacheco</cp:lastModifiedBy>
  <dcterms:created xsi:type="dcterms:W3CDTF">2014-09-01T21:10:48Z</dcterms:created>
  <dcterms:modified xsi:type="dcterms:W3CDTF">2014-09-01T21:10:48Z</dcterms:modified>
  <cp:category/>
  <cp:version/>
  <cp:contentType/>
  <cp:contentStatus/>
</cp:coreProperties>
</file>