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1715" windowHeight="9270"/>
  </bookViews>
  <sheets>
    <sheet name="Indice" sheetId="4" r:id="rId1"/>
    <sheet name="CS03a-1" sheetId="1" r:id="rId2"/>
    <sheet name="CS03a-2" sheetId="3" r:id="rId3"/>
  </sheets>
  <externalReferences>
    <externalReference r:id="rId4"/>
  </externalReferences>
  <definedNames>
    <definedName name="_xlnm.Print_Area" localSheetId="1">'CS03a-1'!$A$1:$N$56</definedName>
  </definedNames>
  <calcPr calcId="145621"/>
</workbook>
</file>

<file path=xl/calcChain.xml><?xml version="1.0" encoding="utf-8"?>
<calcChain xmlns="http://schemas.openxmlformats.org/spreadsheetml/2006/main">
  <c r="C11" i="1" l="1"/>
  <c r="E11" i="1"/>
  <c r="G11" i="1"/>
  <c r="I11" i="1"/>
  <c r="C15" i="1"/>
  <c r="E15" i="1"/>
  <c r="G15" i="1"/>
  <c r="I15" i="1"/>
  <c r="C16" i="1"/>
  <c r="E16" i="1"/>
  <c r="G16" i="1"/>
  <c r="I16" i="1"/>
  <c r="C20" i="1"/>
  <c r="E20" i="1"/>
  <c r="G20" i="1"/>
  <c r="I20" i="1"/>
  <c r="C24" i="1"/>
  <c r="E24" i="1"/>
  <c r="G24" i="1"/>
  <c r="I24" i="1"/>
  <c r="C25" i="1"/>
  <c r="E25" i="1"/>
  <c r="G25" i="1"/>
  <c r="I25" i="1"/>
  <c r="C26" i="1"/>
  <c r="E26" i="1"/>
  <c r="G26" i="1"/>
  <c r="I26" i="1"/>
  <c r="C27" i="1"/>
  <c r="E27" i="1"/>
  <c r="G27" i="1"/>
  <c r="I27" i="1"/>
  <c r="C31" i="1"/>
  <c r="E31" i="1"/>
  <c r="G31" i="1"/>
  <c r="I31" i="1"/>
  <c r="C35" i="1"/>
  <c r="E35" i="1"/>
  <c r="G35" i="1"/>
  <c r="I35" i="1"/>
  <c r="C36" i="1"/>
  <c r="E36" i="1"/>
  <c r="G36" i="1"/>
  <c r="I36" i="1"/>
  <c r="C37" i="1"/>
  <c r="E37" i="1"/>
  <c r="G37" i="1"/>
  <c r="I37" i="1"/>
  <c r="C41" i="1"/>
  <c r="E41" i="1"/>
  <c r="G41" i="1"/>
  <c r="I41" i="1"/>
  <c r="C42" i="1"/>
  <c r="E42" i="1"/>
  <c r="G42" i="1"/>
  <c r="I42" i="1"/>
  <c r="C43" i="1"/>
  <c r="E43" i="1"/>
  <c r="G43" i="1"/>
  <c r="I43" i="1"/>
  <c r="C44" i="1"/>
  <c r="E44" i="1"/>
  <c r="G44" i="1"/>
  <c r="I44" i="1"/>
  <c r="G48" i="1"/>
  <c r="I48" i="1"/>
  <c r="G49" i="1"/>
  <c r="I49" i="1"/>
  <c r="G50" i="1"/>
  <c r="I50" i="1"/>
</calcChain>
</file>

<file path=xl/sharedStrings.xml><?xml version="1.0" encoding="utf-8"?>
<sst xmlns="http://schemas.openxmlformats.org/spreadsheetml/2006/main" count="141" uniqueCount="76">
  <si>
    <r>
      <t xml:space="preserve">Fuente: INEE, cálculos con base en la </t>
    </r>
    <r>
      <rPr>
        <i/>
        <sz val="6"/>
        <rFont val="Arial"/>
        <family val="2"/>
      </rPr>
      <t xml:space="preserve">Encuesta Nacional de Ingresos y Gastos de los Hogares 2010, Módulo de Condiciones Socioeconómicas, </t>
    </r>
    <r>
      <rPr>
        <sz val="6"/>
        <rFont val="Arial"/>
        <family val="2"/>
      </rPr>
      <t>Inegi</t>
    </r>
    <r>
      <rPr>
        <i/>
        <sz val="6"/>
        <rFont val="Arial"/>
        <family val="2"/>
      </rPr>
      <t xml:space="preserve"> </t>
    </r>
    <r>
      <rPr>
        <sz val="6"/>
        <rFont val="Arial"/>
        <family val="2"/>
      </rPr>
      <t xml:space="preserve">para las variables: Población, Tamaño de localidad, Tipo de hogar (indígena y no indígena), Marginación y Nivel de escolaridad del jefe de hogar; </t>
    </r>
    <r>
      <rPr>
        <i/>
        <sz val="6"/>
        <rFont val="Arial"/>
        <family val="2"/>
      </rPr>
      <t>Encuesta Nacional de Ingresos y Gastos de los Hogares 2010</t>
    </r>
    <r>
      <rPr>
        <sz val="6"/>
        <rFont val="Arial"/>
        <family val="2"/>
      </rPr>
      <t xml:space="preserve">, Inegi para la variable: Condición de pobreza y Quintiles de ingreso; y </t>
    </r>
    <r>
      <rPr>
        <i/>
        <sz val="6"/>
        <rFont val="Arial"/>
        <family val="2"/>
      </rPr>
      <t xml:space="preserve">Encuesta Nacional de Ocupación y Empleo 2010 Segundo Trimestre, </t>
    </r>
    <r>
      <rPr>
        <sz val="6"/>
        <rFont val="Arial"/>
        <family val="2"/>
      </rPr>
      <t>Inegi para la variable: Condición laboral.</t>
    </r>
  </si>
  <si>
    <t>Nota: Las definiciones de las características seleccionadas se pueden ver en las notas al pie de la ficha técnica.</t>
  </si>
  <si>
    <t>* Diferencia estadísticamente significativa a 95% de confianza con respecto a la categoría previa.</t>
  </si>
  <si>
    <r>
      <t>3</t>
    </r>
    <r>
      <rPr>
        <sz val="6"/>
        <rFont val="Arial"/>
        <family val="2"/>
      </rPr>
      <t xml:space="preserve"> La suma de las categorías no coinciden con el de la población total debido a que estas subpoblaciones utilizan una fuente de información diferente. </t>
    </r>
  </si>
  <si>
    <r>
      <t>2</t>
    </r>
    <r>
      <rPr>
        <sz val="6"/>
        <rFont val="Arial"/>
        <family val="2"/>
      </rPr>
      <t xml:space="preserve"> La suma de las categorías no coinciden con el de la población total debido a una ligera pérdida de información no especificada.</t>
    </r>
  </si>
  <si>
    <t>n.d.</t>
  </si>
  <si>
    <t>No trabaja o menos de 20 h</t>
  </si>
  <si>
    <t>Trabajo domést. ≥ 20 h</t>
  </si>
  <si>
    <t>Trabajo mixto ≥ 20 h</t>
  </si>
  <si>
    <t>Trabajo ex-domést. ≥ 20 h</t>
  </si>
  <si>
    <r>
      <t xml:space="preserve">Condición de actividad </t>
    </r>
    <r>
      <rPr>
        <b/>
        <vertAlign val="superscript"/>
        <sz val="8"/>
        <color indexed="9"/>
        <rFont val="Arial"/>
        <family val="2"/>
      </rPr>
      <t>3</t>
    </r>
  </si>
  <si>
    <t>V</t>
  </si>
  <si>
    <t>IV</t>
  </si>
  <si>
    <t>III</t>
  </si>
  <si>
    <t>II</t>
  </si>
  <si>
    <t>I</t>
  </si>
  <si>
    <r>
      <t xml:space="preserve">Quintiles de ingreso </t>
    </r>
    <r>
      <rPr>
        <b/>
        <vertAlign val="superscript"/>
        <sz val="8"/>
        <color indexed="9"/>
        <rFont val="Arial"/>
        <family val="2"/>
      </rPr>
      <t>3</t>
    </r>
  </si>
  <si>
    <t>No pobres</t>
  </si>
  <si>
    <t>De patrimonio</t>
  </si>
  <si>
    <t>De capacidades</t>
  </si>
  <si>
    <t>Alimentaria</t>
  </si>
  <si>
    <r>
      <t xml:space="preserve">Condición de pobreza </t>
    </r>
    <r>
      <rPr>
        <b/>
        <vertAlign val="superscript"/>
        <sz val="8"/>
        <color indexed="9"/>
        <rFont val="Arial"/>
        <family val="2"/>
      </rPr>
      <t>3</t>
    </r>
  </si>
  <si>
    <t>Baja marginación</t>
  </si>
  <si>
    <t>Alta marginación</t>
  </si>
  <si>
    <t>Marginación</t>
  </si>
  <si>
    <t>Superior</t>
  </si>
  <si>
    <t>Media Superior</t>
  </si>
  <si>
    <t>Básica completa</t>
  </si>
  <si>
    <t>Básica incompleta</t>
  </si>
  <si>
    <t>Sin instrucción</t>
  </si>
  <si>
    <r>
      <t xml:space="preserve">Nivel de escolaridad del jefe </t>
    </r>
    <r>
      <rPr>
        <b/>
        <vertAlign val="superscript"/>
        <sz val="8"/>
        <color indexed="9"/>
        <rFont val="Arial"/>
        <family val="2"/>
      </rPr>
      <t>2</t>
    </r>
  </si>
  <si>
    <t>Hogar no indígena</t>
  </si>
  <si>
    <t>Hogar indígena</t>
  </si>
  <si>
    <t>Tipo de hogar</t>
  </si>
  <si>
    <t>Urbana</t>
  </si>
  <si>
    <t>Semiurbana</t>
  </si>
  <si>
    <t>Rural</t>
  </si>
  <si>
    <t>Tamaño de localidad</t>
  </si>
  <si>
    <t>Mujeres</t>
  </si>
  <si>
    <t>Hombres</t>
  </si>
  <si>
    <t>Sexo</t>
  </si>
  <si>
    <t>Población total</t>
  </si>
  <si>
    <t>15 - 17</t>
  </si>
  <si>
    <t>12 - 14</t>
  </si>
  <si>
    <t>6 - 11</t>
  </si>
  <si>
    <t>3 - 5</t>
  </si>
  <si>
    <t>Población (absolutos)</t>
  </si>
  <si>
    <t>Tasa de asistencia</t>
  </si>
  <si>
    <t>Subpoblaciones
seleccionadas</t>
  </si>
  <si>
    <t>L.S.</t>
  </si>
  <si>
    <t>L.I.</t>
  </si>
  <si>
    <r>
      <t xml:space="preserve">Fuente: INEE, cálculos con base en la </t>
    </r>
    <r>
      <rPr>
        <i/>
        <sz val="6"/>
        <rFont val="Arial"/>
        <family val="2"/>
      </rPr>
      <t>Encuesta Nacional de Ingresos y Gastos de los Hogares 2010, Módulo de Condiciones Socioeconómicas,</t>
    </r>
    <r>
      <rPr>
        <sz val="6"/>
        <rFont val="Arial"/>
        <family val="2"/>
      </rPr>
      <t xml:space="preserve"> Inegi para las variables: Población, Tamaño de localidad, Tipo de hogar (indígena y no indígena), Marginación y Nivel de escolaridad del jefe de hogar; </t>
    </r>
    <r>
      <rPr>
        <i/>
        <sz val="6"/>
        <rFont val="Arial"/>
        <family val="2"/>
      </rPr>
      <t>Encuesta Nacional de Ingresos y Gastos de los Hogares 2010,</t>
    </r>
    <r>
      <rPr>
        <sz val="6"/>
        <rFont val="Arial"/>
        <family val="2"/>
      </rPr>
      <t xml:space="preserve"> Inegi para la variable: Condición de pobreza y Quintiles de ingreso; y </t>
    </r>
    <r>
      <rPr>
        <i/>
        <sz val="6"/>
        <rFont val="Arial"/>
        <family val="2"/>
      </rPr>
      <t>Encuesta Nacional de Ocupación y Empleo 2010 Segundo Trimestre,</t>
    </r>
    <r>
      <rPr>
        <sz val="6"/>
        <rFont val="Arial"/>
        <family val="2"/>
      </rPr>
      <t xml:space="preserve"> Inegi para la variable: Condición laboral.</t>
    </r>
  </si>
  <si>
    <r>
      <t xml:space="preserve">Trabajo domést. </t>
    </r>
    <r>
      <rPr>
        <b/>
        <sz val="8"/>
        <color indexed="9"/>
        <rFont val="Arial"/>
        <family val="2"/>
      </rPr>
      <t>≥</t>
    </r>
    <r>
      <rPr>
        <b/>
        <sz val="8"/>
        <color indexed="9"/>
        <rFont val="Arial"/>
        <family val="2"/>
      </rPr>
      <t xml:space="preserve"> 20 h</t>
    </r>
  </si>
  <si>
    <r>
      <t xml:space="preserve">Trabajo ex-domést. </t>
    </r>
    <r>
      <rPr>
        <b/>
        <sz val="8"/>
        <color indexed="9"/>
        <rFont val="Arial"/>
        <family val="2"/>
      </rPr>
      <t>≥</t>
    </r>
    <r>
      <rPr>
        <b/>
        <sz val="8"/>
        <color indexed="9"/>
        <rFont val="Arial"/>
        <family val="2"/>
      </rPr>
      <t xml:space="preserve"> 20 h</t>
    </r>
  </si>
  <si>
    <r>
      <t xml:space="preserve">Trabajo combinado </t>
    </r>
    <r>
      <rPr>
        <b/>
        <sz val="8"/>
        <color indexed="9"/>
        <rFont val="Arial"/>
        <family val="2"/>
      </rPr>
      <t>≥</t>
    </r>
    <r>
      <rPr>
        <b/>
        <sz val="8"/>
        <color indexed="9"/>
        <rFont val="Arial"/>
        <family val="2"/>
      </rPr>
      <t xml:space="preserve"> 20 h</t>
    </r>
  </si>
  <si>
    <t>Condición laboral</t>
  </si>
  <si>
    <t>V quintil</t>
  </si>
  <si>
    <t>IV quintil</t>
  </si>
  <si>
    <t>III quintil</t>
  </si>
  <si>
    <t>II quintil</t>
  </si>
  <si>
    <t>I quintil</t>
  </si>
  <si>
    <t>Quintiles de ingreso</t>
  </si>
  <si>
    <t>Pobreza de patrimonio</t>
  </si>
  <si>
    <t>Pobreza de capacidades</t>
  </si>
  <si>
    <t>Pobreza alimentaria</t>
  </si>
  <si>
    <t>Condición de pobreza</t>
  </si>
  <si>
    <t>Nivel de escolaridad del jefe</t>
  </si>
  <si>
    <t>15 - 17 años</t>
  </si>
  <si>
    <t>12 - 14 años</t>
  </si>
  <si>
    <t>6 - 11 años</t>
  </si>
  <si>
    <t>3 - 5 años</t>
  </si>
  <si>
    <r>
      <t>CS03-A2 Límites a 95% de confianza de la tasa de asistencia de la población en edad idónea para la educación básica y en edad típica de educación media superior</t>
    </r>
    <r>
      <rPr>
        <b/>
        <sz val="8"/>
        <rFont val="Arial"/>
        <family val="2"/>
      </rPr>
      <t>, según subpoblaciones seleccionadas (2010)</t>
    </r>
  </si>
  <si>
    <t>CS03a-2 Tasa de asistencia de la población en edad idónea para la educación básica y en edad típica de educación media superior, según subpoblaciones seleccionadas (2010)</t>
  </si>
  <si>
    <t>INDICE</t>
  </si>
  <si>
    <t>CS03a-1 Tasa de asistencia de la población en edad idónea para la educación básica y en edad típica de educación media superior, según subpoblaciones seleccionadas (2010)</t>
  </si>
  <si>
    <t>CS03a-2 Límites a 95% de confianza de la tasa de asistencia de la población en edad idónea para la educación básica y en edad típica de educación media superior, según subpoblaciones seleccionadas (2010)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</si>
</sst>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\ ###\ ##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vertAlign val="superscript"/>
      <sz val="6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vertAlign val="superscript"/>
      <sz val="8"/>
      <color indexed="9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9"/>
      </top>
      <bottom/>
      <diagonal/>
    </border>
    <border>
      <left/>
      <right/>
      <top/>
      <bottom style="thin">
        <color indexed="9"/>
      </bottom>
      <diagonal/>
    </border>
    <border>
      <left/>
      <right/>
      <top/>
      <bottom style="thin">
        <color theme="0"/>
      </bottom>
      <diagonal/>
    </border>
  </borders>
  <cellStyleXfs count="3">
    <xf numFmtId="0" fontId="0" fillId="0" borderId="0"/>
    <xf numFmtId="0" fontId="1" fillId="0" borderId="0"/>
    <xf numFmtId="0" fontId="11" fillId="0" borderId="0" applyNumberFormat="0" applyFill="0" applyBorder="0" applyAlignment="0" applyProtection="0"/>
  </cellStyleXfs>
  <cellXfs count="38">
    <xf numFmtId="0" fontId="0" fillId="0" borderId="0" xfId="0"/>
    <xf numFmtId="0" fontId="1" fillId="0" borderId="0" xfId="1"/>
    <xf numFmtId="164" fontId="2" fillId="0" borderId="0" xfId="1" applyNumberFormat="1" applyFont="1" applyFill="1" applyAlignment="1">
      <alignment horizontal="center"/>
    </xf>
    <xf numFmtId="0" fontId="1" fillId="0" borderId="0" xfId="1" applyFill="1" applyAlignment="1">
      <alignment horizontal="right"/>
    </xf>
    <xf numFmtId="0" fontId="1" fillId="0" borderId="0" xfId="1" applyFill="1"/>
    <xf numFmtId="3" fontId="2" fillId="0" borderId="0" xfId="1" applyNumberFormat="1" applyFont="1" applyFill="1" applyAlignment="1">
      <alignment horizontal="center"/>
    </xf>
    <xf numFmtId="164" fontId="2" fillId="0" borderId="0" xfId="1" applyNumberFormat="1" applyFont="1" applyFill="1" applyAlignment="1">
      <alignment horizontal="right"/>
    </xf>
    <xf numFmtId="0" fontId="6" fillId="2" borderId="0" xfId="1" applyNumberFormat="1" applyFont="1" applyFill="1" applyAlignment="1">
      <alignment horizontal="left" indent="2"/>
    </xf>
    <xf numFmtId="164" fontId="2" fillId="0" borderId="0" xfId="1" quotePrefix="1" applyNumberFormat="1" applyFont="1" applyFill="1" applyAlignment="1">
      <alignment horizontal="center"/>
    </xf>
    <xf numFmtId="165" fontId="1" fillId="0" borderId="0" xfId="1" applyNumberFormat="1" applyFill="1" applyAlignment="1">
      <alignment horizontal="right"/>
    </xf>
    <xf numFmtId="165" fontId="2" fillId="0" borderId="0" xfId="1" applyNumberFormat="1" applyFont="1" applyFill="1" applyAlignment="1">
      <alignment horizontal="right"/>
    </xf>
    <xf numFmtId="0" fontId="7" fillId="2" borderId="0" xfId="1" applyNumberFormat="1" applyFont="1" applyFill="1"/>
    <xf numFmtId="0" fontId="2" fillId="0" borderId="0" xfId="1" applyFont="1" applyAlignment="1">
      <alignment horizontal="right"/>
    </xf>
    <xf numFmtId="0" fontId="2" fillId="0" borderId="0" xfId="1" applyFont="1"/>
    <xf numFmtId="0" fontId="7" fillId="2" borderId="0" xfId="1" applyNumberFormat="1" applyFont="1" applyFill="1" applyAlignment="1">
      <alignment horizontal="left"/>
    </xf>
    <xf numFmtId="0" fontId="7" fillId="2" borderId="1" xfId="1" quotePrefix="1" applyFont="1" applyFill="1" applyBorder="1" applyAlignment="1">
      <alignment horizontal="center" vertical="center" wrapText="1"/>
    </xf>
    <xf numFmtId="0" fontId="7" fillId="2" borderId="0" xfId="1" applyNumberFormat="1" applyFont="1" applyFill="1" applyBorder="1" applyAlignment="1">
      <alignment horizontal="center" vertical="center" wrapText="1"/>
    </xf>
    <xf numFmtId="0" fontId="7" fillId="2" borderId="0" xfId="1" applyNumberFormat="1" applyFont="1" applyFill="1" applyBorder="1" applyAlignment="1">
      <alignment vertical="center" wrapText="1"/>
    </xf>
    <xf numFmtId="0" fontId="7" fillId="2" borderId="0" xfId="1" applyNumberFormat="1" applyFont="1" applyFill="1" applyAlignment="1">
      <alignment horizontal="left" indent="2"/>
    </xf>
    <xf numFmtId="0" fontId="7" fillId="2" borderId="0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/>
    </xf>
    <xf numFmtId="0" fontId="3" fillId="0" borderId="0" xfId="1" applyNumberFormat="1" applyFont="1" applyFill="1" applyAlignment="1">
      <alignment horizontal="left" wrapText="1"/>
    </xf>
    <xf numFmtId="0" fontId="7" fillId="2" borderId="1" xfId="1" quotePrefix="1" applyFont="1" applyFill="1" applyBorder="1" applyAlignment="1">
      <alignment horizontal="center" vertical="center" wrapText="1"/>
    </xf>
    <xf numFmtId="0" fontId="5" fillId="0" borderId="0" xfId="1" applyFont="1" applyAlignment="1">
      <alignment horizontal="left" wrapText="1"/>
    </xf>
    <xf numFmtId="0" fontId="9" fillId="0" borderId="0" xfId="1" applyFont="1" applyFill="1" applyAlignment="1">
      <alignment horizontal="left" vertical="center" wrapText="1"/>
    </xf>
    <xf numFmtId="0" fontId="7" fillId="2" borderId="0" xfId="1" applyFont="1" applyFill="1" applyBorder="1" applyAlignment="1">
      <alignment horizontal="left" vertical="center" wrapText="1"/>
    </xf>
    <xf numFmtId="0" fontId="7" fillId="2" borderId="3" xfId="1" applyNumberFormat="1" applyFont="1" applyFill="1" applyBorder="1" applyAlignment="1">
      <alignment horizontal="center" vertical="center" wrapText="1"/>
    </xf>
    <xf numFmtId="0" fontId="7" fillId="2" borderId="0" xfId="1" applyNumberFormat="1" applyFont="1" applyFill="1" applyBorder="1" applyAlignment="1">
      <alignment horizontal="center" vertical="center" wrapText="1"/>
    </xf>
    <xf numFmtId="0" fontId="7" fillId="2" borderId="2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1" xfId="1" applyNumberFormat="1" applyFont="1" applyFill="1" applyBorder="1" applyAlignment="1">
      <alignment horizontal="center" vertical="center" wrapText="1"/>
    </xf>
    <xf numFmtId="0" fontId="9" fillId="0" borderId="0" xfId="1" applyFont="1" applyFill="1" applyAlignment="1">
      <alignment horizontal="center" vertical="center" wrapText="1"/>
    </xf>
    <xf numFmtId="0" fontId="10" fillId="0" borderId="0" xfId="0" applyFont="1"/>
    <xf numFmtId="0" fontId="11" fillId="0" borderId="0" xfId="2"/>
    <xf numFmtId="0" fontId="12" fillId="0" borderId="0" xfId="0" applyFont="1"/>
    <xf numFmtId="0" fontId="0" fillId="0" borderId="0" xfId="0" applyAlignment="1">
      <alignment horizontal="left"/>
    </xf>
    <xf numFmtId="0" fontId="11" fillId="0" borderId="0" xfId="2" applyAlignment="1">
      <alignment horizontal="left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degante/Documents/Copiar/2011/CS%20entregado%201/CS03/Tabla%20CS03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S03-2"/>
      <sheetName val="L.C."/>
    </sheetNames>
    <sheetDataSet>
      <sheetData sheetId="0"/>
      <sheetData sheetId="1">
        <row r="11">
          <cell r="T11">
            <v>69.203242000000003</v>
          </cell>
          <cell r="U11">
            <v>72.696868999999992</v>
          </cell>
          <cell r="W11">
            <v>98.144700999999998</v>
          </cell>
          <cell r="X11">
            <v>98.787993999999998</v>
          </cell>
          <cell r="Z11">
            <v>91.151296000000002</v>
          </cell>
          <cell r="AA11">
            <v>93.199123</v>
          </cell>
          <cell r="AC11">
            <v>64.463541000000006</v>
          </cell>
          <cell r="AD11">
            <v>68.557292000000004</v>
          </cell>
        </row>
        <row r="12">
          <cell r="T12">
            <v>69.37261500000001</v>
          </cell>
          <cell r="U12">
            <v>72.781684999999996</v>
          </cell>
          <cell r="W12">
            <v>95.54073600000001</v>
          </cell>
          <cell r="X12">
            <v>99.280536999999995</v>
          </cell>
          <cell r="Z12">
            <v>90.951228</v>
          </cell>
          <cell r="AA12">
            <v>92.951079000000007</v>
          </cell>
          <cell r="AC12">
            <v>66.160182000000006</v>
          </cell>
          <cell r="AD12">
            <v>69.657589999999999</v>
          </cell>
        </row>
        <row r="16">
          <cell r="T16">
            <v>64.078060000000008</v>
          </cell>
          <cell r="U16">
            <v>71.939388000000008</v>
          </cell>
          <cell r="W16">
            <v>98.584696000000008</v>
          </cell>
          <cell r="X16">
            <v>99.430464000000001</v>
          </cell>
          <cell r="Z16">
            <v>90.032708</v>
          </cell>
          <cell r="AA16">
            <v>93.852672999999996</v>
          </cell>
          <cell r="AC16">
            <v>61.028457000000003</v>
          </cell>
          <cell r="AD16">
            <v>68.497060000000005</v>
          </cell>
        </row>
        <row r="17">
          <cell r="T17">
            <v>71.091885000000005</v>
          </cell>
          <cell r="U17">
            <v>73.978989999999996</v>
          </cell>
          <cell r="W17">
            <v>96.512624000000002</v>
          </cell>
          <cell r="X17">
            <v>99.643842000000006</v>
          </cell>
          <cell r="Z17">
            <v>93.677379000000002</v>
          </cell>
          <cell r="AA17">
            <v>95.318581000000009</v>
          </cell>
          <cell r="AC17">
            <v>72.312742</v>
          </cell>
          <cell r="AD17">
            <v>75.726227999999992</v>
          </cell>
        </row>
        <row r="18">
          <cell r="T18"/>
          <cell r="U18"/>
          <cell r="W18"/>
          <cell r="X18"/>
          <cell r="Z18"/>
          <cell r="AA18"/>
          <cell r="AC18"/>
          <cell r="AD18"/>
        </row>
        <row r="20">
          <cell r="T20">
            <v>65.030484999999999</v>
          </cell>
          <cell r="U20">
            <v>72.675002000000006</v>
          </cell>
          <cell r="W20">
            <v>94.941209999999998</v>
          </cell>
          <cell r="X20">
            <v>97.308165000000002</v>
          </cell>
          <cell r="Z20">
            <v>84.492708000000007</v>
          </cell>
          <cell r="AA20">
            <v>90.134495999999999</v>
          </cell>
          <cell r="AC20">
            <v>52.605890000000002</v>
          </cell>
          <cell r="AD20">
            <v>60.926429000000006</v>
          </cell>
        </row>
        <row r="21">
          <cell r="T21">
            <v>69.928294000000008</v>
          </cell>
          <cell r="U21">
            <v>72.61420600000001</v>
          </cell>
          <cell r="W21">
            <v>97.148089999999996</v>
          </cell>
          <cell r="X21">
            <v>99.230526999999995</v>
          </cell>
          <cell r="Z21">
            <v>91.88176</v>
          </cell>
          <cell r="AA21">
            <v>93.474595000000008</v>
          </cell>
          <cell r="AC21">
            <v>66.960383000000007</v>
          </cell>
          <cell r="AD21">
            <v>69.985505000000003</v>
          </cell>
        </row>
        <row r="24">
          <cell r="T24">
            <v>57.906815000000002</v>
          </cell>
          <cell r="U24">
            <v>67.420577000000009</v>
          </cell>
          <cell r="W24">
            <v>90.250736000000003</v>
          </cell>
          <cell r="X24">
            <v>95.173430999999994</v>
          </cell>
          <cell r="Z24">
            <v>77.341751000000002</v>
          </cell>
          <cell r="AA24">
            <v>84.177868000000004</v>
          </cell>
          <cell r="AC24">
            <v>42.83437</v>
          </cell>
          <cell r="AD24">
            <v>51.350763000000001</v>
          </cell>
        </row>
        <row r="25">
          <cell r="T25">
            <v>65.326346000000001</v>
          </cell>
          <cell r="U25">
            <v>69.16056900000001</v>
          </cell>
          <cell r="W25">
            <v>97.738315999999998</v>
          </cell>
          <cell r="X25">
            <v>98.570622999999998</v>
          </cell>
          <cell r="Z25">
            <v>86.817670000000007</v>
          </cell>
          <cell r="AA25">
            <v>89.525798999999992</v>
          </cell>
          <cell r="AC25">
            <v>52.402915999999998</v>
          </cell>
          <cell r="AD25">
            <v>56.256587999999994</v>
          </cell>
        </row>
        <row r="26">
          <cell r="T26">
            <v>68.730471000000009</v>
          </cell>
          <cell r="U26">
            <v>73.362057000000007</v>
          </cell>
          <cell r="W26">
            <v>94.305112000000008</v>
          </cell>
          <cell r="X26">
            <v>100.962986</v>
          </cell>
          <cell r="Z26">
            <v>95.109464000000003</v>
          </cell>
          <cell r="AA26">
            <v>97.438017000000002</v>
          </cell>
          <cell r="AC26">
            <v>74.108846999999997</v>
          </cell>
          <cell r="AD26">
            <v>79.599346999999995</v>
          </cell>
        </row>
        <row r="27">
          <cell r="T27">
            <v>72.503704999999997</v>
          </cell>
          <cell r="U27">
            <v>78.244968</v>
          </cell>
          <cell r="W27">
            <v>99.501245999999995</v>
          </cell>
          <cell r="X27">
            <v>99.916289000000006</v>
          </cell>
          <cell r="Z27">
            <v>97.274265</v>
          </cell>
          <cell r="AA27">
            <v>99.076553999999987</v>
          </cell>
          <cell r="AC27">
            <v>86.274293999999998</v>
          </cell>
          <cell r="AD27">
            <v>90.998226000000003</v>
          </cell>
        </row>
        <row r="28">
          <cell r="T28">
            <v>81.471958999999998</v>
          </cell>
          <cell r="U28">
            <v>88.422207999999998</v>
          </cell>
          <cell r="W28">
            <v>99.769981999999999</v>
          </cell>
          <cell r="X28">
            <v>100.03644599999998</v>
          </cell>
          <cell r="Z28">
            <v>98.987930999999989</v>
          </cell>
          <cell r="AA28">
            <v>99.928640000000001</v>
          </cell>
          <cell r="AC28">
            <v>91.704509000000002</v>
          </cell>
          <cell r="AD28">
            <v>96.649838000000003</v>
          </cell>
        </row>
        <row r="31">
          <cell r="T31">
            <v>66.776662000000002</v>
          </cell>
          <cell r="U31">
            <v>73.810116000000008</v>
          </cell>
          <cell r="W31">
            <v>95.883685</v>
          </cell>
          <cell r="X31">
            <v>97.802529000000007</v>
          </cell>
          <cell r="Z31">
            <v>83.093812</v>
          </cell>
          <cell r="AA31">
            <v>88.227973000000006</v>
          </cell>
          <cell r="AC31">
            <v>51.074067999999997</v>
          </cell>
          <cell r="AD31">
            <v>58.049556999999993</v>
          </cell>
        </row>
        <row r="32">
          <cell r="T32">
            <v>69.812138000000004</v>
          </cell>
          <cell r="U32">
            <v>72.521904000000006</v>
          </cell>
          <cell r="W32">
            <v>97.085381999999996</v>
          </cell>
          <cell r="X32">
            <v>99.341373000000004</v>
          </cell>
          <cell r="Z32">
            <v>92.772362000000001</v>
          </cell>
          <cell r="AA32">
            <v>94.281193000000002</v>
          </cell>
          <cell r="AC32">
            <v>68.297376</v>
          </cell>
          <cell r="AD32">
            <v>71.444789</v>
          </cell>
        </row>
        <row r="35">
          <cell r="T35">
            <v>62.531672000000007</v>
          </cell>
          <cell r="U35">
            <v>68.712210999999996</v>
          </cell>
          <cell r="W35">
            <v>95.057282999999998</v>
          </cell>
          <cell r="X35">
            <v>97.384910000000005</v>
          </cell>
          <cell r="Z35">
            <v>82.063054999999991</v>
          </cell>
          <cell r="AA35">
            <v>87.645629</v>
          </cell>
          <cell r="AC35">
            <v>44.390414</v>
          </cell>
          <cell r="AD35">
            <v>52.774583</v>
          </cell>
        </row>
        <row r="36">
          <cell r="T36">
            <v>64.119568000000001</v>
          </cell>
          <cell r="U36">
            <v>69.448640999999995</v>
          </cell>
          <cell r="W36">
            <v>95.906548000000001</v>
          </cell>
          <cell r="X36">
            <v>97.777848000000006</v>
          </cell>
          <cell r="Z36">
            <v>84.051759000000004</v>
          </cell>
          <cell r="AA36">
            <v>88.657853000000003</v>
          </cell>
          <cell r="AC36">
            <v>48.599566000000003</v>
          </cell>
          <cell r="AD36">
            <v>55.799776999999992</v>
          </cell>
        </row>
        <row r="37">
          <cell r="T37">
            <v>67.635447999999997</v>
          </cell>
          <cell r="U37">
            <v>71.67540799999999</v>
          </cell>
          <cell r="W37">
            <v>97.090008000000012</v>
          </cell>
          <cell r="X37">
            <v>98.338222999999999</v>
          </cell>
          <cell r="Z37">
            <v>87.559168</v>
          </cell>
          <cell r="AA37">
            <v>90.737836999999999</v>
          </cell>
          <cell r="AC37">
            <v>55.722448999999997</v>
          </cell>
          <cell r="AD37">
            <v>60.982300000000002</v>
          </cell>
        </row>
        <row r="38">
          <cell r="T38">
            <v>74.064881999999997</v>
          </cell>
          <cell r="U38">
            <v>79.065014000000005</v>
          </cell>
          <cell r="W38">
            <v>99.057366999999999</v>
          </cell>
          <cell r="X38">
            <v>99.814549999999997</v>
          </cell>
          <cell r="Z38">
            <v>93.910700000000006</v>
          </cell>
          <cell r="AA38">
            <v>96.625592999999995</v>
          </cell>
          <cell r="AC38">
            <v>72.237664999999993</v>
          </cell>
          <cell r="AD38">
            <v>78.669902999999991</v>
          </cell>
        </row>
        <row r="41">
          <cell r="T41">
            <v>62.644506</v>
          </cell>
          <cell r="U41">
            <v>68.859926000000002</v>
          </cell>
          <cell r="W41">
            <v>95.075335999999993</v>
          </cell>
          <cell r="X41">
            <v>97.341486000000003</v>
          </cell>
          <cell r="Z41">
            <v>83.134592999999995</v>
          </cell>
          <cell r="AA41">
            <v>88.092740000000006</v>
          </cell>
          <cell r="AC41">
            <v>43.835664999999999</v>
          </cell>
          <cell r="AD41">
            <v>52.114769000000003</v>
          </cell>
        </row>
        <row r="42">
          <cell r="T42">
            <v>69.327119999999994</v>
          </cell>
          <cell r="U42">
            <v>75.708609999999993</v>
          </cell>
          <cell r="W42">
            <v>98.095825000000005</v>
          </cell>
          <cell r="X42">
            <v>99.294702000000001</v>
          </cell>
          <cell r="Z42">
            <v>87.580085999999994</v>
          </cell>
          <cell r="AA42">
            <v>92.583454000000003</v>
          </cell>
          <cell r="AC42">
            <v>55.896981000000004</v>
          </cell>
          <cell r="AD42">
            <v>63.701869000000002</v>
          </cell>
        </row>
        <row r="43">
          <cell r="T43">
            <v>69.754810000000006</v>
          </cell>
          <cell r="U43">
            <v>76.789985999999999</v>
          </cell>
          <cell r="W43">
            <v>99.001092</v>
          </cell>
          <cell r="X43">
            <v>99.850904999999997</v>
          </cell>
          <cell r="Z43">
            <v>91.760302999999993</v>
          </cell>
          <cell r="AA43">
            <v>95.288950999999997</v>
          </cell>
          <cell r="AC43">
            <v>65.513911000000007</v>
          </cell>
          <cell r="AD43">
            <v>73.629374999999996</v>
          </cell>
        </row>
        <row r="44">
          <cell r="T44">
            <v>69.610016000000002</v>
          </cell>
          <cell r="U44">
            <v>77.258280999999997</v>
          </cell>
          <cell r="W44">
            <v>98.681720999999996</v>
          </cell>
          <cell r="X44">
            <v>99.860165999999992</v>
          </cell>
          <cell r="Z44">
            <v>93.404539</v>
          </cell>
          <cell r="AA44">
            <v>97.822589000000008</v>
          </cell>
          <cell r="AC44">
            <v>69.743816999999993</v>
          </cell>
          <cell r="AD44">
            <v>77.546073000000007</v>
          </cell>
        </row>
        <row r="45">
          <cell r="T45">
            <v>78.302424000000002</v>
          </cell>
          <cell r="U45">
            <v>86.427353999999994</v>
          </cell>
          <cell r="W45">
            <v>99.26492300000001</v>
          </cell>
          <cell r="X45">
            <v>100.092186</v>
          </cell>
          <cell r="Z45">
            <v>96.370224000000007</v>
          </cell>
          <cell r="AA45">
            <v>99.320465999999996</v>
          </cell>
          <cell r="AC45">
            <v>83.217308000000003</v>
          </cell>
          <cell r="AD45">
            <v>90.952823999999993</v>
          </cell>
        </row>
        <row r="48">
          <cell r="Z48">
            <v>42.627271</v>
          </cell>
          <cell r="AA48">
            <v>60.160713000000001</v>
          </cell>
          <cell r="AC48">
            <v>24.563512000000003</v>
          </cell>
          <cell r="AD48">
            <v>31.900551999999998</v>
          </cell>
        </row>
        <row r="49">
          <cell r="Z49">
            <v>56.967376999999999</v>
          </cell>
          <cell r="AA49">
            <v>68.769248000000005</v>
          </cell>
          <cell r="AC49">
            <v>31.781983000000004</v>
          </cell>
          <cell r="AD49">
            <v>37.458579</v>
          </cell>
        </row>
        <row r="50">
          <cell r="Z50">
            <v>70.371508000000006</v>
          </cell>
          <cell r="AA50">
            <v>77.484653000000009</v>
          </cell>
          <cell r="AC50">
            <v>42.212049</v>
          </cell>
          <cell r="AD50">
            <v>47.417743999999999</v>
          </cell>
        </row>
        <row r="51">
          <cell r="Z51">
            <v>95.465560000000011</v>
          </cell>
          <cell r="AA51">
            <v>96.470812999999993</v>
          </cell>
          <cell r="AC51">
            <v>87.300350000000009</v>
          </cell>
          <cell r="AD51">
            <v>88.864498999999995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showGridLines="0" tabSelected="1" workbookViewId="0">
      <pane ySplit="1" topLeftCell="A2" activePane="bottomLeft" state="frozen"/>
      <selection pane="bottomLeft" activeCell="B4" sqref="B4"/>
    </sheetView>
  </sheetViews>
  <sheetFormatPr baseColWidth="10" defaultRowHeight="15" x14ac:dyDescent="0.25"/>
  <cols>
    <col min="1" max="1" width="4.7109375" customWidth="1"/>
    <col min="2" max="2" width="7.85546875" style="36" bestFit="1" customWidth="1"/>
    <col min="3" max="3" width="6" bestFit="1" customWidth="1"/>
  </cols>
  <sheetData>
    <row r="1" spans="1:4" ht="21" x14ac:dyDescent="0.35">
      <c r="A1" s="35" t="s">
        <v>73</v>
      </c>
      <c r="C1" s="33"/>
      <c r="D1" s="34"/>
    </row>
    <row r="2" spans="1:4" x14ac:dyDescent="0.25">
      <c r="A2">
        <v>1</v>
      </c>
      <c r="B2" s="37" t="s">
        <v>74</v>
      </c>
    </row>
    <row r="3" spans="1:4" x14ac:dyDescent="0.25">
      <c r="A3">
        <v>2</v>
      </c>
      <c r="B3" s="37" t="s">
        <v>75</v>
      </c>
    </row>
  </sheetData>
  <hyperlinks>
    <hyperlink ref="B2" location="'CS03a-1'!A1" display="'CS03a-1'!A1"/>
    <hyperlink ref="B3" location="'CS03a-2'!A1" display="'CS03a-2'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1"/>
  <sheetViews>
    <sheetView zoomScale="115" zoomScaleNormal="115" workbookViewId="0">
      <selection activeCell="A2" sqref="A2:A5"/>
    </sheetView>
  </sheetViews>
  <sheetFormatPr baseColWidth="10" defaultRowHeight="12.75" x14ac:dyDescent="0.2"/>
  <cols>
    <col min="1" max="1" width="24.42578125" style="1" customWidth="1"/>
    <col min="2" max="2" width="5.7109375" style="1" customWidth="1"/>
    <col min="3" max="3" width="1.42578125" style="1" customWidth="1"/>
    <col min="4" max="4" width="5.85546875" style="1" customWidth="1"/>
    <col min="5" max="5" width="1.28515625" style="1" customWidth="1"/>
    <col min="6" max="6" width="5.7109375" style="1" customWidth="1"/>
    <col min="7" max="7" width="1.28515625" style="1" customWidth="1"/>
    <col min="8" max="8" width="5.7109375" style="1" customWidth="1"/>
    <col min="9" max="10" width="1.28515625" style="1" customWidth="1"/>
    <col min="11" max="14" width="8.28515625" style="1" customWidth="1"/>
    <col min="15" max="16384" width="11.42578125" style="1"/>
  </cols>
  <sheetData>
    <row r="1" spans="1:14" ht="27" customHeight="1" x14ac:dyDescent="0.2">
      <c r="A1" s="24" t="s">
        <v>72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8.75" customHeight="1" x14ac:dyDescent="0.2">
      <c r="A2" s="25" t="s">
        <v>48</v>
      </c>
      <c r="B2" s="26" t="s">
        <v>47</v>
      </c>
      <c r="C2" s="26"/>
      <c r="D2" s="26"/>
      <c r="E2" s="26"/>
      <c r="F2" s="26"/>
      <c r="G2" s="26"/>
      <c r="H2" s="26"/>
      <c r="I2" s="26"/>
      <c r="J2" s="26"/>
      <c r="K2" s="26" t="s">
        <v>46</v>
      </c>
      <c r="L2" s="26"/>
      <c r="M2" s="26"/>
      <c r="N2" s="26"/>
    </row>
    <row r="3" spans="1:14" ht="16.5" customHeight="1" x14ac:dyDescent="0.2">
      <c r="A3" s="25"/>
      <c r="B3" s="27" t="s">
        <v>41</v>
      </c>
      <c r="C3" s="27"/>
      <c r="D3" s="27"/>
      <c r="E3" s="27"/>
      <c r="F3" s="27"/>
      <c r="G3" s="27"/>
      <c r="H3" s="27"/>
      <c r="I3" s="27"/>
      <c r="J3" s="16"/>
      <c r="K3" s="27" t="s">
        <v>41</v>
      </c>
      <c r="L3" s="27"/>
      <c r="M3" s="27"/>
      <c r="N3" s="27"/>
    </row>
    <row r="4" spans="1:14" ht="16.5" customHeight="1" x14ac:dyDescent="0.2">
      <c r="A4" s="25"/>
      <c r="B4" s="28"/>
      <c r="C4" s="28"/>
      <c r="D4" s="28"/>
      <c r="E4" s="28"/>
      <c r="F4" s="28"/>
      <c r="G4" s="28"/>
      <c r="H4" s="28"/>
      <c r="I4" s="28"/>
      <c r="J4" s="17"/>
      <c r="K4" s="28"/>
      <c r="L4" s="28"/>
      <c r="M4" s="28"/>
      <c r="N4" s="28"/>
    </row>
    <row r="5" spans="1:14" ht="18.75" customHeight="1" x14ac:dyDescent="0.2">
      <c r="A5" s="25"/>
      <c r="B5" s="22" t="s">
        <v>45</v>
      </c>
      <c r="C5" s="22"/>
      <c r="D5" s="22" t="s">
        <v>44</v>
      </c>
      <c r="E5" s="22"/>
      <c r="F5" s="22" t="s">
        <v>43</v>
      </c>
      <c r="G5" s="22"/>
      <c r="H5" s="22" t="s">
        <v>42</v>
      </c>
      <c r="I5" s="22"/>
      <c r="J5" s="16"/>
      <c r="K5" s="15" t="s">
        <v>45</v>
      </c>
      <c r="L5" s="15" t="s">
        <v>44</v>
      </c>
      <c r="M5" s="15" t="s">
        <v>43</v>
      </c>
      <c r="N5" s="15" t="s">
        <v>42</v>
      </c>
    </row>
    <row r="6" spans="1:14" ht="3" customHeight="1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x14ac:dyDescent="0.2">
      <c r="A7" s="14" t="s">
        <v>41</v>
      </c>
      <c r="B7" s="6">
        <v>71.011899999999997</v>
      </c>
      <c r="C7" s="2"/>
      <c r="D7" s="6">
        <v>97.953800000000001</v>
      </c>
      <c r="E7" s="2"/>
      <c r="F7" s="6">
        <v>92.065100000000001</v>
      </c>
      <c r="G7" s="2"/>
      <c r="H7" s="6">
        <v>67.181100000000001</v>
      </c>
      <c r="I7" s="2"/>
      <c r="J7" s="2"/>
      <c r="K7" s="5">
        <v>4577649</v>
      </c>
      <c r="L7" s="5">
        <v>13501543</v>
      </c>
      <c r="M7" s="5">
        <v>6138853</v>
      </c>
      <c r="N7" s="5">
        <v>4621635</v>
      </c>
    </row>
    <row r="8" spans="1:14" ht="3" customHeight="1" x14ac:dyDescent="0.2">
      <c r="A8" s="13"/>
      <c r="B8" s="12"/>
      <c r="C8" s="13"/>
      <c r="D8" s="12"/>
      <c r="E8" s="13"/>
      <c r="F8" s="12"/>
      <c r="G8" s="13"/>
      <c r="H8" s="12"/>
      <c r="I8" s="13"/>
      <c r="J8" s="13"/>
      <c r="K8" s="12"/>
      <c r="L8" s="12"/>
      <c r="M8" s="12"/>
      <c r="N8" s="12"/>
    </row>
    <row r="9" spans="1:14" x14ac:dyDescent="0.2">
      <c r="A9" s="14" t="s">
        <v>40</v>
      </c>
      <c r="B9" s="6"/>
      <c r="C9" s="2"/>
      <c r="D9" s="6"/>
      <c r="E9" s="2"/>
      <c r="F9" s="6"/>
      <c r="G9" s="2"/>
      <c r="H9" s="6"/>
      <c r="I9" s="2"/>
      <c r="J9" s="2"/>
      <c r="K9" s="5"/>
      <c r="L9" s="5"/>
      <c r="M9" s="5"/>
      <c r="N9" s="5"/>
    </row>
    <row r="10" spans="1:14" x14ac:dyDescent="0.2">
      <c r="A10" s="7" t="s">
        <v>39</v>
      </c>
      <c r="B10" s="6">
        <v>70.950100000000006</v>
      </c>
      <c r="D10" s="6">
        <v>98.46629999999999</v>
      </c>
      <c r="E10" s="2"/>
      <c r="F10" s="6">
        <v>92.175200000000004</v>
      </c>
      <c r="G10" s="2"/>
      <c r="H10" s="6">
        <v>66.510400000000004</v>
      </c>
      <c r="I10" s="2"/>
      <c r="J10" s="2"/>
      <c r="K10" s="5">
        <v>2349885</v>
      </c>
      <c r="L10" s="5">
        <v>6983320</v>
      </c>
      <c r="M10" s="5">
        <v>3126113</v>
      </c>
      <c r="N10" s="5">
        <v>2381037</v>
      </c>
    </row>
    <row r="11" spans="1:14" x14ac:dyDescent="0.2">
      <c r="A11" s="7" t="s">
        <v>38</v>
      </c>
      <c r="B11" s="6">
        <v>71.077100000000002</v>
      </c>
      <c r="C11" s="2" t="str">
        <f>IF(OR(AND([1]L.C.!U11&lt;[1]L.C.!T12,[1]L.C.!T11&lt;[1]L.C.!U12),AND([1]L.C.!U11&gt;[1]L.C.!T12,[1]L.C.!T11&gt;[1]L.C.!U12)),"*","")</f>
        <v/>
      </c>
      <c r="D11" s="6">
        <v>97.410600000000002</v>
      </c>
      <c r="E11" s="2" t="str">
        <f>IF(OR(AND([1]L.C.!X11&lt;[1]L.C.!W12,[1]L.C.!W11&lt;[1]L.C.!X12),AND([1]L.C.!X11&gt;[1]L.C.!W12,[1]L.C.!W11&gt;[1]L.C.!X12)),"*","")</f>
        <v/>
      </c>
      <c r="F11" s="6">
        <v>91.9512</v>
      </c>
      <c r="G11" s="2" t="str">
        <f>IF(OR(AND([1]L.C.!AA11&lt;[1]L.C.!Z12,[1]L.C.!Z11&lt;[1]L.C.!AA12),AND([1]L.C.!AA11&gt;[1]L.C.!Z12,[1]L.C.!Z11&gt;[1]L.C.!AA12)),"*","")</f>
        <v/>
      </c>
      <c r="H11" s="6">
        <v>67.908900000000003</v>
      </c>
      <c r="I11" s="2" t="str">
        <f>IF(OR(AND([1]L.C.!AD11&lt;[1]L.C.!AC12,[1]L.C.!AC11&lt;[1]L.C.!AD12),AND([1]L.C.!AD11&gt;[1]L.C.!AC12,[1]L.C.!AC11&gt;[1]L.C.!AD12)),"*","")</f>
        <v/>
      </c>
      <c r="K11" s="5">
        <v>2227764</v>
      </c>
      <c r="L11" s="5">
        <v>6518223</v>
      </c>
      <c r="M11" s="5">
        <v>3012740</v>
      </c>
      <c r="N11" s="5">
        <v>2240598</v>
      </c>
    </row>
    <row r="12" spans="1:14" ht="3" customHeight="1" x14ac:dyDescent="0.2">
      <c r="A12" s="13"/>
      <c r="B12" s="12"/>
      <c r="C12" s="13"/>
      <c r="D12" s="12"/>
      <c r="E12" s="13"/>
      <c r="F12" s="12"/>
      <c r="G12" s="13"/>
      <c r="H12" s="12"/>
      <c r="I12" s="13"/>
      <c r="J12" s="13"/>
      <c r="K12" s="12"/>
      <c r="L12" s="12"/>
      <c r="M12" s="12"/>
      <c r="N12" s="12"/>
    </row>
    <row r="13" spans="1:14" x14ac:dyDescent="0.2">
      <c r="A13" s="11" t="s">
        <v>37</v>
      </c>
      <c r="B13" s="6"/>
      <c r="D13" s="6"/>
      <c r="J13" s="2"/>
      <c r="K13" s="5"/>
      <c r="L13" s="5"/>
      <c r="M13" s="5"/>
      <c r="N13" s="5"/>
    </row>
    <row r="14" spans="1:14" x14ac:dyDescent="0.2">
      <c r="A14" s="7" t="s">
        <v>36</v>
      </c>
      <c r="B14" s="6">
        <v>69.403899999999993</v>
      </c>
      <c r="C14" s="2"/>
      <c r="D14" s="6">
        <v>97.134500000000003</v>
      </c>
      <c r="E14" s="2"/>
      <c r="F14" s="6">
        <v>86.994900000000001</v>
      </c>
      <c r="G14" s="2"/>
      <c r="H14" s="6">
        <v>52.528300000000009</v>
      </c>
      <c r="I14" s="2"/>
      <c r="J14" s="2"/>
      <c r="K14" s="5">
        <v>1163385</v>
      </c>
      <c r="L14" s="5">
        <v>3703625</v>
      </c>
      <c r="M14" s="5">
        <v>1592656</v>
      </c>
      <c r="N14" s="5">
        <v>922335</v>
      </c>
    </row>
    <row r="15" spans="1:14" x14ac:dyDescent="0.2">
      <c r="A15" s="7" t="s">
        <v>35</v>
      </c>
      <c r="B15" s="6">
        <v>68.008700000000005</v>
      </c>
      <c r="C15" s="2" t="str">
        <f>IF(OR(AND([1]L.C.!U17&lt;[1]L.C.!T16,[1]L.C.!T17&lt;[1]L.C.!U16),AND([1]L.C.!U17&gt;[1]L.C.!T16,[1]L.C.!T17&gt;[1]L.C.!U16)),"*","")</f>
        <v/>
      </c>
      <c r="D15" s="6">
        <v>99.007599999999996</v>
      </c>
      <c r="E15" s="2" t="str">
        <f>IF(OR(AND([1]L.C.!X17&lt;[1]L.C.!W16,[1]L.C.!W17&lt;[1]L.C.!X16),AND([1]L.C.!X17&gt;[1]L.C.!W16,[1]L.C.!W17&gt;[1]L.C.!X16)),"*","")</f>
        <v/>
      </c>
      <c r="F15" s="6">
        <v>91.942700000000002</v>
      </c>
      <c r="G15" s="2" t="str">
        <f>IF(OR(AND([1]L.C.!AA17&lt;[1]L.C.!Z16,[1]L.C.!Z17&lt;[1]L.C.!AA16),AND([1]L.C.!AA17&gt;[1]L.C.!Z16,[1]L.C.!Z17&gt;[1]L.C.!AA16)),"*","")</f>
        <v/>
      </c>
      <c r="H15" s="6">
        <v>64.762799999999999</v>
      </c>
      <c r="I15" s="2" t="str">
        <f>IF(OR(AND([1]L.C.!AD17&lt;[1]L.C.!AC16,[1]L.C.!AC17&lt;[1]L.C.!AD16),AND([1]L.C.!AD17&gt;[1]L.C.!AC16,[1]L.C.!AC17&gt;[1]L.C.!AD16)),"*","")</f>
        <v>*</v>
      </c>
      <c r="J15" s="2"/>
      <c r="K15" s="5">
        <v>686933</v>
      </c>
      <c r="L15" s="5">
        <v>2006948</v>
      </c>
      <c r="M15" s="5">
        <v>894504</v>
      </c>
      <c r="N15" s="5">
        <v>651185</v>
      </c>
    </row>
    <row r="16" spans="1:14" x14ac:dyDescent="0.2">
      <c r="A16" s="7" t="s">
        <v>34</v>
      </c>
      <c r="B16" s="6">
        <v>72.53540000000001</v>
      </c>
      <c r="C16" s="2" t="str">
        <f>IF(OR(AND([1]L.C.!U18&lt;[1]L.C.!T17,[1]L.C.!T18&lt;[1]L.C.!U17),AND([1]L.C.!U18&gt;[1]L.C.!T17,[1]L.C.!T18&gt;[1]L.C.!U17)),"*","")</f>
        <v>*</v>
      </c>
      <c r="D16" s="6">
        <v>98.07820000000001</v>
      </c>
      <c r="E16" s="2" t="str">
        <f>IF(OR(AND([1]L.C.!X18&lt;[1]L.C.!W17,[1]L.C.!W18&lt;[1]L.C.!X17),AND([1]L.C.!X18&gt;[1]L.C.!W17,[1]L.C.!W18&gt;[1]L.C.!X17)),"*","")</f>
        <v>*</v>
      </c>
      <c r="F16" s="6">
        <v>94.498000000000005</v>
      </c>
      <c r="G16" s="2" t="str">
        <f>IF(OR(AND([1]L.C.!AA18&lt;[1]L.C.!Z17,[1]L.C.!Z18&lt;[1]L.C.!AA17),AND([1]L.C.!AA18&gt;[1]L.C.!Z17,[1]L.C.!Z18&gt;[1]L.C.!AA17)),"*","")</f>
        <v>*</v>
      </c>
      <c r="H16" s="6">
        <v>74.019500000000008</v>
      </c>
      <c r="I16" s="2" t="str">
        <f>IF(OR(AND([1]L.C.!AD18&lt;[1]L.C.!AC17,[1]L.C.!AC18&lt;[1]L.C.!AD17),AND([1]L.C.!AD18&gt;[1]L.C.!AC17,[1]L.C.!AC18&gt;[1]L.C.!AD17)),"*","")</f>
        <v>*</v>
      </c>
      <c r="J16" s="2"/>
      <c r="K16" s="5">
        <v>2727331</v>
      </c>
      <c r="L16" s="5">
        <v>7790970</v>
      </c>
      <c r="M16" s="5">
        <v>3651693</v>
      </c>
      <c r="N16" s="5">
        <v>3048115</v>
      </c>
    </row>
    <row r="17" spans="1:14" ht="3.75" customHeight="1" x14ac:dyDescent="0.2">
      <c r="B17" s="3"/>
      <c r="C17" s="4"/>
      <c r="E17" s="4"/>
      <c r="F17" s="3"/>
      <c r="G17" s="4"/>
      <c r="H17" s="3"/>
      <c r="I17" s="4"/>
      <c r="J17" s="4"/>
      <c r="K17" s="5"/>
      <c r="L17" s="5"/>
      <c r="M17" s="5"/>
      <c r="N17" s="5"/>
    </row>
    <row r="18" spans="1:14" x14ac:dyDescent="0.2">
      <c r="A18" s="11" t="s">
        <v>33</v>
      </c>
      <c r="C18" s="8"/>
      <c r="D18" s="10"/>
      <c r="E18" s="10"/>
      <c r="G18" s="10"/>
      <c r="H18" s="10"/>
      <c r="I18" s="10"/>
      <c r="J18" s="10"/>
    </row>
    <row r="19" spans="1:14" x14ac:dyDescent="0.2">
      <c r="A19" s="7" t="s">
        <v>32</v>
      </c>
      <c r="B19" s="6">
        <v>68.852699999999999</v>
      </c>
      <c r="C19" s="2"/>
      <c r="D19" s="6">
        <v>96.12469999999999</v>
      </c>
      <c r="E19" s="2"/>
      <c r="F19" s="6">
        <v>87.313600000000008</v>
      </c>
      <c r="G19" s="2"/>
      <c r="H19" s="6">
        <v>56.766199999999998</v>
      </c>
      <c r="I19" s="2"/>
      <c r="J19" s="2"/>
      <c r="K19" s="5">
        <v>476052</v>
      </c>
      <c r="L19" s="5">
        <v>1511132</v>
      </c>
      <c r="M19" s="5">
        <v>665341</v>
      </c>
      <c r="N19" s="5">
        <v>430921</v>
      </c>
    </row>
    <row r="20" spans="1:14" x14ac:dyDescent="0.2">
      <c r="A20" s="7" t="s">
        <v>31</v>
      </c>
      <c r="B20" s="6">
        <v>71.271200000000007</v>
      </c>
      <c r="C20" s="2" t="str">
        <f>IF(OR(AND([1]L.C.!U20&lt;[1]L.C.!T21,[1]L.C.!T20&lt;[1]L.C.!U21),AND([1]L.C.!U20&gt;[1]L.C.!T21,[1]L.C.!T20&gt;[1]L.C.!U21)),"*","")</f>
        <v/>
      </c>
      <c r="D20" s="6">
        <v>98.189300000000003</v>
      </c>
      <c r="E20" s="2" t="str">
        <f>IF(OR(AND([1]L.C.!X20&lt;[1]L.C.!W21,[1]L.C.!W20&lt;[1]L.C.!X21),AND([1]L.C.!X20&gt;[1]L.C.!W21,[1]L.C.!W20&gt;[1]L.C.!X21)),"*","")</f>
        <v/>
      </c>
      <c r="F20" s="6">
        <v>92.678200000000004</v>
      </c>
      <c r="G20" s="2" t="str">
        <f>IF(OR(AND([1]L.C.!AA20&lt;[1]L.C.!Z21,[1]L.C.!Z20&lt;[1]L.C.!AA21),AND([1]L.C.!AA20&gt;[1]L.C.!Z21,[1]L.C.!Z20&gt;[1]L.C.!AA21)),"*","")</f>
        <v>*</v>
      </c>
      <c r="H20" s="6">
        <v>68.47290000000001</v>
      </c>
      <c r="I20" s="2" t="str">
        <f>IF(OR(AND([1]L.C.!AD20&lt;[1]L.C.!AC21,[1]L.C.!AC20&lt;[1]L.C.!AD21),AND([1]L.C.!AD20&gt;[1]L.C.!AC21,[1]L.C.!AC20&gt;[1]L.C.!AD21)),"*","")</f>
        <v>*</v>
      </c>
      <c r="K20" s="5">
        <v>4101597</v>
      </c>
      <c r="L20" s="5">
        <v>11990411</v>
      </c>
      <c r="M20" s="5">
        <v>5473512</v>
      </c>
      <c r="N20" s="5">
        <v>4190714</v>
      </c>
    </row>
    <row r="21" spans="1:14" ht="3.75" customHeight="1" x14ac:dyDescent="0.2">
      <c r="B21" s="3"/>
      <c r="C21" s="4"/>
      <c r="D21" s="3"/>
      <c r="E21" s="4"/>
      <c r="F21" s="3"/>
      <c r="G21" s="4"/>
      <c r="H21" s="3"/>
      <c r="I21" s="4"/>
      <c r="J21" s="4"/>
      <c r="K21" s="5"/>
      <c r="L21" s="5"/>
      <c r="M21" s="5"/>
      <c r="N21" s="5"/>
    </row>
    <row r="22" spans="1:14" x14ac:dyDescent="0.2">
      <c r="A22" s="11" t="s">
        <v>30</v>
      </c>
      <c r="B22" s="2"/>
      <c r="C22" s="8"/>
      <c r="D22" s="10"/>
      <c r="E22" s="10"/>
      <c r="F22" s="10"/>
      <c r="G22" s="10"/>
      <c r="H22" s="10"/>
      <c r="I22" s="10"/>
      <c r="J22" s="10"/>
      <c r="K22" s="2"/>
      <c r="L22" s="10"/>
      <c r="M22" s="10"/>
      <c r="N22" s="10"/>
    </row>
    <row r="23" spans="1:14" x14ac:dyDescent="0.2">
      <c r="A23" s="7" t="s">
        <v>29</v>
      </c>
      <c r="B23" s="6">
        <v>62.663699999999999</v>
      </c>
      <c r="C23" s="2"/>
      <c r="D23" s="6">
        <v>92.712099999999992</v>
      </c>
      <c r="E23" s="2"/>
      <c r="F23" s="6">
        <v>80.759799999999998</v>
      </c>
      <c r="G23" s="2"/>
      <c r="H23" s="6">
        <v>47.092599999999997</v>
      </c>
      <c r="I23" s="2"/>
      <c r="J23" s="2"/>
      <c r="K23" s="5">
        <v>270595</v>
      </c>
      <c r="L23" s="5">
        <v>965728</v>
      </c>
      <c r="M23" s="5">
        <v>465187</v>
      </c>
      <c r="N23" s="5">
        <v>279371</v>
      </c>
    </row>
    <row r="24" spans="1:14" x14ac:dyDescent="0.2">
      <c r="A24" s="7" t="s">
        <v>28</v>
      </c>
      <c r="B24" s="6">
        <v>67.243499999999997</v>
      </c>
      <c r="C24" s="2" t="str">
        <f>IF(OR(AND([1]L.C.!U24&lt;[1]L.C.!T25,[1]L.C.!T24&lt;[1]L.C.!U25),AND([1]L.C.!U24&gt;[1]L.C.!T25,[1]L.C.!T24&gt;[1]L.C.!U25)),"*","")</f>
        <v/>
      </c>
      <c r="D24" s="6">
        <v>98.154499999999999</v>
      </c>
      <c r="E24" s="2" t="str">
        <f>IF(OR(AND([1]L.C.!X24&lt;[1]L.C.!W25,[1]L.C.!W24&lt;[1]L.C.!X25),AND([1]L.C.!X24&gt;[1]L.C.!W25,[1]L.C.!W24&gt;[1]L.C.!X25)),"*","")</f>
        <v>*</v>
      </c>
      <c r="F24" s="6">
        <v>88.171700000000001</v>
      </c>
      <c r="G24" s="2" t="str">
        <f>IF(OR(AND([1]L.C.!AA24&lt;[1]L.C.!Z25,[1]L.C.!Z24&lt;[1]L.C.!AA25),AND([1]L.C.!AA24&gt;[1]L.C.!Z25,[1]L.C.!Z24&gt;[1]L.C.!AA25)),"*","")</f>
        <v>*</v>
      </c>
      <c r="H24" s="6">
        <v>54.329799999999992</v>
      </c>
      <c r="I24" s="2" t="str">
        <f>IF(OR(AND([1]L.C.!AD24&lt;[1]L.C.!AC25,[1]L.C.!AC24&lt;[1]L.C.!AD25),AND([1]L.C.!AD24&gt;[1]L.C.!AC25,[1]L.C.!AC24&gt;[1]L.C.!AD25)),"*","")</f>
        <v>*</v>
      </c>
      <c r="J24" s="2"/>
      <c r="K24" s="5">
        <v>1762837</v>
      </c>
      <c r="L24" s="5">
        <v>5860450</v>
      </c>
      <c r="M24" s="5">
        <v>2483945</v>
      </c>
      <c r="N24" s="5">
        <v>1678396</v>
      </c>
    </row>
    <row r="25" spans="1:14" x14ac:dyDescent="0.2">
      <c r="A25" s="7" t="s">
        <v>27</v>
      </c>
      <c r="B25" s="6">
        <v>71.046300000000002</v>
      </c>
      <c r="C25" s="2" t="str">
        <f>IF(OR(AND([1]L.C.!U25&lt;[1]L.C.!T26,[1]L.C.!T25&lt;[1]L.C.!U26),AND([1]L.C.!U25&gt;[1]L.C.!T26,[1]L.C.!T25&gt;[1]L.C.!U26)),"*","")</f>
        <v/>
      </c>
      <c r="D25" s="6">
        <v>97.634</v>
      </c>
      <c r="E25" s="2" t="str">
        <f>IF(OR(AND([1]L.C.!X25&lt;[1]L.C.!W26,[1]L.C.!W25&lt;[1]L.C.!X26),AND([1]L.C.!X25&gt;[1]L.C.!W26,[1]L.C.!W25&gt;[1]L.C.!X26)),"*","")</f>
        <v/>
      </c>
      <c r="F25" s="6">
        <v>96.273699999999991</v>
      </c>
      <c r="G25" s="2" t="str">
        <f>IF(OR(AND([1]L.C.!AA25&lt;[1]L.C.!Z26,[1]L.C.!Z25&lt;[1]L.C.!AA26),AND([1]L.C.!AA25&gt;[1]L.C.!Z26,[1]L.C.!Z25&gt;[1]L.C.!AA26)),"*","")</f>
        <v>*</v>
      </c>
      <c r="H25" s="6">
        <v>76.854100000000003</v>
      </c>
      <c r="I25" s="2" t="str">
        <f>IF(OR(AND([1]L.C.!AD25&lt;[1]L.C.!AC26,[1]L.C.!AC25&lt;[1]L.C.!AD26),AND([1]L.C.!AD25&gt;[1]L.C.!AC26,[1]L.C.!AC25&gt;[1]L.C.!AD26)),"*","")</f>
        <v>*</v>
      </c>
      <c r="J25" s="2"/>
      <c r="K25" s="5">
        <v>1299228</v>
      </c>
      <c r="L25" s="5">
        <v>3705301</v>
      </c>
      <c r="M25" s="5">
        <v>1722162</v>
      </c>
      <c r="N25" s="5">
        <v>1334586</v>
      </c>
    </row>
    <row r="26" spans="1:14" x14ac:dyDescent="0.2">
      <c r="A26" s="7" t="s">
        <v>26</v>
      </c>
      <c r="B26" s="6">
        <v>75.374300000000005</v>
      </c>
      <c r="C26" s="2" t="str">
        <f>IF(OR(AND([1]L.C.!U26&lt;[1]L.C.!T27,[1]L.C.!T26&lt;[1]L.C.!U27),AND([1]L.C.!U26&gt;[1]L.C.!T27,[1]L.C.!T26&gt;[1]L.C.!U27)),"*","")</f>
        <v/>
      </c>
      <c r="D26" s="6">
        <v>99.708799999999997</v>
      </c>
      <c r="E26" s="2" t="str">
        <f>IF(OR(AND([1]L.C.!X26&lt;[1]L.C.!W27,[1]L.C.!W26&lt;[1]L.C.!X27),AND([1]L.C.!X26&gt;[1]L.C.!W27,[1]L.C.!W26&gt;[1]L.C.!X27)),"*","")</f>
        <v/>
      </c>
      <c r="F26" s="6">
        <v>98.175399999999996</v>
      </c>
      <c r="G26" s="2" t="str">
        <f>IF(OR(AND([1]L.C.!AA26&lt;[1]L.C.!Z27,[1]L.C.!Z26&lt;[1]L.C.!AA27),AND([1]L.C.!AA26&gt;[1]L.C.!Z27,[1]L.C.!Z26&gt;[1]L.C.!AA27)),"*","")</f>
        <v/>
      </c>
      <c r="H26" s="6">
        <v>88.636300000000006</v>
      </c>
      <c r="I26" s="2" t="str">
        <f>IF(OR(AND([1]L.C.!AD26&lt;[1]L.C.!AC27,[1]L.C.!AC26&lt;[1]L.C.!AD27),AND([1]L.C.!AD26&gt;[1]L.C.!AC27,[1]L.C.!AC26&gt;[1]L.C.!AD27)),"*","")</f>
        <v>*</v>
      </c>
      <c r="J26" s="2"/>
      <c r="K26" s="5">
        <v>660644</v>
      </c>
      <c r="L26" s="5">
        <v>1672468</v>
      </c>
      <c r="M26" s="5">
        <v>792413</v>
      </c>
      <c r="N26" s="5">
        <v>736952</v>
      </c>
    </row>
    <row r="27" spans="1:14" x14ac:dyDescent="0.2">
      <c r="A27" s="7" t="s">
        <v>25</v>
      </c>
      <c r="B27" s="6">
        <v>84.947099999999992</v>
      </c>
      <c r="C27" s="2" t="str">
        <f>IF(OR(AND([1]L.C.!U27&lt;[1]L.C.!T28,[1]L.C.!T27&lt;[1]L.C.!U28),AND([1]L.C.!U27&gt;[1]L.C.!T28,[1]L.C.!T27&gt;[1]L.C.!U28)),"*","")</f>
        <v>*</v>
      </c>
      <c r="D27" s="6">
        <v>99.903199999999998</v>
      </c>
      <c r="E27" s="2" t="str">
        <f>IF(OR(AND([1]L.C.!X27&lt;[1]L.C.!W28,[1]L.C.!W27&lt;[1]L.C.!X28),AND([1]L.C.!X27&gt;[1]L.C.!W28,[1]L.C.!W27&gt;[1]L.C.!X28)),"*","")</f>
        <v/>
      </c>
      <c r="F27" s="6">
        <v>99.458299999999994</v>
      </c>
      <c r="G27" s="2" t="str">
        <f>IF(OR(AND([1]L.C.!AA27&lt;[1]L.C.!Z28,[1]L.C.!Z27&lt;[1]L.C.!AA28),AND([1]L.C.!AA27&gt;[1]L.C.!Z28,[1]L.C.!Z27&gt;[1]L.C.!AA28)),"*","")</f>
        <v/>
      </c>
      <c r="H27" s="6">
        <v>94.177199999999999</v>
      </c>
      <c r="I27" s="2" t="str">
        <f>IF(OR(AND([1]L.C.!AD27&lt;[1]L.C.!AC28,[1]L.C.!AC27&lt;[1]L.C.!AD28),AND([1]L.C.!AD27&gt;[1]L.C.!AC28,[1]L.C.!AC27&gt;[1]L.C.!AD28)),"*","")</f>
        <v>*</v>
      </c>
      <c r="J27" s="2"/>
      <c r="K27" s="5">
        <v>581439</v>
      </c>
      <c r="L27" s="5">
        <v>1296448</v>
      </c>
      <c r="M27" s="5">
        <v>672523</v>
      </c>
      <c r="N27" s="5">
        <v>591427</v>
      </c>
    </row>
    <row r="28" spans="1:14" ht="3.75" customHeight="1" x14ac:dyDescent="0.2">
      <c r="B28" s="3"/>
      <c r="C28" s="4"/>
      <c r="D28" s="3"/>
      <c r="E28" s="4"/>
      <c r="F28" s="3"/>
      <c r="G28" s="4"/>
      <c r="H28" s="3"/>
      <c r="I28" s="4"/>
      <c r="J28" s="4"/>
      <c r="K28" s="5"/>
      <c r="L28" s="5"/>
      <c r="M28" s="5"/>
      <c r="N28" s="5"/>
    </row>
    <row r="29" spans="1:14" x14ac:dyDescent="0.2">
      <c r="A29" s="11" t="s">
        <v>24</v>
      </c>
      <c r="C29" s="8"/>
      <c r="E29" s="10"/>
      <c r="G29" s="10"/>
      <c r="I29" s="10"/>
      <c r="J29" s="10"/>
    </row>
    <row r="30" spans="1:14" x14ac:dyDescent="0.2">
      <c r="A30" s="7" t="s">
        <v>23</v>
      </c>
      <c r="B30" s="6">
        <v>70.293399999999991</v>
      </c>
      <c r="C30" s="2"/>
      <c r="D30" s="6">
        <v>96.843100000000007</v>
      </c>
      <c r="E30" s="2"/>
      <c r="F30" s="6">
        <v>85.660899999999998</v>
      </c>
      <c r="G30" s="2"/>
      <c r="H30" s="6">
        <v>54.561800000000005</v>
      </c>
      <c r="I30" s="2"/>
      <c r="J30" s="2"/>
      <c r="K30" s="5">
        <v>804834</v>
      </c>
      <c r="L30" s="5">
        <v>2528344</v>
      </c>
      <c r="M30" s="5">
        <v>1061389</v>
      </c>
      <c r="N30" s="5">
        <v>659517</v>
      </c>
    </row>
    <row r="31" spans="1:14" x14ac:dyDescent="0.2">
      <c r="A31" s="7" t="s">
        <v>22</v>
      </c>
      <c r="B31" s="6">
        <v>71.167000000000002</v>
      </c>
      <c r="C31" s="2" t="str">
        <f>IF(OR(AND([1]L.C.!U31&lt;[1]L.C.!T32,[1]L.C.!T31&lt;[1]L.C.!U32),AND([1]L.C.!U31&gt;[1]L.C.!T32,[1]L.C.!T31&gt;[1]L.C.!U32)),"*","")</f>
        <v/>
      </c>
      <c r="D31" s="6">
        <v>98.213399999999993</v>
      </c>
      <c r="E31" s="2" t="str">
        <f>IF(OR(AND([1]L.C.!X31&lt;[1]L.C.!W32,[1]L.C.!W31&lt;[1]L.C.!X32),AND([1]L.C.!X31&gt;[1]L.C.!W32,[1]L.C.!W31&gt;[1]L.C.!X32)),"*","")</f>
        <v/>
      </c>
      <c r="F31" s="6">
        <v>93.526799999999994</v>
      </c>
      <c r="G31" s="2" t="str">
        <f>IF(OR(AND([1]L.C.!AA31&lt;[1]L.C.!Z32,[1]L.C.!Z31&lt;[1]L.C.!AA32),AND([1]L.C.!AA31&gt;[1]L.C.!Z32,[1]L.C.!Z31&gt;[1]L.C.!AA32)),"*","")</f>
        <v>*</v>
      </c>
      <c r="H31" s="6">
        <v>69.871099999999998</v>
      </c>
      <c r="I31" s="2" t="str">
        <f>IF(OR(AND([1]L.C.!AD31&lt;[1]L.C.!AC32,[1]L.C.!AC31&lt;[1]L.C.!AD32),AND([1]L.C.!AD31&gt;[1]L.C.!AC32,[1]L.C.!AC31&gt;[1]L.C.!AD32)),"*","")</f>
        <v>*</v>
      </c>
      <c r="J31" s="2"/>
      <c r="K31" s="5">
        <v>3772815</v>
      </c>
      <c r="L31" s="5">
        <v>10973199</v>
      </c>
      <c r="M31" s="5">
        <v>5077464</v>
      </c>
      <c r="N31" s="5">
        <v>3962118</v>
      </c>
    </row>
    <row r="32" spans="1:14" ht="3.75" customHeight="1" x14ac:dyDescent="0.2">
      <c r="B32" s="3"/>
      <c r="C32" s="4"/>
      <c r="D32" s="3"/>
      <c r="E32" s="4"/>
      <c r="F32" s="3"/>
      <c r="G32" s="4"/>
      <c r="H32" s="3"/>
      <c r="I32" s="4"/>
      <c r="J32" s="4"/>
      <c r="K32" s="5"/>
      <c r="L32" s="5"/>
      <c r="M32" s="5"/>
      <c r="N32" s="5"/>
    </row>
    <row r="33" spans="1:14" x14ac:dyDescent="0.2">
      <c r="A33" s="11" t="s">
        <v>21</v>
      </c>
      <c r="B33" s="6"/>
      <c r="C33" s="2"/>
      <c r="D33" s="6"/>
      <c r="E33" s="2"/>
      <c r="F33" s="6"/>
      <c r="G33" s="2"/>
      <c r="H33" s="6"/>
      <c r="I33" s="2"/>
      <c r="J33" s="2"/>
      <c r="K33" s="5"/>
      <c r="L33" s="5"/>
      <c r="M33" s="5"/>
      <c r="N33" s="5"/>
    </row>
    <row r="34" spans="1:14" x14ac:dyDescent="0.2">
      <c r="A34" s="7" t="s">
        <v>20</v>
      </c>
      <c r="B34" s="6">
        <v>65.621899999999997</v>
      </c>
      <c r="C34" s="2"/>
      <c r="D34" s="6">
        <v>96.221100000000007</v>
      </c>
      <c r="E34" s="2"/>
      <c r="F34" s="6">
        <v>84.854300000000009</v>
      </c>
      <c r="G34" s="2"/>
      <c r="H34" s="6">
        <v>48.582500000000003</v>
      </c>
      <c r="I34" s="2"/>
      <c r="J34" s="2"/>
      <c r="K34" s="5">
        <v>1189441</v>
      </c>
      <c r="L34" s="5">
        <v>3741464</v>
      </c>
      <c r="M34" s="5">
        <v>1406532</v>
      </c>
      <c r="N34" s="5">
        <v>633851</v>
      </c>
    </row>
    <row r="35" spans="1:14" x14ac:dyDescent="0.2">
      <c r="A35" s="7" t="s">
        <v>19</v>
      </c>
      <c r="B35" s="6">
        <v>66.784099999999995</v>
      </c>
      <c r="C35" s="2" t="str">
        <f>IF(OR(AND([1]L.C.!U35&lt;[1]L.C.!T36,[1]L.C.!T35&lt;[1]L.C.!U36),AND([1]L.C.!U35&gt;[1]L.C.!T36,[1]L.C.!T35&gt;[1]L.C.!U36)),"*","")</f>
        <v/>
      </c>
      <c r="D35" s="6">
        <v>96.842200000000005</v>
      </c>
      <c r="E35" s="2" t="str">
        <f>IF(OR(AND([1]L.C.!X35&lt;[1]L.C.!W36,[1]L.C.!W35&lt;[1]L.C.!X36),AND([1]L.C.!X35&gt;[1]L.C.!W36,[1]L.C.!W35&gt;[1]L.C.!X36)),"*","")</f>
        <v/>
      </c>
      <c r="F35" s="6">
        <v>86.354799999999997</v>
      </c>
      <c r="G35" s="2" t="str">
        <f>IF(OR(AND([1]L.C.!AA35&lt;[1]L.C.!Z36,[1]L.C.!Z35&lt;[1]L.C.!AA36),AND([1]L.C.!AA35&gt;[1]L.C.!Z36,[1]L.C.!Z35&gt;[1]L.C.!AA36)),"*","")</f>
        <v/>
      </c>
      <c r="H35" s="6">
        <v>52.199700000000007</v>
      </c>
      <c r="I35" s="2" t="str">
        <f>IF(OR(AND([1]L.C.!AD35&lt;[1]L.C.!AC36,[1]L.C.!AC35&lt;[1]L.C.!AD36),AND([1]L.C.!AD35&gt;[1]L.C.!AC36,[1]L.C.!AC35&gt;[1]L.C.!AD36)),"*","")</f>
        <v/>
      </c>
      <c r="J35" s="2"/>
      <c r="K35" s="5">
        <v>1664320</v>
      </c>
      <c r="L35" s="5">
        <v>5069476</v>
      </c>
      <c r="M35" s="5">
        <v>1995448</v>
      </c>
      <c r="N35" s="5">
        <v>986104</v>
      </c>
    </row>
    <row r="36" spans="1:14" x14ac:dyDescent="0.2">
      <c r="A36" s="7" t="s">
        <v>18</v>
      </c>
      <c r="B36" s="6">
        <v>69.6554</v>
      </c>
      <c r="C36" s="2" t="str">
        <f>IF(OR(AND([1]L.C.!U36&lt;[1]L.C.!T37,[1]L.C.!T36&lt;[1]L.C.!U37),AND([1]L.C.!U36&gt;[1]L.C.!T37,[1]L.C.!T36&gt;[1]L.C.!U37)),"*","")</f>
        <v/>
      </c>
      <c r="D36" s="6">
        <v>97.714100000000002</v>
      </c>
      <c r="E36" s="2" t="str">
        <f>IF(OR(AND([1]L.C.!X36&lt;[1]L.C.!W37,[1]L.C.!W36&lt;[1]L.C.!X37),AND([1]L.C.!X36&gt;[1]L.C.!W37,[1]L.C.!W36&gt;[1]L.C.!X37)),"*","")</f>
        <v/>
      </c>
      <c r="F36" s="6">
        <v>89.148499999999999</v>
      </c>
      <c r="G36" s="2" t="str">
        <f>IF(OR(AND([1]L.C.!AA36&lt;[1]L.C.!Z37,[1]L.C.!Z36&lt;[1]L.C.!AA37),AND([1]L.C.!AA36&gt;[1]L.C.!Z37,[1]L.C.!Z36&gt;[1]L.C.!AA37)),"*","")</f>
        <v/>
      </c>
      <c r="H36" s="6">
        <v>58.352400000000003</v>
      </c>
      <c r="I36" s="2" t="str">
        <f>IF(OR(AND([1]L.C.!AD36&lt;[1]L.C.!AC37,[1]L.C.!AC36&lt;[1]L.C.!AD37),AND([1]L.C.!AD36&gt;[1]L.C.!AC37,[1]L.C.!AC36&gt;[1]L.C.!AD37)),"*","")</f>
        <v/>
      </c>
      <c r="K36" s="5">
        <v>2941291</v>
      </c>
      <c r="L36" s="5">
        <v>8772528</v>
      </c>
      <c r="M36" s="5">
        <v>3687577</v>
      </c>
      <c r="N36" s="5">
        <v>2186034</v>
      </c>
    </row>
    <row r="37" spans="1:14" x14ac:dyDescent="0.2">
      <c r="A37" s="7" t="s">
        <v>17</v>
      </c>
      <c r="B37" s="6">
        <v>76.564900000000009</v>
      </c>
      <c r="C37" s="2" t="str">
        <f>IF(OR(AND([1]L.C.!U37&lt;[1]L.C.!T38,[1]L.C.!T37&lt;[1]L.C.!U38),AND([1]L.C.!U37&gt;[1]L.C.!T38,[1]L.C.!T37&gt;[1]L.C.!U38)),"*","")</f>
        <v>*</v>
      </c>
      <c r="D37" s="6">
        <v>99.436000000000007</v>
      </c>
      <c r="E37" s="2" t="str">
        <f>IF(OR(AND([1]L.C.!X37&lt;[1]L.C.!W38,[1]L.C.!W37&lt;[1]L.C.!X38),AND([1]L.C.!X37&gt;[1]L.C.!W38,[1]L.C.!W37&gt;[1]L.C.!X38)),"*","")</f>
        <v>*</v>
      </c>
      <c r="F37" s="6">
        <v>95.268100000000004</v>
      </c>
      <c r="G37" s="2" t="str">
        <f>IF(OR(AND([1]L.C.!AA37&lt;[1]L.C.!Z38,[1]L.C.!Z37&lt;[1]L.C.!AA38),AND([1]L.C.!AA37&gt;[1]L.C.!Z38,[1]L.C.!Z37&gt;[1]L.C.!AA38)),"*","")</f>
        <v>*</v>
      </c>
      <c r="H37" s="6">
        <v>75.453800000000001</v>
      </c>
      <c r="I37" s="2" t="str">
        <f>IF(OR(AND([1]L.C.!AD37&lt;[1]L.C.!AC38,[1]L.C.!AC37&lt;[1]L.C.!AD38),AND([1]L.C.!AD37&gt;[1]L.C.!AC38,[1]L.C.!AC37&gt;[1]L.C.!AD38)),"*","")</f>
        <v>*</v>
      </c>
      <c r="K37" s="5">
        <v>1602169</v>
      </c>
      <c r="L37" s="5">
        <v>4672792</v>
      </c>
      <c r="M37" s="5">
        <v>2574514</v>
      </c>
      <c r="N37" s="5">
        <v>2394181</v>
      </c>
    </row>
    <row r="38" spans="1:14" ht="3.75" customHeight="1" x14ac:dyDescent="0.2">
      <c r="B38" s="3"/>
      <c r="C38" s="4"/>
      <c r="D38" s="3"/>
      <c r="E38" s="4"/>
      <c r="F38" s="3"/>
      <c r="G38" s="4"/>
      <c r="H38" s="3"/>
      <c r="I38" s="4"/>
      <c r="J38" s="4"/>
      <c r="K38" s="5"/>
      <c r="L38" s="5"/>
      <c r="M38" s="5"/>
      <c r="N38" s="5"/>
    </row>
    <row r="39" spans="1:14" x14ac:dyDescent="0.2">
      <c r="A39" s="11" t="s">
        <v>16</v>
      </c>
      <c r="B39" s="2"/>
      <c r="C39" s="8"/>
      <c r="D39" s="10"/>
      <c r="E39" s="10"/>
      <c r="F39" s="10"/>
      <c r="G39" s="10"/>
      <c r="H39" s="10"/>
      <c r="I39" s="10"/>
      <c r="J39" s="10"/>
      <c r="K39" s="5"/>
      <c r="L39" s="5"/>
      <c r="M39" s="5"/>
      <c r="N39" s="5"/>
    </row>
    <row r="40" spans="1:14" x14ac:dyDescent="0.2">
      <c r="A40" s="7" t="s">
        <v>15</v>
      </c>
      <c r="B40" s="6">
        <v>65.752200000000002</v>
      </c>
      <c r="C40" s="2"/>
      <c r="D40" s="6">
        <v>96.208400000000012</v>
      </c>
      <c r="E40" s="2"/>
      <c r="F40" s="6">
        <v>85.613700000000009</v>
      </c>
      <c r="G40" s="2"/>
      <c r="H40" s="6">
        <v>47.975200000000001</v>
      </c>
      <c r="I40" s="2"/>
      <c r="J40" s="2"/>
      <c r="K40" s="5">
        <v>1238754</v>
      </c>
      <c r="L40" s="5">
        <v>3846140</v>
      </c>
      <c r="M40" s="5">
        <v>1533869</v>
      </c>
      <c r="N40" s="5">
        <v>679864</v>
      </c>
    </row>
    <row r="41" spans="1:14" x14ac:dyDescent="0.2">
      <c r="A41" s="7" t="s">
        <v>14</v>
      </c>
      <c r="B41" s="6">
        <v>72.517899999999997</v>
      </c>
      <c r="C41" s="2" t="str">
        <f>IF(OR(AND([1]L.C.!U41&lt;[1]L.C.!T42,[1]L.C.!T41&lt;[1]L.C.!U42),AND([1]L.C.!U41&gt;[1]L.C.!T42,[1]L.C.!T41&gt;[1]L.C.!U42)),"*","")</f>
        <v>*</v>
      </c>
      <c r="D41" s="6">
        <v>98.695300000000003</v>
      </c>
      <c r="E41" s="2" t="str">
        <f>IF(OR(AND([1]L.C.!X41&lt;[1]L.C.!W42,[1]L.C.!W41&lt;[1]L.C.!X42),AND([1]L.C.!X41&gt;[1]L.C.!W42,[1]L.C.!W41&gt;[1]L.C.!X42)),"*","")</f>
        <v>*</v>
      </c>
      <c r="F41" s="6">
        <v>90.081800000000001</v>
      </c>
      <c r="G41" s="2" t="str">
        <f>IF(OR(AND([1]L.C.!AA41&lt;[1]L.C.!Z42,[1]L.C.!Z41&lt;[1]L.C.!AA42),AND([1]L.C.!AA41&gt;[1]L.C.!Z42,[1]L.C.!Z41&gt;[1]L.C.!AA42)),"*","")</f>
        <v/>
      </c>
      <c r="H41" s="6">
        <v>59.799400000000006</v>
      </c>
      <c r="I41" s="2" t="str">
        <f>IF(OR(AND([1]L.C.!AD41&lt;[1]L.C.!AC42,[1]L.C.!AC41&lt;[1]L.C.!AD42),AND([1]L.C.!AD41&gt;[1]L.C.!AC42,[1]L.C.!AC41&gt;[1]L.C.!AD42)),"*","")</f>
        <v>*</v>
      </c>
      <c r="J41" s="2"/>
      <c r="K41" s="5">
        <v>1135265</v>
      </c>
      <c r="L41" s="5">
        <v>3393004</v>
      </c>
      <c r="M41" s="5">
        <v>1424990</v>
      </c>
      <c r="N41" s="5">
        <v>939080</v>
      </c>
    </row>
    <row r="42" spans="1:14" x14ac:dyDescent="0.2">
      <c r="A42" s="7" t="s">
        <v>13</v>
      </c>
      <c r="B42" s="6">
        <v>73.272400000000005</v>
      </c>
      <c r="C42" s="2" t="str">
        <f>IF(OR(AND([1]L.C.!U42&lt;[1]L.C.!T43,[1]L.C.!T42&lt;[1]L.C.!U43),AND([1]L.C.!U42&gt;[1]L.C.!T43,[1]L.C.!T42&gt;[1]L.C.!U43)),"*","")</f>
        <v/>
      </c>
      <c r="D42" s="6">
        <v>99.426000000000002</v>
      </c>
      <c r="E42" s="2" t="str">
        <f>IF(OR(AND([1]L.C.!X42&lt;[1]L.C.!W43,[1]L.C.!W42&lt;[1]L.C.!X43),AND([1]L.C.!X42&gt;[1]L.C.!W43,[1]L.C.!W42&gt;[1]L.C.!X43)),"*","")</f>
        <v/>
      </c>
      <c r="F42" s="6">
        <v>93.524600000000007</v>
      </c>
      <c r="G42" s="2" t="str">
        <f>IF(OR(AND([1]L.C.!AA42&lt;[1]L.C.!Z43,[1]L.C.!Z42&lt;[1]L.C.!AA43),AND([1]L.C.!AA42&gt;[1]L.C.!Z43,[1]L.C.!Z42&gt;[1]L.C.!AA43)),"*","")</f>
        <v/>
      </c>
      <c r="H42" s="6">
        <v>69.571600000000004</v>
      </c>
      <c r="I42" s="2" t="str">
        <f>IF(OR(AND([1]L.C.!AD42&lt;[1]L.C.!AC43,[1]L.C.!AC42&lt;[1]L.C.!AD43),AND([1]L.C.!AD42&gt;[1]L.C.!AC43,[1]L.C.!AC42&gt;[1]L.C.!AD43)),"*","")</f>
        <v>*</v>
      </c>
      <c r="J42" s="2"/>
      <c r="K42" s="5">
        <v>900243</v>
      </c>
      <c r="L42" s="5">
        <v>2693676</v>
      </c>
      <c r="M42" s="5">
        <v>1299578</v>
      </c>
      <c r="N42" s="5">
        <v>1078956</v>
      </c>
    </row>
    <row r="43" spans="1:14" x14ac:dyDescent="0.2">
      <c r="A43" s="7" t="s">
        <v>12</v>
      </c>
      <c r="B43" s="6">
        <v>73.434100000000001</v>
      </c>
      <c r="C43" s="2" t="str">
        <f>IF(OR(AND([1]L.C.!U43&lt;[1]L.C.!T44,[1]L.C.!T43&lt;[1]L.C.!U44),AND([1]L.C.!U43&gt;[1]L.C.!T44,[1]L.C.!T43&gt;[1]L.C.!U44)),"*","")</f>
        <v/>
      </c>
      <c r="D43" s="6">
        <v>99.270899999999997</v>
      </c>
      <c r="E43" s="2" t="str">
        <f>IF(OR(AND([1]L.C.!X43&lt;[1]L.C.!W44,[1]L.C.!W43&lt;[1]L.C.!X44),AND([1]L.C.!X43&gt;[1]L.C.!W44,[1]L.C.!W43&gt;[1]L.C.!X44)),"*","")</f>
        <v/>
      </c>
      <c r="F43" s="6">
        <v>95.613600000000005</v>
      </c>
      <c r="G43" s="2" t="str">
        <f>IF(OR(AND([1]L.C.!AA43&lt;[1]L.C.!Z44,[1]L.C.!Z43&lt;[1]L.C.!AA44),AND([1]L.C.!AA43&gt;[1]L.C.!Z44,[1]L.C.!Z43&gt;[1]L.C.!AA44)),"*","")</f>
        <v/>
      </c>
      <c r="H43" s="6">
        <v>73.644900000000007</v>
      </c>
      <c r="I43" s="2" t="str">
        <f>IF(OR(AND([1]L.C.!AD43&lt;[1]L.C.!AC44,[1]L.C.!AC43&lt;[1]L.C.!AD44),AND([1]L.C.!AD43&gt;[1]L.C.!AC44,[1]L.C.!AC43&gt;[1]L.C.!AD44)),"*","")</f>
        <v/>
      </c>
      <c r="J43" s="2"/>
      <c r="K43" s="5">
        <v>651192</v>
      </c>
      <c r="L43" s="5">
        <v>2043270</v>
      </c>
      <c r="M43" s="5">
        <v>1173493</v>
      </c>
      <c r="N43" s="5">
        <v>1047346</v>
      </c>
    </row>
    <row r="44" spans="1:14" x14ac:dyDescent="0.2">
      <c r="A44" s="7" t="s">
        <v>11</v>
      </c>
      <c r="B44" s="6">
        <v>82.364899999999992</v>
      </c>
      <c r="C44" s="2" t="str">
        <f>IF(OR(AND([1]L.C.!U44&lt;[1]L.C.!T45,[1]L.C.!T44&lt;[1]L.C.!U45),AND([1]L.C.!U44&gt;[1]L.C.!T45,[1]L.C.!T44&gt;[1]L.C.!U45)),"*","")</f>
        <v>*</v>
      </c>
      <c r="D44" s="6">
        <v>99.678599999999989</v>
      </c>
      <c r="E44" s="2" t="str">
        <f>IF(OR(AND([1]L.C.!X44&lt;[1]L.C.!W45,[1]L.C.!W44&lt;[1]L.C.!X45),AND([1]L.C.!X44&gt;[1]L.C.!W45,[1]L.C.!W44&gt;[1]L.C.!X45)),"*","")</f>
        <v/>
      </c>
      <c r="F44" s="6">
        <v>97.845300000000009</v>
      </c>
      <c r="G44" s="2" t="str">
        <f>IF(OR(AND([1]L.C.!AA44&lt;[1]L.C.!Z45,[1]L.C.!Z44&lt;[1]L.C.!AA45),AND([1]L.C.!AA44&gt;[1]L.C.!Z45,[1]L.C.!Z44&gt;[1]L.C.!AA45)),"*","")</f>
        <v/>
      </c>
      <c r="H44" s="6">
        <v>87.085100000000011</v>
      </c>
      <c r="I44" s="2" t="str">
        <f>IF(OR(AND([1]L.C.!AD44&lt;[1]L.C.!AC45,[1]L.C.!AC44&lt;[1]L.C.!AD45),AND([1]L.C.!AD44&gt;[1]L.C.!AC45,[1]L.C.!AC44&gt;[1]L.C.!AD45)),"*","")</f>
        <v>*</v>
      </c>
      <c r="J44" s="2"/>
      <c r="K44" s="5">
        <v>618006</v>
      </c>
      <c r="L44" s="5">
        <v>1469230</v>
      </c>
      <c r="M44" s="5">
        <v>830161</v>
      </c>
      <c r="N44" s="5">
        <v>834969</v>
      </c>
    </row>
    <row r="45" spans="1:14" ht="3.75" customHeight="1" x14ac:dyDescent="0.2">
      <c r="B45" s="3"/>
      <c r="C45" s="4"/>
      <c r="D45" s="3"/>
      <c r="E45" s="4"/>
      <c r="F45" s="3"/>
      <c r="G45" s="4"/>
      <c r="H45" s="3"/>
      <c r="I45" s="4"/>
      <c r="J45" s="4"/>
      <c r="K45" s="3"/>
      <c r="L45" s="3"/>
      <c r="M45" s="3"/>
      <c r="N45" s="3"/>
    </row>
    <row r="46" spans="1:14" x14ac:dyDescent="0.2">
      <c r="A46" s="11" t="s">
        <v>10</v>
      </c>
      <c r="C46" s="8"/>
      <c r="D46" s="9"/>
      <c r="E46" s="9"/>
      <c r="F46" s="9"/>
      <c r="H46" s="10"/>
      <c r="J46" s="10"/>
      <c r="L46" s="9"/>
      <c r="M46" s="9"/>
      <c r="N46" s="10"/>
    </row>
    <row r="47" spans="1:14" x14ac:dyDescent="0.2">
      <c r="A47" s="7" t="s">
        <v>9</v>
      </c>
      <c r="B47" s="6" t="s">
        <v>5</v>
      </c>
      <c r="C47" s="8"/>
      <c r="D47" s="6" t="s">
        <v>5</v>
      </c>
      <c r="E47" s="8"/>
      <c r="F47" s="6">
        <v>51.393999999999998</v>
      </c>
      <c r="G47" s="2"/>
      <c r="H47" s="6">
        <v>28.232000000000003</v>
      </c>
      <c r="I47" s="2"/>
      <c r="J47" s="2"/>
      <c r="K47" s="2" t="s">
        <v>5</v>
      </c>
      <c r="L47" s="2" t="s">
        <v>5</v>
      </c>
      <c r="M47" s="5">
        <v>142806</v>
      </c>
      <c r="N47" s="5">
        <v>281448</v>
      </c>
    </row>
    <row r="48" spans="1:14" x14ac:dyDescent="0.2">
      <c r="A48" s="7" t="s">
        <v>8</v>
      </c>
      <c r="B48" s="6" t="s">
        <v>5</v>
      </c>
      <c r="C48" s="8"/>
      <c r="D48" s="6" t="s">
        <v>5</v>
      </c>
      <c r="E48" s="9"/>
      <c r="F48" s="6">
        <v>62.868299999999998</v>
      </c>
      <c r="G48" s="2" t="str">
        <f>IF(OR(AND([1]L.C.!AA48&lt;[1]L.C.!Z49,[1]L.C.!Z48&lt;[1]L.C.!AA49),AND([1]L.C.!AA48&gt;[1]L.C.!Z49,[1]L.C.!Z48&gt;[1]L.C.!AA49)),"*","")</f>
        <v/>
      </c>
      <c r="H48" s="6">
        <v>34.6203</v>
      </c>
      <c r="I48" s="2" t="str">
        <f>IF(OR(AND([1]L.C.!AD48&lt;[1]L.C.!AC49,[1]L.C.!AC48&lt;[1]L.C.!AD49),AND([1]L.C.!AD48&gt;[1]L.C.!AC49,[1]L.C.!AC48&gt;[1]L.C.!AD49)),"*","")</f>
        <v/>
      </c>
      <c r="J48" s="2"/>
      <c r="K48" s="2" t="s">
        <v>5</v>
      </c>
      <c r="L48" s="2" t="s">
        <v>5</v>
      </c>
      <c r="M48" s="5">
        <v>42380</v>
      </c>
      <c r="N48" s="5">
        <v>113224</v>
      </c>
    </row>
    <row r="49" spans="1:14" x14ac:dyDescent="0.2">
      <c r="A49" s="7" t="s">
        <v>7</v>
      </c>
      <c r="B49" s="6" t="s">
        <v>5</v>
      </c>
      <c r="C49" s="2"/>
      <c r="D49" s="6" t="s">
        <v>5</v>
      </c>
      <c r="F49" s="6">
        <v>73.928100000000001</v>
      </c>
      <c r="G49" s="2" t="str">
        <f>IF(OR(AND([1]L.C.!AA49&lt;[1]L.C.!Z50,[1]L.C.!Z49&lt;[1]L.C.!AA50),AND([1]L.C.!AA49&gt;[1]L.C.!Z50,[1]L.C.!Z49&gt;[1]L.C.!AA50)),"*","")</f>
        <v>*</v>
      </c>
      <c r="H49" s="6">
        <v>44.814900000000002</v>
      </c>
      <c r="I49" s="2" t="str">
        <f>IF(OR(AND([1]L.C.!AD49&lt;[1]L.C.!AC50,[1]L.C.!AC49&lt;[1]L.C.!AD50),AND([1]L.C.!AD49&gt;[1]L.C.!AC50,[1]L.C.!AC49&gt;[1]L.C.!AD50)),"*","")</f>
        <v>*</v>
      </c>
      <c r="J49" s="2"/>
      <c r="K49" s="2" t="s">
        <v>5</v>
      </c>
      <c r="L49" s="2" t="s">
        <v>5</v>
      </c>
      <c r="M49" s="5">
        <v>332391</v>
      </c>
      <c r="N49" s="5">
        <v>419778</v>
      </c>
    </row>
    <row r="50" spans="1:14" x14ac:dyDescent="0.2">
      <c r="A50" s="7" t="s">
        <v>6</v>
      </c>
      <c r="B50" s="6" t="s">
        <v>5</v>
      </c>
      <c r="C50" s="2"/>
      <c r="D50" s="6" t="s">
        <v>5</v>
      </c>
      <c r="E50" s="2"/>
      <c r="F50" s="6">
        <v>95.96820000000001</v>
      </c>
      <c r="G50" s="2" t="str">
        <f>IF(OR(AND([1]L.C.!AA50&lt;[1]L.C.!Z51,[1]L.C.!Z50&lt;[1]L.C.!AA51),AND([1]L.C.!AA50&gt;[1]L.C.!Z51,[1]L.C.!Z50&gt;[1]L.C.!AA51)),"*","")</f>
        <v>*</v>
      </c>
      <c r="H50" s="6">
        <v>88.082400000000007</v>
      </c>
      <c r="I50" s="2" t="str">
        <f>IF(OR(AND([1]L.C.!AD50&lt;[1]L.C.!AC51,[1]L.C.!AC50&lt;[1]L.C.!AD51),AND([1]L.C.!AD50&gt;[1]L.C.!AC51,[1]L.C.!AC50&gt;[1]L.C.!AD51)),"*","")</f>
        <v>*</v>
      </c>
      <c r="J50" s="2"/>
      <c r="K50" s="2" t="s">
        <v>5</v>
      </c>
      <c r="L50" s="2" t="s">
        <v>5</v>
      </c>
      <c r="M50" s="5">
        <v>5488982</v>
      </c>
      <c r="N50" s="5">
        <v>4007568</v>
      </c>
    </row>
    <row r="51" spans="1:14" ht="3.75" customHeight="1" x14ac:dyDescent="0.2">
      <c r="B51" s="3"/>
      <c r="C51" s="4"/>
      <c r="D51" s="3"/>
      <c r="E51" s="4"/>
      <c r="F51" s="3"/>
      <c r="G51" s="4"/>
      <c r="H51" s="3"/>
      <c r="I51" s="4"/>
      <c r="J51" s="4"/>
      <c r="K51" s="3"/>
      <c r="L51" s="3"/>
      <c r="M51" s="3"/>
      <c r="N51" s="3"/>
    </row>
    <row r="52" spans="1:14" ht="12" customHeight="1" x14ac:dyDescent="0.2">
      <c r="A52" s="23" t="s">
        <v>4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</row>
    <row r="53" spans="1:14" ht="12" customHeight="1" x14ac:dyDescent="0.2">
      <c r="A53" s="23" t="s">
        <v>3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</row>
    <row r="54" spans="1:14" ht="12.75" customHeight="1" x14ac:dyDescent="0.2">
      <c r="A54" s="20" t="s">
        <v>2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</row>
    <row r="55" spans="1:14" ht="11.25" customHeight="1" x14ac:dyDescent="0.2">
      <c r="A55" s="20" t="s">
        <v>1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</row>
    <row r="56" spans="1:14" ht="31.5" customHeight="1" x14ac:dyDescent="0.2">
      <c r="A56" s="21" t="s">
        <v>0</v>
      </c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</row>
    <row r="59" spans="1:14" x14ac:dyDescent="0.2">
      <c r="B59" s="2"/>
      <c r="C59" s="2"/>
      <c r="D59" s="2"/>
      <c r="E59" s="2"/>
      <c r="F59" s="2"/>
      <c r="G59" s="2"/>
      <c r="H59" s="2"/>
      <c r="I59" s="2"/>
      <c r="J59" s="2"/>
    </row>
    <row r="61" spans="1:14" x14ac:dyDescent="0.2">
      <c r="K61" s="2"/>
      <c r="L61" s="2"/>
      <c r="M61" s="2"/>
      <c r="N61" s="2"/>
    </row>
  </sheetData>
  <mergeCells count="15">
    <mergeCell ref="A1:N1"/>
    <mergeCell ref="A2:A5"/>
    <mergeCell ref="B2:J2"/>
    <mergeCell ref="K2:N2"/>
    <mergeCell ref="B3:I4"/>
    <mergeCell ref="K3:N4"/>
    <mergeCell ref="A54:N54"/>
    <mergeCell ref="A55:N55"/>
    <mergeCell ref="A56:N56"/>
    <mergeCell ref="B5:C5"/>
    <mergeCell ref="D5:E5"/>
    <mergeCell ref="F5:G5"/>
    <mergeCell ref="H5:I5"/>
    <mergeCell ref="A52:N52"/>
    <mergeCell ref="A53:N53"/>
  </mergeCells>
  <printOptions horizontalCentered="1"/>
  <pageMargins left="0.59055118110236227" right="0.59055118110236227" top="0.98425196850393704" bottom="0.98425196850393704" header="0" footer="0"/>
  <pageSetup scale="7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workbookViewId="0">
      <selection activeCell="A2" sqref="A2:A5"/>
    </sheetView>
  </sheetViews>
  <sheetFormatPr baseColWidth="10" defaultRowHeight="12.75" x14ac:dyDescent="0.2"/>
  <cols>
    <col min="1" max="1" width="30.7109375" style="1" customWidth="1"/>
    <col min="2" max="3" width="6.5703125" style="1" customWidth="1"/>
    <col min="4" max="4" width="0.85546875" style="1" customWidth="1"/>
    <col min="5" max="6" width="6.5703125" style="1" customWidth="1"/>
    <col min="7" max="7" width="0.85546875" style="1" customWidth="1"/>
    <col min="8" max="9" width="6.5703125" style="1" customWidth="1"/>
    <col min="10" max="10" width="0.85546875" style="1" customWidth="1"/>
    <col min="11" max="12" width="6.5703125" style="1" customWidth="1"/>
    <col min="13" max="13" width="0.85546875" style="1" customWidth="1"/>
    <col min="14" max="16384" width="11.42578125" style="1"/>
  </cols>
  <sheetData>
    <row r="1" spans="1:13" ht="27" customHeight="1" x14ac:dyDescent="0.2">
      <c r="A1" s="32" t="s">
        <v>71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6.5" customHeight="1" x14ac:dyDescent="0.2">
      <c r="A2" s="25" t="s">
        <v>48</v>
      </c>
      <c r="B2" s="28" t="s">
        <v>41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19"/>
    </row>
    <row r="3" spans="1:13" ht="12.75" customHeight="1" x14ac:dyDescent="0.2">
      <c r="A3" s="25"/>
      <c r="B3" s="29" t="s">
        <v>70</v>
      </c>
      <c r="C3" s="29"/>
      <c r="D3" s="31"/>
      <c r="E3" s="29" t="s">
        <v>69</v>
      </c>
      <c r="F3" s="29"/>
      <c r="G3" s="31"/>
      <c r="H3" s="29" t="s">
        <v>68</v>
      </c>
      <c r="I3" s="29"/>
      <c r="J3" s="31"/>
      <c r="K3" s="29" t="s">
        <v>67</v>
      </c>
      <c r="L3" s="29"/>
      <c r="M3" s="19"/>
    </row>
    <row r="4" spans="1:13" ht="12.75" customHeight="1" x14ac:dyDescent="0.2">
      <c r="A4" s="25"/>
      <c r="B4" s="30"/>
      <c r="C4" s="30"/>
      <c r="D4" s="27"/>
      <c r="E4" s="30"/>
      <c r="F4" s="30"/>
      <c r="G4" s="27"/>
      <c r="H4" s="30"/>
      <c r="I4" s="30"/>
      <c r="J4" s="27"/>
      <c r="K4" s="30"/>
      <c r="L4" s="30"/>
      <c r="M4" s="19"/>
    </row>
    <row r="5" spans="1:13" x14ac:dyDescent="0.2">
      <c r="A5" s="25"/>
      <c r="B5" s="19" t="s">
        <v>50</v>
      </c>
      <c r="C5" s="19" t="s">
        <v>49</v>
      </c>
      <c r="D5" s="19"/>
      <c r="E5" s="19" t="s">
        <v>50</v>
      </c>
      <c r="F5" s="19" t="s">
        <v>49</v>
      </c>
      <c r="G5" s="19"/>
      <c r="H5" s="19" t="s">
        <v>50</v>
      </c>
      <c r="I5" s="19" t="s">
        <v>49</v>
      </c>
      <c r="J5" s="19"/>
      <c r="K5" s="19" t="s">
        <v>50</v>
      </c>
      <c r="L5" s="19" t="s">
        <v>49</v>
      </c>
      <c r="M5" s="19"/>
    </row>
    <row r="6" spans="1:13" ht="3" customHeight="1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x14ac:dyDescent="0.2">
      <c r="A7" s="14" t="s">
        <v>40</v>
      </c>
      <c r="B7" s="2">
        <v>69.740514000000005</v>
      </c>
      <c r="C7" s="2">
        <v>72.283186999999998</v>
      </c>
      <c r="D7" s="2"/>
      <c r="E7" s="2">
        <v>97.028411000000006</v>
      </c>
      <c r="F7" s="2">
        <v>98.879255999999998</v>
      </c>
      <c r="G7" s="2"/>
      <c r="H7" s="2">
        <v>91.298493000000008</v>
      </c>
      <c r="I7" s="2">
        <v>92.831735000000009</v>
      </c>
      <c r="J7" s="2"/>
      <c r="K7" s="2">
        <v>65.728456000000008</v>
      </c>
      <c r="L7" s="2">
        <v>68.63382</v>
      </c>
      <c r="M7" s="2"/>
    </row>
    <row r="8" spans="1:13" x14ac:dyDescent="0.2">
      <c r="A8" s="18" t="s">
        <v>39</v>
      </c>
      <c r="B8" s="2">
        <v>69.203242000000003</v>
      </c>
      <c r="C8" s="2">
        <v>72.696868999999992</v>
      </c>
      <c r="D8" s="2"/>
      <c r="E8" s="2">
        <v>98.144700999999998</v>
      </c>
      <c r="F8" s="2">
        <v>98.787993999999998</v>
      </c>
      <c r="G8" s="2"/>
      <c r="H8" s="2">
        <v>91.151296000000002</v>
      </c>
      <c r="I8" s="2">
        <v>93.199123</v>
      </c>
      <c r="J8" s="2"/>
      <c r="K8" s="2">
        <v>64.463541000000006</v>
      </c>
      <c r="L8" s="2">
        <v>68.557292000000004</v>
      </c>
      <c r="M8" s="2"/>
    </row>
    <row r="9" spans="1:13" x14ac:dyDescent="0.2">
      <c r="A9" s="18" t="s">
        <v>38</v>
      </c>
      <c r="B9" s="2">
        <v>69.37261500000001</v>
      </c>
      <c r="C9" s="2">
        <v>72.781684999999996</v>
      </c>
      <c r="D9" s="2"/>
      <c r="E9" s="2">
        <v>95.54073600000001</v>
      </c>
      <c r="F9" s="2">
        <v>99.280536999999995</v>
      </c>
      <c r="G9" s="2"/>
      <c r="H9" s="2">
        <v>90.951228</v>
      </c>
      <c r="I9" s="2">
        <v>92.951079000000007</v>
      </c>
      <c r="J9" s="2"/>
      <c r="K9" s="2">
        <v>66.160182000000006</v>
      </c>
      <c r="L9" s="2">
        <v>69.657589999999999</v>
      </c>
      <c r="M9" s="2"/>
    </row>
    <row r="10" spans="1:13" ht="3" customHeight="1" x14ac:dyDescent="0.2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spans="1:13" x14ac:dyDescent="0.2">
      <c r="A11" s="11" t="s">
        <v>37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">
      <c r="A12" s="18" t="s">
        <v>36</v>
      </c>
      <c r="B12" s="2">
        <v>66.659611999999996</v>
      </c>
      <c r="C12" s="2">
        <v>72.148193000000006</v>
      </c>
      <c r="D12" s="2"/>
      <c r="E12" s="2">
        <v>96.381364000000005</v>
      </c>
      <c r="F12" s="2">
        <v>97.887542999999994</v>
      </c>
      <c r="G12" s="2"/>
      <c r="H12" s="2">
        <v>85.064832999999993</v>
      </c>
      <c r="I12" s="2">
        <v>88.925004999999999</v>
      </c>
      <c r="J12" s="2"/>
      <c r="K12" s="2">
        <v>49.612026999999998</v>
      </c>
      <c r="L12" s="2">
        <v>55.444637</v>
      </c>
      <c r="M12" s="2"/>
    </row>
    <row r="13" spans="1:13" x14ac:dyDescent="0.2">
      <c r="A13" s="18" t="s">
        <v>35</v>
      </c>
      <c r="B13" s="2">
        <v>64.078060000000008</v>
      </c>
      <c r="C13" s="2">
        <v>71.939388000000008</v>
      </c>
      <c r="D13" s="2"/>
      <c r="E13" s="2">
        <v>98.584696000000008</v>
      </c>
      <c r="F13" s="2">
        <v>99.430464000000001</v>
      </c>
      <c r="G13" s="2"/>
      <c r="H13" s="2">
        <v>90.032708</v>
      </c>
      <c r="I13" s="2">
        <v>93.852672999999996</v>
      </c>
      <c r="J13" s="2"/>
      <c r="K13" s="2">
        <v>61.028457000000003</v>
      </c>
      <c r="L13" s="2">
        <v>68.497060000000005</v>
      </c>
      <c r="M13" s="2"/>
    </row>
    <row r="14" spans="1:13" x14ac:dyDescent="0.2">
      <c r="A14" s="18" t="s">
        <v>34</v>
      </c>
      <c r="B14" s="2">
        <v>71.091885000000005</v>
      </c>
      <c r="C14" s="2">
        <v>73.978989999999996</v>
      </c>
      <c r="D14" s="2"/>
      <c r="E14" s="2">
        <v>96.512624000000002</v>
      </c>
      <c r="F14" s="2">
        <v>99.643842000000006</v>
      </c>
      <c r="G14" s="2"/>
      <c r="H14" s="2">
        <v>93.677379000000002</v>
      </c>
      <c r="I14" s="2">
        <v>95.318581000000009</v>
      </c>
      <c r="J14" s="2"/>
      <c r="K14" s="2">
        <v>72.312742</v>
      </c>
      <c r="L14" s="2">
        <v>75.726227999999992</v>
      </c>
      <c r="M14" s="2"/>
    </row>
    <row r="15" spans="1:13" ht="3" customHeight="1" x14ac:dyDescent="0.2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3" x14ac:dyDescent="0.2">
      <c r="A16" s="11" t="s">
        <v>33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x14ac:dyDescent="0.2">
      <c r="A17" s="18" t="s">
        <v>32</v>
      </c>
      <c r="B17" s="2">
        <v>65.030484999999999</v>
      </c>
      <c r="C17" s="2">
        <v>72.675002000000006</v>
      </c>
      <c r="D17" s="2"/>
      <c r="E17" s="2">
        <v>94.941209999999998</v>
      </c>
      <c r="F17" s="2">
        <v>97.308165000000002</v>
      </c>
      <c r="G17" s="2"/>
      <c r="H17" s="2">
        <v>84.492708000000007</v>
      </c>
      <c r="I17" s="2">
        <v>90.134495999999999</v>
      </c>
      <c r="J17" s="2"/>
      <c r="K17" s="2">
        <v>52.605890000000002</v>
      </c>
      <c r="L17" s="2">
        <v>60.926429000000006</v>
      </c>
      <c r="M17" s="2"/>
    </row>
    <row r="18" spans="1:13" x14ac:dyDescent="0.2">
      <c r="A18" s="18" t="s">
        <v>31</v>
      </c>
      <c r="B18" s="2">
        <v>69.928294000000008</v>
      </c>
      <c r="C18" s="2">
        <v>72.61420600000001</v>
      </c>
      <c r="D18" s="2"/>
      <c r="E18" s="2">
        <v>97.148089999999996</v>
      </c>
      <c r="F18" s="2">
        <v>99.230526999999995</v>
      </c>
      <c r="G18" s="2"/>
      <c r="H18" s="2">
        <v>91.88176</v>
      </c>
      <c r="I18" s="2">
        <v>93.474595000000008</v>
      </c>
      <c r="J18" s="2"/>
      <c r="K18" s="2">
        <v>66.960383000000007</v>
      </c>
      <c r="L18" s="2">
        <v>69.985505000000003</v>
      </c>
      <c r="M18" s="2"/>
    </row>
    <row r="19" spans="1:13" ht="3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0" spans="1:13" x14ac:dyDescent="0.2">
      <c r="A20" s="11" t="s">
        <v>66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x14ac:dyDescent="0.2">
      <c r="A21" s="18" t="s">
        <v>29</v>
      </c>
      <c r="B21" s="2">
        <v>57.906815000000002</v>
      </c>
      <c r="C21" s="2">
        <v>67.420577000000009</v>
      </c>
      <c r="D21" s="2"/>
      <c r="E21" s="2">
        <v>90.250736000000003</v>
      </c>
      <c r="F21" s="2">
        <v>95.173430999999994</v>
      </c>
      <c r="G21" s="2"/>
      <c r="H21" s="2">
        <v>77.341751000000002</v>
      </c>
      <c r="I21" s="2">
        <v>84.177868000000004</v>
      </c>
      <c r="J21" s="2"/>
      <c r="K21" s="2">
        <v>42.83437</v>
      </c>
      <c r="L21" s="2">
        <v>51.350763000000001</v>
      </c>
      <c r="M21" s="2"/>
    </row>
    <row r="22" spans="1:13" x14ac:dyDescent="0.2">
      <c r="A22" s="18" t="s">
        <v>28</v>
      </c>
      <c r="B22" s="2">
        <v>65.326346000000001</v>
      </c>
      <c r="C22" s="2">
        <v>69.16056900000001</v>
      </c>
      <c r="D22" s="2"/>
      <c r="E22" s="2">
        <v>97.738315999999998</v>
      </c>
      <c r="F22" s="2">
        <v>98.570622999999998</v>
      </c>
      <c r="G22" s="2"/>
      <c r="H22" s="2">
        <v>86.817670000000007</v>
      </c>
      <c r="I22" s="2">
        <v>89.525798999999992</v>
      </c>
      <c r="J22" s="2"/>
      <c r="K22" s="2">
        <v>52.402915999999998</v>
      </c>
      <c r="L22" s="2">
        <v>56.256587999999994</v>
      </c>
      <c r="M22" s="2"/>
    </row>
    <row r="23" spans="1:13" x14ac:dyDescent="0.2">
      <c r="A23" s="18" t="s">
        <v>27</v>
      </c>
      <c r="B23" s="2">
        <v>68.730471000000009</v>
      </c>
      <c r="C23" s="2">
        <v>73.362057000000007</v>
      </c>
      <c r="D23" s="2"/>
      <c r="E23" s="2">
        <v>94.305112000000008</v>
      </c>
      <c r="F23" s="2">
        <v>100</v>
      </c>
      <c r="G23" s="2"/>
      <c r="H23" s="2">
        <v>95.109464000000003</v>
      </c>
      <c r="I23" s="2">
        <v>97.438017000000002</v>
      </c>
      <c r="J23" s="2"/>
      <c r="K23" s="2">
        <v>74.108846999999997</v>
      </c>
      <c r="L23" s="2">
        <v>79.599346999999995</v>
      </c>
      <c r="M23" s="2"/>
    </row>
    <row r="24" spans="1:13" x14ac:dyDescent="0.2">
      <c r="A24" s="18" t="s">
        <v>26</v>
      </c>
      <c r="B24" s="2">
        <v>72.503704999999997</v>
      </c>
      <c r="C24" s="2">
        <v>78.244968</v>
      </c>
      <c r="D24" s="2"/>
      <c r="E24" s="2">
        <v>99.501245999999995</v>
      </c>
      <c r="F24" s="2">
        <v>99.916289000000006</v>
      </c>
      <c r="G24" s="2"/>
      <c r="H24" s="2">
        <v>97.274265</v>
      </c>
      <c r="I24" s="2">
        <v>99.076553999999987</v>
      </c>
      <c r="J24" s="2"/>
      <c r="K24" s="2">
        <v>86.274293999999998</v>
      </c>
      <c r="L24" s="2">
        <v>90.998226000000003</v>
      </c>
      <c r="M24" s="2"/>
    </row>
    <row r="25" spans="1:13" x14ac:dyDescent="0.2">
      <c r="A25" s="18" t="s">
        <v>25</v>
      </c>
      <c r="B25" s="2">
        <v>81.471958999999998</v>
      </c>
      <c r="C25" s="2">
        <v>88.422207999999998</v>
      </c>
      <c r="D25" s="2"/>
      <c r="E25" s="2">
        <v>99.769981999999999</v>
      </c>
      <c r="F25" s="2">
        <v>100.03644599999998</v>
      </c>
      <c r="G25" s="2"/>
      <c r="H25" s="2">
        <v>98.987930999999989</v>
      </c>
      <c r="I25" s="2">
        <v>99.928640000000001</v>
      </c>
      <c r="J25" s="2"/>
      <c r="K25" s="2">
        <v>91.704509000000002</v>
      </c>
      <c r="L25" s="2">
        <v>96.649838000000003</v>
      </c>
      <c r="M25" s="2"/>
    </row>
    <row r="26" spans="1:13" ht="3" customHeight="1" x14ac:dyDescent="0.2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1:13" x14ac:dyDescent="0.2">
      <c r="A27" s="11" t="s">
        <v>24</v>
      </c>
    </row>
    <row r="28" spans="1:13" x14ac:dyDescent="0.2">
      <c r="A28" s="18" t="s">
        <v>23</v>
      </c>
      <c r="B28" s="2">
        <v>66.776662000000002</v>
      </c>
      <c r="C28" s="2">
        <v>73.810116000000008</v>
      </c>
      <c r="D28" s="2"/>
      <c r="E28" s="2">
        <v>95.883685</v>
      </c>
      <c r="F28" s="2">
        <v>97.802529000000007</v>
      </c>
      <c r="G28" s="2"/>
      <c r="H28" s="2">
        <v>83.093812</v>
      </c>
      <c r="I28" s="2">
        <v>88.227973000000006</v>
      </c>
      <c r="J28" s="2"/>
      <c r="K28" s="2">
        <v>51.074067999999997</v>
      </c>
      <c r="L28" s="2">
        <v>58.049556999999993</v>
      </c>
      <c r="M28" s="2"/>
    </row>
    <row r="29" spans="1:13" x14ac:dyDescent="0.2">
      <c r="A29" s="18" t="s">
        <v>22</v>
      </c>
      <c r="B29" s="2">
        <v>69.812138000000004</v>
      </c>
      <c r="C29" s="2">
        <v>72.521904000000006</v>
      </c>
      <c r="D29" s="2"/>
      <c r="E29" s="2">
        <v>97.085381999999996</v>
      </c>
      <c r="F29" s="2">
        <v>99.341373000000004</v>
      </c>
      <c r="G29" s="2"/>
      <c r="H29" s="2">
        <v>92.772362000000001</v>
      </c>
      <c r="I29" s="2">
        <v>94.281193000000002</v>
      </c>
      <c r="J29" s="2"/>
      <c r="K29" s="2">
        <v>68.297376</v>
      </c>
      <c r="L29" s="2">
        <v>71.444789</v>
      </c>
      <c r="M29" s="2"/>
    </row>
    <row r="30" spans="1:13" ht="3" customHeight="1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</row>
    <row r="31" spans="1:13" x14ac:dyDescent="0.2">
      <c r="A31" s="11" t="s">
        <v>65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x14ac:dyDescent="0.2">
      <c r="A32" s="18" t="s">
        <v>64</v>
      </c>
      <c r="B32" s="2">
        <v>62.531672000000007</v>
      </c>
      <c r="C32" s="2">
        <v>68.712210999999996</v>
      </c>
      <c r="D32" s="2"/>
      <c r="E32" s="2">
        <v>95.057282999999998</v>
      </c>
      <c r="F32" s="2">
        <v>97.384910000000005</v>
      </c>
      <c r="G32" s="2"/>
      <c r="H32" s="2">
        <v>82.063054999999991</v>
      </c>
      <c r="I32" s="2">
        <v>87.645629</v>
      </c>
      <c r="J32" s="2"/>
      <c r="K32" s="2">
        <v>44.390414</v>
      </c>
      <c r="L32" s="2">
        <v>52.774583</v>
      </c>
      <c r="M32" s="2"/>
    </row>
    <row r="33" spans="1:13" x14ac:dyDescent="0.2">
      <c r="A33" s="18" t="s">
        <v>63</v>
      </c>
      <c r="B33" s="2">
        <v>64.119568000000001</v>
      </c>
      <c r="C33" s="2">
        <v>69.448640999999995</v>
      </c>
      <c r="D33" s="2"/>
      <c r="E33" s="2">
        <v>95.906548000000001</v>
      </c>
      <c r="F33" s="2">
        <v>97.777848000000006</v>
      </c>
      <c r="G33" s="2"/>
      <c r="H33" s="2">
        <v>84.051759000000004</v>
      </c>
      <c r="I33" s="2">
        <v>88.657853000000003</v>
      </c>
      <c r="J33" s="2"/>
      <c r="K33" s="2">
        <v>48.599566000000003</v>
      </c>
      <c r="L33" s="2">
        <v>55.799776999999992</v>
      </c>
      <c r="M33" s="2"/>
    </row>
    <row r="34" spans="1:13" x14ac:dyDescent="0.2">
      <c r="A34" s="18" t="s">
        <v>62</v>
      </c>
      <c r="B34" s="2">
        <v>67.635447999999997</v>
      </c>
      <c r="C34" s="2">
        <v>71.67540799999999</v>
      </c>
      <c r="D34" s="2"/>
      <c r="E34" s="2">
        <v>97.090008000000012</v>
      </c>
      <c r="F34" s="2">
        <v>98.338222999999999</v>
      </c>
      <c r="G34" s="2"/>
      <c r="H34" s="2">
        <v>87.559168</v>
      </c>
      <c r="I34" s="2">
        <v>90.737836999999999</v>
      </c>
      <c r="J34" s="2"/>
      <c r="K34" s="2">
        <v>55.722448999999997</v>
      </c>
      <c r="L34" s="2">
        <v>60.982300000000002</v>
      </c>
      <c r="M34" s="2"/>
    </row>
    <row r="35" spans="1:13" x14ac:dyDescent="0.2">
      <c r="A35" s="18" t="s">
        <v>17</v>
      </c>
      <c r="B35" s="2">
        <v>74.064881999999997</v>
      </c>
      <c r="C35" s="2">
        <v>79.065014000000005</v>
      </c>
      <c r="D35" s="2"/>
      <c r="E35" s="2">
        <v>99.057366999999999</v>
      </c>
      <c r="F35" s="2">
        <v>99.814549999999997</v>
      </c>
      <c r="G35" s="2"/>
      <c r="H35" s="2">
        <v>93.910700000000006</v>
      </c>
      <c r="I35" s="2">
        <v>96.625592999999995</v>
      </c>
      <c r="J35" s="2"/>
      <c r="K35" s="2">
        <v>72.237664999999993</v>
      </c>
      <c r="L35" s="2">
        <v>78.669902999999991</v>
      </c>
      <c r="M35" s="2"/>
    </row>
    <row r="36" spans="1:13" ht="3" customHeight="1" x14ac:dyDescent="0.2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</row>
    <row r="37" spans="1:13" x14ac:dyDescent="0.2">
      <c r="A37" s="11" t="s">
        <v>61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x14ac:dyDescent="0.2">
      <c r="A38" s="18" t="s">
        <v>60</v>
      </c>
      <c r="B38" s="2">
        <v>62.644506</v>
      </c>
      <c r="C38" s="2">
        <v>68.859926000000002</v>
      </c>
      <c r="D38" s="2"/>
      <c r="E38" s="2">
        <v>95.075335999999993</v>
      </c>
      <c r="F38" s="2">
        <v>97.341486000000003</v>
      </c>
      <c r="G38" s="2"/>
      <c r="H38" s="2">
        <v>83.134592999999995</v>
      </c>
      <c r="I38" s="2">
        <v>88.092740000000006</v>
      </c>
      <c r="J38" s="2"/>
      <c r="K38" s="2">
        <v>43.835664999999999</v>
      </c>
      <c r="L38" s="2">
        <v>52.114769000000003</v>
      </c>
      <c r="M38" s="2"/>
    </row>
    <row r="39" spans="1:13" x14ac:dyDescent="0.2">
      <c r="A39" s="18" t="s">
        <v>59</v>
      </c>
      <c r="B39" s="2">
        <v>69.327119999999994</v>
      </c>
      <c r="C39" s="2">
        <v>75.708609999999993</v>
      </c>
      <c r="D39" s="2"/>
      <c r="E39" s="2">
        <v>98.095825000000005</v>
      </c>
      <c r="F39" s="2">
        <v>99.294702000000001</v>
      </c>
      <c r="G39" s="2"/>
      <c r="H39" s="2">
        <v>87.580085999999994</v>
      </c>
      <c r="I39" s="2">
        <v>92.583454000000003</v>
      </c>
      <c r="J39" s="2"/>
      <c r="K39" s="2">
        <v>55.896981000000004</v>
      </c>
      <c r="L39" s="2">
        <v>63.701869000000002</v>
      </c>
      <c r="M39" s="2"/>
    </row>
    <row r="40" spans="1:13" x14ac:dyDescent="0.2">
      <c r="A40" s="18" t="s">
        <v>58</v>
      </c>
      <c r="B40" s="2">
        <v>69.754810000000006</v>
      </c>
      <c r="C40" s="2">
        <v>76.789985999999999</v>
      </c>
      <c r="D40" s="2"/>
      <c r="E40" s="2">
        <v>99.001092</v>
      </c>
      <c r="F40" s="2">
        <v>99.850904999999997</v>
      </c>
      <c r="G40" s="2"/>
      <c r="H40" s="2">
        <v>91.760302999999993</v>
      </c>
      <c r="I40" s="2">
        <v>95.288950999999997</v>
      </c>
      <c r="J40" s="2"/>
      <c r="K40" s="2">
        <v>65.513911000000007</v>
      </c>
      <c r="L40" s="2">
        <v>73.629374999999996</v>
      </c>
      <c r="M40" s="2"/>
    </row>
    <row r="41" spans="1:13" x14ac:dyDescent="0.2">
      <c r="A41" s="18" t="s">
        <v>57</v>
      </c>
      <c r="B41" s="2">
        <v>69.610016000000002</v>
      </c>
      <c r="C41" s="2">
        <v>77.258280999999997</v>
      </c>
      <c r="D41" s="2"/>
      <c r="E41" s="2">
        <v>98.681720999999996</v>
      </c>
      <c r="F41" s="2">
        <v>99.860165999999992</v>
      </c>
      <c r="G41" s="2"/>
      <c r="H41" s="2">
        <v>93.404539</v>
      </c>
      <c r="I41" s="2">
        <v>97.822589000000008</v>
      </c>
      <c r="J41" s="2"/>
      <c r="K41" s="2">
        <v>69.743816999999993</v>
      </c>
      <c r="L41" s="2">
        <v>77.546073000000007</v>
      </c>
      <c r="M41" s="2"/>
    </row>
    <row r="42" spans="1:13" x14ac:dyDescent="0.2">
      <c r="A42" s="18" t="s">
        <v>56</v>
      </c>
      <c r="B42" s="2">
        <v>78.302424000000002</v>
      </c>
      <c r="C42" s="2">
        <v>86.427353999999994</v>
      </c>
      <c r="D42" s="2"/>
      <c r="E42" s="2">
        <v>99.26492300000001</v>
      </c>
      <c r="F42" s="2">
        <v>100</v>
      </c>
      <c r="G42" s="2"/>
      <c r="H42" s="2">
        <v>96.370224000000007</v>
      </c>
      <c r="I42" s="2">
        <v>99.320465999999996</v>
      </c>
      <c r="J42" s="2"/>
      <c r="K42" s="2">
        <v>83.217308000000003</v>
      </c>
      <c r="L42" s="2">
        <v>90.952823999999993</v>
      </c>
      <c r="M42" s="2"/>
    </row>
    <row r="43" spans="1:13" ht="3" customHeight="1" x14ac:dyDescent="0.2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</row>
    <row r="44" spans="1:13" x14ac:dyDescent="0.2">
      <c r="A44" s="11" t="s">
        <v>55</v>
      </c>
    </row>
    <row r="45" spans="1:13" x14ac:dyDescent="0.2">
      <c r="A45" s="18" t="s">
        <v>54</v>
      </c>
      <c r="B45" s="6" t="s">
        <v>5</v>
      </c>
      <c r="C45" s="6" t="s">
        <v>5</v>
      </c>
      <c r="E45" s="6" t="s">
        <v>5</v>
      </c>
      <c r="F45" s="6" t="s">
        <v>5</v>
      </c>
      <c r="H45" s="2">
        <v>56.967376999999999</v>
      </c>
      <c r="I45" s="2">
        <v>68.769248000000005</v>
      </c>
      <c r="J45" s="2"/>
      <c r="K45" s="2">
        <v>31.781983000000004</v>
      </c>
      <c r="L45" s="2">
        <v>37.458579</v>
      </c>
      <c r="M45" s="2"/>
    </row>
    <row r="46" spans="1:13" x14ac:dyDescent="0.2">
      <c r="A46" s="18" t="s">
        <v>53</v>
      </c>
      <c r="B46" s="6" t="s">
        <v>5</v>
      </c>
      <c r="C46" s="6" t="s">
        <v>5</v>
      </c>
      <c r="D46" s="8"/>
      <c r="E46" s="6" t="s">
        <v>5</v>
      </c>
      <c r="F46" s="6" t="s">
        <v>5</v>
      </c>
      <c r="G46" s="8"/>
      <c r="H46" s="2">
        <v>42.627271</v>
      </c>
      <c r="I46" s="2">
        <v>60.160713000000001</v>
      </c>
      <c r="J46" s="2"/>
      <c r="K46" s="2">
        <v>24.563512000000003</v>
      </c>
      <c r="L46" s="2">
        <v>31.900551999999998</v>
      </c>
      <c r="M46" s="2"/>
    </row>
    <row r="47" spans="1:13" x14ac:dyDescent="0.2">
      <c r="A47" s="18" t="s">
        <v>52</v>
      </c>
      <c r="B47" s="6" t="s">
        <v>5</v>
      </c>
      <c r="C47" s="6" t="s">
        <v>5</v>
      </c>
      <c r="D47" s="2"/>
      <c r="E47" s="6" t="s">
        <v>5</v>
      </c>
      <c r="F47" s="6" t="s">
        <v>5</v>
      </c>
      <c r="G47" s="2"/>
      <c r="H47" s="2">
        <v>70.371508000000006</v>
      </c>
      <c r="I47" s="2">
        <v>77.484653000000009</v>
      </c>
      <c r="J47" s="2"/>
      <c r="K47" s="2">
        <v>42.212049</v>
      </c>
      <c r="L47" s="2">
        <v>47.417743999999999</v>
      </c>
      <c r="M47" s="2"/>
    </row>
    <row r="48" spans="1:13" x14ac:dyDescent="0.2">
      <c r="A48" s="18" t="s">
        <v>6</v>
      </c>
      <c r="B48" s="6" t="s">
        <v>5</v>
      </c>
      <c r="C48" s="6" t="s">
        <v>5</v>
      </c>
      <c r="D48" s="2"/>
      <c r="E48" s="6" t="s">
        <v>5</v>
      </c>
      <c r="F48" s="6" t="s">
        <v>5</v>
      </c>
      <c r="G48" s="2"/>
      <c r="H48" s="2">
        <v>95.465560000000011</v>
      </c>
      <c r="I48" s="2">
        <v>96.470812999999993</v>
      </c>
      <c r="J48" s="2"/>
      <c r="K48" s="2">
        <v>87.300350000000009</v>
      </c>
      <c r="L48" s="2">
        <v>88.864498999999995</v>
      </c>
      <c r="M48" s="2"/>
    </row>
    <row r="49" spans="1:13" ht="3" customHeight="1" x14ac:dyDescent="0.2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 ht="31.5" customHeight="1" x14ac:dyDescent="0.2">
      <c r="A50" s="21" t="s">
        <v>51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</row>
    <row r="52" spans="1:13" x14ac:dyDescent="0.2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</sheetData>
  <mergeCells count="11">
    <mergeCell ref="A1:M1"/>
    <mergeCell ref="B2:L2"/>
    <mergeCell ref="A2:A5"/>
    <mergeCell ref="J3:J4"/>
    <mergeCell ref="K3:L4"/>
    <mergeCell ref="A50:M50"/>
    <mergeCell ref="B3:C4"/>
    <mergeCell ref="D3:D4"/>
    <mergeCell ref="E3:F4"/>
    <mergeCell ref="G3:G4"/>
    <mergeCell ref="H3:I4"/>
  </mergeCells>
  <printOptions horizontalCentered="1"/>
  <pageMargins left="0.70866141732283472" right="0.70866141732283472" top="0.74803149606299213" bottom="0.74803149606299213" header="0.31496062992125984" footer="0.31496062992125984"/>
  <pageSetup scale="8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B0B9A56BD708C4792BC254DA4CD6342" ma:contentTypeVersion="4" ma:contentTypeDescription="Crear nuevo documento." ma:contentTypeScope="" ma:versionID="35a3ae2da23a85da9e60aa063ccb8b6b">
  <xsd:schema xmlns:xsd="http://www.w3.org/2001/XMLSchema" xmlns:xs="http://www.w3.org/2001/XMLSchema" xmlns:p="http://schemas.microsoft.com/office/2006/metadata/properties" xmlns:ns2="5286b80d-c0ec-434a-867e-86e6d884ca8d" xmlns:ns3="d2e1af6d-1fab-4044-bf43-a489e8c8b9b8" targetNamespace="http://schemas.microsoft.com/office/2006/metadata/properties" ma:root="true" ma:fieldsID="d2ecf59437d1d2943bfa64327d6e55df" ns2:_="" ns3:_="">
    <xsd:import namespace="5286b80d-c0ec-434a-867e-86e6d884ca8d"/>
    <xsd:import namespace="d2e1af6d-1fab-4044-bf43-a489e8c8b9b8"/>
    <xsd:element name="properties">
      <xsd:complexType>
        <xsd:sequence>
          <xsd:element name="documentManagement">
            <xsd:complexType>
              <xsd:all>
                <xsd:element ref="ns2:claveIndicador" minOccurs="0"/>
                <xsd:element ref="ns2:anio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86b80d-c0ec-434a-867e-86e6d884ca8d" elementFormDefault="qualified">
    <xsd:import namespace="http://schemas.microsoft.com/office/2006/documentManagement/types"/>
    <xsd:import namespace="http://schemas.microsoft.com/office/infopath/2007/PartnerControls"/>
    <xsd:element name="claveIndicador" ma:index="8" nillable="true" ma:displayName="claveIndicador" ma:internalName="claveIndicador">
      <xsd:simpleType>
        <xsd:restriction base="dms:Text"/>
      </xsd:simpleType>
    </xsd:element>
    <xsd:element name="anio" ma:index="9" nillable="true" ma:displayName="anio" ma:internalName="anio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e1af6d-1fab-4044-bf43-a489e8c8b9b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indicador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laveIndicador xmlns="5286b80d-c0ec-434a-867e-86e6d884ca8d" xsi:nil="true"/>
    <anio xmlns="5286b80d-c0ec-434a-867e-86e6d884ca8d" xsi:nil="true"/>
  </documentManagement>
</p:properties>
</file>

<file path=customXml/itemProps1.xml><?xml version="1.0" encoding="utf-8"?>
<ds:datastoreItem xmlns:ds="http://schemas.openxmlformats.org/officeDocument/2006/customXml" ds:itemID="{D2DCC64A-212A-40AA-A443-48C310C0F32F}"/>
</file>

<file path=customXml/itemProps2.xml><?xml version="1.0" encoding="utf-8"?>
<ds:datastoreItem xmlns:ds="http://schemas.openxmlformats.org/officeDocument/2006/customXml" ds:itemID="{83665F2F-76A8-4EC7-BCFE-08460BA006BB}"/>
</file>

<file path=customXml/itemProps3.xml><?xml version="1.0" encoding="utf-8"?>
<ds:datastoreItem xmlns:ds="http://schemas.openxmlformats.org/officeDocument/2006/customXml" ds:itemID="{3A47DE7F-3B33-4379-A891-516295C6B50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Indice</vt:lpstr>
      <vt:lpstr>CS03a-1</vt:lpstr>
      <vt:lpstr>CS03a-2</vt:lpstr>
      <vt:lpstr>'CS03a-1'!Área_de_impresión</vt:lpstr>
    </vt:vector>
  </TitlesOfParts>
  <Company>INEE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Alberto Degante Mendez</dc:creator>
  <cp:lastModifiedBy>Luis Alberto Degante Mendez</cp:lastModifiedBy>
  <dcterms:created xsi:type="dcterms:W3CDTF">2013-11-26T20:07:21Z</dcterms:created>
  <dcterms:modified xsi:type="dcterms:W3CDTF">2013-11-29T21:37:46Z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0x0101003B0B9A56BD708C4792BC254DA4CD6342</vt:lpwstr>
  </property>
</Properties>
</file>