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xcale_03_2014\Para tablas\Tablas con formato\"/>
    </mc:Choice>
  </mc:AlternateContent>
  <bookViews>
    <workbookView xWindow="0" yWindow="0" windowWidth="28800" windowHeight="12435"/>
  </bookViews>
  <sheets>
    <sheet name="INDICE" sheetId="20" r:id="rId1"/>
    <sheet name="5.1" sheetId="7" r:id="rId2"/>
    <sheet name="5.2" sheetId="8" r:id="rId3"/>
    <sheet name="5.3" sheetId="17" r:id="rId4"/>
    <sheet name="5.4" sheetId="10" r:id="rId5"/>
    <sheet name="5.5" sheetId="18" r:id="rId6"/>
    <sheet name="5.6" sheetId="19" r:id="rId7"/>
    <sheet name="5.7" sheetId="13" r:id="rId8"/>
    <sheet name="5.8" sheetId="14" r:id="rId9"/>
    <sheet name="5.9" sheetId="15" r:id="rId10"/>
    <sheet name="5.10" sheetId="16" r:id="rId11"/>
    <sheet name="5.11" sheetId="22" r:id="rId12"/>
    <sheet name="5.12" sheetId="2" r:id="rId13"/>
    <sheet name="5.13" sheetId="3" r:id="rId14"/>
    <sheet name="5.14" sheetId="4" r:id="rId15"/>
    <sheet name="5.15" sheetId="5" r:id="rId16"/>
    <sheet name="5.16" sheetId="6" r:id="rId17"/>
  </sheets>
  <definedNames>
    <definedName name="_T21" localSheetId="10">#REF!</definedName>
    <definedName name="_T21" localSheetId="2">#REF!</definedName>
    <definedName name="_T21" localSheetId="4">#REF!</definedName>
    <definedName name="_T21" localSheetId="7">#REF!</definedName>
    <definedName name="_T21" localSheetId="9">#REF!</definedName>
    <definedName name="_T21">#REF!</definedName>
    <definedName name="_T210" localSheetId="10">#REF!</definedName>
    <definedName name="_T210" localSheetId="2">#REF!</definedName>
    <definedName name="_T210" localSheetId="3">#REF!</definedName>
    <definedName name="_T210" localSheetId="4">#REF!</definedName>
    <definedName name="_T210" localSheetId="5">#REF!</definedName>
    <definedName name="_T210" localSheetId="6">#REF!</definedName>
    <definedName name="_T210" localSheetId="7">#REF!</definedName>
    <definedName name="_T210" localSheetId="9">#REF!</definedName>
    <definedName name="_T210">#REF!</definedName>
    <definedName name="_T22" localSheetId="10">#REF!</definedName>
    <definedName name="_T22" localSheetId="2">#REF!</definedName>
    <definedName name="_T22" localSheetId="3">#REF!</definedName>
    <definedName name="_T22" localSheetId="4">#REF!</definedName>
    <definedName name="_T22" localSheetId="5">#REF!</definedName>
    <definedName name="_T22" localSheetId="6">#REF!</definedName>
    <definedName name="_T22" localSheetId="7">#REF!</definedName>
    <definedName name="_T22" localSheetId="9">#REF!</definedName>
    <definedName name="_T22">#REF!</definedName>
    <definedName name="_T23" localSheetId="10">#REF!</definedName>
    <definedName name="_T23" localSheetId="2">#REF!</definedName>
    <definedName name="_T23" localSheetId="3">#REF!</definedName>
    <definedName name="_T23" localSheetId="4">#REF!</definedName>
    <definedName name="_T23" localSheetId="5">#REF!</definedName>
    <definedName name="_T23" localSheetId="6">#REF!</definedName>
    <definedName name="_T23" localSheetId="7">#REF!</definedName>
    <definedName name="_T23" localSheetId="9">#REF!</definedName>
    <definedName name="_T23">#REF!</definedName>
    <definedName name="_T24" localSheetId="10">#REF!</definedName>
    <definedName name="_T24" localSheetId="2">#REF!</definedName>
    <definedName name="_T24" localSheetId="3">#REF!</definedName>
    <definedName name="_T24" localSheetId="4">#REF!</definedName>
    <definedName name="_T24" localSheetId="5">#REF!</definedName>
    <definedName name="_T24" localSheetId="6">#REF!</definedName>
    <definedName name="_T24" localSheetId="7">#REF!</definedName>
    <definedName name="_T24" localSheetId="9">#REF!</definedName>
    <definedName name="_T24">#REF!</definedName>
    <definedName name="_T25" localSheetId="10">#REF!</definedName>
    <definedName name="_T25" localSheetId="2">#REF!</definedName>
    <definedName name="_T25" localSheetId="3">#REF!</definedName>
    <definedName name="_T25" localSheetId="4">#REF!</definedName>
    <definedName name="_T25" localSheetId="5">#REF!</definedName>
    <definedName name="_T25" localSheetId="6">#REF!</definedName>
    <definedName name="_T25" localSheetId="7">#REF!</definedName>
    <definedName name="_T25" localSheetId="9">#REF!</definedName>
    <definedName name="_T25">#REF!</definedName>
    <definedName name="_T26" localSheetId="10">#REF!</definedName>
    <definedName name="_T26" localSheetId="2">#REF!</definedName>
    <definedName name="_T26" localSheetId="3">#REF!</definedName>
    <definedName name="_T26" localSheetId="4">#REF!</definedName>
    <definedName name="_T26" localSheetId="5">#REF!</definedName>
    <definedName name="_T26" localSheetId="6">#REF!</definedName>
    <definedName name="_T26" localSheetId="7">#REF!</definedName>
    <definedName name="_T26" localSheetId="9">#REF!</definedName>
    <definedName name="_T26">#REF!</definedName>
    <definedName name="_T27" localSheetId="10">#REF!</definedName>
    <definedName name="_T27" localSheetId="2">#REF!</definedName>
    <definedName name="_T27" localSheetId="3">#REF!</definedName>
    <definedName name="_T27" localSheetId="4">#REF!</definedName>
    <definedName name="_T27" localSheetId="5">#REF!</definedName>
    <definedName name="_T27" localSheetId="6">#REF!</definedName>
    <definedName name="_T27" localSheetId="7">#REF!</definedName>
    <definedName name="_T27" localSheetId="9">#REF!</definedName>
    <definedName name="_T27">#REF!</definedName>
    <definedName name="_T28" localSheetId="10">#REF!</definedName>
    <definedName name="_T28" localSheetId="2">#REF!</definedName>
    <definedName name="_T28" localSheetId="3">#REF!</definedName>
    <definedName name="_T28" localSheetId="4">#REF!</definedName>
    <definedName name="_T28" localSheetId="5">#REF!</definedName>
    <definedName name="_T28" localSheetId="6">#REF!</definedName>
    <definedName name="_T28" localSheetId="7">#REF!</definedName>
    <definedName name="_T28" localSheetId="9">#REF!</definedName>
    <definedName name="_T28">#REF!</definedName>
    <definedName name="_T29" localSheetId="10">#REF!</definedName>
    <definedName name="_T29" localSheetId="2">#REF!</definedName>
    <definedName name="_T29" localSheetId="3">#REF!</definedName>
    <definedName name="_T29" localSheetId="4">#REF!</definedName>
    <definedName name="_T29" localSheetId="5">#REF!</definedName>
    <definedName name="_T29" localSheetId="6">#REF!</definedName>
    <definedName name="_T29" localSheetId="7">#REF!</definedName>
    <definedName name="_T29" localSheetId="9">#REF!</definedName>
    <definedName name="_T29">#REF!</definedName>
    <definedName name="TAB_8DIF" localSheetId="10">#REF!</definedName>
    <definedName name="TAB_8DIF" localSheetId="7">#REF!</definedName>
    <definedName name="TAB_8DIF">#REF!</definedName>
  </definedNames>
  <calcPr calcId="152511"/>
</workbook>
</file>

<file path=xl/calcChain.xml><?xml version="1.0" encoding="utf-8"?>
<calcChain xmlns="http://schemas.openxmlformats.org/spreadsheetml/2006/main">
  <c r="A27" i="19" l="1"/>
  <c r="C29" i="20"/>
  <c r="B9" i="20"/>
  <c r="B23" i="20"/>
  <c r="C10" i="20"/>
  <c r="C33" i="20"/>
  <c r="B29" i="20"/>
  <c r="C11" i="20"/>
  <c r="C14" i="20"/>
  <c r="B20" i="20"/>
  <c r="B33" i="20"/>
  <c r="B18" i="20"/>
  <c r="B15" i="20"/>
  <c r="B13" i="20"/>
  <c r="C20" i="20"/>
  <c r="B12" i="20"/>
  <c r="C19" i="20"/>
  <c r="C13" i="20"/>
  <c r="C9" i="20"/>
  <c r="C18" i="20"/>
  <c r="C23" i="20"/>
  <c r="B19" i="20"/>
  <c r="C28" i="20"/>
  <c r="C12" i="20"/>
  <c r="C27" i="20"/>
  <c r="B28" i="20"/>
  <c r="B10" i="20"/>
  <c r="B14" i="20"/>
  <c r="B27" i="20"/>
  <c r="B11" i="20"/>
  <c r="C30" i="20"/>
  <c r="B30" i="20"/>
  <c r="C15" i="20"/>
</calcChain>
</file>

<file path=xl/sharedStrings.xml><?xml version="1.0" encoding="utf-8"?>
<sst xmlns="http://schemas.openxmlformats.org/spreadsheetml/2006/main" count="1959" uniqueCount="416">
  <si>
    <t>Resultados de logro</t>
  </si>
  <si>
    <t>INDICE DE TABLAS</t>
  </si>
  <si>
    <t>Correo electrónico: excale.analisis@inee.edu.mx</t>
  </si>
  <si>
    <t>Estrato escolar</t>
  </si>
  <si>
    <t>Puntaje promedio</t>
  </si>
  <si>
    <t>(EE)</t>
  </si>
  <si>
    <t>Desviación estándar</t>
  </si>
  <si>
    <t>NACIONAL</t>
  </si>
  <si>
    <t>Indígena</t>
  </si>
  <si>
    <t>Comunitario</t>
  </si>
  <si>
    <t>Rural público</t>
  </si>
  <si>
    <t>Urbano público</t>
  </si>
  <si>
    <t>Privado</t>
  </si>
  <si>
    <r>
      <t xml:space="preserve">** </t>
    </r>
    <r>
      <rPr>
        <sz val="8"/>
        <color indexed="8"/>
        <rFont val="Verdana"/>
        <family val="2"/>
      </rPr>
      <t xml:space="preserve">No se dispone de datos para la estimación. </t>
    </r>
  </si>
  <si>
    <t>HOMBRE</t>
  </si>
  <si>
    <t>MUJER</t>
  </si>
  <si>
    <t>Edad normativa</t>
  </si>
  <si>
    <t>Extra edad</t>
  </si>
  <si>
    <t>Edad en años cumplidos</t>
  </si>
  <si>
    <t xml:space="preserve">Puntaje Promedio </t>
  </si>
  <si>
    <t>Aguascalientes</t>
  </si>
  <si>
    <t>Baja California</t>
  </si>
  <si>
    <t>Baja California Sur</t>
  </si>
  <si>
    <t>Campeche</t>
  </si>
  <si>
    <t>Coahuila</t>
  </si>
  <si>
    <t>Colima</t>
  </si>
  <si>
    <t>Chihuahua</t>
  </si>
  <si>
    <t>Distrito Federal</t>
  </si>
  <si>
    <t>Durango</t>
  </si>
  <si>
    <t>Guanajuato</t>
  </si>
  <si>
    <t>Guerrero</t>
  </si>
  <si>
    <t>Hidalgo</t>
  </si>
  <si>
    <t>Jalisco</t>
  </si>
  <si>
    <t>México</t>
  </si>
  <si>
    <t>Morelos</t>
  </si>
  <si>
    <t>Nayarit</t>
  </si>
  <si>
    <t>Nuevo León</t>
  </si>
  <si>
    <t>Puebla</t>
  </si>
  <si>
    <t>Querétaro</t>
  </si>
  <si>
    <t>Quintana Roo</t>
  </si>
  <si>
    <t>San Luis Potosí</t>
  </si>
  <si>
    <t>Sinaloa</t>
  </si>
  <si>
    <t>Sonora</t>
  </si>
  <si>
    <t>Tamaulipas</t>
  </si>
  <si>
    <t>Tlaxcala</t>
  </si>
  <si>
    <t>Veracruz</t>
  </si>
  <si>
    <t>Yucatán</t>
  </si>
  <si>
    <t>Zacatecas</t>
  </si>
  <si>
    <t xml:space="preserve">Rural público </t>
  </si>
  <si>
    <t xml:space="preserve">Urbano público </t>
  </si>
  <si>
    <t xml:space="preserve">Privado </t>
  </si>
  <si>
    <t>Población</t>
  </si>
  <si>
    <r>
      <t>Indígena</t>
    </r>
    <r>
      <rPr>
        <b/>
        <sz val="10"/>
        <color rgb="FFFF0000"/>
        <rFont val="Verdana"/>
        <family val="2"/>
      </rPr>
      <t xml:space="preserve"> </t>
    </r>
  </si>
  <si>
    <t>Sexo</t>
  </si>
  <si>
    <t>Hombre</t>
  </si>
  <si>
    <t>Mujer</t>
  </si>
  <si>
    <t>Niveles de logro</t>
  </si>
  <si>
    <t>Alumnos que alcanzan al menos el nivel Básico</t>
  </si>
  <si>
    <t>Alumnos que alcanzan al menos el nivel Medio</t>
  </si>
  <si>
    <t>Por debajo del Básico</t>
  </si>
  <si>
    <t>Básico</t>
  </si>
  <si>
    <t>Medio</t>
  </si>
  <si>
    <t>Avanzado</t>
  </si>
  <si>
    <t>%</t>
  </si>
  <si>
    <t>Edad anticipada</t>
  </si>
  <si>
    <t>Promedio</t>
  </si>
  <si>
    <r>
      <rPr>
        <sz val="8"/>
        <color indexed="8"/>
        <rFont val="Verdana"/>
        <family val="2"/>
      </rPr>
      <t>** No se dispone de datos para la estimación.</t>
    </r>
  </si>
  <si>
    <t>Alumnos</t>
  </si>
  <si>
    <t>Normativa</t>
  </si>
  <si>
    <t>Percentiles</t>
  </si>
  <si>
    <t>P10</t>
  </si>
  <si>
    <t>P25</t>
  </si>
  <si>
    <t>P50</t>
  </si>
  <si>
    <t>P75</t>
  </si>
  <si>
    <t>P90</t>
  </si>
  <si>
    <t>Nacional</t>
  </si>
  <si>
    <r>
      <t>Diferencia</t>
    </r>
    <r>
      <rPr>
        <b/>
        <vertAlign val="superscript"/>
        <sz val="10"/>
        <rFont val="Wingdings 3"/>
        <family val="1"/>
        <charset val="2"/>
      </rPr>
      <t>u</t>
    </r>
  </si>
  <si>
    <r>
      <rPr>
        <sz val="8"/>
        <color indexed="8"/>
        <rFont val="Wingdings 3"/>
        <family val="1"/>
        <charset val="2"/>
      </rPr>
      <t>u</t>
    </r>
    <r>
      <rPr>
        <sz val="8"/>
        <color indexed="8"/>
        <rFont val="Verdana"/>
        <family val="2"/>
      </rPr>
      <t>En negritas se señalan las diferencias estadísticamente significativas.</t>
    </r>
  </si>
  <si>
    <t>Resultados Nacionales y por Estrato escolar.</t>
  </si>
  <si>
    <t>Resultados por Entidad federativa y Estrato escolar.</t>
  </si>
  <si>
    <t>Resultados por contenido curricular, Nacional y por Estrato escolar.</t>
  </si>
  <si>
    <t>Para mayor información o aclaración de dudas favor de contactar a la Dirección de Tratamiento de Datos del INEE</t>
  </si>
  <si>
    <t>Domicilio: Barranca del Muerto No. 341. 3er piso. Col. San José Insurgentes.</t>
  </si>
  <si>
    <t>Del. Benito Juárez. C.P. 03900, México. D.F.</t>
  </si>
  <si>
    <r>
      <rPr>
        <sz val="8"/>
        <color indexed="8"/>
        <rFont val="Wingdings 3"/>
        <family val="1"/>
        <charset val="2"/>
      </rPr>
      <t>u</t>
    </r>
    <r>
      <rPr>
        <sz val="8"/>
        <color indexed="8"/>
        <rFont val="Verdana"/>
        <family val="2"/>
      </rPr>
      <t xml:space="preserve"> En negritas se señalan las diferencias estadísticamente significativas.</t>
    </r>
  </si>
  <si>
    <r>
      <rPr>
        <sz val="8"/>
        <color theme="1"/>
        <rFont val="Wingdings 3"/>
        <family val="1"/>
        <charset val="2"/>
      </rPr>
      <t>u</t>
    </r>
    <r>
      <rPr>
        <sz val="8"/>
        <color theme="1"/>
        <rFont val="Verdana"/>
        <family val="2"/>
      </rPr>
      <t>En negritas se señalan aquellos valores estadísticamente diferentes a los promedios nacionales.</t>
    </r>
  </si>
  <si>
    <t>Reactivo</t>
  </si>
  <si>
    <t>Contenido curricular</t>
  </si>
  <si>
    <t>Porcentaje de aciertos</t>
  </si>
  <si>
    <t>Dificultad*</t>
  </si>
  <si>
    <t>Extra edad severa</t>
  </si>
  <si>
    <r>
      <rPr>
        <sz val="8"/>
        <color theme="1"/>
        <rFont val="Wingdings 3"/>
        <family val="1"/>
        <charset val="2"/>
      </rPr>
      <t>u</t>
    </r>
    <r>
      <rPr>
        <sz val="8"/>
        <color theme="1"/>
        <rFont val="Verdana"/>
        <family val="2"/>
      </rPr>
      <t xml:space="preserve">En negritas se señalan aquellos valores estadísticamente diferentes a los promedios nacionales. </t>
    </r>
  </si>
  <si>
    <t>Teléfono: (55) 54 82 09 00 Ext. 32025.</t>
  </si>
  <si>
    <r>
      <rPr>
        <b/>
        <sz val="8"/>
        <color indexed="8"/>
        <rFont val="Verdana"/>
        <family val="2"/>
      </rPr>
      <t>(EE):</t>
    </r>
    <r>
      <rPr>
        <sz val="8"/>
        <color indexed="8"/>
        <rFont val="Verdana"/>
        <family val="2"/>
      </rPr>
      <t xml:space="preserve"> Error Estándar.</t>
    </r>
  </si>
  <si>
    <r>
      <rPr>
        <b/>
        <sz val="8"/>
        <color indexed="8"/>
        <rFont val="Verdana"/>
        <family val="2"/>
      </rPr>
      <t xml:space="preserve">(EE): </t>
    </r>
    <r>
      <rPr>
        <sz val="8"/>
        <color indexed="8"/>
        <rFont val="Verdana"/>
        <family val="2"/>
      </rPr>
      <t>Error Estándar.</t>
    </r>
  </si>
  <si>
    <r>
      <rPr>
        <b/>
        <sz val="8"/>
        <color theme="1"/>
        <rFont val="Verdana"/>
        <family val="2"/>
      </rPr>
      <t xml:space="preserve">(EE): </t>
    </r>
    <r>
      <rPr>
        <sz val="8"/>
        <color theme="1"/>
        <rFont val="Verdana"/>
        <family val="2"/>
      </rPr>
      <t>Error Estándar.</t>
    </r>
  </si>
  <si>
    <r>
      <rPr>
        <b/>
        <sz val="8"/>
        <rFont val="Verdana"/>
        <family val="2"/>
      </rPr>
      <t>(EE):</t>
    </r>
    <r>
      <rPr>
        <sz val="8"/>
        <rFont val="Verdana"/>
        <family val="2"/>
      </rPr>
      <t xml:space="preserve"> Error Estándar. </t>
    </r>
  </si>
  <si>
    <r>
      <rPr>
        <b/>
        <sz val="8"/>
        <rFont val="Verdana"/>
        <family val="2"/>
      </rPr>
      <t>(EE):</t>
    </r>
    <r>
      <rPr>
        <sz val="8"/>
        <rFont val="Verdana"/>
        <family val="2"/>
      </rPr>
      <t xml:space="preserve"> Error Estándar.</t>
    </r>
  </si>
  <si>
    <t xml:space="preserve">** Las celdas vacías indican que no hay suficientes datos en el estrato escolar y entidad correspondientes para reportarlos de manera individual. </t>
  </si>
  <si>
    <t xml:space="preserve">Los estudios Excale utilizan muestras de alumnos para inferir las características de los estudiantes del país a diferentes niveles de agregación: nacional, por estrato escolar, por entidad federativa y por estrato escolar al interior de las entidades federativas. Dado su caracter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muestral del estimador. </t>
  </si>
  <si>
    <t>* Estimación cuyo coeficiente de variación excede al 20%, por lo que posiblemente esté sesgada.</t>
  </si>
  <si>
    <t>8 años o menos</t>
  </si>
  <si>
    <t>9 años</t>
  </si>
  <si>
    <t>10 años</t>
  </si>
  <si>
    <t>11 años o más</t>
  </si>
  <si>
    <r>
      <t>Diferencia 
2014-2010</t>
    </r>
    <r>
      <rPr>
        <b/>
        <vertAlign val="superscript"/>
        <sz val="10"/>
        <color theme="1"/>
        <rFont val="Wingdings 3"/>
        <family val="1"/>
        <charset val="2"/>
      </rPr>
      <t>u</t>
    </r>
  </si>
  <si>
    <t>Excale-03 2014. Formación Cívica y Ética</t>
  </si>
  <si>
    <t>En este anexo electrónico del informe del Excale-03 de 2014, se presentan los resultados de logro en Formación Cívica y Ética de los alumnos del tercer grado de primaria del país. Dichos datos complementan a los presentados en el libro.</t>
  </si>
  <si>
    <t>Puntaje promedio de logro en Formación Cívica y Ética. Resultados nacionales, por estrato escolar y por las subpoblaciones: sexo, edad normativa y edad en años cumplidos.</t>
  </si>
  <si>
    <t>Desviación estándar de logro en Formación Cívica y Ética. Resultados nacionales, por estrato escolar y por las subpoblaciones: sexo, edad normativa y edad en años cumplidos.</t>
  </si>
  <si>
    <t>Porcentaje de estudiantes por nivel de logro educativo y estrato escolar en Formación Cívica y Ética.</t>
  </si>
  <si>
    <t>Puntaje promedio de logro en Formación Cívica y Ética para edad anticipada y extra edad severa respecto a la edad oficial. Resultados nacionales y por estrato escolar.</t>
  </si>
  <si>
    <t>Porcentaje de estudiantes por nivel de logro educativo en  Formación Cívica y Ética. Resultados nacionales, por estrato escolar  y por sexo.</t>
  </si>
  <si>
    <t>Porcentaje de estudiantes por nivel de logro educativo en Formación Cívica y Ética. Resultados nacionales, por estrato escolar  y por edad normativa.</t>
  </si>
  <si>
    <t>Percentiles de logro en Formación Cívica y Ética. Resultados nacionales y por estrato escolar.</t>
  </si>
  <si>
    <t>Puntaje promedio y desviación estándar de logro en Formación Cívica y Ética. Resultados por entidad y estrato escolar.</t>
  </si>
  <si>
    <t>Porcentaje de estudiantes por nivel de logro educativo en Formación Cívica y Ética. Resultados por entidad y estrato escolar.</t>
  </si>
  <si>
    <t>Percentiles de logro en Formación Cívica y Ética. Resultados por entidad y por estrato escolar.</t>
  </si>
  <si>
    <t>Comparativo nacional del puntaje promedio y desviación estándar de logro educativo en Formación Cívica y Ética por estrato escolar: 2010-2014.</t>
  </si>
  <si>
    <t>Comparativo nacional del puntaje promedio de logro educativo en Formación Cívica y Ética por sexo y estrato escolar: 2010-2014.</t>
  </si>
  <si>
    <t>Comparativo nacional del puntaje promedio de logro educativo en Formación Cívica y Ética por edad en años cumplidos y estrato escolar: 2010-2014.</t>
  </si>
  <si>
    <t>Comparativo del puntaje promedio y desviación estándar de logro educativo en  Formación Cívica y Ética por entidad y estrato escolar: 2010-2014.</t>
  </si>
  <si>
    <t>Comparativo nacional del puntaje promedio de logro educativo en Formación Cívica y Ética por edad normativa y estrato escolar: 2010-2014.</t>
  </si>
  <si>
    <t>Estudio comparativo del aprendizaje en tercer grado de primaria en México: 2010-2014.</t>
  </si>
  <si>
    <t>20*</t>
  </si>
  <si>
    <t>5*</t>
  </si>
  <si>
    <t>**</t>
  </si>
  <si>
    <t>6*</t>
  </si>
  <si>
    <t>21*</t>
  </si>
  <si>
    <t>2*</t>
  </si>
  <si>
    <t>24*</t>
  </si>
  <si>
    <t>50*</t>
  </si>
  <si>
    <t>30*</t>
  </si>
  <si>
    <t>64*</t>
  </si>
  <si>
    <t>10*</t>
  </si>
  <si>
    <t>51*</t>
  </si>
  <si>
    <t>14*</t>
  </si>
  <si>
    <t>33*</t>
  </si>
  <si>
    <t>54*</t>
  </si>
  <si>
    <t>27*</t>
  </si>
  <si>
    <t>61*</t>
  </si>
  <si>
    <t>42*</t>
  </si>
  <si>
    <t>32*</t>
  </si>
  <si>
    <t>3*</t>
  </si>
  <si>
    <t>19*</t>
  </si>
  <si>
    <t>45*</t>
  </si>
  <si>
    <t>16*</t>
  </si>
  <si>
    <t>52*</t>
  </si>
  <si>
    <t>18*</t>
  </si>
  <si>
    <t>53*</t>
  </si>
  <si>
    <t>47*</t>
  </si>
  <si>
    <t>23*</t>
  </si>
  <si>
    <t>37*</t>
  </si>
  <si>
    <t>35*</t>
  </si>
  <si>
    <t>9*</t>
  </si>
  <si>
    <t>4*</t>
  </si>
  <si>
    <t>12*</t>
  </si>
  <si>
    <t>1*</t>
  </si>
  <si>
    <t>34*</t>
  </si>
  <si>
    <t xml:space="preserve"> Se excluyen las entidades de Chiapas, Michoacán, Oaxaca y Tabasco debido a que la cuota de escuelas evaluadas en la muestra fue menor al 80% de la planeada.</t>
  </si>
  <si>
    <t>Se excluyen las entidades de Chiapas, Michoacán, Oaxaca y Tabasco debido a que la cuota de escuelas evaluadas en la muestra fue menor al 80% de la planeada.</t>
  </si>
  <si>
    <t>5.1</t>
  </si>
  <si>
    <t>5.2</t>
  </si>
  <si>
    <t>5.3</t>
  </si>
  <si>
    <t>5.4</t>
  </si>
  <si>
    <t>5.5</t>
  </si>
  <si>
    <t>5.6</t>
  </si>
  <si>
    <t>5.7</t>
  </si>
  <si>
    <t>5.8</t>
  </si>
  <si>
    <t>5.9</t>
  </si>
  <si>
    <t>5.10</t>
  </si>
  <si>
    <t>5.11</t>
  </si>
  <si>
    <t>5.12</t>
  </si>
  <si>
    <t>5.13</t>
  </si>
  <si>
    <t>5.14</t>
  </si>
  <si>
    <t>5.15</t>
  </si>
  <si>
    <t>5.16</t>
  </si>
  <si>
    <t>Ciudadanía</t>
  </si>
  <si>
    <t>PCA_10</t>
  </si>
  <si>
    <t>PCD_07</t>
  </si>
  <si>
    <t>PCF_02</t>
  </si>
  <si>
    <t>PCD_14</t>
  </si>
  <si>
    <t>PCA_11</t>
  </si>
  <si>
    <t>PCB_12</t>
  </si>
  <si>
    <t>PCB_13</t>
  </si>
  <si>
    <t>PCE_17</t>
  </si>
  <si>
    <t>PCB_14</t>
  </si>
  <si>
    <t>PCC_11</t>
  </si>
  <si>
    <t>PCA_06</t>
  </si>
  <si>
    <t>PCD_15</t>
  </si>
  <si>
    <t>PCC_09</t>
  </si>
  <si>
    <t>PCD_06</t>
  </si>
  <si>
    <t>PCF_10</t>
  </si>
  <si>
    <t>PCC_16</t>
  </si>
  <si>
    <t>PCB_10</t>
  </si>
  <si>
    <t>PCA_12</t>
  </si>
  <si>
    <t>PCF_17</t>
  </si>
  <si>
    <t>PCE_15</t>
  </si>
  <si>
    <t>PCE_05</t>
  </si>
  <si>
    <t>PCC_10</t>
  </si>
  <si>
    <t>PCC_17</t>
  </si>
  <si>
    <t>PCC_12</t>
  </si>
  <si>
    <t>PCA_09</t>
  </si>
  <si>
    <t>PCF_16</t>
  </si>
  <si>
    <t>PCC_08</t>
  </si>
  <si>
    <t>PCB_15</t>
  </si>
  <si>
    <t>PCD_12</t>
  </si>
  <si>
    <t>PCF_12</t>
  </si>
  <si>
    <t>PCD_13</t>
  </si>
  <si>
    <t>PCF_13</t>
  </si>
  <si>
    <t>PCE_14</t>
  </si>
  <si>
    <t>PCE_06</t>
  </si>
  <si>
    <t>PCF_11</t>
  </si>
  <si>
    <t>PCF_08</t>
  </si>
  <si>
    <t>PCE_07</t>
  </si>
  <si>
    <t>PCC_13</t>
  </si>
  <si>
    <t>PCA_17</t>
  </si>
  <si>
    <t>PCD_08</t>
  </si>
  <si>
    <t>PCE_12</t>
  </si>
  <si>
    <t>Reconoce las consecuencias de infringir la ley</t>
  </si>
  <si>
    <t>Aprecia el cumplimiento de las reglas para la convivencia</t>
  </si>
  <si>
    <t>Reconoce la prohibición del trabajo infantil</t>
  </si>
  <si>
    <t>Comprende la necesidad de vigilar que los acuerdos se cumplan</t>
  </si>
  <si>
    <t>Reconoce el papel de las autoridades en la aplicación de las normas</t>
  </si>
  <si>
    <t>Comprende la importancia de difundir los derechos de las niñas y los niños</t>
  </si>
  <si>
    <t>Identifica las autoridades en su contexto inmediato</t>
  </si>
  <si>
    <t>Reconoce formas de participación colectiva</t>
  </si>
  <si>
    <t>Reconoce las funciones de las autoridades</t>
  </si>
  <si>
    <t>Identifica personas e instituciones que protegen sus derechos</t>
  </si>
  <si>
    <t>Reconoce la importancia de la autoridad en el cumlimiento de las reglas</t>
  </si>
  <si>
    <t>Identifica situaciones cotidianas en las cuales se respetan sus derechos</t>
  </si>
  <si>
    <t>Valora su participación en el establecimiento de acuerdos</t>
  </si>
  <si>
    <t>Reconoce la importancia de las reglas para convivir</t>
  </si>
  <si>
    <t>Distingue entre normas y leyes</t>
  </si>
  <si>
    <t>Comprende la importancia de organizarse para lograr el bien común</t>
  </si>
  <si>
    <t>Reconoce las consecuencias del incumplimiento de las normas</t>
  </si>
  <si>
    <t>Valora la pluralidad de intereses en la toma de decisiones democraticas</t>
  </si>
  <si>
    <t>Distingue mecanismos para tomar decisiones colectivas</t>
  </si>
  <si>
    <t>Reconoce que las autoridades no están por encima de las leyes</t>
  </si>
  <si>
    <t>Valora que todas las personas satifagan sus necesidades básicas</t>
  </si>
  <si>
    <t>Reconoce experiencias democráticas</t>
  </si>
  <si>
    <t>Comprende la importancia de participar en organizaciones que favorezcan la democracia</t>
  </si>
  <si>
    <t>Comprende la importancia de informarse sobre sus derechos</t>
  </si>
  <si>
    <t>Reconoce la importancia de la imparcialidad al aplicar las normas o leyes</t>
  </si>
  <si>
    <t>Identifica la toma de decisiones colectivas en la vida diaria</t>
  </si>
  <si>
    <t>Reconoce el papel de las autoridades en la aplicación de las leyes</t>
  </si>
  <si>
    <t>Reconoce leyes que sancionan a las autoridades</t>
  </si>
  <si>
    <t>Valora su participación en la elaboración de normas en su contexto</t>
  </si>
  <si>
    <t>Valora la pluralidad de opiniones en la toma de decisiones democraticas</t>
  </si>
  <si>
    <t>Reconoce mecanismos para tomar decisiones democráticas</t>
  </si>
  <si>
    <t>Reconoce sus derechos como niña o niño</t>
  </si>
  <si>
    <t>Valora su participación para el cumplimiento de sus derechos</t>
  </si>
  <si>
    <t>Reconoce que hay personas que no logran satisfacer sus necesidades básicas</t>
  </si>
  <si>
    <t>Reconoce la importancia de la participación colectiva para establecer acuerdos</t>
  </si>
  <si>
    <t>Valora que las autoridades se apeguen a las reglas</t>
  </si>
  <si>
    <t>Reconoce efectos de la insatisfacción de las necesidades básicas</t>
  </si>
  <si>
    <t>Comprende que las autoridades pueden ser castigadas</t>
  </si>
  <si>
    <t>Identifica la noción de organizarse</t>
  </si>
  <si>
    <t>Valora la aplicación de las reglas considerando las diferencias</t>
  </si>
  <si>
    <t>Identifica al Poder Legislativo en la creación de leyes</t>
  </si>
  <si>
    <t>Persona</t>
  </si>
  <si>
    <t>PCE_02</t>
  </si>
  <si>
    <t>PCF_05</t>
  </si>
  <si>
    <t>PCC_01</t>
  </si>
  <si>
    <t>PCF_03</t>
  </si>
  <si>
    <t>PCD_01</t>
  </si>
  <si>
    <t>PCF_06</t>
  </si>
  <si>
    <t>PCC_04</t>
  </si>
  <si>
    <t>PCD_02</t>
  </si>
  <si>
    <t>PCF_04</t>
  </si>
  <si>
    <t>PCA_03</t>
  </si>
  <si>
    <t>PCE_03</t>
  </si>
  <si>
    <t>PCA_05</t>
  </si>
  <si>
    <t>PCE_01</t>
  </si>
  <si>
    <t>PCB_02</t>
  </si>
  <si>
    <t>PCA_02</t>
  </si>
  <si>
    <t>PCC_03</t>
  </si>
  <si>
    <t>PCD_05</t>
  </si>
  <si>
    <t>PCA_04</t>
  </si>
  <si>
    <t>PCB_03</t>
  </si>
  <si>
    <t>PCC_02</t>
  </si>
  <si>
    <t>PCD_03</t>
  </si>
  <si>
    <t>PCE_04</t>
  </si>
  <si>
    <t>PCB_04</t>
  </si>
  <si>
    <t>PCB_06</t>
  </si>
  <si>
    <t>Aprecia acciones que contribuyen a su desarrollo físico</t>
  </si>
  <si>
    <t>Identificac el derecho a la libre expresión de ideas y sentimientos</t>
  </si>
  <si>
    <t>Respeta la manifestación de las emociones</t>
  </si>
  <si>
    <t>Exige respeto a sus derechos</t>
  </si>
  <si>
    <t>Reconoce estrategias de aprendizaje para apoyar a sus compañeros</t>
  </si>
  <si>
    <t>Distingue entre necesidades y deseos</t>
  </si>
  <si>
    <t>Comprende que la responsabilidad y el esfuerzo son fundamentales para lograr una meta</t>
  </si>
  <si>
    <t>Distingue actividades físicas o recreativas que favorecen su salud</t>
  </si>
  <si>
    <t>Aprecia acciones propias para el cuidado de su salud</t>
  </si>
  <si>
    <t>Distingue alimentos que contribuyen a su salud</t>
  </si>
  <si>
    <t>Reconoce expresiones afectivas sin violencia</t>
  </si>
  <si>
    <t>Reconoce la importancia de expresar ideas y sentimientos sin violencia</t>
  </si>
  <si>
    <t>Reconoce que cuenta con derechos que lo protegen</t>
  </si>
  <si>
    <t>Aprecia que los rasgos compartidos le dan identidad</t>
  </si>
  <si>
    <t>Aprecia los rasgos de quienes lo rodean</t>
  </si>
  <si>
    <t>Aprecia acciones que contribuyen a la prevención de accidentes</t>
  </si>
  <si>
    <t>Reconoce la importancia de establecer objetivos para aprender</t>
  </si>
  <si>
    <t>Identifica acciones realizadas por los adultos que favorecen el cuidado de la salud</t>
  </si>
  <si>
    <t>Distingue situaciones que violentan los derechos de las niñas y los niños</t>
  </si>
  <si>
    <t>Valora su desempeño ante los demás</t>
  </si>
  <si>
    <t>Reconoce la necesidad de expresar sus emociones</t>
  </si>
  <si>
    <t>Distingue metas que puede alcanzar en su contexto</t>
  </si>
  <si>
    <t>Identifica actividades que promuven el cuidado de su salud</t>
  </si>
  <si>
    <t>Identifica una meta</t>
  </si>
  <si>
    <t>Ética</t>
  </si>
  <si>
    <t>PCD_04</t>
  </si>
  <si>
    <t>PCB_09</t>
  </si>
  <si>
    <t>PCB_05</t>
  </si>
  <si>
    <t>PCF_01</t>
  </si>
  <si>
    <t>PCA_15</t>
  </si>
  <si>
    <t>PCA_13</t>
  </si>
  <si>
    <t>PCE_13</t>
  </si>
  <si>
    <t>PCA_16</t>
  </si>
  <si>
    <t>PCD_18</t>
  </si>
  <si>
    <t>PCE_08</t>
  </si>
  <si>
    <t>PCF_07</t>
  </si>
  <si>
    <t>PCA_14</t>
  </si>
  <si>
    <t>PCE_11</t>
  </si>
  <si>
    <t>PCC_07</t>
  </si>
  <si>
    <t>PCB_07</t>
  </si>
  <si>
    <t>PCB_01</t>
  </si>
  <si>
    <t>PCE_10</t>
  </si>
  <si>
    <t>PCD_11</t>
  </si>
  <si>
    <t>PCC_05</t>
  </si>
  <si>
    <t>PCF_15</t>
  </si>
  <si>
    <t>PCB_08</t>
  </si>
  <si>
    <t>PCB_17</t>
  </si>
  <si>
    <t>PCD_10</t>
  </si>
  <si>
    <t>PCD_17</t>
  </si>
  <si>
    <t>PCA_08</t>
  </si>
  <si>
    <t>PCD_09</t>
  </si>
  <si>
    <t>PCC_15</t>
  </si>
  <si>
    <t>PCA_01</t>
  </si>
  <si>
    <t>PCA_07</t>
  </si>
  <si>
    <t>PCF_09</t>
  </si>
  <si>
    <t>PCF_14</t>
  </si>
  <si>
    <t>PCC_14</t>
  </si>
  <si>
    <t>PCD_16</t>
  </si>
  <si>
    <t>PCE_09</t>
  </si>
  <si>
    <t>PCC_06</t>
  </si>
  <si>
    <t>PCB_16</t>
  </si>
  <si>
    <t>PCB_11</t>
  </si>
  <si>
    <t>PCE_16</t>
  </si>
  <si>
    <t>Identifica la importancia de la paciencia para satisfacer necesidades y deseos</t>
  </si>
  <si>
    <t>Reconoce formas de consumo responsable de recursos naturales</t>
  </si>
  <si>
    <t>Valora la importancia de la escucha para la convivencia</t>
  </si>
  <si>
    <t>Respeta las características físicas de de niñas y niños</t>
  </si>
  <si>
    <t>Reconoce estrategias para prevenir la violencia</t>
  </si>
  <si>
    <t>Comprende la importancia de denunciar o mediar frente a situaciones violentas</t>
  </si>
  <si>
    <t>Reconoce que la exigencia del cumplimiento de acuerdos no debe ser violenta</t>
  </si>
  <si>
    <t>Reconoce la importancia de la tolerancia en en la resolución de conflictos</t>
  </si>
  <si>
    <t>Reconoce la importancia de la solidaridad en en la resolución de conflictos</t>
  </si>
  <si>
    <t>Distingue tratos discriminatorios</t>
  </si>
  <si>
    <t>Reconoce la importancia de ser paciente ante las necesidades de los demás</t>
  </si>
  <si>
    <t>Comprende que el incumplimiento de los derechos de las personas es violencia</t>
  </si>
  <si>
    <t>Identifica la importancia de reciclar para el ambiente</t>
  </si>
  <si>
    <t>Identifica la importancia de reducir el consumo para el ambiente</t>
  </si>
  <si>
    <t>Reconoce la importancia de aplicar las reglas a todos por igual</t>
  </si>
  <si>
    <t>Respeta las características culturales de niñas y niños</t>
  </si>
  <si>
    <t>Identifica la importancia de reutilizar para el ambiente</t>
  </si>
  <si>
    <t>Reconoce los efectos del uso inadecuado de los recursos naturales</t>
  </si>
  <si>
    <t>Critica actividades asignadas social e históricamente a mujeres y hombres</t>
  </si>
  <si>
    <t>Reconoce la imortancia de una tercera persona para solucionar conflictos</t>
  </si>
  <si>
    <t>Reconoce acciones para enfrentar la discriminación</t>
  </si>
  <si>
    <t>Reconoce la importancia del respeto en la resolución de conflictos</t>
  </si>
  <si>
    <t>Reconoce la importancia de participar en los quehaceres del hogar</t>
  </si>
  <si>
    <t>Reconoce acciones violentas</t>
  </si>
  <si>
    <t>Valora la equidad de género</t>
  </si>
  <si>
    <t>Identifica tareas básicas en el hogar</t>
  </si>
  <si>
    <t>Valora mecanismos democráticos para prevenir la violencia</t>
  </si>
  <si>
    <t>Reconoce el esfuerzo académico de sus compañeros</t>
  </si>
  <si>
    <t>Reconoce la importancia de convivir con personas con costumbres diferentes a las suyas</t>
  </si>
  <si>
    <t>Comprende en la dignidad humana el fundamento de la convivencia</t>
  </si>
  <si>
    <t>Comprende la diversidad de intereses</t>
  </si>
  <si>
    <t>Identifica el concepto de violencia</t>
  </si>
  <si>
    <t>Distingue diferentes oportunidades entre mujeres y hombres</t>
  </si>
  <si>
    <t>Comprende que las autoridades pueden ser injustas</t>
  </si>
  <si>
    <t>Valora establecer acuerdos por escrito</t>
  </si>
  <si>
    <t>Reconoce que los conflictos son parte de la diversidad</t>
  </si>
  <si>
    <t>* Dificultad de reactivos calibrada con la información del levantamiento de datos de 2014.</t>
  </si>
  <si>
    <t xml:space="preserve">†Reactivos que se excluyeron de la estimación de puntajes de los alumnos por lo cual su medida de dificultad es estimada por regresión lineal. </t>
  </si>
  <si>
    <r>
      <rPr>
        <b/>
        <sz val="8"/>
        <color theme="1"/>
        <rFont val="Verdana"/>
        <family val="2"/>
      </rPr>
      <t>Edad en años cumplidos:</t>
    </r>
    <r>
      <rPr>
        <sz val="8"/>
        <color theme="1"/>
        <rFont val="Verdana"/>
        <family val="2"/>
      </rPr>
      <t xml:space="preserve"> Edad del alumno al momento de la administración de la prueba (ciclo escolar 2013-2014).</t>
    </r>
  </si>
  <si>
    <t>0.5 *</t>
  </si>
  <si>
    <t>0.9 *</t>
  </si>
  <si>
    <t>1.6 *</t>
  </si>
  <si>
    <t xml:space="preserve">Distingue actividades asignadas socialmente a mujeres y hombres </t>
  </si>
  <si>
    <t>46 †</t>
  </si>
  <si>
    <t xml:space="preserve">Distingue acciones que benefician el ambiente </t>
  </si>
  <si>
    <t>51 †</t>
  </si>
  <si>
    <t>0.6*</t>
  </si>
  <si>
    <t xml:space="preserve">  11 *</t>
  </si>
  <si>
    <t>** Exclusión de la entidad debido a que la cuota de escuelas evaluadas en la muestra fue menor al 80% de la planeada.</t>
  </si>
  <si>
    <r>
      <rPr>
        <b/>
        <sz val="8"/>
        <color theme="1"/>
        <rFont val="Verdana"/>
        <family val="2"/>
      </rPr>
      <t>Edad normativa:</t>
    </r>
    <r>
      <rPr>
        <sz val="8"/>
        <color theme="1"/>
        <rFont val="Verdana"/>
        <family val="2"/>
      </rPr>
      <t>  Alumnos que ingresaron al primero de primaria con 6 años (o menos) cumplidos al primero de diciembre de 2011 (ciclo escolar 2011-2012).</t>
    </r>
  </si>
  <si>
    <r>
      <rPr>
        <b/>
        <sz val="8"/>
        <color theme="1"/>
        <rFont val="Verdana"/>
        <family val="2"/>
      </rPr>
      <t>Edad anticipada:</t>
    </r>
    <r>
      <rPr>
        <sz val="8"/>
        <color theme="1"/>
        <rFont val="Verdana"/>
        <family val="2"/>
      </rPr>
      <t xml:space="preserve"> Alumnos que ingresaron al primero de primaria con menos de 6 años cumplidos al primero de diciembre de 2011 (ciclo escolar 2011-2012).</t>
    </r>
  </si>
  <si>
    <r>
      <rPr>
        <b/>
        <sz val="8"/>
        <color theme="1"/>
        <rFont val="Verdana"/>
        <family val="2"/>
      </rPr>
      <t xml:space="preserve">Extra edad severa: </t>
    </r>
    <r>
      <rPr>
        <sz val="8"/>
        <color theme="1"/>
        <rFont val="Verdana"/>
        <family val="2"/>
      </rPr>
      <t>Alumnos con ocho años o más al primero de diciembre en su entrada a primero de primaria.</t>
    </r>
  </si>
  <si>
    <t>Dificultad y porcentaje de aciertos en la muestra por contenido curricular en Formación Cívica y Ética. Resultados nacionales y por estrato escolar.</t>
  </si>
  <si>
    <t xml:space="preserve">   2.6*</t>
  </si>
  <si>
    <t>2.1*</t>
  </si>
  <si>
    <t>1.2*</t>
  </si>
  <si>
    <t>0.9*</t>
  </si>
  <si>
    <t>1.3*</t>
  </si>
  <si>
    <t>0.7*</t>
  </si>
  <si>
    <t xml:space="preserve">  6*</t>
  </si>
  <si>
    <t xml:space="preserve">  13*</t>
  </si>
  <si>
    <t xml:space="preserve">  11*</t>
  </si>
  <si>
    <t xml:space="preserve">  12*</t>
  </si>
  <si>
    <t>0.3*</t>
  </si>
  <si>
    <t>1.1*</t>
  </si>
  <si>
    <t>0.5*</t>
  </si>
  <si>
    <t>1.9*</t>
  </si>
  <si>
    <t xml:space="preserve">   0.9*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</si>
</sst>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164" formatCode="\(0.0\)"/>
    <numFmt numFmtId="165" formatCode="0.0"/>
    <numFmt numFmtId="166" formatCode="#,##0.000"/>
  </numFmts>
  <fonts count="35" x14ac:knownFonts="1">
    <font>
      <sz val="11"/>
      <color theme="1"/>
      <name val="Calibri"/>
      <family val="2"/>
      <scheme val="minor"/>
    </font>
    <font>
      <b/>
      <sz val="20"/>
      <color theme="1"/>
      <name val="Verdana"/>
      <family val="2"/>
    </font>
    <font>
      <sz val="11"/>
      <color theme="1"/>
      <name val="Verdana"/>
      <family val="2"/>
    </font>
    <font>
      <sz val="20"/>
      <color theme="1"/>
      <name val="Verdana"/>
      <family val="2"/>
    </font>
    <font>
      <b/>
      <sz val="11"/>
      <color theme="1"/>
      <name val="Verdana"/>
      <family val="2"/>
    </font>
    <font>
      <b/>
      <sz val="10"/>
      <color theme="1"/>
      <name val="Verdana"/>
      <family val="2"/>
    </font>
    <font>
      <sz val="10"/>
      <color theme="1"/>
      <name val="Verdana"/>
      <family val="2"/>
    </font>
    <font>
      <sz val="8"/>
      <color theme="1"/>
      <name val="Verdana"/>
      <family val="2"/>
    </font>
    <font>
      <b/>
      <sz val="10"/>
      <name val="Verdana"/>
      <family val="2"/>
    </font>
    <font>
      <b/>
      <sz val="9"/>
      <color theme="1"/>
      <name val="Verdana"/>
      <family val="2"/>
    </font>
    <font>
      <b/>
      <sz val="8"/>
      <name val="Verdana"/>
      <family val="2"/>
    </font>
    <font>
      <b/>
      <sz val="9"/>
      <name val="Verdana"/>
      <family val="2"/>
    </font>
    <font>
      <sz val="8"/>
      <name val="Verdana"/>
      <family val="2"/>
    </font>
    <font>
      <sz val="8"/>
      <color indexed="8"/>
      <name val="Verdana"/>
      <family val="2"/>
    </font>
    <font>
      <b/>
      <sz val="8"/>
      <color indexed="8"/>
      <name val="Verdana"/>
      <family val="2"/>
    </font>
    <font>
      <b/>
      <sz val="8"/>
      <color theme="1"/>
      <name val="Verdana"/>
      <family val="2"/>
    </font>
    <font>
      <sz val="10"/>
      <name val="Verdana"/>
      <family val="2"/>
    </font>
    <font>
      <sz val="10"/>
      <name val="MS Sans Serif"/>
      <family val="2"/>
    </font>
    <font>
      <b/>
      <sz val="10"/>
      <color rgb="FFFF0000"/>
      <name val="Verdana"/>
      <family val="2"/>
    </font>
    <font>
      <b/>
      <sz val="10"/>
      <name val="MS Sans Serif"/>
      <family val="2"/>
    </font>
    <font>
      <sz val="10"/>
      <name val="Arial"/>
      <family val="2"/>
    </font>
    <font>
      <b/>
      <vertAlign val="superscript"/>
      <sz val="10"/>
      <name val="Wingdings 3"/>
      <family val="1"/>
      <charset val="2"/>
    </font>
    <font>
      <sz val="8"/>
      <color indexed="8"/>
      <name val="Wingdings 3"/>
      <family val="1"/>
      <charset val="2"/>
    </font>
    <font>
      <sz val="10"/>
      <color theme="1"/>
      <name val="Albany AMT"/>
      <family val="2"/>
    </font>
    <font>
      <u/>
      <sz val="10"/>
      <color theme="10"/>
      <name val="Arial"/>
      <family val="2"/>
    </font>
    <font>
      <sz val="11"/>
      <color theme="1"/>
      <name val="Arial Symbol"/>
      <family val="2"/>
    </font>
    <font>
      <sz val="10"/>
      <color theme="1"/>
      <name val="Arial Symbol"/>
      <family val="2"/>
    </font>
    <font>
      <sz val="9"/>
      <color theme="1"/>
      <name val="Verdana"/>
      <family val="2"/>
    </font>
    <font>
      <b/>
      <vertAlign val="superscript"/>
      <sz val="10"/>
      <color theme="1"/>
      <name val="Wingdings 3"/>
      <family val="1"/>
      <charset val="2"/>
    </font>
    <font>
      <b/>
      <sz val="10"/>
      <color rgb="FF000000"/>
      <name val="Verdana"/>
      <family val="2"/>
    </font>
    <font>
      <sz val="8"/>
      <color theme="1"/>
      <name val="Wingdings 3"/>
      <family val="1"/>
      <charset val="2"/>
    </font>
    <font>
      <sz val="11"/>
      <color theme="1"/>
      <name val="Calibri"/>
      <family val="2"/>
      <scheme val="minor"/>
    </font>
    <font>
      <sz val="11"/>
      <color indexed="8"/>
      <name val="Calibri"/>
      <family val="2"/>
    </font>
    <font>
      <b/>
      <sz val="10"/>
      <color indexed="8"/>
      <name val="Verdana"/>
      <family val="2"/>
    </font>
    <font>
      <sz val="10"/>
      <color rgb="FF000000"/>
      <name val="Verdana"/>
      <family val="2"/>
    </font>
  </fonts>
  <fills count="14">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DE9D9"/>
        <bgColor indexed="64"/>
      </patternFill>
    </fill>
    <fill>
      <patternFill patternType="solid">
        <fgColor rgb="FFB8CCE4"/>
        <bgColor indexed="64"/>
      </patternFill>
    </fill>
    <fill>
      <patternFill patternType="solid">
        <fgColor rgb="FFDCE6F1"/>
        <bgColor indexed="64"/>
      </patternFill>
    </fill>
    <fill>
      <patternFill patternType="solid">
        <fgColor rgb="FFFCD5B4"/>
        <bgColor indexed="64"/>
      </patternFill>
    </fill>
    <fill>
      <patternFill patternType="solid">
        <fgColor rgb="FFFFFFFF"/>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hair">
        <color indexed="64"/>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diagonal/>
    </border>
    <border>
      <left style="medium">
        <color theme="1"/>
      </left>
      <right style="medium">
        <color theme="1"/>
      </right>
      <top style="medium">
        <color theme="1"/>
      </top>
      <bottom/>
      <diagonal/>
    </border>
    <border>
      <left/>
      <right/>
      <top style="thin">
        <color auto="1"/>
      </top>
      <bottom style="medium">
        <color auto="1"/>
      </bottom>
      <diagonal/>
    </border>
    <border>
      <left style="medium">
        <color indexed="64"/>
      </left>
      <right style="medium">
        <color theme="1"/>
      </right>
      <top/>
      <bottom/>
      <diagonal/>
    </border>
    <border>
      <left style="medium">
        <color indexed="64"/>
      </left>
      <right style="medium">
        <color theme="1"/>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7" fillId="0" borderId="0"/>
    <xf numFmtId="9" fontId="17" fillId="0" borderId="0" applyFont="0" applyFill="0" applyBorder="0" applyAlignment="0" applyProtection="0"/>
    <xf numFmtId="0" fontId="20" fillId="0" borderId="0"/>
    <xf numFmtId="0" fontId="24" fillId="0" borderId="0" applyNumberFormat="0" applyFill="0" applyBorder="0" applyAlignment="0" applyProtection="0">
      <alignment vertical="top"/>
      <protection locked="0"/>
    </xf>
    <xf numFmtId="42" fontId="31" fillId="0" borderId="0" applyFont="0" applyFill="0" applyBorder="0" applyAlignment="0" applyProtection="0"/>
    <xf numFmtId="0" fontId="32" fillId="0" borderId="0"/>
  </cellStyleXfs>
  <cellXfs count="566">
    <xf numFmtId="0" fontId="0" fillId="0" borderId="0" xfId="0"/>
    <xf numFmtId="0" fontId="2" fillId="0" borderId="0" xfId="0" applyFont="1"/>
    <xf numFmtId="0" fontId="6" fillId="0" borderId="4" xfId="0" applyFont="1" applyBorder="1" applyAlignment="1">
      <alignment horizontal="center" vertical="center"/>
    </xf>
    <xf numFmtId="0" fontId="6" fillId="0" borderId="4" xfId="0" applyFont="1" applyBorder="1" applyAlignment="1">
      <alignment horizontal="right"/>
    </xf>
    <xf numFmtId="0" fontId="6" fillId="0" borderId="5" xfId="0" applyFont="1" applyBorder="1"/>
    <xf numFmtId="0" fontId="6" fillId="0" borderId="6" xfId="0" applyFont="1" applyBorder="1"/>
    <xf numFmtId="0" fontId="6" fillId="0" borderId="0" xfId="0" applyFont="1"/>
    <xf numFmtId="0" fontId="6" fillId="0" borderId="8" xfId="0" applyFont="1" applyBorder="1" applyAlignment="1">
      <alignment horizontal="center" vertical="center"/>
    </xf>
    <xf numFmtId="0" fontId="7" fillId="0" borderId="0" xfId="0" applyFont="1"/>
    <xf numFmtId="2" fontId="9" fillId="3" borderId="20" xfId="0" applyNumberFormat="1" applyFont="1" applyFill="1" applyBorder="1" applyAlignment="1">
      <alignment horizontal="center" vertical="center" wrapText="1"/>
    </xf>
    <xf numFmtId="2" fontId="10" fillId="3" borderId="21" xfId="0" applyNumberFormat="1" applyFont="1" applyFill="1" applyBorder="1" applyAlignment="1">
      <alignment horizontal="center" vertical="center" wrapText="1"/>
    </xf>
    <xf numFmtId="2" fontId="10" fillId="3" borderId="21" xfId="0" applyNumberFormat="1" applyFont="1" applyFill="1" applyBorder="1" applyAlignment="1">
      <alignment horizontal="center" vertical="center"/>
    </xf>
    <xf numFmtId="2" fontId="10" fillId="3" borderId="22" xfId="0" applyNumberFormat="1" applyFont="1" applyFill="1" applyBorder="1" applyAlignment="1">
      <alignment horizontal="center" vertical="center"/>
    </xf>
    <xf numFmtId="2" fontId="5" fillId="3" borderId="21" xfId="0" applyNumberFormat="1" applyFont="1" applyFill="1" applyBorder="1" applyAlignment="1">
      <alignment horizontal="center" vertical="center" wrapText="1"/>
    </xf>
    <xf numFmtId="164" fontId="12" fillId="4" borderId="25" xfId="0" applyNumberFormat="1" applyFont="1" applyFill="1" applyBorder="1" applyAlignment="1">
      <alignment horizontal="center" vertical="center"/>
    </xf>
    <xf numFmtId="164" fontId="7" fillId="4" borderId="25" xfId="0" applyNumberFormat="1" applyFont="1" applyFill="1" applyBorder="1" applyAlignment="1">
      <alignment horizontal="center" vertical="center"/>
    </xf>
    <xf numFmtId="164" fontId="12" fillId="0" borderId="28" xfId="0" applyNumberFormat="1" applyFont="1" applyBorder="1" applyAlignment="1">
      <alignment horizontal="center" vertical="center"/>
    </xf>
    <xf numFmtId="1" fontId="6" fillId="0" borderId="28" xfId="0" applyNumberFormat="1" applyFont="1" applyFill="1" applyBorder="1" applyAlignment="1">
      <alignment horizontal="center" vertical="center"/>
    </xf>
    <xf numFmtId="164" fontId="7" fillId="0" borderId="28" xfId="0" applyNumberFormat="1" applyFont="1" applyFill="1" applyBorder="1" applyAlignment="1">
      <alignment horizontal="center" vertical="center"/>
    </xf>
    <xf numFmtId="164" fontId="12" fillId="0" borderId="29" xfId="0" applyNumberFormat="1" applyFont="1" applyBorder="1" applyAlignment="1">
      <alignment horizontal="center" vertical="center"/>
    </xf>
    <xf numFmtId="1" fontId="6" fillId="0" borderId="29" xfId="0" applyNumberFormat="1" applyFont="1" applyFill="1" applyBorder="1" applyAlignment="1">
      <alignment horizontal="center" vertical="center"/>
    </xf>
    <xf numFmtId="164" fontId="7" fillId="0" borderId="29" xfId="0" applyNumberFormat="1" applyFont="1" applyFill="1" applyBorder="1" applyAlignment="1">
      <alignment horizontal="center" vertical="center"/>
    </xf>
    <xf numFmtId="164" fontId="12" fillId="0" borderId="30" xfId="0" applyNumberFormat="1" applyFont="1" applyBorder="1" applyAlignment="1">
      <alignment horizontal="center" vertical="center"/>
    </xf>
    <xf numFmtId="164" fontId="7" fillId="0" borderId="30" xfId="0" applyNumberFormat="1" applyFont="1" applyFill="1" applyBorder="1" applyAlignment="1">
      <alignment horizontal="center" vertical="center"/>
    </xf>
    <xf numFmtId="2" fontId="15" fillId="0" borderId="0" xfId="0" applyNumberFormat="1" applyFont="1" applyFill="1" applyBorder="1" applyAlignment="1">
      <alignment horizontal="left" vertical="center"/>
    </xf>
    <xf numFmtId="0" fontId="5" fillId="6" borderId="11" xfId="0" applyFont="1" applyFill="1" applyBorder="1" applyAlignment="1">
      <alignment vertical="top"/>
    </xf>
    <xf numFmtId="0" fontId="5" fillId="6" borderId="0" xfId="0" applyFont="1" applyFill="1" applyAlignment="1">
      <alignment vertical="top"/>
    </xf>
    <xf numFmtId="0" fontId="2" fillId="6" borderId="0" xfId="0" applyFont="1" applyFill="1"/>
    <xf numFmtId="0" fontId="5" fillId="6" borderId="0" xfId="0" applyFont="1" applyFill="1" applyBorder="1" applyAlignment="1">
      <alignment vertical="top"/>
    </xf>
    <xf numFmtId="164" fontId="12" fillId="6" borderId="0" xfId="0" applyNumberFormat="1" applyFont="1" applyFill="1" applyBorder="1" applyAlignment="1">
      <alignment horizontal="center" vertical="center"/>
    </xf>
    <xf numFmtId="1" fontId="12" fillId="6" borderId="0" xfId="0" applyNumberFormat="1" applyFont="1" applyFill="1" applyBorder="1" applyAlignment="1">
      <alignment horizontal="center" vertical="center"/>
    </xf>
    <xf numFmtId="0" fontId="7" fillId="6" borderId="0" xfId="0" applyFont="1" applyFill="1"/>
    <xf numFmtId="2" fontId="7" fillId="6" borderId="0" xfId="0" applyNumberFormat="1" applyFont="1" applyFill="1" applyAlignment="1">
      <alignment horizontal="center" vertical="top"/>
    </xf>
    <xf numFmtId="0" fontId="7" fillId="6" borderId="0" xfId="0" applyFont="1" applyFill="1" applyAlignment="1">
      <alignment vertical="top"/>
    </xf>
    <xf numFmtId="1" fontId="7" fillId="6" borderId="0" xfId="0" applyNumberFormat="1" applyFont="1" applyFill="1"/>
    <xf numFmtId="0" fontId="7" fillId="6" borderId="0" xfId="0" applyFont="1" applyFill="1" applyBorder="1"/>
    <xf numFmtId="2" fontId="15" fillId="6" borderId="0" xfId="0" applyNumberFormat="1" applyFont="1" applyFill="1" applyBorder="1" applyAlignment="1">
      <alignment horizontal="left" vertical="center"/>
    </xf>
    <xf numFmtId="0" fontId="7" fillId="6" borderId="0" xfId="0" applyFont="1" applyFill="1" applyBorder="1" applyAlignment="1">
      <alignment horizontal="left" vertical="top"/>
    </xf>
    <xf numFmtId="0" fontId="5" fillId="6" borderId="0" xfId="0" applyFont="1" applyFill="1"/>
    <xf numFmtId="0" fontId="6" fillId="6" borderId="0" xfId="0" applyFont="1" applyFill="1"/>
    <xf numFmtId="2" fontId="8" fillId="6" borderId="0" xfId="0" applyNumberFormat="1" applyFont="1" applyFill="1" applyBorder="1" applyAlignment="1">
      <alignment vertical="center"/>
    </xf>
    <xf numFmtId="2" fontId="9" fillId="3" borderId="25" xfId="0" applyNumberFormat="1" applyFont="1" applyFill="1" applyBorder="1" applyAlignment="1">
      <alignment horizontal="center" vertical="center" wrapText="1"/>
    </xf>
    <xf numFmtId="2" fontId="10" fillId="3" borderId="25" xfId="0" applyNumberFormat="1" applyFont="1" applyFill="1" applyBorder="1" applyAlignment="1">
      <alignment horizontal="center" vertical="center"/>
    </xf>
    <xf numFmtId="1" fontId="16" fillId="4" borderId="25" xfId="0" applyNumberFormat="1" applyFont="1" applyFill="1" applyBorder="1" applyAlignment="1">
      <alignment horizontal="center" vertical="center"/>
    </xf>
    <xf numFmtId="1" fontId="16" fillId="4" borderId="22" xfId="0" applyNumberFormat="1" applyFont="1" applyFill="1" applyBorder="1" applyAlignment="1">
      <alignment horizontal="center" vertical="center"/>
    </xf>
    <xf numFmtId="164" fontId="12" fillId="4" borderId="22" xfId="0" applyNumberFormat="1" applyFont="1" applyFill="1" applyBorder="1" applyAlignment="1">
      <alignment horizontal="center" vertical="center"/>
    </xf>
    <xf numFmtId="1" fontId="16" fillId="0" borderId="28" xfId="0" applyNumberFormat="1" applyFont="1" applyBorder="1" applyAlignment="1">
      <alignment horizontal="center" vertical="center"/>
    </xf>
    <xf numFmtId="1" fontId="16" fillId="0" borderId="29" xfId="0" applyNumberFormat="1" applyFont="1" applyBorder="1" applyAlignment="1">
      <alignment horizontal="center" vertical="center"/>
    </xf>
    <xf numFmtId="1" fontId="16" fillId="0" borderId="30" xfId="0" applyNumberFormat="1" applyFont="1" applyBorder="1" applyAlignment="1">
      <alignment horizontal="center" vertical="center"/>
    </xf>
    <xf numFmtId="1" fontId="12" fillId="0" borderId="2" xfId="0" applyNumberFormat="1" applyFont="1" applyFill="1" applyBorder="1" applyAlignment="1">
      <alignment horizontal="center" vertical="center"/>
    </xf>
    <xf numFmtId="164" fontId="12" fillId="0" borderId="2"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0" fontId="2" fillId="0" borderId="0" xfId="0" applyFont="1" applyAlignment="1">
      <alignment horizontal="left"/>
    </xf>
    <xf numFmtId="2" fontId="8" fillId="0" borderId="0"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2" fontId="10" fillId="0" borderId="11"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wrapText="1"/>
    </xf>
    <xf numFmtId="1" fontId="16" fillId="0" borderId="28" xfId="0" applyNumberFormat="1" applyFont="1" applyFill="1" applyBorder="1" applyAlignment="1">
      <alignment horizontal="center" vertical="center"/>
    </xf>
    <xf numFmtId="164" fontId="12" fillId="0" borderId="28" xfId="0" applyNumberFormat="1" applyFont="1" applyFill="1" applyBorder="1" applyAlignment="1">
      <alignment horizontal="center" vertical="center"/>
    </xf>
    <xf numFmtId="1" fontId="16" fillId="0" borderId="29" xfId="0" applyNumberFormat="1" applyFont="1" applyFill="1" applyBorder="1" applyAlignment="1">
      <alignment horizontal="center" vertical="center"/>
    </xf>
    <xf numFmtId="164" fontId="12" fillId="0" borderId="29" xfId="0" applyNumberFormat="1" applyFont="1" applyFill="1" applyBorder="1" applyAlignment="1">
      <alignment horizontal="center" vertical="center"/>
    </xf>
    <xf numFmtId="1" fontId="16" fillId="0" borderId="30" xfId="0" applyNumberFormat="1" applyFont="1" applyFill="1" applyBorder="1" applyAlignment="1">
      <alignment horizontal="center" vertical="center"/>
    </xf>
    <xf numFmtId="164" fontId="12" fillId="0" borderId="30" xfId="0" applyNumberFormat="1" applyFont="1" applyFill="1" applyBorder="1" applyAlignment="1">
      <alignment horizontal="center" vertical="center"/>
    </xf>
    <xf numFmtId="2" fontId="6" fillId="0" borderId="0" xfId="0" applyNumberFormat="1" applyFont="1" applyFill="1" applyAlignment="1">
      <alignment horizontal="left"/>
    </xf>
    <xf numFmtId="1" fontId="6" fillId="0" borderId="0" xfId="0" applyNumberFormat="1" applyFont="1" applyFill="1" applyAlignment="1">
      <alignment horizontal="center" vertical="center"/>
    </xf>
    <xf numFmtId="164" fontId="7" fillId="0" borderId="0" xfId="0" applyNumberFormat="1" applyFont="1" applyFill="1" applyAlignment="1">
      <alignment horizontal="center"/>
    </xf>
    <xf numFmtId="164" fontId="7" fillId="0" borderId="0" xfId="0" applyNumberFormat="1" applyFont="1" applyFill="1" applyAlignment="1">
      <alignment horizontal="center" vertical="center"/>
    </xf>
    <xf numFmtId="1" fontId="2" fillId="0" borderId="0" xfId="0" applyNumberFormat="1" applyFont="1" applyAlignment="1">
      <alignment horizontal="center" vertical="center"/>
    </xf>
    <xf numFmtId="164" fontId="7" fillId="0" borderId="0" xfId="0" applyNumberFormat="1" applyFont="1" applyAlignment="1">
      <alignment horizontal="center"/>
    </xf>
    <xf numFmtId="1" fontId="2" fillId="0" borderId="0" xfId="0" applyNumberFormat="1" applyFont="1"/>
    <xf numFmtId="164" fontId="12" fillId="0" borderId="33" xfId="0" applyNumberFormat="1" applyFont="1" applyFill="1" applyBorder="1" applyAlignment="1">
      <alignment horizontal="center" vertical="center"/>
    </xf>
    <xf numFmtId="1" fontId="16" fillId="0" borderId="20" xfId="0" applyNumberFormat="1" applyFont="1" applyFill="1" applyBorder="1" applyAlignment="1">
      <alignment horizontal="center" vertical="center"/>
    </xf>
    <xf numFmtId="164" fontId="12" fillId="0" borderId="20" xfId="0" applyNumberFormat="1" applyFont="1" applyFill="1" applyBorder="1" applyAlignment="1">
      <alignment horizontal="center" vertical="center"/>
    </xf>
    <xf numFmtId="1" fontId="16" fillId="4" borderId="25" xfId="0" quotePrefix="1" applyNumberFormat="1" applyFont="1" applyFill="1" applyBorder="1" applyAlignment="1">
      <alignment horizontal="center" vertical="center"/>
    </xf>
    <xf numFmtId="1" fontId="16" fillId="0" borderId="28" xfId="0" quotePrefix="1" applyNumberFormat="1" applyFont="1" applyBorder="1" applyAlignment="1">
      <alignment horizontal="center" vertical="center"/>
    </xf>
    <xf numFmtId="1" fontId="16" fillId="0" borderId="29" xfId="0" quotePrefix="1" applyNumberFormat="1" applyFont="1" applyBorder="1" applyAlignment="1">
      <alignment horizontal="center" vertical="center"/>
    </xf>
    <xf numFmtId="1" fontId="16" fillId="0" borderId="30" xfId="0" quotePrefix="1" applyNumberFormat="1" applyFont="1" applyBorder="1" applyAlignment="1">
      <alignment horizontal="center" vertical="center"/>
    </xf>
    <xf numFmtId="1" fontId="16" fillId="0" borderId="34" xfId="0" applyNumberFormat="1" applyFont="1" applyFill="1" applyBorder="1" applyAlignment="1">
      <alignment horizontal="center" vertical="center"/>
    </xf>
    <xf numFmtId="164" fontId="12" fillId="0" borderId="34" xfId="0" applyNumberFormat="1" applyFont="1" applyFill="1" applyBorder="1" applyAlignment="1">
      <alignment horizontal="center" vertical="center"/>
    </xf>
    <xf numFmtId="2" fontId="6" fillId="0" borderId="0" xfId="0" applyNumberFormat="1" applyFont="1" applyFill="1" applyAlignment="1">
      <alignment horizontal="center" vertical="center"/>
    </xf>
    <xf numFmtId="1" fontId="6" fillId="0" borderId="30" xfId="0" applyNumberFormat="1" applyFont="1" applyFill="1" applyBorder="1" applyAlignment="1">
      <alignment horizontal="center" vertical="center"/>
    </xf>
    <xf numFmtId="0" fontId="7" fillId="0" borderId="0" xfId="0" applyFont="1" applyAlignment="1">
      <alignment horizontal="center"/>
    </xf>
    <xf numFmtId="0" fontId="2" fillId="0" borderId="0" xfId="0" applyFont="1" applyAlignment="1">
      <alignment horizontal="center" vertical="center"/>
    </xf>
    <xf numFmtId="2" fontId="6" fillId="0" borderId="0" xfId="0" applyNumberFormat="1" applyFont="1" applyFill="1"/>
    <xf numFmtId="2" fontId="7" fillId="0" borderId="0" xfId="0" applyNumberFormat="1" applyFont="1" applyFill="1" applyAlignment="1">
      <alignment horizontal="center"/>
    </xf>
    <xf numFmtId="0" fontId="2" fillId="0" borderId="0" xfId="0" applyFont="1" applyBorder="1"/>
    <xf numFmtId="164" fontId="2" fillId="0" borderId="0" xfId="0" applyNumberFormat="1" applyFont="1"/>
    <xf numFmtId="1" fontId="6" fillId="0" borderId="0" xfId="0" applyNumberFormat="1" applyFont="1"/>
    <xf numFmtId="2" fontId="2" fillId="6" borderId="0" xfId="0" applyNumberFormat="1" applyFont="1" applyFill="1"/>
    <xf numFmtId="2" fontId="6" fillId="6" borderId="0" xfId="0" applyNumberFormat="1" applyFont="1" applyFill="1"/>
    <xf numFmtId="1" fontId="6" fillId="6" borderId="0" xfId="0" applyNumberFormat="1" applyFont="1" applyFill="1"/>
    <xf numFmtId="2" fontId="5" fillId="6" borderId="0" xfId="0" applyNumberFormat="1" applyFont="1" applyFill="1"/>
    <xf numFmtId="164" fontId="7" fillId="6" borderId="0" xfId="0" applyNumberFormat="1" applyFont="1" applyFill="1"/>
    <xf numFmtId="1" fontId="6" fillId="4" borderId="25" xfId="0" applyNumberFormat="1" applyFont="1" applyFill="1" applyBorder="1" applyAlignment="1">
      <alignment horizontal="center" vertical="center"/>
    </xf>
    <xf numFmtId="0" fontId="7" fillId="6" borderId="0" xfId="0" applyFont="1" applyFill="1" applyAlignment="1">
      <alignment horizontal="center" vertical="center"/>
    </xf>
    <xf numFmtId="2" fontId="8" fillId="3" borderId="21" xfId="0" applyNumberFormat="1" applyFont="1" applyFill="1" applyBorder="1" applyAlignment="1">
      <alignment horizontal="center" vertical="center" wrapText="1"/>
    </xf>
    <xf numFmtId="0" fontId="17" fillId="6" borderId="0" xfId="1" applyFill="1" applyBorder="1" applyAlignment="1">
      <alignment horizontal="center"/>
    </xf>
    <xf numFmtId="0" fontId="17" fillId="6" borderId="0" xfId="1" applyFill="1" applyBorder="1"/>
    <xf numFmtId="2" fontId="5" fillId="6" borderId="0" xfId="1" applyNumberFormat="1" applyFont="1" applyFill="1" applyBorder="1" applyAlignment="1">
      <alignment horizontal="center" vertical="center"/>
    </xf>
    <xf numFmtId="2" fontId="8" fillId="6" borderId="0" xfId="1" applyNumberFormat="1" applyFont="1" applyFill="1" applyBorder="1" applyAlignment="1">
      <alignment horizontal="center" vertical="center"/>
    </xf>
    <xf numFmtId="2" fontId="9" fillId="3" borderId="25" xfId="1" applyNumberFormat="1" applyFont="1" applyFill="1" applyBorder="1" applyAlignment="1">
      <alignment horizontal="center" vertical="center" wrapText="1"/>
    </xf>
    <xf numFmtId="2" fontId="10" fillId="3" borderId="25" xfId="1" applyNumberFormat="1" applyFont="1" applyFill="1" applyBorder="1" applyAlignment="1">
      <alignment horizontal="center" vertical="center"/>
    </xf>
    <xf numFmtId="2" fontId="11" fillId="3" borderId="25" xfId="1" applyNumberFormat="1" applyFont="1" applyFill="1" applyBorder="1" applyAlignment="1">
      <alignment horizontal="center" vertical="center" wrapText="1"/>
    </xf>
    <xf numFmtId="2" fontId="10" fillId="6" borderId="0" xfId="1" applyNumberFormat="1" applyFont="1" applyFill="1" applyBorder="1" applyAlignment="1">
      <alignment horizontal="center" vertical="center"/>
    </xf>
    <xf numFmtId="1" fontId="16" fillId="4" borderId="25" xfId="1" applyNumberFormat="1" applyFont="1" applyFill="1" applyBorder="1" applyAlignment="1">
      <alignment horizontal="center" vertical="center"/>
    </xf>
    <xf numFmtId="164" fontId="12" fillId="4" borderId="25" xfId="1" applyNumberFormat="1" applyFont="1" applyFill="1" applyBorder="1" applyAlignment="1">
      <alignment horizontal="center" vertical="center"/>
    </xf>
    <xf numFmtId="164" fontId="12" fillId="6" borderId="0" xfId="1" applyNumberFormat="1" applyFont="1" applyFill="1" applyBorder="1" applyAlignment="1">
      <alignment horizontal="center"/>
    </xf>
    <xf numFmtId="2" fontId="5" fillId="2" borderId="28" xfId="1" applyNumberFormat="1" applyFont="1" applyFill="1" applyBorder="1" applyAlignment="1">
      <alignment horizontal="left" vertical="center"/>
    </xf>
    <xf numFmtId="1" fontId="16" fillId="2" borderId="33" xfId="1" applyNumberFormat="1" applyFont="1" applyFill="1" applyBorder="1" applyAlignment="1">
      <alignment horizontal="center" vertical="center"/>
    </xf>
    <xf numFmtId="164" fontId="12" fillId="2" borderId="33" xfId="1" applyNumberFormat="1" applyFont="1" applyFill="1" applyBorder="1" applyAlignment="1">
      <alignment horizontal="center" vertical="center"/>
    </xf>
    <xf numFmtId="2" fontId="5" fillId="5" borderId="29" xfId="1" applyNumberFormat="1" applyFont="1" applyFill="1" applyBorder="1" applyAlignment="1">
      <alignment horizontal="left" vertical="center"/>
    </xf>
    <xf numFmtId="1" fontId="16" fillId="5" borderId="29" xfId="1" applyNumberFormat="1" applyFont="1" applyFill="1" applyBorder="1" applyAlignment="1">
      <alignment horizontal="center" vertical="center"/>
    </xf>
    <xf numFmtId="164" fontId="12" fillId="5" borderId="29" xfId="1" applyNumberFormat="1" applyFont="1" applyFill="1" applyBorder="1" applyAlignment="1">
      <alignment horizontal="center" vertical="center"/>
    </xf>
    <xf numFmtId="164" fontId="12" fillId="0" borderId="30" xfId="1" applyNumberFormat="1" applyFont="1" applyFill="1" applyBorder="1" applyAlignment="1">
      <alignment horizontal="center" vertical="center"/>
    </xf>
    <xf numFmtId="1" fontId="16" fillId="0" borderId="30" xfId="1" applyNumberFormat="1" applyFont="1" applyFill="1" applyBorder="1" applyAlignment="1">
      <alignment horizontal="center" vertical="center"/>
    </xf>
    <xf numFmtId="2" fontId="5" fillId="2" borderId="33" xfId="1" applyNumberFormat="1" applyFont="1" applyFill="1" applyBorder="1" applyAlignment="1">
      <alignment horizontal="left"/>
    </xf>
    <xf numFmtId="2" fontId="5" fillId="2" borderId="33" xfId="1" applyNumberFormat="1" applyFont="1" applyFill="1" applyBorder="1" applyAlignment="1">
      <alignment horizontal="left" vertical="center"/>
    </xf>
    <xf numFmtId="2" fontId="5" fillId="2" borderId="29" xfId="1" applyNumberFormat="1" applyFont="1" applyFill="1" applyBorder="1" applyAlignment="1">
      <alignment horizontal="left" vertical="center"/>
    </xf>
    <xf numFmtId="1" fontId="16" fillId="2" borderId="29" xfId="1" applyNumberFormat="1" applyFont="1" applyFill="1" applyBorder="1" applyAlignment="1">
      <alignment horizontal="center" vertical="center"/>
    </xf>
    <xf numFmtId="164" fontId="12" fillId="2" borderId="29" xfId="1" applyNumberFormat="1" applyFont="1" applyFill="1" applyBorder="1" applyAlignment="1">
      <alignment horizontal="center" vertical="center"/>
    </xf>
    <xf numFmtId="2" fontId="5" fillId="5" borderId="30" xfId="1" applyNumberFormat="1" applyFont="1" applyFill="1" applyBorder="1" applyAlignment="1">
      <alignment horizontal="left" vertical="center"/>
    </xf>
    <xf numFmtId="1" fontId="16" fillId="5" borderId="30" xfId="1" applyNumberFormat="1" applyFont="1" applyFill="1" applyBorder="1" applyAlignment="1">
      <alignment horizontal="center" vertical="center"/>
    </xf>
    <xf numFmtId="164" fontId="12" fillId="5" borderId="30" xfId="1" applyNumberFormat="1" applyFont="1" applyFill="1" applyBorder="1" applyAlignment="1">
      <alignment horizontal="center" vertical="center"/>
    </xf>
    <xf numFmtId="2" fontId="13" fillId="6" borderId="0" xfId="1" applyNumberFormat="1" applyFont="1" applyFill="1" applyBorder="1"/>
    <xf numFmtId="0" fontId="17" fillId="6" borderId="0" xfId="1" applyFill="1"/>
    <xf numFmtId="0" fontId="19" fillId="6" borderId="0" xfId="1" applyFont="1" applyFill="1" applyBorder="1"/>
    <xf numFmtId="0" fontId="17" fillId="6" borderId="7" xfId="1" applyFill="1" applyBorder="1"/>
    <xf numFmtId="2" fontId="10" fillId="3" borderId="23" xfId="1" applyNumberFormat="1" applyFont="1" applyFill="1" applyBorder="1" applyAlignment="1">
      <alignment horizontal="center" vertical="center"/>
    </xf>
    <xf numFmtId="1" fontId="16" fillId="4" borderId="21" xfId="1" applyNumberFormat="1" applyFont="1" applyFill="1" applyBorder="1" applyAlignment="1">
      <alignment horizontal="center" vertical="center"/>
    </xf>
    <xf numFmtId="164" fontId="12" fillId="4" borderId="21" xfId="1" applyNumberFormat="1" applyFont="1" applyFill="1" applyBorder="1" applyAlignment="1">
      <alignment horizontal="center" vertical="center"/>
    </xf>
    <xf numFmtId="164" fontId="12" fillId="4" borderId="1" xfId="1" applyNumberFormat="1" applyFont="1" applyFill="1" applyBorder="1" applyAlignment="1">
      <alignment horizontal="center" vertical="center"/>
    </xf>
    <xf numFmtId="0" fontId="17" fillId="6" borderId="0" xfId="1" applyFill="1" applyAlignment="1">
      <alignment horizontal="center"/>
    </xf>
    <xf numFmtId="164" fontId="12" fillId="2" borderId="12" xfId="1" applyNumberFormat="1" applyFont="1" applyFill="1" applyBorder="1" applyAlignment="1">
      <alignment horizontal="center" vertical="center"/>
    </xf>
    <xf numFmtId="164" fontId="12" fillId="5" borderId="18" xfId="1" applyNumberFormat="1" applyFont="1" applyFill="1" applyBorder="1" applyAlignment="1">
      <alignment horizontal="center" vertical="center"/>
    </xf>
    <xf numFmtId="2" fontId="5" fillId="2" borderId="28" xfId="1" applyNumberFormat="1" applyFont="1" applyFill="1" applyBorder="1" applyAlignment="1">
      <alignment horizontal="left"/>
    </xf>
    <xf numFmtId="2" fontId="5" fillId="5" borderId="34" xfId="1" applyNumberFormat="1" applyFont="1" applyFill="1" applyBorder="1" applyAlignment="1">
      <alignment horizontal="left" vertical="center"/>
    </xf>
    <xf numFmtId="1" fontId="16" fillId="2" borderId="28" xfId="1" applyNumberFormat="1" applyFont="1" applyFill="1" applyBorder="1" applyAlignment="1">
      <alignment horizontal="center" vertical="center"/>
    </xf>
    <xf numFmtId="164" fontId="12" fillId="2" borderId="28" xfId="1" applyNumberFormat="1" applyFont="1" applyFill="1" applyBorder="1" applyAlignment="1">
      <alignment horizontal="center" vertical="center"/>
    </xf>
    <xf numFmtId="164" fontId="12" fillId="2" borderId="26" xfId="1" applyNumberFormat="1" applyFont="1" applyFill="1" applyBorder="1" applyAlignment="1">
      <alignment horizontal="center" vertical="center"/>
    </xf>
    <xf numFmtId="164" fontId="12" fillId="5" borderId="14" xfId="1" applyNumberFormat="1" applyFont="1" applyFill="1" applyBorder="1" applyAlignment="1">
      <alignment horizontal="center" vertical="center"/>
    </xf>
    <xf numFmtId="164" fontId="12" fillId="2" borderId="14" xfId="1" applyNumberFormat="1" applyFont="1" applyFill="1" applyBorder="1" applyAlignment="1">
      <alignment horizontal="center" vertical="center"/>
    </xf>
    <xf numFmtId="0" fontId="17" fillId="6" borderId="2" xfId="1" applyFill="1" applyBorder="1"/>
    <xf numFmtId="0" fontId="17" fillId="0" borderId="0" xfId="1" applyFill="1" applyAlignment="1">
      <alignment horizontal="center"/>
    </xf>
    <xf numFmtId="0" fontId="5" fillId="3" borderId="38" xfId="1" applyFont="1" applyFill="1" applyBorder="1" applyAlignment="1">
      <alignment horizontal="center" vertical="center" wrapText="1"/>
    </xf>
    <xf numFmtId="0" fontId="10" fillId="3" borderId="39" xfId="1" applyFont="1" applyFill="1" applyBorder="1" applyAlignment="1">
      <alignment horizontal="center" vertical="center"/>
    </xf>
    <xf numFmtId="0" fontId="5" fillId="3" borderId="39" xfId="1" applyFont="1" applyFill="1" applyBorder="1" applyAlignment="1">
      <alignment horizontal="center" vertical="center" wrapText="1"/>
    </xf>
    <xf numFmtId="0" fontId="16" fillId="6" borderId="0" xfId="1" applyFont="1" applyFill="1" applyAlignment="1">
      <alignment horizontal="center" vertical="center"/>
    </xf>
    <xf numFmtId="1" fontId="16" fillId="0" borderId="33" xfId="1" applyNumberFormat="1" applyFont="1" applyFill="1" applyBorder="1" applyAlignment="1">
      <alignment horizontal="center" vertical="center"/>
    </xf>
    <xf numFmtId="1" fontId="16" fillId="0" borderId="29" xfId="1" applyNumberFormat="1" applyFont="1" applyFill="1" applyBorder="1" applyAlignment="1">
      <alignment horizontal="center" vertical="center"/>
    </xf>
    <xf numFmtId="0" fontId="5" fillId="6" borderId="0" xfId="1" applyFont="1" applyFill="1" applyBorder="1" applyAlignment="1">
      <alignment horizontal="left" vertical="top" wrapText="1"/>
    </xf>
    <xf numFmtId="0" fontId="5" fillId="3" borderId="25" xfId="1" applyFont="1" applyFill="1" applyBorder="1" applyAlignment="1">
      <alignment horizontal="center" vertical="center"/>
    </xf>
    <xf numFmtId="0" fontId="15" fillId="3" borderId="25" xfId="1" applyFont="1" applyFill="1" applyBorder="1" applyAlignment="1">
      <alignment horizontal="center" vertical="center"/>
    </xf>
    <xf numFmtId="164" fontId="12" fillId="2" borderId="25" xfId="1" applyNumberFormat="1" applyFont="1" applyFill="1" applyBorder="1" applyAlignment="1">
      <alignment horizontal="center" vertical="center"/>
    </xf>
    <xf numFmtId="164" fontId="12" fillId="5" borderId="33" xfId="1" applyNumberFormat="1" applyFont="1" applyFill="1" applyBorder="1" applyAlignment="1">
      <alignment horizontal="center" vertical="center"/>
    </xf>
    <xf numFmtId="0" fontId="7" fillId="6" borderId="0" xfId="1" applyFont="1" applyFill="1"/>
    <xf numFmtId="164" fontId="12" fillId="6" borderId="0" xfId="1" applyNumberFormat="1" applyFont="1" applyFill="1" applyAlignment="1">
      <alignment horizontal="center" vertical="center"/>
    </xf>
    <xf numFmtId="165" fontId="16" fillId="0" borderId="30" xfId="1" applyNumberFormat="1" applyFont="1" applyFill="1" applyBorder="1" applyAlignment="1">
      <alignment horizontal="center" vertical="center"/>
    </xf>
    <xf numFmtId="164" fontId="12" fillId="6" borderId="19" xfId="1" applyNumberFormat="1" applyFont="1" applyFill="1" applyBorder="1" applyAlignment="1">
      <alignment vertical="center"/>
    </xf>
    <xf numFmtId="1" fontId="16" fillId="6" borderId="40" xfId="1" applyNumberFormat="1" applyFont="1" applyFill="1" applyBorder="1" applyAlignment="1">
      <alignment vertical="center"/>
    </xf>
    <xf numFmtId="164" fontId="12" fillId="6" borderId="40" xfId="1" applyNumberFormat="1" applyFont="1" applyFill="1" applyBorder="1" applyAlignment="1">
      <alignment vertical="center"/>
    </xf>
    <xf numFmtId="1" fontId="16" fillId="6" borderId="18" xfId="1" applyNumberFormat="1" applyFont="1" applyFill="1" applyBorder="1" applyAlignment="1">
      <alignment vertical="center"/>
    </xf>
    <xf numFmtId="0" fontId="8" fillId="0" borderId="30" xfId="1" applyFont="1" applyFill="1" applyBorder="1" applyAlignment="1">
      <alignment horizontal="left" vertical="center"/>
    </xf>
    <xf numFmtId="0" fontId="8" fillId="2" borderId="33" xfId="1" applyFont="1" applyFill="1" applyBorder="1" applyAlignment="1">
      <alignment horizontal="left" vertical="center"/>
    </xf>
    <xf numFmtId="164" fontId="12" fillId="0" borderId="30" xfId="1" applyNumberFormat="1" applyFont="1" applyBorder="1" applyAlignment="1">
      <alignment vertical="center"/>
    </xf>
    <xf numFmtId="1" fontId="16" fillId="0" borderId="30" xfId="1" applyNumberFormat="1" applyFont="1" applyBorder="1" applyAlignment="1">
      <alignment vertical="center"/>
    </xf>
    <xf numFmtId="164" fontId="12" fillId="0" borderId="22" xfId="1" applyNumberFormat="1" applyFont="1" applyFill="1" applyBorder="1" applyAlignment="1">
      <alignment horizontal="center" vertical="center"/>
    </xf>
    <xf numFmtId="164" fontId="12" fillId="0" borderId="34" xfId="1" applyNumberFormat="1" applyFont="1" applyFill="1" applyBorder="1" applyAlignment="1">
      <alignment horizontal="center" vertical="center"/>
    </xf>
    <xf numFmtId="164" fontId="12" fillId="6" borderId="0" xfId="1" applyNumberFormat="1" applyFont="1" applyFill="1" applyBorder="1" applyAlignment="1">
      <alignment vertical="center"/>
    </xf>
    <xf numFmtId="1" fontId="16" fillId="6" borderId="0" xfId="1" applyNumberFormat="1" applyFont="1" applyFill="1" applyBorder="1" applyAlignment="1">
      <alignment vertical="center"/>
    </xf>
    <xf numFmtId="164" fontId="12" fillId="4" borderId="29" xfId="1" applyNumberFormat="1" applyFont="1" applyFill="1" applyBorder="1" applyAlignment="1">
      <alignment horizontal="center" vertical="center"/>
    </xf>
    <xf numFmtId="1" fontId="16" fillId="4" borderId="29" xfId="1" applyNumberFormat="1" applyFont="1" applyFill="1" applyBorder="1" applyAlignment="1">
      <alignment horizontal="center" vertical="center"/>
    </xf>
    <xf numFmtId="0" fontId="8" fillId="4" borderId="29" xfId="1" applyFont="1" applyFill="1" applyBorder="1" applyAlignment="1">
      <alignment horizontal="left" vertical="center"/>
    </xf>
    <xf numFmtId="164" fontId="12" fillId="7" borderId="33" xfId="1" applyNumberFormat="1" applyFont="1" applyFill="1" applyBorder="1" applyAlignment="1">
      <alignment horizontal="center" vertical="center"/>
    </xf>
    <xf numFmtId="1" fontId="16" fillId="7" borderId="33" xfId="1" applyNumberFormat="1" applyFont="1" applyFill="1" applyBorder="1" applyAlignment="1">
      <alignment horizontal="center" vertical="center"/>
    </xf>
    <xf numFmtId="0" fontId="8" fillId="7" borderId="33" xfId="1" applyFont="1" applyFill="1" applyBorder="1" applyAlignment="1">
      <alignment horizontal="left" vertical="center"/>
    </xf>
    <xf numFmtId="0" fontId="8" fillId="4" borderId="34" xfId="1" applyFont="1" applyFill="1" applyBorder="1" applyAlignment="1">
      <alignment horizontal="left" vertical="center"/>
    </xf>
    <xf numFmtId="1" fontId="16" fillId="4" borderId="34" xfId="1" applyNumberFormat="1" applyFont="1" applyFill="1" applyBorder="1" applyAlignment="1">
      <alignment horizontal="center" vertical="center"/>
    </xf>
    <xf numFmtId="164" fontId="12" fillId="4" borderId="34" xfId="1" applyNumberFormat="1" applyFont="1" applyFill="1" applyBorder="1" applyAlignment="1">
      <alignment horizontal="center" vertical="center"/>
    </xf>
    <xf numFmtId="164" fontId="12" fillId="0" borderId="29" xfId="1" applyNumberFormat="1" applyFont="1" applyFill="1" applyBorder="1" applyAlignment="1">
      <alignment horizontal="center" vertical="center"/>
    </xf>
    <xf numFmtId="0" fontId="8" fillId="2" borderId="28" xfId="1" applyFont="1" applyFill="1" applyBorder="1" applyAlignment="1">
      <alignment horizontal="left" vertical="center"/>
    </xf>
    <xf numFmtId="1" fontId="16" fillId="5" borderId="34" xfId="1" applyNumberFormat="1" applyFont="1" applyFill="1" applyBorder="1" applyAlignment="1">
      <alignment horizontal="center" vertical="center"/>
    </xf>
    <xf numFmtId="164" fontId="12" fillId="5" borderId="34" xfId="1" applyNumberFormat="1" applyFont="1" applyFill="1" applyBorder="1" applyAlignment="1">
      <alignment horizontal="center" vertical="center"/>
    </xf>
    <xf numFmtId="165" fontId="16" fillId="0" borderId="29" xfId="1" applyNumberFormat="1" applyFont="1" applyFill="1" applyBorder="1" applyAlignment="1">
      <alignment horizontal="center" vertical="center"/>
    </xf>
    <xf numFmtId="0" fontId="5" fillId="6" borderId="0" xfId="1" applyFont="1" applyFill="1" applyBorder="1" applyAlignment="1">
      <alignment horizontal="left" vertical="top"/>
    </xf>
    <xf numFmtId="0" fontId="5" fillId="6" borderId="0" xfId="1" applyFont="1" applyFill="1" applyBorder="1" applyAlignment="1">
      <alignment horizontal="left" vertical="center" wrapText="1"/>
    </xf>
    <xf numFmtId="2" fontId="8" fillId="3" borderId="25" xfId="1" applyNumberFormat="1" applyFont="1" applyFill="1" applyBorder="1" applyAlignment="1">
      <alignment horizontal="center" vertical="center"/>
    </xf>
    <xf numFmtId="164" fontId="10" fillId="3" borderId="25" xfId="1" applyNumberFormat="1" applyFont="1" applyFill="1" applyBorder="1" applyAlignment="1">
      <alignment horizontal="center" vertical="center"/>
    </xf>
    <xf numFmtId="164" fontId="10" fillId="6" borderId="0" xfId="1" applyNumberFormat="1" applyFont="1" applyFill="1" applyBorder="1" applyAlignment="1">
      <alignment horizontal="center" vertical="center"/>
    </xf>
    <xf numFmtId="0" fontId="7" fillId="6" borderId="0" xfId="1" applyFont="1" applyFill="1" applyAlignment="1">
      <alignment horizontal="left" vertical="center"/>
    </xf>
    <xf numFmtId="0" fontId="0" fillId="6" borderId="0" xfId="0" applyFill="1" applyBorder="1"/>
    <xf numFmtId="0" fontId="0" fillId="6" borderId="0" xfId="0" applyFill="1"/>
    <xf numFmtId="0" fontId="0" fillId="6" borderId="0" xfId="0" applyFill="1" applyAlignment="1">
      <alignment horizontal="center"/>
    </xf>
    <xf numFmtId="0" fontId="0" fillId="6" borderId="31" xfId="0" applyFill="1" applyBorder="1"/>
    <xf numFmtId="164" fontId="7" fillId="6" borderId="31" xfId="0" applyNumberFormat="1" applyFont="1" applyFill="1" applyBorder="1" applyAlignment="1">
      <alignment horizontal="center" vertical="center"/>
    </xf>
    <xf numFmtId="0" fontId="5" fillId="6" borderId="23" xfId="0" applyNumberFormat="1" applyFont="1" applyFill="1" applyBorder="1" applyAlignment="1" applyProtection="1">
      <alignment vertical="center"/>
    </xf>
    <xf numFmtId="0" fontId="5" fillId="6" borderId="31" xfId="0" applyNumberFormat="1" applyFont="1" applyFill="1" applyBorder="1" applyAlignment="1" applyProtection="1">
      <alignment vertical="center"/>
    </xf>
    <xf numFmtId="1" fontId="6" fillId="6" borderId="31" xfId="0" applyNumberFormat="1" applyFont="1" applyFill="1" applyBorder="1" applyAlignment="1">
      <alignment horizontal="center" vertical="center"/>
    </xf>
    <xf numFmtId="0" fontId="0" fillId="6" borderId="2" xfId="0" applyFill="1" applyBorder="1"/>
    <xf numFmtId="0" fontId="10" fillId="3" borderId="37" xfId="1" applyFont="1" applyFill="1" applyBorder="1" applyAlignment="1">
      <alignment horizontal="center" vertical="center"/>
    </xf>
    <xf numFmtId="164" fontId="12" fillId="6" borderId="0" xfId="1" applyNumberFormat="1" applyFont="1" applyFill="1" applyBorder="1" applyAlignment="1">
      <alignment horizontal="center" vertical="center"/>
    </xf>
    <xf numFmtId="164" fontId="12" fillId="0" borderId="28" xfId="1" applyNumberFormat="1" applyFont="1" applyFill="1" applyBorder="1" applyAlignment="1">
      <alignment horizontal="center" vertical="center"/>
    </xf>
    <xf numFmtId="0" fontId="8" fillId="6" borderId="0" xfId="1" applyFont="1" applyFill="1" applyAlignment="1">
      <alignment horizontal="left" vertical="center"/>
    </xf>
    <xf numFmtId="164" fontId="12" fillId="0" borderId="28" xfId="1" applyNumberFormat="1" applyFont="1" applyBorder="1" applyAlignment="1">
      <alignment horizontal="center" vertical="center"/>
    </xf>
    <xf numFmtId="164" fontId="12" fillId="0" borderId="33" xfId="1" applyNumberFormat="1" applyFont="1" applyFill="1" applyBorder="1" applyAlignment="1">
      <alignment horizontal="center" vertical="center"/>
    </xf>
    <xf numFmtId="164" fontId="12" fillId="0" borderId="30" xfId="1" applyNumberFormat="1" applyFont="1" applyBorder="1" applyAlignment="1">
      <alignment horizontal="center" vertical="center"/>
    </xf>
    <xf numFmtId="164" fontId="12" fillId="6" borderId="0" xfId="1" applyNumberFormat="1" applyFont="1" applyFill="1" applyAlignment="1">
      <alignment vertical="center"/>
    </xf>
    <xf numFmtId="164" fontId="12" fillId="0" borderId="29" xfId="1" applyNumberFormat="1" applyFont="1" applyBorder="1" applyAlignment="1">
      <alignment horizontal="center" vertical="center"/>
    </xf>
    <xf numFmtId="2" fontId="8" fillId="3" borderId="20" xfId="1" applyNumberFormat="1" applyFont="1" applyFill="1" applyBorder="1" applyAlignment="1">
      <alignment horizontal="center" vertical="center"/>
    </xf>
    <xf numFmtId="2" fontId="10" fillId="3" borderId="20" xfId="1" applyNumberFormat="1" applyFont="1" applyFill="1" applyBorder="1" applyAlignment="1">
      <alignment horizontal="center" vertical="center"/>
    </xf>
    <xf numFmtId="2" fontId="8" fillId="6" borderId="31" xfId="1" applyNumberFormat="1" applyFont="1" applyFill="1" applyBorder="1" applyAlignment="1">
      <alignment horizontal="center" vertical="center" wrapText="1"/>
    </xf>
    <xf numFmtId="2" fontId="8" fillId="6" borderId="31" xfId="1" applyNumberFormat="1" applyFont="1" applyFill="1" applyBorder="1" applyAlignment="1">
      <alignment horizontal="center" vertical="center"/>
    </xf>
    <xf numFmtId="2" fontId="10" fillId="6" borderId="31" xfId="1" applyNumberFormat="1" applyFont="1" applyFill="1" applyBorder="1" applyAlignment="1">
      <alignment horizontal="center" vertical="center"/>
    </xf>
    <xf numFmtId="164" fontId="10" fillId="6" borderId="31" xfId="1" applyNumberFormat="1" applyFont="1" applyFill="1" applyBorder="1" applyAlignment="1">
      <alignment horizontal="center" vertical="center"/>
    </xf>
    <xf numFmtId="1" fontId="16" fillId="0" borderId="28" xfId="1" applyNumberFormat="1" applyFont="1" applyFill="1" applyBorder="1" applyAlignment="1">
      <alignment horizontal="center" vertical="center"/>
    </xf>
    <xf numFmtId="1" fontId="16" fillId="0" borderId="34" xfId="1" applyNumberFormat="1" applyFont="1" applyFill="1" applyBorder="1" applyAlignment="1">
      <alignment horizontal="center" vertical="center"/>
    </xf>
    <xf numFmtId="0" fontId="8" fillId="6" borderId="31" xfId="1" applyFont="1" applyFill="1" applyBorder="1" applyAlignment="1">
      <alignment horizontal="left" vertical="center"/>
    </xf>
    <xf numFmtId="1" fontId="16" fillId="6" borderId="31" xfId="1" applyNumberFormat="1" applyFont="1" applyFill="1" applyBorder="1" applyAlignment="1">
      <alignment horizontal="center" vertical="center"/>
    </xf>
    <xf numFmtId="164" fontId="12" fillId="6" borderId="31" xfId="1" applyNumberFormat="1" applyFont="1" applyFill="1" applyBorder="1" applyAlignment="1">
      <alignment horizontal="center" vertical="center"/>
    </xf>
    <xf numFmtId="0" fontId="5" fillId="6" borderId="0" xfId="0" applyFont="1" applyFill="1" applyAlignment="1">
      <alignment horizontal="left" vertical="top"/>
    </xf>
    <xf numFmtId="0" fontId="8" fillId="5" borderId="29" xfId="1" applyFont="1" applyFill="1" applyBorder="1" applyAlignment="1">
      <alignment horizontal="left" vertical="center"/>
    </xf>
    <xf numFmtId="0" fontId="8" fillId="5" borderId="34" xfId="1" applyFont="1" applyFill="1" applyBorder="1" applyAlignment="1">
      <alignment horizontal="left" vertical="center"/>
    </xf>
    <xf numFmtId="165" fontId="16" fillId="0" borderId="33" xfId="1" applyNumberFormat="1" applyFont="1" applyFill="1" applyBorder="1" applyAlignment="1">
      <alignment horizontal="center" vertical="center"/>
    </xf>
    <xf numFmtId="165" fontId="16" fillId="2" borderId="33" xfId="1" applyNumberFormat="1" applyFont="1" applyFill="1" applyBorder="1" applyAlignment="1">
      <alignment horizontal="center" vertical="center"/>
    </xf>
    <xf numFmtId="165" fontId="16" fillId="5" borderId="29" xfId="1" applyNumberFormat="1" applyFont="1" applyFill="1" applyBorder="1" applyAlignment="1">
      <alignment horizontal="center" vertical="center"/>
    </xf>
    <xf numFmtId="0" fontId="13" fillId="6" borderId="0" xfId="1" applyFont="1" applyFill="1" applyBorder="1" applyAlignment="1">
      <alignment horizontal="left" vertical="top"/>
    </xf>
    <xf numFmtId="165" fontId="16" fillId="4" borderId="34" xfId="1" applyNumberFormat="1" applyFont="1" applyFill="1" applyBorder="1" applyAlignment="1">
      <alignment horizontal="center" vertical="center"/>
    </xf>
    <xf numFmtId="165" fontId="16" fillId="2" borderId="28" xfId="1" applyNumberFormat="1" applyFont="1" applyFill="1" applyBorder="1" applyAlignment="1">
      <alignment horizontal="center" vertical="center"/>
    </xf>
    <xf numFmtId="165" fontId="16" fillId="5" borderId="34" xfId="1" applyNumberFormat="1" applyFont="1" applyFill="1" applyBorder="1" applyAlignment="1">
      <alignment horizontal="center" vertical="center"/>
    </xf>
    <xf numFmtId="49" fontId="23" fillId="0" borderId="0" xfId="0" applyNumberFormat="1" applyFont="1" applyAlignment="1">
      <alignment horizontal="center"/>
    </xf>
    <xf numFmtId="0" fontId="24" fillId="0" borderId="4" xfId="4" applyFill="1" applyBorder="1" applyAlignment="1" applyProtection="1">
      <alignment horizontal="center"/>
    </xf>
    <xf numFmtId="49" fontId="25" fillId="0" borderId="0" xfId="0" applyNumberFormat="1" applyFont="1" applyAlignment="1">
      <alignment horizontal="center"/>
    </xf>
    <xf numFmtId="49" fontId="26" fillId="0" borderId="0" xfId="0" applyNumberFormat="1" applyFont="1" applyAlignment="1">
      <alignment horizontal="center"/>
    </xf>
    <xf numFmtId="0" fontId="24" fillId="0" borderId="7" xfId="4" applyFill="1" applyBorder="1" applyAlignment="1" applyProtection="1">
      <alignment horizontal="center"/>
    </xf>
    <xf numFmtId="49" fontId="26" fillId="0" borderId="0" xfId="0" applyNumberFormat="1" applyFont="1"/>
    <xf numFmtId="0" fontId="5" fillId="0" borderId="0" xfId="0" applyFont="1" applyAlignment="1">
      <alignment horizontal="left" vertical="top"/>
    </xf>
    <xf numFmtId="0" fontId="5" fillId="6" borderId="11" xfId="0" applyFont="1" applyFill="1" applyBorder="1" applyAlignment="1">
      <alignment horizontal="left" vertical="top"/>
    </xf>
    <xf numFmtId="0" fontId="13" fillId="6" borderId="0" xfId="1" applyFont="1" applyFill="1" applyBorder="1" applyAlignment="1">
      <alignment horizontal="left"/>
    </xf>
    <xf numFmtId="0" fontId="5" fillId="6" borderId="0" xfId="1" applyFont="1" applyFill="1" applyAlignment="1">
      <alignment horizontal="left" vertical="top"/>
    </xf>
    <xf numFmtId="0" fontId="5" fillId="6" borderId="0" xfId="0" applyFont="1" applyFill="1" applyBorder="1" applyAlignment="1">
      <alignment horizontal="left" vertical="top"/>
    </xf>
    <xf numFmtId="2" fontId="13" fillId="6" borderId="0" xfId="0" applyNumberFormat="1" applyFont="1" applyFill="1" applyBorder="1"/>
    <xf numFmtId="2" fontId="5" fillId="6" borderId="0" xfId="1" applyNumberFormat="1" applyFont="1" applyFill="1" applyBorder="1" applyAlignment="1">
      <alignment horizontal="left" vertical="top"/>
    </xf>
    <xf numFmtId="0" fontId="24" fillId="0" borderId="4" xfId="4" applyFill="1" applyBorder="1" applyAlignment="1" applyProtection="1">
      <alignment horizontal="center" vertical="center"/>
    </xf>
    <xf numFmtId="166" fontId="8" fillId="5" borderId="21" xfId="0" applyNumberFormat="1" applyFont="1" applyFill="1" applyBorder="1" applyAlignment="1">
      <alignment horizontal="center"/>
    </xf>
    <xf numFmtId="0" fontId="27" fillId="0" borderId="28" xfId="0" applyFont="1" applyBorder="1"/>
    <xf numFmtId="1" fontId="6" fillId="0" borderId="28" xfId="0" applyNumberFormat="1" applyFont="1" applyBorder="1" applyAlignment="1">
      <alignment horizontal="center" vertical="center"/>
    </xf>
    <xf numFmtId="0" fontId="27" fillId="0" borderId="29" xfId="0" applyFont="1" applyBorder="1"/>
    <xf numFmtId="1" fontId="6" fillId="0" borderId="29" xfId="0" applyNumberFormat="1" applyFont="1" applyBorder="1" applyAlignment="1">
      <alignment horizontal="center" vertical="center"/>
    </xf>
    <xf numFmtId="0" fontId="13" fillId="6" borderId="0" xfId="0" applyFont="1" applyFill="1" applyBorder="1" applyAlignment="1">
      <alignment horizontal="left" vertical="top"/>
    </xf>
    <xf numFmtId="3" fontId="12" fillId="6" borderId="2" xfId="5" applyNumberFormat="1" applyFont="1" applyFill="1" applyBorder="1" applyAlignment="1">
      <alignment horizontal="left" vertical="center"/>
    </xf>
    <xf numFmtId="0" fontId="12" fillId="6" borderId="0" xfId="0" applyNumberFormat="1" applyFont="1" applyFill="1" applyBorder="1" applyAlignment="1" applyProtection="1"/>
    <xf numFmtId="0" fontId="5" fillId="6" borderId="35" xfId="1" applyFont="1" applyFill="1" applyBorder="1" applyAlignment="1">
      <alignment horizontal="left" vertical="top"/>
    </xf>
    <xf numFmtId="0" fontId="24" fillId="0" borderId="7" xfId="4" applyFill="1" applyBorder="1" applyAlignment="1" applyProtection="1">
      <alignment horizontal="center" vertical="center"/>
    </xf>
    <xf numFmtId="0" fontId="17" fillId="6" borderId="0" xfId="1" applyFill="1" applyBorder="1" applyAlignment="1"/>
    <xf numFmtId="0" fontId="17" fillId="6" borderId="0" xfId="1" applyFill="1" applyAlignment="1"/>
    <xf numFmtId="0" fontId="7" fillId="6" borderId="0" xfId="1" applyFont="1" applyFill="1" applyAlignment="1">
      <alignment horizontal="center"/>
    </xf>
    <xf numFmtId="1" fontId="16" fillId="2" borderId="25" xfId="1" applyNumberFormat="1" applyFont="1" applyFill="1" applyBorder="1" applyAlignment="1">
      <alignment horizontal="center" vertical="center"/>
    </xf>
    <xf numFmtId="1" fontId="16" fillId="5" borderId="33" xfId="1" applyNumberFormat="1" applyFont="1" applyFill="1" applyBorder="1" applyAlignment="1">
      <alignment horizontal="center" vertical="center"/>
    </xf>
    <xf numFmtId="2" fontId="13" fillId="6" borderId="0" xfId="1" applyNumberFormat="1" applyFont="1" applyFill="1" applyBorder="1" applyAlignment="1"/>
    <xf numFmtId="1" fontId="6" fillId="6" borderId="28" xfId="0" applyNumberFormat="1" applyFont="1" applyFill="1" applyBorder="1" applyAlignment="1">
      <alignment horizontal="center" vertical="center"/>
    </xf>
    <xf numFmtId="164" fontId="7" fillId="6" borderId="28" xfId="0" applyNumberFormat="1" applyFont="1" applyFill="1" applyBorder="1" applyAlignment="1">
      <alignment horizontal="center" vertical="center"/>
    </xf>
    <xf numFmtId="164" fontId="7" fillId="6" borderId="29" xfId="0" applyNumberFormat="1" applyFont="1" applyFill="1" applyBorder="1" applyAlignment="1">
      <alignment horizontal="center" vertical="center"/>
    </xf>
    <xf numFmtId="1" fontId="6" fillId="6" borderId="29" xfId="0" applyNumberFormat="1" applyFont="1" applyFill="1" applyBorder="1" applyAlignment="1">
      <alignment horizontal="center" vertical="center"/>
    </xf>
    <xf numFmtId="1" fontId="6" fillId="6" borderId="30" xfId="0" applyNumberFormat="1" applyFont="1" applyFill="1" applyBorder="1" applyAlignment="1">
      <alignment horizontal="center" vertical="center"/>
    </xf>
    <xf numFmtId="164" fontId="7" fillId="6" borderId="30" xfId="0" applyNumberFormat="1" applyFont="1" applyFill="1" applyBorder="1" applyAlignment="1">
      <alignment horizontal="center" vertical="center"/>
    </xf>
    <xf numFmtId="0" fontId="10" fillId="6" borderId="0" xfId="5" applyNumberFormat="1" applyFont="1" applyFill="1" applyBorder="1" applyAlignment="1" applyProtection="1">
      <alignment horizontal="left" vertical="center"/>
    </xf>
    <xf numFmtId="0" fontId="7" fillId="6" borderId="0" xfId="0" applyFont="1" applyFill="1" applyAlignment="1">
      <alignment horizontal="left" vertical="center"/>
    </xf>
    <xf numFmtId="0" fontId="7" fillId="6" borderId="0" xfId="0" applyFont="1" applyFill="1" applyBorder="1" applyAlignment="1">
      <alignment horizontal="center" vertical="top" wrapText="1"/>
    </xf>
    <xf numFmtId="0" fontId="5" fillId="6" borderId="0" xfId="0" applyFont="1" applyFill="1" applyAlignment="1">
      <alignment horizontal="center"/>
    </xf>
    <xf numFmtId="0" fontId="5" fillId="0" borderId="0" xfId="0" applyFont="1" applyAlignment="1">
      <alignment horizontal="center"/>
    </xf>
    <xf numFmtId="0" fontId="7" fillId="0" borderId="0" xfId="0" applyFont="1" applyAlignment="1">
      <alignment horizontal="left"/>
    </xf>
    <xf numFmtId="0" fontId="12" fillId="6" borderId="0" xfId="0" applyNumberFormat="1" applyFont="1" applyFill="1" applyBorder="1" applyAlignment="1" applyProtection="1">
      <alignment horizontal="left"/>
    </xf>
    <xf numFmtId="0" fontId="12" fillId="6" borderId="0" xfId="0" applyFont="1" applyFill="1" applyBorder="1" applyAlignment="1" applyProtection="1">
      <alignment horizontal="left"/>
    </xf>
    <xf numFmtId="0" fontId="7" fillId="0" borderId="0" xfId="0" applyFont="1" applyBorder="1" applyAlignment="1">
      <alignment horizontal="left" vertical="center"/>
    </xf>
    <xf numFmtId="0" fontId="2" fillId="6" borderId="0" xfId="0" applyFont="1" applyFill="1" applyAlignment="1"/>
    <xf numFmtId="0" fontId="12" fillId="6" borderId="0" xfId="0" applyNumberFormat="1" applyFont="1" applyFill="1" applyBorder="1" applyAlignment="1" applyProtection="1">
      <alignment horizontal="center"/>
    </xf>
    <xf numFmtId="164" fontId="7" fillId="4" borderId="48" xfId="0" applyNumberFormat="1" applyFont="1" applyFill="1" applyBorder="1" applyAlignment="1">
      <alignment horizontal="center" vertical="center"/>
    </xf>
    <xf numFmtId="164" fontId="7" fillId="6" borderId="49" xfId="0" applyNumberFormat="1" applyFont="1" applyFill="1" applyBorder="1" applyAlignment="1">
      <alignment horizontal="center" vertical="center"/>
    </xf>
    <xf numFmtId="164" fontId="7" fillId="6" borderId="50" xfId="0" applyNumberFormat="1" applyFont="1" applyFill="1" applyBorder="1" applyAlignment="1">
      <alignment horizontal="center" vertical="center"/>
    </xf>
    <xf numFmtId="164" fontId="7" fillId="6" borderId="51" xfId="0" applyNumberFormat="1" applyFont="1" applyFill="1" applyBorder="1" applyAlignment="1">
      <alignment horizontal="center" vertical="center"/>
    </xf>
    <xf numFmtId="164" fontId="7" fillId="6" borderId="52" xfId="0" applyNumberFormat="1" applyFont="1" applyFill="1" applyBorder="1" applyAlignment="1">
      <alignment horizontal="center" vertical="center"/>
    </xf>
    <xf numFmtId="164" fontId="7" fillId="6" borderId="53" xfId="0" applyNumberFormat="1" applyFont="1" applyFill="1" applyBorder="1" applyAlignment="1">
      <alignment horizontal="center" vertical="center"/>
    </xf>
    <xf numFmtId="164" fontId="7" fillId="6" borderId="54" xfId="0" applyNumberFormat="1" applyFont="1" applyFill="1" applyBorder="1" applyAlignment="1">
      <alignment horizontal="center" vertical="center"/>
    </xf>
    <xf numFmtId="1" fontId="5" fillId="3" borderId="37" xfId="1" applyNumberFormat="1" applyFont="1" applyFill="1" applyBorder="1" applyAlignment="1">
      <alignment horizontal="center" vertical="center" wrapText="1"/>
    </xf>
    <xf numFmtId="1" fontId="17" fillId="6" borderId="0" xfId="1" applyNumberFormat="1" applyFill="1" applyAlignment="1">
      <alignment horizontal="center"/>
    </xf>
    <xf numFmtId="1" fontId="16" fillId="6" borderId="0" xfId="1" applyNumberFormat="1" applyFont="1" applyFill="1" applyAlignment="1">
      <alignment horizontal="center" vertical="center"/>
    </xf>
    <xf numFmtId="1" fontId="17" fillId="6" borderId="0" xfId="1" applyNumberFormat="1" applyFill="1"/>
    <xf numFmtId="1" fontId="12" fillId="6" borderId="0" xfId="0" applyNumberFormat="1" applyFont="1" applyFill="1" applyBorder="1" applyAlignment="1" applyProtection="1">
      <alignment horizontal="center"/>
    </xf>
    <xf numFmtId="1" fontId="17" fillId="6" borderId="0" xfId="1" applyNumberFormat="1" applyFill="1" applyBorder="1"/>
    <xf numFmtId="0" fontId="6" fillId="0" borderId="30" xfId="0" applyFont="1" applyBorder="1" applyAlignment="1">
      <alignment horizontal="center" vertical="center"/>
    </xf>
    <xf numFmtId="0" fontId="6" fillId="9" borderId="25" xfId="0" applyFont="1" applyFill="1" applyBorder="1" applyAlignment="1">
      <alignment horizontal="center" vertical="center"/>
    </xf>
    <xf numFmtId="0" fontId="6" fillId="11" borderId="22" xfId="0" applyFont="1" applyFill="1" applyBorder="1" applyAlignment="1">
      <alignment horizontal="center" vertical="center"/>
    </xf>
    <xf numFmtId="0" fontId="5" fillId="0" borderId="22" xfId="0" applyFont="1" applyBorder="1" applyAlignment="1">
      <alignment horizontal="center" vertical="center"/>
    </xf>
    <xf numFmtId="0" fontId="6" fillId="0" borderId="22" xfId="0" applyFont="1" applyBorder="1" applyAlignment="1">
      <alignment horizontal="center" vertical="center"/>
    </xf>
    <xf numFmtId="0" fontId="6" fillId="10" borderId="29" xfId="0" applyFont="1" applyFill="1" applyBorder="1" applyAlignment="1">
      <alignment horizontal="center" vertical="center"/>
    </xf>
    <xf numFmtId="0" fontId="6" fillId="11" borderId="29" xfId="0" applyFont="1" applyFill="1" applyBorder="1" applyAlignment="1">
      <alignment horizontal="center" vertical="center"/>
    </xf>
    <xf numFmtId="0" fontId="6" fillId="10" borderId="28" xfId="0" applyFont="1" applyFill="1" applyBorder="1" applyAlignment="1">
      <alignment horizontal="center" vertical="center"/>
    </xf>
    <xf numFmtId="0" fontId="5" fillId="0" borderId="30" xfId="0" applyFont="1" applyBorder="1" applyAlignment="1">
      <alignment horizontal="center" vertical="center"/>
    </xf>
    <xf numFmtId="0" fontId="6" fillId="12" borderId="21" xfId="0" applyFont="1" applyFill="1" applyBorder="1" applyAlignment="1">
      <alignment horizontal="center" vertical="center"/>
    </xf>
    <xf numFmtId="0" fontId="6" fillId="9" borderId="29" xfId="0" applyFont="1" applyFill="1" applyBorder="1" applyAlignment="1">
      <alignment horizontal="center" vertical="center"/>
    </xf>
    <xf numFmtId="0" fontId="6" fillId="0" borderId="17" xfId="0" applyFont="1" applyBorder="1" applyAlignment="1">
      <alignment horizontal="center" vertical="center"/>
    </xf>
    <xf numFmtId="0" fontId="34" fillId="9" borderId="24" xfId="0" applyFont="1" applyFill="1" applyBorder="1" applyAlignment="1">
      <alignment horizontal="center" vertical="center"/>
    </xf>
    <xf numFmtId="0" fontId="34" fillId="13" borderId="17" xfId="0" applyFont="1" applyFill="1" applyBorder="1" applyAlignment="1">
      <alignment horizontal="center" vertical="center"/>
    </xf>
    <xf numFmtId="0" fontId="34" fillId="13" borderId="32" xfId="0" applyFont="1" applyFill="1" applyBorder="1" applyAlignment="1">
      <alignment horizontal="center" vertical="center"/>
    </xf>
    <xf numFmtId="0" fontId="34" fillId="13" borderId="31" xfId="0" applyFont="1" applyFill="1" applyBorder="1" applyAlignment="1">
      <alignment horizontal="center" vertical="center"/>
    </xf>
    <xf numFmtId="0" fontId="34" fillId="9" borderId="17" xfId="0" applyFont="1" applyFill="1" applyBorder="1" applyAlignment="1">
      <alignment horizontal="center" vertical="center"/>
    </xf>
    <xf numFmtId="0" fontId="29" fillId="13" borderId="17" xfId="0" applyFont="1" applyFill="1" applyBorder="1" applyAlignment="1">
      <alignment horizontal="center" vertical="center"/>
    </xf>
    <xf numFmtId="0" fontId="29" fillId="9" borderId="17" xfId="0" applyFont="1" applyFill="1" applyBorder="1" applyAlignment="1">
      <alignment horizontal="center" vertical="center"/>
    </xf>
    <xf numFmtId="0" fontId="34" fillId="13" borderId="11" xfId="0" applyFont="1" applyFill="1" applyBorder="1" applyAlignment="1">
      <alignment horizontal="center" vertical="center"/>
    </xf>
    <xf numFmtId="0" fontId="29" fillId="13" borderId="32" xfId="0" applyFont="1" applyFill="1" applyBorder="1" applyAlignment="1">
      <alignment horizontal="center" vertical="center"/>
    </xf>
    <xf numFmtId="0" fontId="29" fillId="9" borderId="24" xfId="0" applyFont="1" applyFill="1" applyBorder="1" applyAlignment="1">
      <alignment horizontal="center" vertical="center"/>
    </xf>
    <xf numFmtId="0" fontId="29" fillId="9" borderId="25" xfId="0" applyFont="1" applyFill="1" applyBorder="1" applyAlignment="1">
      <alignment horizontal="center" vertical="center"/>
    </xf>
    <xf numFmtId="0" fontId="29" fillId="0" borderId="22" xfId="0" applyFont="1" applyBorder="1" applyAlignment="1">
      <alignment horizontal="center" vertical="center"/>
    </xf>
    <xf numFmtId="0" fontId="34" fillId="0" borderId="22" xfId="0" applyFont="1" applyBorder="1" applyAlignment="1">
      <alignment horizontal="center" vertical="center"/>
    </xf>
    <xf numFmtId="0" fontId="29" fillId="0" borderId="20" xfId="0" applyFont="1" applyBorder="1" applyAlignment="1">
      <alignment horizontal="center" vertical="center"/>
    </xf>
    <xf numFmtId="0" fontId="34" fillId="0" borderId="29" xfId="0" applyFont="1" applyBorder="1" applyAlignment="1">
      <alignment horizontal="center" vertical="center"/>
    </xf>
    <xf numFmtId="0" fontId="29" fillId="0" borderId="29" xfId="0" applyFont="1" applyBorder="1" applyAlignment="1">
      <alignment horizontal="center" vertical="center"/>
    </xf>
    <xf numFmtId="0" fontId="34" fillId="0" borderId="20" xfId="0" applyFont="1" applyBorder="1" applyAlignment="1">
      <alignment horizontal="center" vertical="center"/>
    </xf>
    <xf numFmtId="0" fontId="34" fillId="9" borderId="25" xfId="0" applyFont="1" applyFill="1" applyBorder="1" applyAlignment="1">
      <alignment horizontal="center" vertical="center"/>
    </xf>
    <xf numFmtId="0" fontId="34" fillId="13" borderId="29" xfId="0" applyFont="1" applyFill="1" applyBorder="1" applyAlignment="1">
      <alignment horizontal="center" vertical="center"/>
    </xf>
    <xf numFmtId="0" fontId="29" fillId="13" borderId="29" xfId="0" applyFont="1" applyFill="1" applyBorder="1" applyAlignment="1">
      <alignment horizontal="center" vertical="center"/>
    </xf>
    <xf numFmtId="0" fontId="34" fillId="13" borderId="33" xfId="0" applyFont="1" applyFill="1" applyBorder="1" applyAlignment="1">
      <alignment horizontal="center" vertical="center"/>
    </xf>
    <xf numFmtId="165" fontId="5" fillId="0" borderId="30" xfId="0" applyNumberFormat="1" applyFont="1" applyBorder="1" applyAlignment="1">
      <alignment horizontal="center" vertical="center"/>
    </xf>
    <xf numFmtId="165" fontId="6" fillId="0" borderId="30" xfId="0" applyNumberFormat="1" applyFont="1" applyBorder="1" applyAlignment="1">
      <alignment horizontal="center" vertical="center"/>
    </xf>
    <xf numFmtId="0" fontId="6" fillId="0" borderId="28" xfId="0" applyFont="1" applyBorder="1" applyAlignment="1">
      <alignment vertical="center"/>
    </xf>
    <xf numFmtId="0" fontId="6" fillId="0" borderId="29" xfId="0" applyFont="1" applyBorder="1" applyAlignment="1">
      <alignment vertical="center"/>
    </xf>
    <xf numFmtId="0" fontId="8" fillId="5" borderId="25" xfId="0" applyFont="1" applyFill="1" applyBorder="1" applyAlignment="1">
      <alignment horizontal="center" wrapText="1"/>
    </xf>
    <xf numFmtId="0" fontId="8" fillId="5" borderId="25" xfId="0" applyFont="1" applyFill="1" applyBorder="1" applyAlignment="1">
      <alignment horizontal="center" vertical="center"/>
    </xf>
    <xf numFmtId="2" fontId="9" fillId="3" borderId="21" xfId="1" applyNumberFormat="1" applyFont="1" applyFill="1" applyBorder="1" applyAlignment="1">
      <alignment horizontal="center" vertical="center" wrapText="1"/>
    </xf>
    <xf numFmtId="0" fontId="6" fillId="9" borderId="30" xfId="0" applyFont="1" applyFill="1" applyBorder="1" applyAlignment="1">
      <alignment horizontal="center" vertical="center"/>
    </xf>
    <xf numFmtId="2" fontId="11" fillId="3" borderId="21" xfId="1" applyNumberFormat="1" applyFont="1" applyFill="1" applyBorder="1" applyAlignment="1">
      <alignment horizontal="center" vertical="center" wrapText="1"/>
    </xf>
    <xf numFmtId="0" fontId="6" fillId="10" borderId="20" xfId="0" applyFont="1" applyFill="1" applyBorder="1" applyAlignment="1">
      <alignment horizontal="center" vertical="center"/>
    </xf>
    <xf numFmtId="165" fontId="16" fillId="4" borderId="25" xfId="1" applyNumberFormat="1" applyFont="1" applyFill="1" applyBorder="1" applyAlignment="1">
      <alignment horizontal="center" vertical="center"/>
    </xf>
    <xf numFmtId="165" fontId="16" fillId="0" borderId="28" xfId="1" applyNumberFormat="1" applyFont="1" applyFill="1" applyBorder="1" applyAlignment="1">
      <alignment horizontal="center" vertical="center"/>
    </xf>
    <xf numFmtId="165" fontId="16" fillId="6" borderId="0" xfId="1" applyNumberFormat="1" applyFont="1" applyFill="1" applyAlignment="1">
      <alignment horizontal="center" vertical="center"/>
    </xf>
    <xf numFmtId="1" fontId="5" fillId="0" borderId="30" xfId="0" applyNumberFormat="1" applyFont="1" applyBorder="1" applyAlignment="1">
      <alignment horizontal="center" vertical="center"/>
    </xf>
    <xf numFmtId="1" fontId="6" fillId="0" borderId="30" xfId="0" applyNumberFormat="1" applyFont="1" applyBorder="1" applyAlignment="1">
      <alignment horizontal="center" vertical="center"/>
    </xf>
    <xf numFmtId="1" fontId="8" fillId="4" borderId="25" xfId="0" applyNumberFormat="1" applyFont="1" applyFill="1" applyBorder="1" applyAlignment="1">
      <alignment horizontal="center" vertical="center"/>
    </xf>
    <xf numFmtId="1" fontId="8" fillId="0" borderId="30" xfId="0" applyNumberFormat="1" applyFont="1" applyFill="1" applyBorder="1" applyAlignment="1">
      <alignment horizontal="center" vertical="center"/>
    </xf>
    <xf numFmtId="1" fontId="8" fillId="0" borderId="29" xfId="0" applyNumberFormat="1" applyFont="1" applyFill="1" applyBorder="1" applyAlignment="1">
      <alignment horizontal="center" vertical="center"/>
    </xf>
    <xf numFmtId="1" fontId="8" fillId="0" borderId="33" xfId="0" applyNumberFormat="1" applyFont="1" applyFill="1" applyBorder="1" applyAlignment="1">
      <alignment horizontal="center" vertical="center"/>
    </xf>
    <xf numFmtId="1" fontId="8" fillId="0" borderId="28" xfId="0" applyNumberFormat="1" applyFont="1" applyFill="1" applyBorder="1" applyAlignment="1">
      <alignment horizontal="center" vertical="center"/>
    </xf>
    <xf numFmtId="1" fontId="8" fillId="4" borderId="25" xfId="0" quotePrefix="1" applyNumberFormat="1" applyFont="1" applyFill="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29" xfId="0" applyFont="1" applyBorder="1" applyAlignment="1">
      <alignment horizontal="center" vertical="center"/>
    </xf>
    <xf numFmtId="1" fontId="16" fillId="2" borderId="33" xfId="1" applyNumberFormat="1" applyFont="1" applyFill="1" applyBorder="1" applyAlignment="1">
      <alignmen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5" fillId="0" borderId="4"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 fillId="2" borderId="0" xfId="0" applyFont="1" applyFill="1" applyAlignment="1">
      <alignment horizontal="center"/>
    </xf>
    <xf numFmtId="0" fontId="3" fillId="2" borderId="0" xfId="0" applyFont="1" applyFill="1" applyAlignment="1">
      <alignment horizontal="center"/>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8" fillId="4" borderId="25" xfId="1" applyFont="1" applyFill="1" applyBorder="1" applyAlignment="1">
      <alignment horizontal="center" vertical="center"/>
    </xf>
    <xf numFmtId="0" fontId="8" fillId="0" borderId="7"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33"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5" fillId="0" borderId="11" xfId="1" applyFont="1" applyBorder="1" applyAlignment="1">
      <alignment horizontal="left" vertical="center" wrapText="1"/>
    </xf>
    <xf numFmtId="2" fontId="5" fillId="3" borderId="1" xfId="1" applyNumberFormat="1" applyFont="1" applyFill="1" applyBorder="1" applyAlignment="1">
      <alignment horizontal="center" vertical="center"/>
    </xf>
    <xf numFmtId="2" fontId="5" fillId="3" borderId="2" xfId="1" applyNumberFormat="1" applyFont="1" applyFill="1" applyBorder="1" applyAlignment="1">
      <alignment horizontal="center" vertical="center"/>
    </xf>
    <xf numFmtId="2" fontId="5" fillId="3" borderId="3" xfId="1" applyNumberFormat="1" applyFont="1" applyFill="1" applyBorder="1" applyAlignment="1">
      <alignment horizontal="center" vertical="center"/>
    </xf>
    <xf numFmtId="2" fontId="5" fillId="3" borderId="7" xfId="1" applyNumberFormat="1" applyFont="1" applyFill="1" applyBorder="1" applyAlignment="1">
      <alignment horizontal="center" vertical="center"/>
    </xf>
    <xf numFmtId="2" fontId="5" fillId="3" borderId="0" xfId="1" applyNumberFormat="1" applyFont="1" applyFill="1" applyBorder="1" applyAlignment="1">
      <alignment horizontal="center" vertical="center"/>
    </xf>
    <xf numFmtId="2" fontId="5" fillId="3" borderId="32" xfId="1" applyNumberFormat="1" applyFont="1" applyFill="1" applyBorder="1" applyAlignment="1">
      <alignment horizontal="center" vertical="center"/>
    </xf>
    <xf numFmtId="2" fontId="5" fillId="3" borderId="16" xfId="1" applyNumberFormat="1" applyFont="1" applyFill="1" applyBorder="1" applyAlignment="1">
      <alignment horizontal="center" vertical="center"/>
    </xf>
    <xf numFmtId="2" fontId="5" fillId="3" borderId="11" xfId="1" applyNumberFormat="1" applyFont="1" applyFill="1" applyBorder="1" applyAlignment="1">
      <alignment horizontal="center" vertical="center"/>
    </xf>
    <xf numFmtId="2" fontId="5" fillId="3" borderId="17" xfId="1" applyNumberFormat="1" applyFont="1" applyFill="1" applyBorder="1" applyAlignment="1">
      <alignment horizontal="center" vertical="center"/>
    </xf>
    <xf numFmtId="2" fontId="8" fillId="3" borderId="1" xfId="1" applyNumberFormat="1" applyFont="1" applyFill="1" applyBorder="1" applyAlignment="1">
      <alignment horizontal="center" vertical="center"/>
    </xf>
    <xf numFmtId="2" fontId="8" fillId="3" borderId="3" xfId="1" applyNumberFormat="1" applyFont="1" applyFill="1" applyBorder="1" applyAlignment="1">
      <alignment horizontal="center" vertical="center"/>
    </xf>
    <xf numFmtId="2" fontId="8" fillId="3" borderId="16" xfId="1" applyNumberFormat="1" applyFont="1" applyFill="1" applyBorder="1" applyAlignment="1">
      <alignment horizontal="center" vertical="center"/>
    </xf>
    <xf numFmtId="2" fontId="8" fillId="3" borderId="17" xfId="1" applyNumberFormat="1" applyFont="1" applyFill="1" applyBorder="1" applyAlignment="1">
      <alignment horizontal="center" vertical="center"/>
    </xf>
    <xf numFmtId="2" fontId="5" fillId="3" borderId="23" xfId="1" applyNumberFormat="1" applyFont="1" applyFill="1" applyBorder="1" applyAlignment="1">
      <alignment horizontal="center" vertical="center"/>
    </xf>
    <xf numFmtId="2" fontId="5" fillId="3" borderId="31" xfId="1" applyNumberFormat="1" applyFont="1" applyFill="1" applyBorder="1" applyAlignment="1">
      <alignment horizontal="center" vertical="center"/>
    </xf>
    <xf numFmtId="2" fontId="5" fillId="3" borderId="24" xfId="1" applyNumberFormat="1" applyFont="1" applyFill="1" applyBorder="1" applyAlignment="1">
      <alignment horizontal="center" vertical="center"/>
    </xf>
    <xf numFmtId="2" fontId="8" fillId="3" borderId="23" xfId="1" applyNumberFormat="1" applyFont="1" applyFill="1" applyBorder="1" applyAlignment="1">
      <alignment horizontal="center" vertical="center"/>
    </xf>
    <xf numFmtId="2" fontId="8" fillId="3" borderId="31" xfId="1" applyNumberFormat="1" applyFont="1" applyFill="1" applyBorder="1" applyAlignment="1">
      <alignment horizontal="center" vertical="center"/>
    </xf>
    <xf numFmtId="2" fontId="8" fillId="3" borderId="24" xfId="1" applyNumberFormat="1" applyFont="1" applyFill="1" applyBorder="1" applyAlignment="1">
      <alignment horizontal="center" vertical="center"/>
    </xf>
    <xf numFmtId="0" fontId="8" fillId="4" borderId="21" xfId="1" applyFont="1" applyFill="1" applyBorder="1" applyAlignment="1">
      <alignment horizontal="center" vertical="center"/>
    </xf>
    <xf numFmtId="0" fontId="8" fillId="0" borderId="28"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5" fillId="0" borderId="11" xfId="1" applyFont="1" applyBorder="1" applyAlignment="1">
      <alignment horizontal="left" vertical="top" wrapText="1"/>
    </xf>
    <xf numFmtId="0" fontId="5" fillId="0" borderId="0" xfId="1" applyFont="1" applyAlignment="1">
      <alignment horizontal="left" vertical="top"/>
    </xf>
    <xf numFmtId="2" fontId="8" fillId="3" borderId="1" xfId="1" applyNumberFormat="1" applyFont="1" applyFill="1" applyBorder="1" applyAlignment="1">
      <alignment horizontal="center" vertical="center" wrapText="1"/>
    </xf>
    <xf numFmtId="2" fontId="8" fillId="3" borderId="3" xfId="1" applyNumberFormat="1" applyFont="1" applyFill="1" applyBorder="1" applyAlignment="1">
      <alignment horizontal="center" vertical="center" wrapText="1"/>
    </xf>
    <xf numFmtId="2" fontId="8" fillId="3" borderId="7" xfId="1" applyNumberFormat="1" applyFont="1" applyFill="1" applyBorder="1" applyAlignment="1">
      <alignment horizontal="center" vertical="center" wrapText="1"/>
    </xf>
    <xf numFmtId="2" fontId="8" fillId="3" borderId="32" xfId="1" applyNumberFormat="1" applyFont="1" applyFill="1" applyBorder="1" applyAlignment="1">
      <alignment horizontal="center" vertical="center" wrapText="1"/>
    </xf>
    <xf numFmtId="0" fontId="4" fillId="3" borderId="36" xfId="1" applyFont="1" applyFill="1" applyBorder="1" applyAlignment="1">
      <alignment horizontal="center" vertical="center"/>
    </xf>
    <xf numFmtId="0" fontId="4" fillId="3" borderId="37" xfId="1" applyFont="1" applyFill="1" applyBorder="1" applyAlignment="1">
      <alignment horizontal="center" vertical="center"/>
    </xf>
    <xf numFmtId="0" fontId="5" fillId="3" borderId="37"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xf>
    <xf numFmtId="0" fontId="8" fillId="5" borderId="30" xfId="1" applyFont="1" applyFill="1" applyBorder="1" applyAlignment="1">
      <alignment horizontal="left" vertical="center"/>
    </xf>
    <xf numFmtId="0" fontId="5" fillId="4" borderId="25" xfId="1" applyFont="1" applyFill="1" applyBorder="1" applyAlignment="1">
      <alignment horizontal="center" vertical="center"/>
    </xf>
    <xf numFmtId="0" fontId="8" fillId="5" borderId="33" xfId="1" applyFont="1" applyFill="1" applyBorder="1" applyAlignment="1">
      <alignment horizontal="left" vertical="center"/>
    </xf>
    <xf numFmtId="0" fontId="8" fillId="5" borderId="29" xfId="1" applyFont="1" applyFill="1" applyBorder="1" applyAlignment="1">
      <alignment horizontal="left" vertical="center"/>
    </xf>
    <xf numFmtId="0" fontId="7" fillId="6" borderId="0" xfId="1" applyFont="1" applyFill="1" applyAlignment="1">
      <alignment horizontal="left"/>
    </xf>
    <xf numFmtId="0" fontId="5" fillId="6" borderId="11" xfId="1" applyFont="1" applyFill="1" applyBorder="1" applyAlignment="1">
      <alignment horizontal="left" vertical="top" wrapText="1"/>
    </xf>
    <xf numFmtId="0" fontId="5" fillId="3" borderId="25" xfId="1" applyFont="1" applyFill="1" applyBorder="1" applyAlignment="1">
      <alignment horizontal="center" vertical="center"/>
    </xf>
    <xf numFmtId="0" fontId="8" fillId="3" borderId="23"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5" fillId="3" borderId="23" xfId="1" applyFont="1" applyFill="1" applyBorder="1" applyAlignment="1">
      <alignment horizontal="center" vertical="center"/>
    </xf>
    <xf numFmtId="0" fontId="5" fillId="3" borderId="24" xfId="1" applyFont="1" applyFill="1" applyBorder="1" applyAlignment="1">
      <alignment horizontal="center" vertical="center"/>
    </xf>
    <xf numFmtId="0" fontId="7" fillId="6" borderId="0" xfId="1" applyFont="1" applyFill="1" applyAlignment="1">
      <alignment horizontal="justify" vertical="justify" wrapText="1"/>
    </xf>
    <xf numFmtId="0" fontId="7" fillId="6" borderId="0" xfId="1" applyFont="1" applyFill="1" applyAlignment="1">
      <alignment horizontal="left" wrapText="1"/>
    </xf>
    <xf numFmtId="0" fontId="8" fillId="0" borderId="23"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29" fillId="8" borderId="0" xfId="0" applyFont="1" applyFill="1" applyAlignment="1">
      <alignment horizontal="left" vertical="top" wrapText="1"/>
    </xf>
    <xf numFmtId="2" fontId="8" fillId="3" borderId="23" xfId="1" applyNumberFormat="1" applyFont="1" applyFill="1" applyBorder="1" applyAlignment="1">
      <alignment horizontal="center" vertical="center" wrapText="1"/>
    </xf>
    <xf numFmtId="2" fontId="8" fillId="3" borderId="24" xfId="1" applyNumberFormat="1" applyFont="1" applyFill="1" applyBorder="1" applyAlignment="1">
      <alignment horizontal="center" vertical="center" wrapText="1"/>
    </xf>
    <xf numFmtId="0" fontId="5" fillId="3" borderId="42" xfId="1" applyFont="1" applyFill="1" applyBorder="1" applyAlignment="1">
      <alignment horizontal="center" vertical="center"/>
    </xf>
    <xf numFmtId="0" fontId="5" fillId="3" borderId="41" xfId="1" applyFont="1" applyFill="1" applyBorder="1" applyAlignment="1">
      <alignment horizontal="center" vertical="center"/>
    </xf>
    <xf numFmtId="0" fontId="8" fillId="4" borderId="25" xfId="1" applyFont="1" applyFill="1" applyBorder="1" applyAlignment="1">
      <alignment horizontal="center" vertical="center" wrapText="1"/>
    </xf>
    <xf numFmtId="0" fontId="8" fillId="0" borderId="25" xfId="1" applyFont="1" applyFill="1" applyBorder="1" applyAlignment="1">
      <alignment horizontal="left" vertical="center" wrapText="1"/>
    </xf>
    <xf numFmtId="2" fontId="8" fillId="0" borderId="0" xfId="0" applyNumberFormat="1" applyFont="1" applyAlignment="1">
      <alignment horizontal="left" vertical="top" wrapText="1"/>
    </xf>
    <xf numFmtId="2" fontId="8" fillId="3" borderId="16" xfId="1" applyNumberFormat="1" applyFont="1" applyFill="1" applyBorder="1" applyAlignment="1">
      <alignment horizontal="center" vertical="center" wrapText="1"/>
    </xf>
    <xf numFmtId="2" fontId="8" fillId="3" borderId="17" xfId="1" applyNumberFormat="1" applyFont="1" applyFill="1" applyBorder="1" applyAlignment="1">
      <alignment horizontal="center" vertical="center" wrapText="1"/>
    </xf>
    <xf numFmtId="0" fontId="8" fillId="4" borderId="23" xfId="1" applyFont="1" applyFill="1" applyBorder="1" applyAlignment="1">
      <alignment horizontal="center" vertical="center" wrapText="1"/>
    </xf>
    <xf numFmtId="0" fontId="8" fillId="4" borderId="24" xfId="1" applyFont="1" applyFill="1" applyBorder="1" applyAlignment="1">
      <alignment horizontal="center" vertical="center" wrapText="1"/>
    </xf>
    <xf numFmtId="0" fontId="8" fillId="5" borderId="29" xfId="1" applyFont="1" applyFill="1" applyBorder="1" applyAlignment="1">
      <alignment horizontal="left" vertical="center" wrapText="1"/>
    </xf>
    <xf numFmtId="0" fontId="8" fillId="4" borderId="25" xfId="1" applyNumberFormat="1" applyFont="1" applyFill="1" applyBorder="1" applyAlignment="1">
      <alignment horizontal="center" vertical="center" wrapText="1"/>
    </xf>
    <xf numFmtId="0" fontId="8" fillId="5" borderId="33" xfId="1" applyFont="1" applyFill="1" applyBorder="1" applyAlignment="1">
      <alignment horizontal="left" vertical="center" wrapText="1"/>
    </xf>
    <xf numFmtId="0" fontId="5" fillId="6" borderId="0" xfId="0" applyFont="1" applyFill="1" applyBorder="1" applyAlignment="1">
      <alignment horizontal="left" vertical="center" wrapText="1"/>
    </xf>
    <xf numFmtId="2" fontId="8" fillId="3" borderId="1" xfId="0"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0" fontId="0" fillId="6" borderId="31" xfId="0" applyFill="1" applyBorder="1"/>
    <xf numFmtId="2" fontId="5" fillId="4" borderId="23" xfId="0" applyNumberFormat="1" applyFont="1" applyFill="1" applyBorder="1" applyAlignment="1" applyProtection="1">
      <alignment horizontal="left" vertical="center"/>
    </xf>
    <xf numFmtId="2" fontId="5" fillId="4" borderId="24" xfId="0" applyNumberFormat="1" applyFont="1" applyFill="1" applyBorder="1" applyAlignment="1" applyProtection="1">
      <alignment horizontal="left" vertical="center"/>
    </xf>
    <xf numFmtId="0" fontId="5" fillId="5" borderId="26" xfId="0" applyNumberFormat="1" applyFont="1" applyFill="1" applyBorder="1" applyAlignment="1" applyProtection="1">
      <alignment vertical="center"/>
    </xf>
    <xf numFmtId="0" fontId="5" fillId="5" borderId="27" xfId="0" applyNumberFormat="1" applyFont="1" applyFill="1" applyBorder="1" applyAlignment="1" applyProtection="1">
      <alignment vertical="center"/>
    </xf>
    <xf numFmtId="0" fontId="5" fillId="5" borderId="14" xfId="0" applyNumberFormat="1" applyFont="1" applyFill="1" applyBorder="1" applyAlignment="1" applyProtection="1">
      <alignment vertical="center"/>
    </xf>
    <xf numFmtId="0" fontId="5" fillId="5" borderId="15" xfId="0" applyNumberFormat="1" applyFont="1" applyFill="1" applyBorder="1" applyAlignment="1" applyProtection="1">
      <alignment vertical="center"/>
    </xf>
    <xf numFmtId="0" fontId="5" fillId="5" borderId="43" xfId="0" applyNumberFormat="1" applyFont="1" applyFill="1" applyBorder="1" applyAlignment="1" applyProtection="1">
      <alignment vertical="center"/>
    </xf>
    <xf numFmtId="0" fontId="5" fillId="5" borderId="44" xfId="0" applyNumberFormat="1" applyFont="1" applyFill="1" applyBorder="1" applyAlignment="1" applyProtection="1">
      <alignment vertical="center"/>
    </xf>
    <xf numFmtId="0" fontId="7" fillId="6"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6" borderId="0" xfId="1" applyFont="1" applyFill="1" applyBorder="1" applyAlignment="1">
      <alignment horizontal="left" vertical="top" wrapText="1"/>
    </xf>
    <xf numFmtId="0" fontId="8" fillId="4" borderId="25" xfId="1" applyFont="1" applyFill="1" applyBorder="1" applyAlignment="1">
      <alignment horizontal="left" vertical="center"/>
    </xf>
    <xf numFmtId="0" fontId="8" fillId="5" borderId="28" xfId="1" applyFont="1" applyFill="1" applyBorder="1" applyAlignment="1">
      <alignment horizontal="left" vertical="center"/>
    </xf>
    <xf numFmtId="0" fontId="5" fillId="0" borderId="0" xfId="1" applyFont="1" applyBorder="1" applyAlignment="1">
      <alignment horizontal="left" vertical="top" wrapText="1"/>
    </xf>
    <xf numFmtId="0" fontId="7" fillId="0" borderId="0" xfId="1" applyFont="1" applyBorder="1" applyAlignment="1">
      <alignment horizontal="left" vertical="center" wrapText="1"/>
    </xf>
    <xf numFmtId="0" fontId="8" fillId="5" borderId="34" xfId="1" applyFont="1" applyFill="1" applyBorder="1" applyAlignment="1">
      <alignment horizontal="left" vertical="center"/>
    </xf>
    <xf numFmtId="0" fontId="8" fillId="4" borderId="23" xfId="1" applyFont="1" applyFill="1" applyBorder="1" applyAlignment="1">
      <alignment horizontal="left" vertical="center"/>
    </xf>
    <xf numFmtId="0" fontId="8" fillId="4" borderId="24" xfId="1" applyFont="1" applyFill="1" applyBorder="1" applyAlignment="1">
      <alignment horizontal="left" vertical="center"/>
    </xf>
    <xf numFmtId="2" fontId="7" fillId="6" borderId="0" xfId="0" applyNumberFormat="1" applyFont="1" applyFill="1" applyBorder="1" applyAlignment="1">
      <alignment horizontal="justify" vertical="justify" wrapText="1"/>
    </xf>
    <xf numFmtId="0" fontId="5" fillId="3" borderId="23" xfId="0" applyFont="1" applyFill="1" applyBorder="1" applyAlignment="1">
      <alignment horizontal="left"/>
    </xf>
    <xf numFmtId="0" fontId="5" fillId="3" borderId="31" xfId="0" applyFont="1" applyFill="1" applyBorder="1" applyAlignment="1">
      <alignment horizontal="left"/>
    </xf>
    <xf numFmtId="0" fontId="5" fillId="3" borderId="23" xfId="0" applyFont="1" applyFill="1" applyBorder="1" applyAlignment="1">
      <alignment horizontal="left" vertical="center"/>
    </xf>
    <xf numFmtId="0" fontId="5" fillId="3" borderId="31" xfId="0" applyFont="1" applyFill="1" applyBorder="1" applyAlignment="1">
      <alignment horizontal="left" vertical="center"/>
    </xf>
    <xf numFmtId="0" fontId="8" fillId="0" borderId="11" xfId="0" applyFont="1" applyFill="1" applyBorder="1" applyAlignment="1">
      <alignment horizontal="left" vertical="top"/>
    </xf>
    <xf numFmtId="3" fontId="11" fillId="5" borderId="12" xfId="0" applyNumberFormat="1" applyFont="1" applyFill="1" applyBorder="1" applyAlignment="1">
      <alignment horizontal="center" vertical="center"/>
    </xf>
    <xf numFmtId="3" fontId="11" fillId="5" borderId="13" xfId="0" applyNumberFormat="1" applyFont="1" applyFill="1" applyBorder="1" applyAlignment="1">
      <alignment horizontal="center" vertical="center"/>
    </xf>
    <xf numFmtId="3" fontId="11" fillId="5" borderId="14" xfId="0" applyNumberFormat="1" applyFont="1" applyFill="1" applyBorder="1" applyAlignment="1">
      <alignment horizontal="center" vertical="center"/>
    </xf>
    <xf numFmtId="3" fontId="11" fillId="5" borderId="15" xfId="0" applyNumberFormat="1" applyFont="1" applyFill="1" applyBorder="1" applyAlignment="1">
      <alignment horizontal="center" vertical="center"/>
    </xf>
    <xf numFmtId="3" fontId="11" fillId="5" borderId="43" xfId="0" applyNumberFormat="1" applyFont="1" applyFill="1" applyBorder="1" applyAlignment="1">
      <alignment horizontal="center" vertical="center"/>
    </xf>
    <xf numFmtId="3" fontId="11" fillId="5" borderId="44" xfId="0" applyNumberFormat="1" applyFont="1" applyFill="1" applyBorder="1" applyAlignment="1">
      <alignment horizontal="center" vertical="center"/>
    </xf>
    <xf numFmtId="0" fontId="33" fillId="5" borderId="25" xfId="6" applyFont="1" applyFill="1" applyBorder="1" applyAlignment="1">
      <alignment horizontal="center" vertical="center"/>
    </xf>
    <xf numFmtId="0" fontId="33" fillId="5" borderId="21" xfId="6" applyFont="1" applyFill="1" applyBorder="1" applyAlignment="1">
      <alignment horizontal="center" vertical="center"/>
    </xf>
    <xf numFmtId="0" fontId="8" fillId="5" borderId="21"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23" xfId="0" applyFont="1" applyFill="1" applyBorder="1" applyAlignment="1">
      <alignment horizontal="center" vertical="top"/>
    </xf>
    <xf numFmtId="0" fontId="8" fillId="5" borderId="31" xfId="0" applyFont="1" applyFill="1" applyBorder="1" applyAlignment="1">
      <alignment horizontal="center" vertical="top"/>
    </xf>
    <xf numFmtId="1" fontId="5" fillId="3" borderId="1" xfId="0" applyNumberFormat="1" applyFont="1" applyFill="1" applyBorder="1" applyAlignment="1">
      <alignment horizontal="center" vertical="center" wrapText="1"/>
    </xf>
    <xf numFmtId="1" fontId="5" fillId="3" borderId="3" xfId="0" applyNumberFormat="1" applyFont="1" applyFill="1" applyBorder="1" applyAlignment="1">
      <alignment horizontal="center" vertical="center" wrapText="1"/>
    </xf>
    <xf numFmtId="1" fontId="5" fillId="3" borderId="16" xfId="0" applyNumberFormat="1" applyFont="1" applyFill="1" applyBorder="1" applyAlignment="1">
      <alignment horizontal="center" vertical="center" wrapText="1"/>
    </xf>
    <xf numFmtId="1" fontId="5" fillId="3" borderId="17" xfId="0" applyNumberFormat="1" applyFont="1" applyFill="1" applyBorder="1" applyAlignment="1">
      <alignment horizontal="center" vertical="center" wrapText="1"/>
    </xf>
    <xf numFmtId="0" fontId="8" fillId="5" borderId="18" xfId="0" applyFont="1" applyFill="1" applyBorder="1" applyAlignment="1">
      <alignment horizontal="left" vertical="center"/>
    </xf>
    <xf numFmtId="0" fontId="8" fillId="5" borderId="19" xfId="0" applyFont="1" applyFill="1" applyBorder="1" applyAlignment="1">
      <alignment horizontal="left" vertical="center"/>
    </xf>
    <xf numFmtId="2" fontId="8" fillId="3" borderId="12" xfId="0" applyNumberFormat="1" applyFont="1" applyFill="1" applyBorder="1" applyAlignment="1">
      <alignment horizontal="center" vertical="center" wrapText="1"/>
    </xf>
    <xf numFmtId="2" fontId="8" fillId="3" borderId="13" xfId="0" applyNumberFormat="1" applyFont="1" applyFill="1" applyBorder="1" applyAlignment="1">
      <alignment horizontal="center" vertical="center" wrapText="1"/>
    </xf>
    <xf numFmtId="2" fontId="8" fillId="3" borderId="14" xfId="0" applyNumberFormat="1" applyFont="1" applyFill="1" applyBorder="1" applyAlignment="1">
      <alignment horizontal="center" vertical="center" wrapText="1"/>
    </xf>
    <xf numFmtId="2" fontId="8" fillId="3" borderId="15" xfId="0" applyNumberFormat="1" applyFont="1" applyFill="1" applyBorder="1" applyAlignment="1">
      <alignment horizontal="center" vertical="center" wrapText="1"/>
    </xf>
    <xf numFmtId="2" fontId="8" fillId="3" borderId="18" xfId="0" applyNumberFormat="1" applyFont="1" applyFill="1" applyBorder="1" applyAlignment="1">
      <alignment horizontal="center" vertical="center" wrapText="1"/>
    </xf>
    <xf numFmtId="2" fontId="8" fillId="3" borderId="19"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xf>
    <xf numFmtId="1" fontId="8" fillId="3" borderId="3" xfId="0" applyNumberFormat="1" applyFont="1" applyFill="1" applyBorder="1" applyAlignment="1">
      <alignment horizontal="center" vertical="center"/>
    </xf>
    <xf numFmtId="1" fontId="8" fillId="3" borderId="16" xfId="0" applyNumberFormat="1" applyFont="1" applyFill="1" applyBorder="1" applyAlignment="1">
      <alignment horizontal="center" vertical="center"/>
    </xf>
    <xf numFmtId="1" fontId="8" fillId="3" borderId="17" xfId="0" applyNumberFormat="1" applyFont="1" applyFill="1" applyBorder="1" applyAlignment="1">
      <alignment horizontal="center" vertical="center"/>
    </xf>
    <xf numFmtId="0" fontId="5" fillId="3" borderId="1"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5" fillId="3" borderId="17" xfId="0" applyFont="1" applyFill="1" applyBorder="1" applyAlignment="1">
      <alignment horizontal="center" vertical="center" wrapText="1" shrinkToFit="1"/>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26" xfId="0" applyFont="1" applyFill="1" applyBorder="1" applyAlignment="1">
      <alignment horizontal="left" vertical="center"/>
    </xf>
    <xf numFmtId="0" fontId="8" fillId="5" borderId="27" xfId="0" applyFont="1" applyFill="1" applyBorder="1" applyAlignment="1">
      <alignment horizontal="left" vertical="center"/>
    </xf>
    <xf numFmtId="0" fontId="8" fillId="5" borderId="14" xfId="0" applyFont="1" applyFill="1" applyBorder="1" applyAlignment="1">
      <alignment horizontal="left" vertical="center"/>
    </xf>
    <xf numFmtId="0" fontId="8" fillId="5" borderId="15" xfId="0" applyFont="1" applyFill="1" applyBorder="1" applyAlignment="1">
      <alignment horizontal="left" vertical="center"/>
    </xf>
    <xf numFmtId="0" fontId="8" fillId="5" borderId="26" xfId="0" applyFont="1" applyFill="1" applyBorder="1" applyAlignment="1">
      <alignment horizontal="left"/>
    </xf>
    <xf numFmtId="0" fontId="8" fillId="5" borderId="27" xfId="0" applyFont="1" applyFill="1" applyBorder="1" applyAlignment="1">
      <alignment horizontal="left"/>
    </xf>
    <xf numFmtId="0" fontId="8" fillId="5" borderId="14" xfId="0" applyFont="1" applyFill="1" applyBorder="1" applyAlignment="1">
      <alignment horizontal="left"/>
    </xf>
    <xf numFmtId="0" fontId="8" fillId="5" borderId="15" xfId="0" applyFont="1" applyFill="1" applyBorder="1" applyAlignment="1">
      <alignment horizontal="left"/>
    </xf>
    <xf numFmtId="0" fontId="8" fillId="5" borderId="18" xfId="0" applyFont="1" applyFill="1" applyBorder="1" applyAlignment="1">
      <alignment horizontal="left"/>
    </xf>
    <xf numFmtId="0" fontId="8" fillId="5" borderId="19" xfId="0" applyFont="1" applyFill="1" applyBorder="1" applyAlignment="1">
      <alignment horizontal="left"/>
    </xf>
    <xf numFmtId="2" fontId="9" fillId="3" borderId="23" xfId="0" applyNumberFormat="1" applyFont="1" applyFill="1" applyBorder="1" applyAlignment="1">
      <alignment horizontal="center" vertical="center" wrapText="1"/>
    </xf>
    <xf numFmtId="2" fontId="9" fillId="3" borderId="31" xfId="0" applyNumberFormat="1" applyFont="1" applyFill="1" applyBorder="1" applyAlignment="1">
      <alignment horizontal="center" vertical="center" wrapText="1"/>
    </xf>
    <xf numFmtId="2" fontId="9" fillId="3" borderId="24" xfId="0" applyNumberFormat="1" applyFont="1" applyFill="1" applyBorder="1" applyAlignment="1">
      <alignment horizontal="center" vertical="center" wrapText="1"/>
    </xf>
    <xf numFmtId="0" fontId="8" fillId="4" borderId="23" xfId="0" applyFont="1" applyFill="1" applyBorder="1" applyAlignment="1">
      <alignment horizontal="center"/>
    </xf>
    <xf numFmtId="0" fontId="8" fillId="4" borderId="24" xfId="0" applyFont="1" applyFill="1" applyBorder="1" applyAlignment="1">
      <alignment horizontal="center"/>
    </xf>
    <xf numFmtId="2" fontId="8" fillId="3" borderId="7" xfId="0" applyNumberFormat="1" applyFont="1" applyFill="1" applyBorder="1" applyAlignment="1">
      <alignment horizontal="center" vertical="center" wrapText="1"/>
    </xf>
    <xf numFmtId="2" fontId="8" fillId="3" borderId="32" xfId="0" applyNumberFormat="1" applyFont="1" applyFill="1" applyBorder="1" applyAlignment="1">
      <alignment horizontal="center" vertical="center" wrapText="1"/>
    </xf>
    <xf numFmtId="2" fontId="8" fillId="3" borderId="16" xfId="0" applyNumberFormat="1" applyFont="1" applyFill="1" applyBorder="1" applyAlignment="1">
      <alignment horizontal="center" vertical="center" wrapText="1"/>
    </xf>
    <xf numFmtId="2" fontId="8" fillId="3" borderId="17" xfId="0" applyNumberFormat="1" applyFont="1" applyFill="1" applyBorder="1" applyAlignment="1">
      <alignment horizontal="center" vertical="center" wrapText="1"/>
    </xf>
    <xf numFmtId="2" fontId="5" fillId="3" borderId="23" xfId="0" applyNumberFormat="1" applyFont="1" applyFill="1" applyBorder="1" applyAlignment="1">
      <alignment horizontal="center" vertical="center" wrapText="1"/>
    </xf>
    <xf numFmtId="2" fontId="5" fillId="3" borderId="31" xfId="0" applyNumberFormat="1" applyFont="1" applyFill="1" applyBorder="1" applyAlignment="1">
      <alignment horizontal="center" vertical="center" wrapText="1"/>
    </xf>
    <xf numFmtId="2" fontId="5" fillId="3" borderId="24" xfId="0" applyNumberFormat="1" applyFont="1" applyFill="1" applyBorder="1" applyAlignment="1">
      <alignment horizontal="center" vertical="center" wrapText="1"/>
    </xf>
    <xf numFmtId="2" fontId="5" fillId="3" borderId="23" xfId="0" applyNumberFormat="1" applyFont="1" applyFill="1" applyBorder="1" applyAlignment="1">
      <alignment horizontal="center" vertical="center"/>
    </xf>
    <xf numFmtId="2" fontId="5" fillId="3" borderId="31" xfId="0" applyNumberFormat="1" applyFont="1" applyFill="1" applyBorder="1" applyAlignment="1">
      <alignment horizontal="center" vertical="center"/>
    </xf>
    <xf numFmtId="2" fontId="5" fillId="3" borderId="24" xfId="0" applyNumberFormat="1" applyFont="1" applyFill="1" applyBorder="1" applyAlignment="1">
      <alignment horizontal="center" vertical="center"/>
    </xf>
    <xf numFmtId="1" fontId="8" fillId="3" borderId="23" xfId="0" applyNumberFormat="1" applyFont="1" applyFill="1" applyBorder="1" applyAlignment="1">
      <alignment horizontal="center" vertical="center"/>
    </xf>
    <xf numFmtId="1" fontId="8" fillId="3" borderId="24" xfId="0" applyNumberFormat="1" applyFont="1" applyFill="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5" fillId="0" borderId="11" xfId="0" applyFont="1" applyBorder="1" applyAlignment="1">
      <alignment horizontal="left" vertical="top" wrapText="1"/>
    </xf>
    <xf numFmtId="1" fontId="8" fillId="3" borderId="25" xfId="0" applyNumberFormat="1" applyFont="1" applyFill="1" applyBorder="1" applyAlignment="1">
      <alignment horizontal="center" vertical="center" wrapText="1"/>
    </xf>
    <xf numFmtId="1" fontId="8" fillId="3" borderId="25" xfId="0" applyNumberFormat="1" applyFont="1" applyFill="1" applyBorder="1" applyAlignment="1">
      <alignment horizontal="center" vertical="center"/>
    </xf>
    <xf numFmtId="1" fontId="5" fillId="3" borderId="25" xfId="0" applyNumberFormat="1" applyFont="1" applyFill="1" applyBorder="1" applyAlignment="1">
      <alignment horizontal="center" vertical="center" wrapText="1"/>
    </xf>
    <xf numFmtId="2" fontId="11" fillId="3" borderId="25" xfId="0" applyNumberFormat="1" applyFont="1" applyFill="1" applyBorder="1" applyAlignment="1">
      <alignment horizontal="center" vertical="center" wrapText="1"/>
    </xf>
    <xf numFmtId="2" fontId="10" fillId="3" borderId="25" xfId="0" applyNumberFormat="1" applyFont="1" applyFill="1" applyBorder="1" applyAlignment="1">
      <alignment horizontal="center" vertical="center" wrapText="1"/>
    </xf>
    <xf numFmtId="2" fontId="11" fillId="3" borderId="21" xfId="0" applyNumberFormat="1" applyFont="1" applyFill="1" applyBorder="1" applyAlignment="1">
      <alignment horizontal="center" vertical="center" wrapText="1"/>
    </xf>
    <xf numFmtId="2" fontId="11" fillId="3" borderId="22" xfId="0" applyNumberFormat="1" applyFont="1" applyFill="1" applyBorder="1" applyAlignment="1">
      <alignment horizontal="center" vertical="center" wrapText="1"/>
    </xf>
    <xf numFmtId="2" fontId="10" fillId="3" borderId="25" xfId="0" applyNumberFormat="1" applyFont="1" applyFill="1" applyBorder="1" applyAlignment="1">
      <alignment horizontal="center" vertical="center"/>
    </xf>
    <xf numFmtId="2" fontId="9" fillId="3" borderId="25" xfId="0" applyNumberFormat="1" applyFont="1" applyFill="1" applyBorder="1" applyAlignment="1">
      <alignment horizontal="center" vertical="center" wrapText="1"/>
    </xf>
    <xf numFmtId="0" fontId="27" fillId="0" borderId="25" xfId="0" applyFont="1" applyBorder="1" applyAlignment="1">
      <alignment horizontal="center" vertical="center" wrapText="1"/>
    </xf>
    <xf numFmtId="2" fontId="8" fillId="5" borderId="14" xfId="0" applyNumberFormat="1" applyFont="1" applyFill="1" applyBorder="1" applyAlignment="1">
      <alignment horizontal="left" vertical="center"/>
    </xf>
    <xf numFmtId="2" fontId="8" fillId="5" borderId="15" xfId="0" applyNumberFormat="1" applyFont="1" applyFill="1" applyBorder="1" applyAlignment="1">
      <alignment horizontal="left" vertical="center"/>
    </xf>
    <xf numFmtId="2" fontId="8" fillId="5" borderId="26" xfId="0" applyNumberFormat="1" applyFont="1" applyFill="1" applyBorder="1" applyAlignment="1">
      <alignment horizontal="left" vertical="center"/>
    </xf>
    <xf numFmtId="2" fontId="8" fillId="5" borderId="27" xfId="0" applyNumberFormat="1" applyFont="1" applyFill="1" applyBorder="1" applyAlignment="1">
      <alignment horizontal="left" vertical="center"/>
    </xf>
    <xf numFmtId="0" fontId="2" fillId="0" borderId="25" xfId="0" applyFont="1" applyBorder="1" applyAlignment="1">
      <alignment horizontal="center" vertical="center" wrapText="1"/>
    </xf>
    <xf numFmtId="2" fontId="8" fillId="4" borderId="23" xfId="0" applyNumberFormat="1" applyFont="1" applyFill="1" applyBorder="1" applyAlignment="1">
      <alignment horizontal="left" vertical="center"/>
    </xf>
    <xf numFmtId="2" fontId="8" fillId="4" borderId="24" xfId="0" applyNumberFormat="1" applyFont="1" applyFill="1" applyBorder="1" applyAlignment="1">
      <alignment horizontal="left" vertical="center"/>
    </xf>
    <xf numFmtId="2" fontId="8" fillId="5" borderId="12" xfId="0" applyNumberFormat="1" applyFont="1" applyFill="1" applyBorder="1" applyAlignment="1">
      <alignment horizontal="left" vertical="center"/>
    </xf>
    <xf numFmtId="2" fontId="8" fillId="5" borderId="13" xfId="0" applyNumberFormat="1" applyFont="1" applyFill="1" applyBorder="1" applyAlignment="1">
      <alignment horizontal="left" vertical="center"/>
    </xf>
    <xf numFmtId="2" fontId="8" fillId="5" borderId="18" xfId="0" applyNumberFormat="1" applyFont="1" applyFill="1" applyBorder="1" applyAlignment="1">
      <alignment horizontal="left" vertical="center"/>
    </xf>
    <xf numFmtId="2" fontId="8" fillId="5" borderId="19" xfId="0" applyNumberFormat="1" applyFont="1" applyFill="1" applyBorder="1" applyAlignment="1">
      <alignment horizontal="left" vertical="center"/>
    </xf>
    <xf numFmtId="0" fontId="7" fillId="0" borderId="0" xfId="0" quotePrefix="1" applyFont="1" applyBorder="1" applyAlignment="1">
      <alignment horizontal="left" wrapText="1"/>
    </xf>
    <xf numFmtId="0" fontId="7" fillId="0" borderId="0" xfId="0" applyFont="1" applyBorder="1" applyAlignment="1">
      <alignment horizontal="left" wrapText="1"/>
    </xf>
  </cellXfs>
  <cellStyles count="7">
    <cellStyle name="Hipervínculo" xfId="4" builtinId="8"/>
    <cellStyle name="Moneda [0]" xfId="5" builtinId="7"/>
    <cellStyle name="Normal" xfId="0" builtinId="0"/>
    <cellStyle name="Normal 2" xfId="1"/>
    <cellStyle name="Normal 2 2" xfId="3"/>
    <cellStyle name="Normal_Hoja1" xfId="6"/>
    <cellStyle name="Porcentaje 2"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tabSelected="1" topLeftCell="B1" workbookViewId="0">
      <selection activeCell="B1" sqref="B1:M1"/>
    </sheetView>
  </sheetViews>
  <sheetFormatPr baseColWidth="10" defaultRowHeight="14.25" x14ac:dyDescent="0.2"/>
  <cols>
    <col min="1" max="1" width="11.5703125" style="1" hidden="1" customWidth="1"/>
    <col min="2" max="12" width="11.42578125" style="1"/>
    <col min="13" max="13" width="38.5703125" style="1" customWidth="1"/>
    <col min="14" max="16384" width="11.42578125" style="1"/>
  </cols>
  <sheetData>
    <row r="1" spans="1:13" ht="24.75" x14ac:dyDescent="0.3">
      <c r="B1" s="359" t="s">
        <v>106</v>
      </c>
      <c r="C1" s="359"/>
      <c r="D1" s="359"/>
      <c r="E1" s="359"/>
      <c r="F1" s="359"/>
      <c r="G1" s="359"/>
      <c r="H1" s="359"/>
      <c r="I1" s="359"/>
      <c r="J1" s="359"/>
      <c r="K1" s="359"/>
      <c r="L1" s="359"/>
      <c r="M1" s="359"/>
    </row>
    <row r="2" spans="1:13" ht="24.75" x14ac:dyDescent="0.3">
      <c r="B2" s="360" t="s">
        <v>0</v>
      </c>
      <c r="C2" s="360"/>
      <c r="D2" s="360"/>
      <c r="E2" s="360"/>
      <c r="F2" s="360"/>
      <c r="G2" s="360"/>
      <c r="H2" s="360"/>
      <c r="I2" s="360"/>
      <c r="J2" s="360"/>
      <c r="K2" s="360"/>
      <c r="L2" s="360"/>
      <c r="M2" s="360"/>
    </row>
    <row r="4" spans="1:13" ht="33.75" customHeight="1" x14ac:dyDescent="0.2">
      <c r="B4" s="361" t="s">
        <v>107</v>
      </c>
      <c r="C4" s="361"/>
      <c r="D4" s="361"/>
      <c r="E4" s="361"/>
      <c r="F4" s="361"/>
      <c r="G4" s="361"/>
      <c r="H4" s="361"/>
      <c r="I4" s="361"/>
      <c r="J4" s="361"/>
      <c r="K4" s="361"/>
      <c r="L4" s="361"/>
      <c r="M4" s="361"/>
    </row>
    <row r="5" spans="1:13" ht="12" customHeight="1" x14ac:dyDescent="0.2"/>
    <row r="6" spans="1:13" ht="90" customHeight="1" thickBot="1" x14ac:dyDescent="0.25">
      <c r="B6" s="362" t="s">
        <v>99</v>
      </c>
      <c r="C6" s="362"/>
      <c r="D6" s="362"/>
      <c r="E6" s="362"/>
      <c r="F6" s="362"/>
      <c r="G6" s="362"/>
      <c r="H6" s="362"/>
      <c r="I6" s="362"/>
      <c r="J6" s="362"/>
      <c r="K6" s="362"/>
      <c r="L6" s="362"/>
      <c r="M6" s="362"/>
    </row>
    <row r="7" spans="1:13" ht="15" customHeight="1" x14ac:dyDescent="0.2">
      <c r="B7" s="363" t="s">
        <v>1</v>
      </c>
      <c r="C7" s="364"/>
      <c r="D7" s="364"/>
      <c r="E7" s="364"/>
      <c r="F7" s="364"/>
      <c r="G7" s="364"/>
      <c r="H7" s="364"/>
      <c r="I7" s="364"/>
      <c r="J7" s="364"/>
      <c r="K7" s="364"/>
      <c r="L7" s="364"/>
      <c r="M7" s="365"/>
    </row>
    <row r="8" spans="1:13" ht="15" customHeight="1" x14ac:dyDescent="0.2">
      <c r="B8" s="352" t="s">
        <v>78</v>
      </c>
      <c r="C8" s="357"/>
      <c r="D8" s="357"/>
      <c r="E8" s="357"/>
      <c r="F8" s="357"/>
      <c r="G8" s="357"/>
      <c r="H8" s="357"/>
      <c r="I8" s="357"/>
      <c r="J8" s="357"/>
      <c r="K8" s="357"/>
      <c r="L8" s="357"/>
      <c r="M8" s="358"/>
    </row>
    <row r="9" spans="1:13" ht="22.5" customHeight="1" x14ac:dyDescent="0.2">
      <c r="A9" s="230" t="s">
        <v>161</v>
      </c>
      <c r="B9" s="243" t="str">
        <f ca="1">IF(ISERROR(INDIRECT("'"&amp;$A9&amp;"'!A8")),"",HYPERLINK("#'"&amp;$A9&amp;"'!A1",$A9))</f>
        <v>5.1</v>
      </c>
      <c r="C9" s="348" t="str">
        <f ca="1">INDIRECT(""&amp;$A9&amp;""&amp;"!"&amp;"b1")</f>
        <v>Puntaje promedio de logro en Formación Cívica y Ética. Resultados nacionales, por estrato escolar y por las subpoblaciones: sexo, edad normativa y edad en años cumplidos.</v>
      </c>
      <c r="D9" s="348"/>
      <c r="E9" s="348"/>
      <c r="F9" s="348"/>
      <c r="G9" s="348"/>
      <c r="H9" s="348"/>
      <c r="I9" s="348"/>
      <c r="J9" s="348"/>
      <c r="K9" s="348"/>
      <c r="L9" s="348"/>
      <c r="M9" s="349"/>
    </row>
    <row r="10" spans="1:13" ht="22.5" customHeight="1" x14ac:dyDescent="0.2">
      <c r="A10" s="230" t="s">
        <v>162</v>
      </c>
      <c r="B10" s="243" t="str">
        <f t="shared" ref="B10:B15" ca="1" si="0">IF(ISERROR(INDIRECT("'"&amp;$A10&amp;"'!A8")),"",HYPERLINK("#'"&amp;$A10&amp;"'!A1",$A10))</f>
        <v>5.2</v>
      </c>
      <c r="C10" s="348" t="str">
        <f t="shared" ref="C10:C15" ca="1" si="1">INDIRECT(""&amp;$A10&amp;""&amp;"!"&amp;"b1")</f>
        <v>Desviación estándar de logro en Formación Cívica y Ética. Resultados nacionales, por estrato escolar y por las subpoblaciones: sexo, edad normativa y edad en años cumplidos.</v>
      </c>
      <c r="D10" s="348"/>
      <c r="E10" s="348"/>
      <c r="F10" s="348"/>
      <c r="G10" s="348"/>
      <c r="H10" s="348"/>
      <c r="I10" s="348"/>
      <c r="J10" s="348"/>
      <c r="K10" s="348"/>
      <c r="L10" s="348"/>
      <c r="M10" s="349"/>
    </row>
    <row r="11" spans="1:13" ht="22.5" customHeight="1" x14ac:dyDescent="0.2">
      <c r="A11" s="230" t="s">
        <v>163</v>
      </c>
      <c r="B11" s="243" t="str">
        <f t="shared" ca="1" si="0"/>
        <v>5.3</v>
      </c>
      <c r="C11" s="348" t="str">
        <f t="shared" ca="1" si="1"/>
        <v>Porcentaje de estudiantes por nivel de logro educativo y estrato escolar en Formación Cívica y Ética.</v>
      </c>
      <c r="D11" s="348"/>
      <c r="E11" s="348"/>
      <c r="F11" s="348"/>
      <c r="G11" s="348"/>
      <c r="H11" s="348"/>
      <c r="I11" s="348"/>
      <c r="J11" s="348"/>
      <c r="K11" s="348"/>
      <c r="L11" s="348"/>
      <c r="M11" s="349"/>
    </row>
    <row r="12" spans="1:13" ht="27" customHeight="1" x14ac:dyDescent="0.2">
      <c r="A12" s="230" t="s">
        <v>164</v>
      </c>
      <c r="B12" s="243" t="str">
        <f t="shared" ca="1" si="0"/>
        <v>5.4</v>
      </c>
      <c r="C12" s="348" t="str">
        <f t="shared" ca="1" si="1"/>
        <v>Puntaje promedio de logro en Formación Cívica y Ética para edad anticipada y extra edad severa respecto a la edad oficial. Resultados nacionales y por estrato escolar.</v>
      </c>
      <c r="D12" s="348"/>
      <c r="E12" s="348"/>
      <c r="F12" s="348"/>
      <c r="G12" s="348"/>
      <c r="H12" s="348"/>
      <c r="I12" s="348"/>
      <c r="J12" s="348"/>
      <c r="K12" s="348"/>
      <c r="L12" s="348"/>
      <c r="M12" s="349"/>
    </row>
    <row r="13" spans="1:13" x14ac:dyDescent="0.2">
      <c r="A13" s="230" t="s">
        <v>165</v>
      </c>
      <c r="B13" s="243" t="str">
        <f t="shared" ca="1" si="0"/>
        <v>5.5</v>
      </c>
      <c r="C13" s="348" t="str">
        <f t="shared" ca="1" si="1"/>
        <v>Porcentaje de estudiantes por nivel de logro educativo en  Formación Cívica y Ética. Resultados nacionales, por estrato escolar  y por sexo.</v>
      </c>
      <c r="D13" s="348"/>
      <c r="E13" s="348"/>
      <c r="F13" s="348"/>
      <c r="G13" s="348"/>
      <c r="H13" s="348"/>
      <c r="I13" s="348"/>
      <c r="J13" s="348"/>
      <c r="K13" s="348"/>
      <c r="L13" s="348"/>
      <c r="M13" s="349"/>
    </row>
    <row r="14" spans="1:13" x14ac:dyDescent="0.2">
      <c r="A14" s="230" t="s">
        <v>166</v>
      </c>
      <c r="B14" s="243" t="str">
        <f t="shared" ca="1" si="0"/>
        <v>5.6</v>
      </c>
      <c r="C14" s="348" t="str">
        <f t="shared" ca="1" si="1"/>
        <v>Porcentaje de estudiantes por nivel de logro educativo en Formación Cívica y Ética. Resultados nacionales, por estrato escolar  y por edad normativa.</v>
      </c>
      <c r="D14" s="348"/>
      <c r="E14" s="348"/>
      <c r="F14" s="348"/>
      <c r="G14" s="348"/>
      <c r="H14" s="348"/>
      <c r="I14" s="348"/>
      <c r="J14" s="348"/>
      <c r="K14" s="348"/>
      <c r="L14" s="348"/>
      <c r="M14" s="349"/>
    </row>
    <row r="15" spans="1:13" x14ac:dyDescent="0.2">
      <c r="A15" s="230" t="s">
        <v>167</v>
      </c>
      <c r="B15" s="243" t="str">
        <f t="shared" ca="1" si="0"/>
        <v>5.7</v>
      </c>
      <c r="C15" s="348" t="str">
        <f t="shared" ca="1" si="1"/>
        <v>Percentiles de logro en Formación Cívica y Ética. Resultados nacionales y por estrato escolar.</v>
      </c>
      <c r="D15" s="348"/>
      <c r="E15" s="348"/>
      <c r="F15" s="348"/>
      <c r="G15" s="348"/>
      <c r="H15" s="348"/>
      <c r="I15" s="348"/>
      <c r="J15" s="348"/>
      <c r="K15" s="348"/>
      <c r="L15" s="348"/>
      <c r="M15" s="349"/>
    </row>
    <row r="16" spans="1:13" x14ac:dyDescent="0.2">
      <c r="A16" s="230"/>
      <c r="B16" s="3"/>
      <c r="C16" s="4"/>
      <c r="D16" s="4"/>
      <c r="E16" s="4"/>
      <c r="F16" s="4"/>
      <c r="G16" s="4"/>
      <c r="H16" s="4"/>
      <c r="I16" s="4"/>
      <c r="J16" s="4"/>
      <c r="K16" s="4"/>
      <c r="L16" s="4"/>
      <c r="M16" s="5"/>
    </row>
    <row r="17" spans="1:13" ht="15" customHeight="1" x14ac:dyDescent="0.2">
      <c r="A17" s="230"/>
      <c r="B17" s="352" t="s">
        <v>79</v>
      </c>
      <c r="C17" s="357"/>
      <c r="D17" s="357"/>
      <c r="E17" s="357"/>
      <c r="F17" s="357"/>
      <c r="G17" s="357"/>
      <c r="H17" s="357"/>
      <c r="I17" s="357"/>
      <c r="J17" s="357"/>
      <c r="K17" s="357"/>
      <c r="L17" s="357"/>
      <c r="M17" s="358"/>
    </row>
    <row r="18" spans="1:13" x14ac:dyDescent="0.2">
      <c r="A18" s="230" t="s">
        <v>168</v>
      </c>
      <c r="B18" s="231" t="str">
        <f t="shared" ref="B18:B20" ca="1" si="2">IF(ISERROR(INDIRECT("'"&amp;$A18&amp;"'!A8")),"",HYPERLINK("#'"&amp;$A18&amp;"'!A1",$A18))</f>
        <v>5.8</v>
      </c>
      <c r="C18" s="348" t="str">
        <f t="shared" ref="C18:C20" ca="1" si="3">INDIRECT(""&amp;$A18&amp;""&amp;"!"&amp;"b1")</f>
        <v>Puntaje promedio y desviación estándar de logro en Formación Cívica y Ética. Resultados por entidad y estrato escolar.</v>
      </c>
      <c r="D18" s="348"/>
      <c r="E18" s="348"/>
      <c r="F18" s="348"/>
      <c r="G18" s="348"/>
      <c r="H18" s="348"/>
      <c r="I18" s="348"/>
      <c r="J18" s="348"/>
      <c r="K18" s="348"/>
      <c r="L18" s="348"/>
      <c r="M18" s="349"/>
    </row>
    <row r="19" spans="1:13" x14ac:dyDescent="0.2">
      <c r="A19" s="230" t="s">
        <v>169</v>
      </c>
      <c r="B19" s="231" t="str">
        <f t="shared" ca="1" si="2"/>
        <v>5.9</v>
      </c>
      <c r="C19" s="348" t="str">
        <f t="shared" ca="1" si="3"/>
        <v>Porcentaje de estudiantes por nivel de logro educativo en Formación Cívica y Ética. Resultados por entidad y estrato escolar.</v>
      </c>
      <c r="D19" s="348"/>
      <c r="E19" s="348"/>
      <c r="F19" s="348"/>
      <c r="G19" s="348"/>
      <c r="H19" s="348"/>
      <c r="I19" s="348"/>
      <c r="J19" s="348"/>
      <c r="K19" s="348"/>
      <c r="L19" s="348"/>
      <c r="M19" s="349"/>
    </row>
    <row r="20" spans="1:13" x14ac:dyDescent="0.2">
      <c r="A20" s="230" t="s">
        <v>170</v>
      </c>
      <c r="B20" s="231" t="str">
        <f t="shared" ca="1" si="2"/>
        <v>5.10</v>
      </c>
      <c r="C20" s="348" t="str">
        <f t="shared" ca="1" si="3"/>
        <v>Percentiles de logro en Formación Cívica y Ética. Resultados por entidad y por estrato escolar.</v>
      </c>
      <c r="D20" s="348"/>
      <c r="E20" s="348"/>
      <c r="F20" s="348"/>
      <c r="G20" s="348"/>
      <c r="H20" s="348"/>
      <c r="I20" s="348"/>
      <c r="J20" s="348"/>
      <c r="K20" s="348"/>
      <c r="L20" s="348"/>
      <c r="M20" s="349"/>
    </row>
    <row r="21" spans="1:13" x14ac:dyDescent="0.2">
      <c r="A21" s="232"/>
      <c r="B21" s="3"/>
      <c r="C21" s="4"/>
      <c r="D21" s="4"/>
      <c r="E21" s="4"/>
      <c r="F21" s="4"/>
      <c r="G21" s="4"/>
      <c r="H21" s="4"/>
      <c r="I21" s="4"/>
      <c r="J21" s="4"/>
      <c r="K21" s="4"/>
      <c r="L21" s="4"/>
      <c r="M21" s="5"/>
    </row>
    <row r="22" spans="1:13" ht="15" x14ac:dyDescent="0.2">
      <c r="A22" s="232"/>
      <c r="B22" s="352" t="s">
        <v>80</v>
      </c>
      <c r="C22" s="353"/>
      <c r="D22" s="353"/>
      <c r="E22" s="353"/>
      <c r="F22" s="353"/>
      <c r="G22" s="353"/>
      <c r="H22" s="353"/>
      <c r="I22" s="353"/>
      <c r="J22" s="353"/>
      <c r="K22" s="353"/>
      <c r="L22" s="353"/>
      <c r="M22" s="354"/>
    </row>
    <row r="23" spans="1:13" x14ac:dyDescent="0.2">
      <c r="A23" s="233" t="s">
        <v>171</v>
      </c>
      <c r="B23" s="234" t="str">
        <f t="shared" ref="B23" ca="1" si="4">IF(ISERROR(INDIRECT("'"&amp;$A23&amp;"'!A8")),"",HYPERLINK("#'"&amp;$A23&amp;"'!A1",$A23))</f>
        <v>5.11</v>
      </c>
      <c r="C23" s="348" t="str">
        <f t="shared" ref="C23" ca="1" si="5">INDIRECT(""&amp;$A23&amp;""&amp;"!"&amp;"b1")</f>
        <v>Dificultad y porcentaje de aciertos en la muestra por contenido curricular en Formación Cívica y Ética. Resultados nacionales y por estrato escolar.</v>
      </c>
      <c r="D23" s="348"/>
      <c r="E23" s="348"/>
      <c r="F23" s="348"/>
      <c r="G23" s="348"/>
      <c r="H23" s="348"/>
      <c r="I23" s="348"/>
      <c r="J23" s="348"/>
      <c r="K23" s="348"/>
      <c r="L23" s="348"/>
      <c r="M23" s="349"/>
    </row>
    <row r="24" spans="1:13" s="6" customFormat="1" ht="12" customHeight="1" x14ac:dyDescent="0.2">
      <c r="A24" s="233"/>
      <c r="B24" s="3"/>
      <c r="C24" s="4"/>
      <c r="D24" s="4"/>
      <c r="E24" s="4"/>
      <c r="F24" s="4"/>
      <c r="G24" s="4"/>
      <c r="H24" s="4"/>
      <c r="I24" s="4"/>
      <c r="J24" s="4"/>
      <c r="K24" s="4"/>
      <c r="L24" s="4"/>
      <c r="M24" s="5"/>
    </row>
    <row r="25" spans="1:13" s="6" customFormat="1" ht="15" x14ac:dyDescent="0.2">
      <c r="A25" s="233"/>
      <c r="B25" s="352" t="s">
        <v>123</v>
      </c>
      <c r="C25" s="353"/>
      <c r="D25" s="353"/>
      <c r="E25" s="353"/>
      <c r="F25" s="353"/>
      <c r="G25" s="353"/>
      <c r="H25" s="353"/>
      <c r="I25" s="353"/>
      <c r="J25" s="353"/>
      <c r="K25" s="353"/>
      <c r="L25" s="353"/>
      <c r="M25" s="354"/>
    </row>
    <row r="26" spans="1:13" s="6" customFormat="1" ht="15" x14ac:dyDescent="0.2">
      <c r="A26" s="233"/>
      <c r="B26" s="352" t="s">
        <v>78</v>
      </c>
      <c r="C26" s="353"/>
      <c r="D26" s="353"/>
      <c r="E26" s="353"/>
      <c r="F26" s="353"/>
      <c r="G26" s="353"/>
      <c r="H26" s="353"/>
      <c r="I26" s="353"/>
      <c r="J26" s="353"/>
      <c r="K26" s="353"/>
      <c r="L26" s="353"/>
      <c r="M26" s="354"/>
    </row>
    <row r="27" spans="1:13" s="6" customFormat="1" ht="15" customHeight="1" x14ac:dyDescent="0.2">
      <c r="A27" s="233" t="s">
        <v>172</v>
      </c>
      <c r="B27" s="231" t="str">
        <f t="shared" ref="B27:B30" ca="1" si="6">IF(ISERROR(INDIRECT("'"&amp;$A27&amp;"'!A8")),"",HYPERLINK("#'"&amp;$A27&amp;"'!A1",$A27))</f>
        <v>5.12</v>
      </c>
      <c r="C27" s="348" t="str">
        <f t="shared" ref="C27:C30" ca="1" si="7">INDIRECT(""&amp;$A27&amp;""&amp;"!"&amp;"b1")</f>
        <v>Comparativo nacional del puntaje promedio y desviación estándar de logro educativo en Formación Cívica y Ética por estrato escolar: 2010-2014.</v>
      </c>
      <c r="D27" s="348"/>
      <c r="E27" s="348"/>
      <c r="F27" s="348"/>
      <c r="G27" s="348"/>
      <c r="H27" s="348"/>
      <c r="I27" s="348"/>
      <c r="J27" s="348"/>
      <c r="K27" s="348"/>
      <c r="L27" s="348"/>
      <c r="M27" s="349"/>
    </row>
    <row r="28" spans="1:13" s="6" customFormat="1" ht="15" customHeight="1" x14ac:dyDescent="0.2">
      <c r="A28" s="233" t="s">
        <v>173</v>
      </c>
      <c r="B28" s="231" t="str">
        <f t="shared" ca="1" si="6"/>
        <v>5.13</v>
      </c>
      <c r="C28" s="348" t="str">
        <f t="shared" ca="1" si="7"/>
        <v>Comparativo nacional del puntaje promedio de logro educativo en Formación Cívica y Ética por sexo y estrato escolar: 2010-2014.</v>
      </c>
      <c r="D28" s="348"/>
      <c r="E28" s="348"/>
      <c r="F28" s="348"/>
      <c r="G28" s="348"/>
      <c r="H28" s="348"/>
      <c r="I28" s="348"/>
      <c r="J28" s="348"/>
      <c r="K28" s="348"/>
      <c r="L28" s="348"/>
      <c r="M28" s="349"/>
    </row>
    <row r="29" spans="1:13" s="6" customFormat="1" ht="15" customHeight="1" x14ac:dyDescent="0.2">
      <c r="A29" s="233" t="s">
        <v>174</v>
      </c>
      <c r="B29" s="231" t="str">
        <f t="shared" ca="1" si="6"/>
        <v>5.14</v>
      </c>
      <c r="C29" s="348" t="str">
        <f t="shared" ca="1" si="7"/>
        <v>Comparativo nacional del puntaje promedio de logro educativo en Formación Cívica y Ética por edad normativa y estrato escolar: 2010-2014.</v>
      </c>
      <c r="D29" s="348"/>
      <c r="E29" s="348"/>
      <c r="F29" s="348"/>
      <c r="G29" s="348"/>
      <c r="H29" s="348"/>
      <c r="I29" s="348"/>
      <c r="J29" s="348"/>
      <c r="K29" s="348"/>
      <c r="L29" s="348"/>
      <c r="M29" s="349"/>
    </row>
    <row r="30" spans="1:13" s="6" customFormat="1" ht="15" customHeight="1" x14ac:dyDescent="0.2">
      <c r="A30" s="233" t="s">
        <v>175</v>
      </c>
      <c r="B30" s="231" t="str">
        <f t="shared" ca="1" si="6"/>
        <v>5.15</v>
      </c>
      <c r="C30" s="348" t="str">
        <f t="shared" ca="1" si="7"/>
        <v>Comparativo nacional del puntaje promedio de logro educativo en Formación Cívica y Ética por edad en años cumplidos y estrato escolar: 2010-2014.</v>
      </c>
      <c r="D30" s="348"/>
      <c r="E30" s="348"/>
      <c r="F30" s="348"/>
      <c r="G30" s="348"/>
      <c r="H30" s="348"/>
      <c r="I30" s="348"/>
      <c r="J30" s="348"/>
      <c r="K30" s="348"/>
      <c r="L30" s="348"/>
      <c r="M30" s="349"/>
    </row>
    <row r="31" spans="1:13" s="6" customFormat="1" ht="15" customHeight="1" x14ac:dyDescent="0.2">
      <c r="A31" s="233"/>
      <c r="B31" s="2"/>
      <c r="C31" s="350"/>
      <c r="D31" s="350"/>
      <c r="E31" s="350"/>
      <c r="F31" s="350"/>
      <c r="G31" s="350"/>
      <c r="H31" s="350"/>
      <c r="I31" s="350"/>
      <c r="J31" s="350"/>
      <c r="K31" s="350"/>
      <c r="L31" s="350"/>
      <c r="M31" s="351"/>
    </row>
    <row r="32" spans="1:13" s="6" customFormat="1" ht="15" x14ac:dyDescent="0.2">
      <c r="A32" s="233"/>
      <c r="B32" s="352" t="s">
        <v>79</v>
      </c>
      <c r="C32" s="353"/>
      <c r="D32" s="353"/>
      <c r="E32" s="353"/>
      <c r="F32" s="353"/>
      <c r="G32" s="353"/>
      <c r="H32" s="353"/>
      <c r="I32" s="353"/>
      <c r="J32" s="353"/>
      <c r="K32" s="353"/>
      <c r="L32" s="353"/>
      <c r="M32" s="354"/>
    </row>
    <row r="33" spans="1:13" s="6" customFormat="1" ht="21.75" customHeight="1" x14ac:dyDescent="0.2">
      <c r="A33" s="233" t="s">
        <v>176</v>
      </c>
      <c r="B33" s="253" t="str">
        <f t="shared" ref="B33" ca="1" si="8">IF(ISERROR(INDIRECT("'"&amp;$A33&amp;"'!A8")),"",HYPERLINK("#'"&amp;$A33&amp;"'!A1",$A33))</f>
        <v>5.16</v>
      </c>
      <c r="C33" s="348" t="str">
        <f t="shared" ref="C33" ca="1" si="9">INDIRECT(""&amp;$A33&amp;""&amp;"!"&amp;"b1")</f>
        <v>Comparativo del puntaje promedio y desviación estándar de logro educativo en  Formación Cívica y Ética por entidad y estrato escolar: 2010-2014.</v>
      </c>
      <c r="D33" s="348"/>
      <c r="E33" s="348"/>
      <c r="F33" s="348"/>
      <c r="G33" s="348"/>
      <c r="H33" s="348"/>
      <c r="I33" s="348"/>
      <c r="J33" s="348"/>
      <c r="K33" s="348"/>
      <c r="L33" s="348"/>
      <c r="M33" s="349"/>
    </row>
    <row r="34" spans="1:13" s="6" customFormat="1" ht="15.75" customHeight="1" thickBot="1" x14ac:dyDescent="0.25">
      <c r="A34" s="235"/>
      <c r="B34" s="7"/>
      <c r="C34" s="355"/>
      <c r="D34" s="355"/>
      <c r="E34" s="355"/>
      <c r="F34" s="355"/>
      <c r="G34" s="355"/>
      <c r="H34" s="355"/>
      <c r="I34" s="355"/>
      <c r="J34" s="355"/>
      <c r="K34" s="355"/>
      <c r="L34" s="355"/>
      <c r="M34" s="356"/>
    </row>
    <row r="36" spans="1:13" x14ac:dyDescent="0.2">
      <c r="B36" s="8" t="s">
        <v>81</v>
      </c>
    </row>
    <row r="37" spans="1:13" x14ac:dyDescent="0.2">
      <c r="B37" s="8" t="s">
        <v>2</v>
      </c>
    </row>
    <row r="38" spans="1:13" x14ac:dyDescent="0.2">
      <c r="B38" s="8" t="s">
        <v>92</v>
      </c>
    </row>
    <row r="39" spans="1:13" x14ac:dyDescent="0.2">
      <c r="B39" s="8" t="s">
        <v>82</v>
      </c>
    </row>
    <row r="40" spans="1:13" x14ac:dyDescent="0.2">
      <c r="B40" s="8" t="s">
        <v>83</v>
      </c>
    </row>
  </sheetData>
  <mergeCells count="29">
    <mergeCell ref="C14:M14"/>
    <mergeCell ref="B1:M1"/>
    <mergeCell ref="B2:M2"/>
    <mergeCell ref="B4:M4"/>
    <mergeCell ref="B6:M6"/>
    <mergeCell ref="B7:M7"/>
    <mergeCell ref="B8:M8"/>
    <mergeCell ref="C9:M9"/>
    <mergeCell ref="C10:M10"/>
    <mergeCell ref="C11:M11"/>
    <mergeCell ref="C12:M12"/>
    <mergeCell ref="C13:M13"/>
    <mergeCell ref="C29:M29"/>
    <mergeCell ref="C15:M15"/>
    <mergeCell ref="B17:M17"/>
    <mergeCell ref="C18:M18"/>
    <mergeCell ref="C19:M19"/>
    <mergeCell ref="C20:M20"/>
    <mergeCell ref="B22:M22"/>
    <mergeCell ref="C23:M23"/>
    <mergeCell ref="B25:M25"/>
    <mergeCell ref="B26:M26"/>
    <mergeCell ref="C27:M27"/>
    <mergeCell ref="C28:M28"/>
    <mergeCell ref="C30:M30"/>
    <mergeCell ref="C31:M31"/>
    <mergeCell ref="B32:M32"/>
    <mergeCell ref="C33:M33"/>
    <mergeCell ref="C34:M3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8"/>
  <sheetViews>
    <sheetView zoomScaleNormal="100" workbookViewId="0"/>
  </sheetViews>
  <sheetFormatPr baseColWidth="10" defaultRowHeight="10.5" x14ac:dyDescent="0.15"/>
  <cols>
    <col min="1" max="1" width="4.85546875" style="276" customWidth="1"/>
    <col min="2" max="2" width="16.7109375" style="276" customWidth="1"/>
    <col min="3" max="3" width="10.7109375" style="288" customWidth="1"/>
    <col min="4" max="4" width="6.140625" style="276" customWidth="1"/>
    <col min="5" max="5" width="10.7109375" style="288" customWidth="1"/>
    <col min="6" max="6" width="6.140625" style="276" customWidth="1"/>
    <col min="7" max="7" width="10.7109375" style="288" customWidth="1"/>
    <col min="8" max="8" width="6.140625" style="276" customWidth="1"/>
    <col min="9" max="9" width="10.7109375" style="288" customWidth="1"/>
    <col min="10" max="10" width="6.140625" style="276" customWidth="1"/>
    <col min="11" max="11" width="10.7109375" style="288" customWidth="1"/>
    <col min="12" max="12" width="10.7109375" style="276" customWidth="1"/>
    <col min="13" max="13" width="10.7109375" style="288" customWidth="1"/>
    <col min="14" max="14" width="10.7109375" style="276" customWidth="1"/>
    <col min="15" max="15" width="6.140625" style="276" customWidth="1"/>
    <col min="16" max="16384" width="11.42578125" style="276"/>
  </cols>
  <sheetData>
    <row r="1" spans="1:34" s="99" customFormat="1" ht="15.75" customHeight="1" thickBot="1" x14ac:dyDescent="0.25">
      <c r="A1" s="185">
        <v>5.9</v>
      </c>
      <c r="B1" s="457" t="s">
        <v>116</v>
      </c>
      <c r="C1" s="457"/>
      <c r="D1" s="457"/>
      <c r="E1" s="457"/>
      <c r="F1" s="457"/>
      <c r="G1" s="457"/>
      <c r="H1" s="457"/>
      <c r="I1" s="457"/>
      <c r="J1" s="457"/>
      <c r="K1" s="457"/>
      <c r="L1" s="457"/>
      <c r="M1" s="457"/>
      <c r="N1" s="457"/>
      <c r="O1" s="98"/>
      <c r="P1" s="98"/>
      <c r="Q1" s="98"/>
      <c r="R1" s="98"/>
      <c r="S1" s="98"/>
      <c r="T1" s="98"/>
      <c r="U1" s="98"/>
      <c r="V1" s="98"/>
      <c r="W1" s="98"/>
      <c r="X1" s="98"/>
      <c r="Y1" s="98"/>
      <c r="Z1" s="98"/>
      <c r="AA1" s="98"/>
      <c r="AB1" s="98"/>
      <c r="AC1" s="98"/>
      <c r="AD1" s="98"/>
      <c r="AE1" s="98"/>
      <c r="AF1" s="98"/>
      <c r="AG1" s="98"/>
      <c r="AH1" s="98"/>
    </row>
    <row r="2" spans="1:34" s="99" customFormat="1" ht="15.75" customHeight="1" thickBot="1" x14ac:dyDescent="0.25">
      <c r="A2" s="401" t="s">
        <v>3</v>
      </c>
      <c r="B2" s="402"/>
      <c r="C2" s="409" t="s">
        <v>56</v>
      </c>
      <c r="D2" s="409"/>
      <c r="E2" s="409"/>
      <c r="F2" s="409"/>
      <c r="G2" s="409"/>
      <c r="H2" s="409"/>
      <c r="I2" s="409"/>
      <c r="J2" s="409"/>
      <c r="K2" s="407" t="s">
        <v>57</v>
      </c>
      <c r="L2" s="407"/>
      <c r="M2" s="407" t="s">
        <v>58</v>
      </c>
      <c r="N2" s="407"/>
      <c r="O2" s="98"/>
      <c r="P2" s="98"/>
      <c r="Q2" s="98"/>
      <c r="R2" s="98"/>
      <c r="S2" s="98"/>
      <c r="T2" s="98"/>
      <c r="U2" s="98"/>
      <c r="V2" s="98"/>
      <c r="W2" s="98"/>
      <c r="X2" s="98"/>
      <c r="Y2" s="98"/>
      <c r="Z2" s="98"/>
      <c r="AA2" s="98"/>
      <c r="AB2" s="98"/>
      <c r="AC2" s="98"/>
      <c r="AD2" s="98"/>
      <c r="AE2" s="98"/>
      <c r="AF2" s="98"/>
      <c r="AG2" s="98"/>
      <c r="AH2" s="98"/>
    </row>
    <row r="3" spans="1:34" s="99" customFormat="1" ht="27" customHeight="1" thickBot="1" x14ac:dyDescent="0.25">
      <c r="A3" s="403"/>
      <c r="B3" s="404"/>
      <c r="C3" s="407" t="s">
        <v>59</v>
      </c>
      <c r="D3" s="407"/>
      <c r="E3" s="409" t="s">
        <v>60</v>
      </c>
      <c r="F3" s="409"/>
      <c r="G3" s="409" t="s">
        <v>61</v>
      </c>
      <c r="H3" s="409"/>
      <c r="I3" s="409" t="s">
        <v>62</v>
      </c>
      <c r="J3" s="409"/>
      <c r="K3" s="407"/>
      <c r="L3" s="407"/>
      <c r="M3" s="407"/>
      <c r="N3" s="407"/>
      <c r="O3" s="98"/>
      <c r="P3" s="98"/>
      <c r="Q3" s="98"/>
      <c r="R3" s="98"/>
      <c r="S3" s="98"/>
      <c r="T3" s="98"/>
      <c r="U3" s="98"/>
      <c r="V3" s="98"/>
      <c r="W3" s="98"/>
      <c r="X3" s="98"/>
      <c r="Y3" s="98"/>
      <c r="Z3" s="98"/>
      <c r="AA3" s="98"/>
      <c r="AB3" s="98"/>
      <c r="AC3" s="98"/>
      <c r="AD3" s="98"/>
      <c r="AE3" s="98"/>
      <c r="AF3" s="98"/>
      <c r="AG3" s="98"/>
      <c r="AH3" s="98"/>
    </row>
    <row r="4" spans="1:34" s="99" customFormat="1" ht="15.75" customHeight="1" thickBot="1" x14ac:dyDescent="0.25">
      <c r="A4" s="433"/>
      <c r="B4" s="434"/>
      <c r="C4" s="284" t="s">
        <v>63</v>
      </c>
      <c r="D4" s="200" t="s">
        <v>5</v>
      </c>
      <c r="E4" s="284" t="s">
        <v>63</v>
      </c>
      <c r="F4" s="200" t="s">
        <v>5</v>
      </c>
      <c r="G4" s="284" t="s">
        <v>63</v>
      </c>
      <c r="H4" s="200" t="s">
        <v>5</v>
      </c>
      <c r="I4" s="284" t="s">
        <v>63</v>
      </c>
      <c r="J4" s="200" t="s">
        <v>5</v>
      </c>
      <c r="K4" s="284" t="s">
        <v>63</v>
      </c>
      <c r="L4" s="200" t="s">
        <v>5</v>
      </c>
      <c r="M4" s="284" t="s">
        <v>63</v>
      </c>
      <c r="N4" s="200" t="s">
        <v>5</v>
      </c>
      <c r="O4" s="98"/>
      <c r="P4" s="98"/>
      <c r="Q4" s="98"/>
      <c r="R4" s="98"/>
      <c r="S4" s="98"/>
      <c r="T4" s="98"/>
      <c r="U4" s="98"/>
      <c r="V4" s="98"/>
      <c r="W4" s="98"/>
      <c r="X4" s="98"/>
      <c r="Y4" s="98"/>
      <c r="Z4" s="98"/>
      <c r="AA4" s="98"/>
      <c r="AB4" s="98"/>
      <c r="AC4" s="98"/>
      <c r="AD4" s="98"/>
      <c r="AE4" s="98"/>
      <c r="AF4" s="98"/>
      <c r="AG4" s="98"/>
      <c r="AH4" s="98"/>
    </row>
    <row r="5" spans="1:34" s="99" customFormat="1" ht="6" customHeight="1" thickBot="1" x14ac:dyDescent="0.25">
      <c r="A5" s="133"/>
      <c r="B5" s="133"/>
      <c r="C5" s="285"/>
      <c r="D5" s="133"/>
      <c r="E5" s="285"/>
      <c r="F5" s="133"/>
      <c r="G5" s="285"/>
      <c r="H5" s="133"/>
      <c r="I5" s="285"/>
      <c r="J5" s="133"/>
      <c r="K5" s="285"/>
      <c r="L5" s="133"/>
      <c r="M5" s="285"/>
      <c r="N5" s="133"/>
      <c r="O5" s="98"/>
      <c r="P5" s="98"/>
      <c r="Q5" s="98"/>
      <c r="R5" s="98"/>
      <c r="S5" s="98"/>
      <c r="T5" s="98"/>
      <c r="U5" s="98"/>
      <c r="V5" s="98"/>
      <c r="W5" s="98"/>
      <c r="X5" s="98"/>
      <c r="Y5" s="98"/>
      <c r="Z5" s="98"/>
      <c r="AA5" s="98"/>
      <c r="AB5" s="98"/>
      <c r="AC5" s="98"/>
      <c r="AD5" s="98"/>
      <c r="AE5" s="98"/>
      <c r="AF5" s="98"/>
      <c r="AG5" s="98"/>
      <c r="AH5" s="98"/>
    </row>
    <row r="6" spans="1:34" s="99" customFormat="1" ht="15.75" customHeight="1" thickBot="1" x14ac:dyDescent="0.25">
      <c r="A6" s="455" t="s">
        <v>20</v>
      </c>
      <c r="B6" s="455"/>
      <c r="C6" s="106" t="s">
        <v>124</v>
      </c>
      <c r="D6" s="107">
        <v>4.4637562544650473</v>
      </c>
      <c r="E6" s="106" t="s">
        <v>394</v>
      </c>
      <c r="F6" s="107">
        <v>6.1710753688413647</v>
      </c>
      <c r="G6" s="106">
        <v>30</v>
      </c>
      <c r="H6" s="107">
        <v>6.5903586785810075</v>
      </c>
      <c r="I6" s="106" t="s">
        <v>125</v>
      </c>
      <c r="J6" s="107">
        <v>1.9755021899821059</v>
      </c>
      <c r="K6" s="333">
        <v>0.230378</v>
      </c>
      <c r="L6" s="107">
        <v>4.4637562544650562</v>
      </c>
      <c r="M6" s="106" t="s">
        <v>394</v>
      </c>
      <c r="N6" s="107">
        <v>6.6969003976878234</v>
      </c>
      <c r="O6" s="201"/>
      <c r="P6" s="98"/>
      <c r="Q6" s="98"/>
      <c r="R6" s="98"/>
      <c r="S6" s="98"/>
      <c r="T6" s="98"/>
      <c r="U6" s="98"/>
      <c r="V6" s="98"/>
      <c r="W6" s="98"/>
      <c r="X6" s="98"/>
      <c r="Y6" s="98"/>
      <c r="Z6" s="98"/>
      <c r="AA6" s="98"/>
      <c r="AB6" s="98"/>
      <c r="AC6" s="98"/>
      <c r="AD6" s="98"/>
      <c r="AE6" s="98"/>
      <c r="AF6" s="98"/>
      <c r="AG6" s="98"/>
      <c r="AH6" s="98"/>
    </row>
    <row r="7" spans="1:34" s="99" customFormat="1" ht="15.75" customHeight="1" x14ac:dyDescent="0.2">
      <c r="A7" s="456" t="s">
        <v>9</v>
      </c>
      <c r="B7" s="456"/>
      <c r="C7" s="215" t="s">
        <v>126</v>
      </c>
      <c r="D7" s="202" t="s">
        <v>126</v>
      </c>
      <c r="E7" s="215" t="s">
        <v>127</v>
      </c>
      <c r="F7" s="202">
        <v>39.743028760146608</v>
      </c>
      <c r="G7" s="215">
        <v>82</v>
      </c>
      <c r="H7" s="202">
        <v>32.156046259935799</v>
      </c>
      <c r="I7" s="215" t="s">
        <v>126</v>
      </c>
      <c r="J7" s="202" t="s">
        <v>126</v>
      </c>
      <c r="K7" s="215" t="s">
        <v>128</v>
      </c>
      <c r="L7" s="202">
        <v>34.838105059608182</v>
      </c>
      <c r="M7" s="215">
        <v>82</v>
      </c>
      <c r="N7" s="202">
        <v>32.156046259935799</v>
      </c>
      <c r="O7" s="201"/>
      <c r="P7" s="98"/>
      <c r="Q7" s="98"/>
      <c r="R7" s="98"/>
      <c r="S7" s="98"/>
      <c r="T7" s="98"/>
      <c r="U7" s="98"/>
      <c r="V7" s="98"/>
      <c r="W7" s="98"/>
      <c r="X7" s="98"/>
      <c r="Y7" s="98"/>
      <c r="Z7" s="98"/>
      <c r="AA7" s="98"/>
      <c r="AB7" s="98"/>
      <c r="AC7" s="98"/>
      <c r="AD7" s="98"/>
      <c r="AE7" s="98"/>
      <c r="AF7" s="98"/>
      <c r="AG7" s="98"/>
      <c r="AH7" s="98"/>
    </row>
    <row r="8" spans="1:34" s="99" customFormat="1" ht="15.75" customHeight="1" x14ac:dyDescent="0.2">
      <c r="A8" s="456" t="s">
        <v>10</v>
      </c>
      <c r="B8" s="456"/>
      <c r="C8" s="215">
        <v>32</v>
      </c>
      <c r="D8" s="202">
        <v>10.222184504326298</v>
      </c>
      <c r="E8" s="215">
        <v>67</v>
      </c>
      <c r="F8" s="202">
        <v>11.530920684733903</v>
      </c>
      <c r="G8" s="215" t="s">
        <v>129</v>
      </c>
      <c r="H8" s="202">
        <v>8.9292755585373147</v>
      </c>
      <c r="I8" s="215" t="s">
        <v>126</v>
      </c>
      <c r="J8" s="202" t="s">
        <v>126</v>
      </c>
      <c r="K8" s="215">
        <v>39</v>
      </c>
      <c r="L8" s="202">
        <v>10.222184504326298</v>
      </c>
      <c r="M8" s="215" t="s">
        <v>130</v>
      </c>
      <c r="N8" s="202">
        <v>8.7341792120545403</v>
      </c>
      <c r="O8" s="201"/>
      <c r="P8" s="98"/>
      <c r="Q8" s="98"/>
      <c r="R8" s="98"/>
      <c r="S8" s="98"/>
      <c r="T8" s="98"/>
      <c r="U8" s="98"/>
      <c r="V8" s="98"/>
      <c r="W8" s="98"/>
      <c r="X8" s="98"/>
      <c r="Y8" s="98"/>
      <c r="Z8" s="98"/>
      <c r="AA8" s="98"/>
      <c r="AB8" s="98"/>
      <c r="AC8" s="98"/>
      <c r="AD8" s="98"/>
      <c r="AE8" s="98"/>
      <c r="AF8" s="98"/>
      <c r="AG8" s="98"/>
      <c r="AH8" s="98"/>
    </row>
    <row r="9" spans="1:34" s="99" customFormat="1" ht="15.75" customHeight="1" x14ac:dyDescent="0.2">
      <c r="A9" s="413" t="s">
        <v>11</v>
      </c>
      <c r="B9" s="413"/>
      <c r="C9" s="150">
        <v>89</v>
      </c>
      <c r="D9" s="180">
        <v>6.1847240215929409</v>
      </c>
      <c r="E9" s="150" t="s">
        <v>131</v>
      </c>
      <c r="F9" s="180">
        <v>9.9575622289995191</v>
      </c>
      <c r="G9" s="184">
        <v>0.264349</v>
      </c>
      <c r="H9" s="180">
        <v>9.2104787793533678</v>
      </c>
      <c r="I9" s="150">
        <v>69</v>
      </c>
      <c r="J9" s="180">
        <v>2.4680608152819641</v>
      </c>
      <c r="K9" s="184">
        <v>0.200793</v>
      </c>
      <c r="L9" s="180">
        <v>6.1847240215929444</v>
      </c>
      <c r="M9" s="184">
        <v>0.41482799999999997</v>
      </c>
      <c r="N9" s="180">
        <v>9.6623952786287521</v>
      </c>
      <c r="O9" s="201"/>
      <c r="P9" s="98"/>
      <c r="Q9" s="98"/>
      <c r="R9" s="98"/>
      <c r="S9" s="98"/>
      <c r="T9" s="98"/>
      <c r="U9" s="98"/>
      <c r="V9" s="98"/>
      <c r="W9" s="98"/>
      <c r="X9" s="98"/>
      <c r="Y9" s="98"/>
      <c r="Z9" s="98"/>
      <c r="AA9" s="98"/>
      <c r="AB9" s="98"/>
      <c r="AC9" s="98"/>
      <c r="AD9" s="98"/>
      <c r="AE9" s="98"/>
      <c r="AF9" s="98"/>
      <c r="AG9" s="98"/>
      <c r="AH9" s="98"/>
    </row>
    <row r="10" spans="1:34" s="99" customFormat="1" ht="15.75" customHeight="1" thickBot="1" x14ac:dyDescent="0.25">
      <c r="A10" s="410" t="s">
        <v>12</v>
      </c>
      <c r="B10" s="410"/>
      <c r="C10" s="116">
        <v>72</v>
      </c>
      <c r="D10" s="115">
        <v>3.3135583017629759</v>
      </c>
      <c r="E10" s="158">
        <v>0.13900599999999999</v>
      </c>
      <c r="F10" s="115">
        <v>4.6260063817605088</v>
      </c>
      <c r="G10" s="116">
        <v>86</v>
      </c>
      <c r="H10" s="115">
        <v>8.106047257721686</v>
      </c>
      <c r="I10" s="116">
        <v>76</v>
      </c>
      <c r="J10" s="115">
        <v>7.6708830300740258</v>
      </c>
      <c r="K10" s="116">
        <v>56</v>
      </c>
      <c r="L10" s="115">
        <v>3.3135583017629804</v>
      </c>
      <c r="M10" s="158">
        <v>0.30171399999999998</v>
      </c>
      <c r="N10" s="115">
        <v>4.970095462187798</v>
      </c>
      <c r="O10" s="201"/>
      <c r="P10" s="98"/>
      <c r="Q10" s="98"/>
      <c r="R10" s="98"/>
      <c r="S10" s="98"/>
      <c r="T10" s="98"/>
      <c r="U10" s="98"/>
      <c r="V10" s="98"/>
      <c r="W10" s="98"/>
      <c r="X10" s="98"/>
      <c r="Y10" s="98"/>
      <c r="Z10" s="98"/>
      <c r="AA10" s="98"/>
      <c r="AB10" s="98"/>
      <c r="AC10" s="98"/>
      <c r="AD10" s="98"/>
      <c r="AE10" s="98"/>
      <c r="AF10" s="98"/>
      <c r="AG10" s="98"/>
      <c r="AH10" s="98"/>
    </row>
    <row r="11" spans="1:34" s="99" customFormat="1" ht="6" customHeight="1" thickBot="1" x14ac:dyDescent="0.25">
      <c r="A11" s="203"/>
      <c r="B11" s="203"/>
      <c r="C11" s="286"/>
      <c r="D11" s="157"/>
      <c r="E11" s="286"/>
      <c r="F11" s="157"/>
      <c r="G11" s="286"/>
      <c r="H11" s="157"/>
      <c r="I11" s="286"/>
      <c r="J11" s="157"/>
      <c r="K11" s="286"/>
      <c r="L11" s="157"/>
      <c r="M11" s="286"/>
      <c r="N11" s="157"/>
      <c r="O11" s="201"/>
      <c r="P11" s="98"/>
      <c r="Q11" s="98"/>
      <c r="R11" s="98"/>
      <c r="S11" s="98"/>
      <c r="T11" s="98"/>
      <c r="U11" s="98"/>
      <c r="V11" s="98"/>
      <c r="W11" s="98"/>
      <c r="X11" s="98"/>
      <c r="Y11" s="98"/>
      <c r="Z11" s="98"/>
      <c r="AA11" s="98"/>
      <c r="AB11" s="98"/>
      <c r="AC11" s="98"/>
      <c r="AD11" s="98"/>
      <c r="AE11" s="98"/>
      <c r="AF11" s="98"/>
      <c r="AG11" s="98"/>
      <c r="AH11" s="98"/>
    </row>
    <row r="12" spans="1:34" s="99" customFormat="1" ht="15.75" customHeight="1" thickBot="1" x14ac:dyDescent="0.25">
      <c r="A12" s="455" t="s">
        <v>21</v>
      </c>
      <c r="B12" s="455"/>
      <c r="C12" s="106" t="s">
        <v>129</v>
      </c>
      <c r="D12" s="107">
        <v>6.775382851935678</v>
      </c>
      <c r="E12" s="106" t="s">
        <v>132</v>
      </c>
      <c r="F12" s="107">
        <v>7.9655694256883747</v>
      </c>
      <c r="G12" s="106">
        <v>27</v>
      </c>
      <c r="H12" s="107">
        <v>4.7243639915871993</v>
      </c>
      <c r="I12" s="106" t="s">
        <v>133</v>
      </c>
      <c r="J12" s="107">
        <v>1.7031305370874941</v>
      </c>
      <c r="K12" s="333">
        <v>0.26364199999999999</v>
      </c>
      <c r="L12" s="107">
        <v>6.7753828519356842</v>
      </c>
      <c r="M12" s="333">
        <v>0.259685</v>
      </c>
      <c r="N12" s="107">
        <v>4.5826755525807998</v>
      </c>
      <c r="O12" s="201"/>
      <c r="P12" s="98"/>
      <c r="Q12" s="98"/>
      <c r="R12" s="98"/>
      <c r="S12" s="98"/>
      <c r="T12" s="98"/>
      <c r="U12" s="98"/>
      <c r="V12" s="98"/>
      <c r="W12" s="98"/>
      <c r="X12" s="98"/>
      <c r="Y12" s="98"/>
      <c r="Z12" s="98"/>
      <c r="AA12" s="98"/>
      <c r="AB12" s="98"/>
      <c r="AC12" s="98"/>
      <c r="AD12" s="98"/>
      <c r="AE12" s="98"/>
      <c r="AF12" s="98"/>
      <c r="AG12" s="98"/>
      <c r="AH12" s="98"/>
    </row>
    <row r="13" spans="1:34" s="99" customFormat="1" ht="15.75" customHeight="1" x14ac:dyDescent="0.2">
      <c r="A13" s="456" t="s">
        <v>8</v>
      </c>
      <c r="B13" s="456"/>
      <c r="C13" s="334">
        <v>0.264349</v>
      </c>
      <c r="D13" s="202">
        <v>22.128482546435929</v>
      </c>
      <c r="E13" s="334">
        <v>0.22849800000000001</v>
      </c>
      <c r="F13" s="202">
        <v>23.736471960542296</v>
      </c>
      <c r="G13" s="215">
        <v>32</v>
      </c>
      <c r="H13" s="202">
        <v>16.755520288982403</v>
      </c>
      <c r="I13" s="215" t="s">
        <v>126</v>
      </c>
      <c r="J13" s="204" t="s">
        <v>126</v>
      </c>
      <c r="K13" s="334">
        <v>0.627502</v>
      </c>
      <c r="L13" s="202">
        <v>22.128482546435919</v>
      </c>
      <c r="M13" s="215">
        <v>32</v>
      </c>
      <c r="N13" s="205">
        <v>16.755520288982403</v>
      </c>
      <c r="O13" s="201"/>
      <c r="P13" s="98"/>
      <c r="Q13" s="98"/>
      <c r="R13" s="98"/>
      <c r="S13" s="98"/>
      <c r="T13" s="98"/>
      <c r="U13" s="98"/>
      <c r="V13" s="98"/>
      <c r="W13" s="98"/>
      <c r="X13" s="98"/>
      <c r="Y13" s="98"/>
      <c r="AA13" s="98"/>
      <c r="AB13" s="98"/>
      <c r="AC13" s="98"/>
      <c r="AE13" s="98"/>
      <c r="AF13" s="98"/>
      <c r="AG13" s="98"/>
      <c r="AH13" s="98"/>
    </row>
    <row r="14" spans="1:34" s="99" customFormat="1" ht="15.75" customHeight="1" x14ac:dyDescent="0.2">
      <c r="A14" s="456" t="s">
        <v>9</v>
      </c>
      <c r="B14" s="456"/>
      <c r="C14" s="334">
        <v>0.35393799999999997</v>
      </c>
      <c r="D14" s="202">
        <v>47.593556244469617</v>
      </c>
      <c r="E14" s="215" t="s">
        <v>134</v>
      </c>
      <c r="F14" s="202">
        <v>47.593556244469646</v>
      </c>
      <c r="G14" s="215" t="s">
        <v>126</v>
      </c>
      <c r="H14" s="202" t="s">
        <v>126</v>
      </c>
      <c r="I14" s="215" t="s">
        <v>126</v>
      </c>
      <c r="J14" s="204" t="s">
        <v>126</v>
      </c>
      <c r="K14" s="215" t="s">
        <v>134</v>
      </c>
      <c r="L14" s="202">
        <v>47.593556244469646</v>
      </c>
      <c r="M14" s="215" t="s">
        <v>126</v>
      </c>
      <c r="N14" s="202" t="s">
        <v>126</v>
      </c>
      <c r="O14" s="201"/>
      <c r="P14" s="98"/>
      <c r="Q14" s="98"/>
      <c r="R14" s="98"/>
      <c r="S14" s="98"/>
      <c r="T14" s="98"/>
      <c r="U14" s="98"/>
      <c r="V14" s="98"/>
      <c r="W14" s="98"/>
      <c r="X14" s="98"/>
      <c r="Y14" s="98"/>
      <c r="AA14" s="98"/>
      <c r="AB14" s="98"/>
      <c r="AC14" s="98"/>
      <c r="AE14" s="98"/>
      <c r="AF14" s="98"/>
      <c r="AG14" s="98"/>
      <c r="AH14" s="98"/>
    </row>
    <row r="15" spans="1:34" s="99" customFormat="1" ht="15.75" customHeight="1" x14ac:dyDescent="0.2">
      <c r="A15" s="456" t="s">
        <v>10</v>
      </c>
      <c r="B15" s="456"/>
      <c r="C15" s="215">
        <v>48</v>
      </c>
      <c r="D15" s="202">
        <v>12.01059294084836</v>
      </c>
      <c r="E15" s="215" t="s">
        <v>135</v>
      </c>
      <c r="F15" s="202">
        <v>14.695206842795596</v>
      </c>
      <c r="G15" s="215" t="s">
        <v>136</v>
      </c>
      <c r="H15" s="202">
        <v>12.273516892691164</v>
      </c>
      <c r="I15" s="215" t="s">
        <v>126</v>
      </c>
      <c r="J15" s="204" t="s">
        <v>126</v>
      </c>
      <c r="K15" s="334">
        <v>0.247003</v>
      </c>
      <c r="L15" s="202">
        <v>12.010592940848367</v>
      </c>
      <c r="M15" s="215" t="s">
        <v>136</v>
      </c>
      <c r="N15" s="202">
        <v>12.273516892691164</v>
      </c>
      <c r="O15" s="201"/>
      <c r="P15" s="98"/>
      <c r="Q15" s="98"/>
      <c r="R15" s="98"/>
      <c r="S15" s="98"/>
      <c r="T15" s="98"/>
      <c r="U15" s="98"/>
      <c r="V15" s="98"/>
      <c r="W15" s="98"/>
      <c r="X15" s="98"/>
      <c r="Y15" s="98"/>
      <c r="AA15" s="98"/>
      <c r="AB15" s="98"/>
      <c r="AC15" s="98"/>
      <c r="AE15" s="98"/>
      <c r="AF15" s="98"/>
      <c r="AG15" s="98"/>
      <c r="AH15" s="98"/>
    </row>
    <row r="16" spans="1:34" s="99" customFormat="1" ht="15.75" customHeight="1" x14ac:dyDescent="0.2">
      <c r="A16" s="413" t="s">
        <v>11</v>
      </c>
      <c r="B16" s="413"/>
      <c r="C16" s="184">
        <v>0.33586100000000002</v>
      </c>
      <c r="D16" s="180">
        <v>8.6037649916707881</v>
      </c>
      <c r="E16" s="184">
        <v>0.19681499999999999</v>
      </c>
      <c r="F16" s="180">
        <v>10.187440063700862</v>
      </c>
      <c r="G16" s="150">
        <v>89</v>
      </c>
      <c r="H16" s="180">
        <v>5.4188172566755002</v>
      </c>
      <c r="I16" s="150">
        <v>75</v>
      </c>
      <c r="J16" s="180">
        <v>1.841151177891712</v>
      </c>
      <c r="K16" s="184">
        <v>0.25991799999999998</v>
      </c>
      <c r="L16" s="180">
        <v>8.6037649916707828</v>
      </c>
      <c r="M16" s="184">
        <v>0.42679699999999998</v>
      </c>
      <c r="N16" s="180">
        <v>5.1792167601714558</v>
      </c>
      <c r="O16" s="201"/>
      <c r="P16" s="98"/>
      <c r="Q16" s="98"/>
      <c r="R16" s="98"/>
      <c r="S16" s="98"/>
      <c r="T16" s="98"/>
      <c r="U16" s="98"/>
      <c r="V16" s="98"/>
      <c r="W16" s="98"/>
      <c r="X16" s="98"/>
      <c r="Y16" s="98"/>
      <c r="Z16" s="98"/>
      <c r="AA16" s="98"/>
      <c r="AB16" s="98"/>
      <c r="AC16" s="98"/>
      <c r="AD16" s="98"/>
      <c r="AE16" s="98"/>
      <c r="AF16" s="98"/>
      <c r="AG16" s="98"/>
      <c r="AH16" s="98"/>
    </row>
    <row r="17" spans="1:34" s="99" customFormat="1" ht="15.75" customHeight="1" thickBot="1" x14ac:dyDescent="0.25">
      <c r="A17" s="410" t="s">
        <v>12</v>
      </c>
      <c r="B17" s="410"/>
      <c r="C17" s="158">
        <v>0.12851299999999999</v>
      </c>
      <c r="D17" s="115">
        <v>6.067830802557534</v>
      </c>
      <c r="E17" s="116" t="s">
        <v>130</v>
      </c>
      <c r="F17" s="115">
        <v>8.8862654508132248</v>
      </c>
      <c r="G17" s="158">
        <v>0.24529599999999999</v>
      </c>
      <c r="H17" s="115">
        <v>8.4949689244505304</v>
      </c>
      <c r="I17" s="158">
        <v>0.33182600000000001</v>
      </c>
      <c r="J17" s="115">
        <v>6.1964233238202517</v>
      </c>
      <c r="K17" s="158">
        <v>0.66276999999999997</v>
      </c>
      <c r="L17" s="115">
        <v>6.0678308025575323</v>
      </c>
      <c r="M17" s="116">
        <v>25</v>
      </c>
      <c r="N17" s="115">
        <v>8.7138646964786819</v>
      </c>
      <c r="O17" s="201"/>
      <c r="P17" s="98"/>
      <c r="Q17" s="98"/>
      <c r="R17" s="98"/>
      <c r="S17" s="98"/>
      <c r="T17" s="98"/>
      <c r="U17" s="98"/>
      <c r="V17" s="98"/>
      <c r="W17" s="98"/>
      <c r="X17" s="98"/>
      <c r="Y17" s="98"/>
      <c r="Z17" s="98"/>
      <c r="AA17" s="98"/>
      <c r="AB17" s="98"/>
      <c r="AC17" s="98"/>
      <c r="AD17" s="98"/>
      <c r="AE17" s="98"/>
      <c r="AF17" s="98"/>
      <c r="AG17" s="98"/>
      <c r="AH17" s="98"/>
    </row>
    <row r="18" spans="1:34" s="99" customFormat="1" ht="6" customHeight="1" thickBot="1" x14ac:dyDescent="0.25">
      <c r="A18" s="203"/>
      <c r="B18" s="203"/>
      <c r="C18" s="286"/>
      <c r="D18" s="157"/>
      <c r="E18" s="286"/>
      <c r="F18" s="157"/>
      <c r="G18" s="286"/>
      <c r="H18" s="157"/>
      <c r="I18" s="286"/>
      <c r="J18" s="157"/>
      <c r="K18" s="286"/>
      <c r="L18" s="157"/>
      <c r="M18" s="286"/>
      <c r="N18" s="157"/>
      <c r="O18" s="201"/>
      <c r="P18" s="98"/>
      <c r="Q18" s="98"/>
      <c r="R18" s="98"/>
      <c r="S18" s="98"/>
      <c r="T18" s="98"/>
      <c r="U18" s="98"/>
      <c r="V18" s="98"/>
      <c r="W18" s="98"/>
      <c r="X18" s="98"/>
      <c r="Y18" s="98"/>
      <c r="Z18" s="98"/>
      <c r="AA18" s="98"/>
      <c r="AB18" s="98"/>
      <c r="AC18" s="98"/>
      <c r="AD18" s="98"/>
      <c r="AE18" s="98"/>
      <c r="AF18" s="98"/>
      <c r="AG18" s="98"/>
      <c r="AH18" s="98"/>
    </row>
    <row r="19" spans="1:34" s="99" customFormat="1" ht="15.75" customHeight="1" thickBot="1" x14ac:dyDescent="0.25">
      <c r="A19" s="455" t="s">
        <v>22</v>
      </c>
      <c r="B19" s="455"/>
      <c r="C19" s="333">
        <v>0.31151400000000001</v>
      </c>
      <c r="D19" s="107">
        <v>4.0452637190672123</v>
      </c>
      <c r="E19" s="106">
        <v>59</v>
      </c>
      <c r="F19" s="107">
        <v>6.0954985256397309</v>
      </c>
      <c r="G19" s="333">
        <v>0.20410200000000001</v>
      </c>
      <c r="H19" s="107">
        <v>5.6342101302504677</v>
      </c>
      <c r="I19" s="106">
        <v>54</v>
      </c>
      <c r="J19" s="107">
        <v>2.600902299596719</v>
      </c>
      <c r="K19" s="106" t="s">
        <v>137</v>
      </c>
      <c r="L19" s="107">
        <v>4.0452637190672123</v>
      </c>
      <c r="M19" s="106">
        <v>59</v>
      </c>
      <c r="N19" s="107">
        <v>5.0861732314423644</v>
      </c>
      <c r="O19" s="201"/>
      <c r="P19" s="98"/>
      <c r="Q19" s="98"/>
      <c r="R19" s="98"/>
      <c r="S19" s="98"/>
      <c r="T19" s="98"/>
      <c r="U19" s="98"/>
      <c r="V19" s="98"/>
      <c r="W19" s="98"/>
      <c r="X19" s="98"/>
      <c r="Y19" s="98"/>
      <c r="Z19" s="98"/>
      <c r="AA19" s="98"/>
      <c r="AB19" s="98"/>
      <c r="AC19" s="98"/>
      <c r="AD19" s="98"/>
      <c r="AE19" s="98"/>
      <c r="AF19" s="98"/>
      <c r="AG19" s="98"/>
      <c r="AH19" s="98"/>
    </row>
    <row r="20" spans="1:34" s="99" customFormat="1" ht="15.75" customHeight="1" x14ac:dyDescent="0.2">
      <c r="A20" s="456" t="s">
        <v>10</v>
      </c>
      <c r="B20" s="456"/>
      <c r="C20" s="215">
        <v>89</v>
      </c>
      <c r="D20" s="202">
        <v>8.96672645354721</v>
      </c>
      <c r="E20" s="215">
        <v>17</v>
      </c>
      <c r="F20" s="202">
        <v>9.1202112778360629</v>
      </c>
      <c r="G20" s="334">
        <v>0.43304799999999999</v>
      </c>
      <c r="H20" s="202">
        <v>9.3651951760029313</v>
      </c>
      <c r="I20" s="215" t="s">
        <v>126</v>
      </c>
      <c r="J20" s="202" t="s">
        <v>126</v>
      </c>
      <c r="K20" s="334">
        <v>0.200793</v>
      </c>
      <c r="L20" s="202">
        <v>8.96672645354721</v>
      </c>
      <c r="M20" s="215" t="s">
        <v>129</v>
      </c>
      <c r="N20" s="202">
        <v>9.45580776443059</v>
      </c>
      <c r="O20" s="201"/>
      <c r="P20" s="98"/>
      <c r="Q20" s="98"/>
      <c r="R20" s="98"/>
      <c r="S20" s="98"/>
      <c r="T20" s="98"/>
      <c r="U20" s="98"/>
      <c r="V20" s="98"/>
      <c r="W20" s="98"/>
      <c r="X20" s="98"/>
      <c r="Y20" s="98"/>
      <c r="Z20" s="98"/>
      <c r="AA20" s="98"/>
      <c r="AB20" s="98"/>
      <c r="AC20" s="98"/>
      <c r="AD20" s="98"/>
      <c r="AE20" s="98"/>
      <c r="AF20" s="98"/>
      <c r="AG20" s="98"/>
      <c r="AH20" s="98"/>
    </row>
    <row r="21" spans="1:34" s="99" customFormat="1" ht="15.75" customHeight="1" x14ac:dyDescent="0.2">
      <c r="A21" s="413" t="s">
        <v>11</v>
      </c>
      <c r="B21" s="413"/>
      <c r="C21" s="184">
        <v>0.31151400000000001</v>
      </c>
      <c r="D21" s="180">
        <v>5.1819110715092194</v>
      </c>
      <c r="E21" s="150" t="s">
        <v>394</v>
      </c>
      <c r="F21" s="180">
        <v>7.5804370705199107</v>
      </c>
      <c r="G21" s="184">
        <v>0.22849800000000001</v>
      </c>
      <c r="H21" s="180">
        <v>7.0651039850954573</v>
      </c>
      <c r="I21" s="150">
        <v>72</v>
      </c>
      <c r="J21" s="180">
        <v>3.2364899502467455</v>
      </c>
      <c r="K21" s="150" t="s">
        <v>137</v>
      </c>
      <c r="L21" s="180">
        <v>5.1819110715092194</v>
      </c>
      <c r="M21" s="150">
        <v>59</v>
      </c>
      <c r="N21" s="180">
        <v>6.1317554227168278</v>
      </c>
      <c r="O21" s="201"/>
      <c r="P21" s="98"/>
      <c r="Q21" s="98"/>
      <c r="R21" s="98"/>
      <c r="S21" s="98"/>
      <c r="T21" s="98"/>
      <c r="U21" s="98"/>
      <c r="V21" s="98"/>
      <c r="W21" s="98"/>
      <c r="X21" s="98"/>
      <c r="Y21" s="98"/>
      <c r="Z21" s="98"/>
      <c r="AA21" s="98"/>
      <c r="AB21" s="98"/>
      <c r="AC21" s="98"/>
      <c r="AD21" s="98"/>
      <c r="AE21" s="98"/>
      <c r="AF21" s="98"/>
      <c r="AG21" s="98"/>
      <c r="AH21" s="98"/>
    </row>
    <row r="22" spans="1:34" s="99" customFormat="1" ht="15.75" customHeight="1" thickBot="1" x14ac:dyDescent="0.25">
      <c r="A22" s="410" t="s">
        <v>12</v>
      </c>
      <c r="B22" s="410"/>
      <c r="C22" s="116" t="s">
        <v>138</v>
      </c>
      <c r="D22" s="115">
        <v>4.5009780368633976</v>
      </c>
      <c r="E22" s="116" t="s">
        <v>139</v>
      </c>
      <c r="F22" s="115">
        <v>6.8521223800741424</v>
      </c>
      <c r="G22" s="116">
        <v>53</v>
      </c>
      <c r="H22" s="115">
        <v>6.2558787235147983</v>
      </c>
      <c r="I22" s="158">
        <v>0.33182600000000001</v>
      </c>
      <c r="J22" s="115">
        <v>5.6676394741544316</v>
      </c>
      <c r="K22" s="158">
        <v>0.46609499999999998</v>
      </c>
      <c r="L22" s="115">
        <v>4.5009780368633994</v>
      </c>
      <c r="M22" s="158">
        <v>0.26994400000000002</v>
      </c>
      <c r="N22" s="115">
        <v>6.628692407139428</v>
      </c>
      <c r="O22" s="201"/>
      <c r="P22" s="98"/>
      <c r="Q22" s="98"/>
      <c r="R22" s="98"/>
      <c r="S22" s="98"/>
      <c r="T22" s="98"/>
      <c r="U22" s="98"/>
      <c r="V22" s="98"/>
      <c r="W22" s="98"/>
      <c r="X22" s="98"/>
      <c r="Y22" s="98"/>
      <c r="Z22" s="98"/>
      <c r="AA22" s="98"/>
      <c r="AB22" s="98"/>
      <c r="AC22" s="98"/>
      <c r="AD22" s="98"/>
      <c r="AE22" s="98"/>
      <c r="AF22" s="98"/>
      <c r="AG22" s="98"/>
      <c r="AH22" s="98"/>
    </row>
    <row r="23" spans="1:34" s="99" customFormat="1" ht="6" customHeight="1" thickBot="1" x14ac:dyDescent="0.25">
      <c r="A23" s="203"/>
      <c r="B23" s="203"/>
      <c r="C23" s="286"/>
      <c r="D23" s="157"/>
      <c r="E23" s="286"/>
      <c r="F23" s="157"/>
      <c r="G23" s="286"/>
      <c r="H23" s="157"/>
      <c r="I23" s="286"/>
      <c r="J23" s="157"/>
      <c r="K23" s="286"/>
      <c r="L23" s="157"/>
      <c r="M23" s="286"/>
      <c r="N23" s="157"/>
      <c r="O23" s="201"/>
      <c r="P23" s="98"/>
      <c r="Q23" s="98"/>
      <c r="R23" s="98"/>
      <c r="S23" s="98"/>
      <c r="T23" s="98"/>
      <c r="U23" s="98"/>
      <c r="V23" s="98"/>
      <c r="W23" s="98"/>
      <c r="X23" s="98"/>
      <c r="Y23" s="98"/>
      <c r="Z23" s="98"/>
      <c r="AA23" s="98"/>
      <c r="AB23" s="98"/>
      <c r="AC23" s="98"/>
      <c r="AD23" s="98"/>
      <c r="AE23" s="98"/>
      <c r="AF23" s="98"/>
      <c r="AG23" s="98"/>
      <c r="AH23" s="98"/>
    </row>
    <row r="24" spans="1:34" s="99" customFormat="1" ht="15.75" customHeight="1" thickBot="1" x14ac:dyDescent="0.25">
      <c r="A24" s="455" t="s">
        <v>23</v>
      </c>
      <c r="B24" s="455"/>
      <c r="C24" s="106" t="s">
        <v>127</v>
      </c>
      <c r="D24" s="107">
        <v>12.446845305795279</v>
      </c>
      <c r="E24" s="106" t="s">
        <v>140</v>
      </c>
      <c r="F24" s="107">
        <v>7.8129032618820498</v>
      </c>
      <c r="G24" s="106" t="s">
        <v>129</v>
      </c>
      <c r="H24" s="107">
        <v>11.14838687510519</v>
      </c>
      <c r="I24" s="106">
        <v>69</v>
      </c>
      <c r="J24" s="107">
        <v>4.8518956465200622</v>
      </c>
      <c r="K24" s="333">
        <v>0.152695</v>
      </c>
      <c r="L24" s="107">
        <v>12.44684530579527</v>
      </c>
      <c r="M24" s="106" t="s">
        <v>139</v>
      </c>
      <c r="N24" s="107">
        <v>13.57228100081656</v>
      </c>
      <c r="O24" s="201"/>
      <c r="P24" s="98"/>
      <c r="Q24" s="98"/>
      <c r="R24" s="98"/>
      <c r="S24" s="98"/>
      <c r="T24" s="98"/>
      <c r="U24" s="98"/>
      <c r="V24" s="98"/>
      <c r="W24" s="98"/>
      <c r="X24" s="98"/>
      <c r="Y24" s="98"/>
      <c r="Z24" s="98"/>
      <c r="AA24" s="98"/>
      <c r="AB24" s="98"/>
      <c r="AC24" s="98"/>
      <c r="AD24" s="98"/>
      <c r="AE24" s="98"/>
      <c r="AF24" s="98"/>
      <c r="AG24" s="98"/>
      <c r="AH24" s="98"/>
    </row>
    <row r="25" spans="1:34" s="99" customFormat="1" ht="15.75" customHeight="1" x14ac:dyDescent="0.2">
      <c r="A25" s="456" t="s">
        <v>8</v>
      </c>
      <c r="B25" s="456"/>
      <c r="C25" s="334">
        <v>0.33092500000000002</v>
      </c>
      <c r="D25" s="202">
        <v>16.403900751535463</v>
      </c>
      <c r="E25" s="215">
        <v>32</v>
      </c>
      <c r="F25" s="202">
        <v>20.291339777251505</v>
      </c>
      <c r="G25" s="215" t="s">
        <v>126</v>
      </c>
      <c r="H25" s="202" t="s">
        <v>126</v>
      </c>
      <c r="I25" s="215" t="s">
        <v>126</v>
      </c>
      <c r="J25" s="202" t="s">
        <v>126</v>
      </c>
      <c r="K25" s="215" t="s">
        <v>127</v>
      </c>
      <c r="L25" s="202">
        <v>16.40390075153547</v>
      </c>
      <c r="M25" s="215" t="s">
        <v>126</v>
      </c>
      <c r="N25" s="202" t="s">
        <v>126</v>
      </c>
      <c r="O25" s="201"/>
      <c r="P25" s="98"/>
      <c r="Q25" s="98"/>
      <c r="R25" s="98"/>
      <c r="S25" s="98"/>
      <c r="T25" s="98"/>
      <c r="U25" s="98"/>
      <c r="V25" s="98"/>
      <c r="W25" s="98"/>
      <c r="X25" s="98"/>
      <c r="Y25" s="98"/>
      <c r="Z25" s="98"/>
      <c r="AA25" s="98"/>
      <c r="AB25" s="98"/>
      <c r="AC25" s="98"/>
      <c r="AD25" s="98"/>
      <c r="AE25" s="98"/>
      <c r="AF25" s="98"/>
      <c r="AG25" s="98"/>
      <c r="AH25" s="98"/>
    </row>
    <row r="26" spans="1:34" s="99" customFormat="1" ht="15.75" customHeight="1" x14ac:dyDescent="0.2">
      <c r="A26" s="456" t="s">
        <v>9</v>
      </c>
      <c r="B26" s="456"/>
      <c r="C26" s="334">
        <v>0.264349</v>
      </c>
      <c r="D26" s="202">
        <v>25.698477559068721</v>
      </c>
      <c r="E26" s="215" t="s">
        <v>126</v>
      </c>
      <c r="F26" s="202" t="s">
        <v>126</v>
      </c>
      <c r="G26" s="215" t="s">
        <v>141</v>
      </c>
      <c r="H26" s="202">
        <v>26.409255686046809</v>
      </c>
      <c r="I26" s="215" t="s">
        <v>126</v>
      </c>
      <c r="J26" s="202" t="s">
        <v>126</v>
      </c>
      <c r="K26" s="334">
        <v>0.627502</v>
      </c>
      <c r="L26" s="202">
        <v>25.698477559068714</v>
      </c>
      <c r="M26" s="215" t="s">
        <v>141</v>
      </c>
      <c r="N26" s="202">
        <v>26.409255686046809</v>
      </c>
      <c r="O26" s="201"/>
      <c r="P26" s="98"/>
      <c r="Q26" s="98"/>
      <c r="R26" s="98"/>
      <c r="S26" s="98"/>
      <c r="T26" s="98"/>
      <c r="U26" s="98"/>
      <c r="V26" s="98"/>
      <c r="W26" s="98"/>
      <c r="X26" s="98"/>
      <c r="Y26" s="98"/>
      <c r="Z26" s="98"/>
      <c r="AA26" s="98"/>
      <c r="AB26" s="98"/>
      <c r="AC26" s="98"/>
      <c r="AD26" s="98"/>
      <c r="AE26" s="98"/>
      <c r="AF26" s="98"/>
      <c r="AG26" s="98"/>
      <c r="AH26" s="98"/>
    </row>
    <row r="27" spans="1:34" s="99" customFormat="1" ht="15.75" customHeight="1" x14ac:dyDescent="0.2">
      <c r="A27" s="456" t="s">
        <v>10</v>
      </c>
      <c r="B27" s="456"/>
      <c r="C27" s="215" t="s">
        <v>142</v>
      </c>
      <c r="D27" s="202">
        <v>14.190936547502041</v>
      </c>
      <c r="E27" s="215" t="s">
        <v>143</v>
      </c>
      <c r="F27" s="202">
        <v>23.399999441474119</v>
      </c>
      <c r="G27" s="334">
        <v>0.33586100000000002</v>
      </c>
      <c r="H27" s="202">
        <v>15.348347333029873</v>
      </c>
      <c r="I27" s="215" t="s">
        <v>126</v>
      </c>
      <c r="J27" s="202" t="s">
        <v>126</v>
      </c>
      <c r="K27" s="215" t="s">
        <v>144</v>
      </c>
      <c r="L27" s="202">
        <v>14.190936547502041</v>
      </c>
      <c r="M27" s="334">
        <v>0.33586100000000002</v>
      </c>
      <c r="N27" s="202">
        <v>15.348347333029873</v>
      </c>
      <c r="O27" s="201"/>
      <c r="P27" s="98"/>
      <c r="Q27" s="98"/>
      <c r="R27" s="98"/>
      <c r="S27" s="98"/>
      <c r="T27" s="98"/>
      <c r="U27" s="98"/>
      <c r="V27" s="98"/>
      <c r="W27" s="98"/>
      <c r="X27" s="98"/>
      <c r="Y27" s="98"/>
      <c r="Z27" s="98"/>
      <c r="AA27" s="98"/>
      <c r="AB27" s="98"/>
      <c r="AC27" s="98"/>
      <c r="AD27" s="98"/>
      <c r="AE27" s="98"/>
      <c r="AF27" s="98"/>
      <c r="AG27" s="98"/>
      <c r="AH27" s="98"/>
    </row>
    <row r="28" spans="1:34" s="99" customFormat="1" ht="15.75" customHeight="1" x14ac:dyDescent="0.2">
      <c r="A28" s="413" t="s">
        <v>11</v>
      </c>
      <c r="B28" s="413"/>
      <c r="C28" s="150" t="s">
        <v>141</v>
      </c>
      <c r="D28" s="180">
        <v>22.551729403430503</v>
      </c>
      <c r="E28" s="150" t="s">
        <v>131</v>
      </c>
      <c r="F28" s="180">
        <v>11.530457451350632</v>
      </c>
      <c r="G28" s="184">
        <v>0.42679699999999998</v>
      </c>
      <c r="H28" s="180">
        <v>17.769074116013542</v>
      </c>
      <c r="I28" s="150" t="s">
        <v>126</v>
      </c>
      <c r="J28" s="180" t="s">
        <v>126</v>
      </c>
      <c r="K28" s="150" t="s">
        <v>128</v>
      </c>
      <c r="L28" s="180">
        <v>22.551729403430503</v>
      </c>
      <c r="M28" s="150" t="s">
        <v>129</v>
      </c>
      <c r="N28" s="180">
        <v>22.214071820056855</v>
      </c>
      <c r="O28" s="201"/>
      <c r="P28" s="98"/>
      <c r="Q28" s="98"/>
      <c r="R28" s="98"/>
      <c r="S28" s="98"/>
      <c r="T28" s="98"/>
      <c r="U28" s="98"/>
      <c r="V28" s="98"/>
      <c r="W28" s="98"/>
      <c r="X28" s="98"/>
      <c r="Y28" s="98"/>
      <c r="Z28" s="98"/>
      <c r="AA28" s="98"/>
      <c r="AB28" s="98"/>
      <c r="AC28" s="98"/>
      <c r="AD28" s="98"/>
      <c r="AE28" s="98"/>
      <c r="AF28" s="98"/>
      <c r="AG28" s="98"/>
      <c r="AH28" s="98"/>
    </row>
    <row r="29" spans="1:34" s="99" customFormat="1" ht="15.75" customHeight="1" thickBot="1" x14ac:dyDescent="0.25">
      <c r="A29" s="410" t="s">
        <v>12</v>
      </c>
      <c r="B29" s="410"/>
      <c r="C29" s="116" t="s">
        <v>145</v>
      </c>
      <c r="D29" s="115">
        <v>11.256273162172482</v>
      </c>
      <c r="E29" s="116">
        <v>35</v>
      </c>
      <c r="F29" s="115">
        <v>13.85660777414496</v>
      </c>
      <c r="G29" s="158">
        <v>0.41482799999999997</v>
      </c>
      <c r="H29" s="115">
        <v>17.483361465244933</v>
      </c>
      <c r="I29" s="116" t="s">
        <v>146</v>
      </c>
      <c r="J29" s="115">
        <v>10.783828092244571</v>
      </c>
      <c r="K29" s="158">
        <v>0.31951400000000002</v>
      </c>
      <c r="L29" s="115">
        <v>11.256273162172482</v>
      </c>
      <c r="M29" s="158">
        <v>0.62837500000000002</v>
      </c>
      <c r="N29" s="115">
        <v>14.60841638730431</v>
      </c>
      <c r="O29" s="201"/>
      <c r="P29" s="98"/>
      <c r="Q29" s="98"/>
      <c r="R29" s="98"/>
      <c r="S29" s="98"/>
      <c r="T29" s="98"/>
      <c r="U29" s="98"/>
      <c r="V29" s="98"/>
      <c r="W29" s="98"/>
      <c r="X29" s="98"/>
      <c r="Y29" s="98"/>
      <c r="Z29" s="98"/>
      <c r="AA29" s="98"/>
      <c r="AB29" s="98"/>
      <c r="AC29" s="98"/>
      <c r="AD29" s="98"/>
      <c r="AE29" s="98"/>
      <c r="AF29" s="98"/>
      <c r="AG29" s="98"/>
      <c r="AH29" s="98"/>
    </row>
    <row r="30" spans="1:34" s="99" customFormat="1" ht="6" customHeight="1" thickBot="1" x14ac:dyDescent="0.25">
      <c r="A30" s="203"/>
      <c r="B30" s="203"/>
      <c r="C30" s="286"/>
      <c r="D30" s="157"/>
      <c r="E30" s="286"/>
      <c r="F30" s="157"/>
      <c r="G30" s="286"/>
      <c r="H30" s="157"/>
      <c r="I30" s="286"/>
      <c r="J30" s="157"/>
      <c r="K30" s="286"/>
      <c r="L30" s="157"/>
      <c r="M30" s="286"/>
      <c r="N30" s="157"/>
      <c r="O30" s="201"/>
      <c r="P30" s="98"/>
      <c r="Q30" s="98"/>
      <c r="R30" s="98"/>
      <c r="S30" s="98"/>
      <c r="T30" s="98"/>
      <c r="U30" s="98"/>
      <c r="V30" s="98"/>
      <c r="W30" s="98"/>
      <c r="X30" s="98"/>
      <c r="Y30" s="98"/>
      <c r="Z30" s="98"/>
      <c r="AA30" s="98"/>
      <c r="AB30" s="98"/>
      <c r="AC30" s="98"/>
      <c r="AD30" s="98"/>
      <c r="AE30" s="98"/>
      <c r="AF30" s="98"/>
      <c r="AG30" s="98"/>
      <c r="AH30" s="98"/>
    </row>
    <row r="31" spans="1:34" s="99" customFormat="1" ht="15.75" customHeight="1" thickBot="1" x14ac:dyDescent="0.25">
      <c r="A31" s="455" t="s">
        <v>24</v>
      </c>
      <c r="B31" s="455"/>
      <c r="C31" s="106" t="s">
        <v>147</v>
      </c>
      <c r="D31" s="107">
        <v>6.9170056328942762</v>
      </c>
      <c r="E31" s="333">
        <v>0.41482799999999997</v>
      </c>
      <c r="F31" s="107">
        <v>8.7803461498809021</v>
      </c>
      <c r="G31" s="106" t="s">
        <v>139</v>
      </c>
      <c r="H31" s="107">
        <v>8.0981367403455913</v>
      </c>
      <c r="I31" s="106" t="s">
        <v>133</v>
      </c>
      <c r="J31" s="107">
        <v>1.6181606946201901</v>
      </c>
      <c r="K31" s="106" t="s">
        <v>148</v>
      </c>
      <c r="L31" s="107">
        <v>6.9170056328942788</v>
      </c>
      <c r="M31" s="106">
        <v>82</v>
      </c>
      <c r="N31" s="107">
        <v>7.9986944376295011</v>
      </c>
      <c r="O31" s="201"/>
      <c r="P31" s="98"/>
      <c r="Q31" s="98"/>
      <c r="R31" s="98"/>
      <c r="S31" s="98"/>
      <c r="T31" s="98"/>
      <c r="U31" s="98"/>
      <c r="V31" s="98"/>
      <c r="W31" s="98"/>
      <c r="X31" s="98"/>
      <c r="Y31" s="98"/>
      <c r="Z31" s="98"/>
      <c r="AA31" s="98"/>
      <c r="AB31" s="98"/>
      <c r="AC31" s="98"/>
      <c r="AD31" s="98"/>
      <c r="AE31" s="98"/>
      <c r="AF31" s="98"/>
      <c r="AG31" s="98"/>
      <c r="AH31" s="98"/>
    </row>
    <row r="32" spans="1:34" s="99" customFormat="1" ht="15.75" customHeight="1" x14ac:dyDescent="0.2">
      <c r="A32" s="456" t="s">
        <v>10</v>
      </c>
      <c r="B32" s="456"/>
      <c r="C32" s="215" t="s">
        <v>149</v>
      </c>
      <c r="D32" s="202">
        <v>15.113969456944879</v>
      </c>
      <c r="E32" s="215" t="s">
        <v>140</v>
      </c>
      <c r="F32" s="202">
        <v>13.065592113785076</v>
      </c>
      <c r="G32" s="334">
        <v>0.12851299999999999</v>
      </c>
      <c r="H32" s="202">
        <v>9.378962127611759</v>
      </c>
      <c r="I32" s="215" t="s">
        <v>126</v>
      </c>
      <c r="J32" s="204" t="s">
        <v>126</v>
      </c>
      <c r="K32" s="215" t="s">
        <v>150</v>
      </c>
      <c r="L32" s="202">
        <v>15.113969456944879</v>
      </c>
      <c r="M32" s="334">
        <v>0.12851299999999999</v>
      </c>
      <c r="N32" s="202">
        <v>9.378962127611759</v>
      </c>
      <c r="O32" s="201"/>
      <c r="P32" s="98"/>
      <c r="Q32" s="98"/>
      <c r="R32" s="98"/>
      <c r="S32" s="98"/>
      <c r="T32" s="98"/>
      <c r="U32" s="98"/>
      <c r="V32" s="98"/>
      <c r="W32" s="98"/>
      <c r="X32" s="98"/>
      <c r="Y32" s="98"/>
      <c r="AA32" s="98"/>
      <c r="AB32" s="98"/>
      <c r="AC32" s="98"/>
      <c r="AE32" s="98"/>
      <c r="AF32" s="98"/>
      <c r="AG32" s="98"/>
      <c r="AH32" s="98"/>
    </row>
    <row r="33" spans="1:34" s="99" customFormat="1" ht="15.75" customHeight="1" x14ac:dyDescent="0.2">
      <c r="A33" s="413" t="s">
        <v>11</v>
      </c>
      <c r="B33" s="413"/>
      <c r="C33" s="150" t="s">
        <v>147</v>
      </c>
      <c r="D33" s="180">
        <v>8.7574743900121135</v>
      </c>
      <c r="E33" s="150" t="s">
        <v>134</v>
      </c>
      <c r="F33" s="180">
        <v>11.101367853146751</v>
      </c>
      <c r="G33" s="184">
        <v>0.33586100000000002</v>
      </c>
      <c r="H33" s="180">
        <v>9.949906598724402</v>
      </c>
      <c r="I33" s="150" t="s">
        <v>126</v>
      </c>
      <c r="J33" s="180" t="s">
        <v>126</v>
      </c>
      <c r="K33" s="150" t="s">
        <v>148</v>
      </c>
      <c r="L33" s="180">
        <v>8.7574743900121188</v>
      </c>
      <c r="M33" s="150" t="s">
        <v>139</v>
      </c>
      <c r="N33" s="180">
        <v>9.855990290361456</v>
      </c>
      <c r="O33" s="201"/>
      <c r="P33" s="98"/>
      <c r="Q33" s="98"/>
      <c r="R33" s="98"/>
      <c r="S33" s="98"/>
      <c r="T33" s="98"/>
      <c r="U33" s="98"/>
      <c r="V33" s="98"/>
      <c r="W33" s="98"/>
      <c r="X33" s="98"/>
      <c r="Y33" s="98"/>
      <c r="Z33" s="98"/>
      <c r="AA33" s="98"/>
      <c r="AB33" s="98"/>
      <c r="AC33" s="98"/>
      <c r="AD33" s="98"/>
      <c r="AE33" s="98"/>
      <c r="AF33" s="98"/>
      <c r="AG33" s="98"/>
      <c r="AH33" s="98"/>
    </row>
    <row r="34" spans="1:34" s="99" customFormat="1" ht="15.75" customHeight="1" thickBot="1" x14ac:dyDescent="0.25">
      <c r="A34" s="410" t="s">
        <v>12</v>
      </c>
      <c r="B34" s="410"/>
      <c r="C34" s="116" t="s">
        <v>125</v>
      </c>
      <c r="D34" s="115">
        <v>4.1278718347345302</v>
      </c>
      <c r="E34" s="158">
        <v>0.42679699999999998</v>
      </c>
      <c r="F34" s="115">
        <v>6.9141307306676163</v>
      </c>
      <c r="G34" s="116" t="s">
        <v>151</v>
      </c>
      <c r="H34" s="115">
        <v>7.815188435826494</v>
      </c>
      <c r="I34" s="158">
        <v>0.43304799999999999</v>
      </c>
      <c r="J34" s="115">
        <v>8.5981471556102917</v>
      </c>
      <c r="K34" s="116">
        <v>55</v>
      </c>
      <c r="L34" s="115">
        <v>4.1278718347345302</v>
      </c>
      <c r="M34" s="158">
        <v>0.217696</v>
      </c>
      <c r="N34" s="115">
        <v>7.7172468334191908</v>
      </c>
      <c r="O34" s="201"/>
      <c r="P34" s="98"/>
      <c r="Q34" s="98"/>
      <c r="R34" s="98"/>
      <c r="S34" s="98"/>
      <c r="T34" s="98"/>
      <c r="U34" s="98"/>
      <c r="V34" s="98"/>
      <c r="W34" s="98"/>
      <c r="X34" s="98"/>
      <c r="Y34" s="98"/>
      <c r="Z34" s="98"/>
      <c r="AA34" s="98"/>
      <c r="AB34" s="98"/>
      <c r="AC34" s="98"/>
      <c r="AD34" s="98"/>
      <c r="AE34" s="98"/>
      <c r="AF34" s="98"/>
      <c r="AG34" s="98"/>
      <c r="AH34" s="98"/>
    </row>
    <row r="35" spans="1:34" s="99" customFormat="1" ht="6" customHeight="1" thickBot="1" x14ac:dyDescent="0.25">
      <c r="A35" s="203"/>
      <c r="B35" s="203"/>
      <c r="C35" s="286"/>
      <c r="D35" s="157"/>
      <c r="E35" s="286"/>
      <c r="F35" s="157"/>
      <c r="G35" s="286"/>
      <c r="H35" s="157"/>
      <c r="I35" s="286"/>
      <c r="J35" s="157"/>
      <c r="K35" s="286"/>
      <c r="L35" s="157"/>
      <c r="M35" s="286"/>
      <c r="N35" s="157"/>
      <c r="O35" s="201"/>
      <c r="P35" s="98"/>
      <c r="Q35" s="98"/>
      <c r="R35" s="98"/>
      <c r="S35" s="98"/>
      <c r="T35" s="98"/>
      <c r="U35" s="98"/>
      <c r="V35" s="98"/>
      <c r="W35" s="98"/>
      <c r="X35" s="98"/>
      <c r="Y35" s="98"/>
      <c r="Z35" s="98"/>
      <c r="AA35" s="98"/>
      <c r="AB35" s="98"/>
      <c r="AC35" s="98"/>
      <c r="AD35" s="98"/>
      <c r="AE35" s="98"/>
      <c r="AF35" s="98"/>
      <c r="AG35" s="98"/>
      <c r="AH35" s="98"/>
    </row>
    <row r="36" spans="1:34" s="99" customFormat="1" ht="15.75" customHeight="1" thickBot="1" x14ac:dyDescent="0.25">
      <c r="A36" s="455" t="s">
        <v>25</v>
      </c>
      <c r="B36" s="455"/>
      <c r="C36" s="106">
        <v>35</v>
      </c>
      <c r="D36" s="107">
        <v>7.0087480518111125</v>
      </c>
      <c r="E36" s="106">
        <v>37</v>
      </c>
      <c r="F36" s="107">
        <v>6.0192421866744805</v>
      </c>
      <c r="G36" s="106">
        <v>32</v>
      </c>
      <c r="H36" s="107">
        <v>6.2447494311414573</v>
      </c>
      <c r="I36" s="106">
        <v>69</v>
      </c>
      <c r="J36" s="107">
        <v>2.0379064152363222</v>
      </c>
      <c r="K36" s="106">
        <v>34</v>
      </c>
      <c r="L36" s="107">
        <v>7.0087480518111125</v>
      </c>
      <c r="M36" s="106" t="s">
        <v>142</v>
      </c>
      <c r="N36" s="107">
        <v>6.5695079323947008</v>
      </c>
      <c r="O36" s="201"/>
      <c r="P36" s="98"/>
      <c r="Q36" s="98"/>
      <c r="R36" s="98"/>
      <c r="S36" s="98"/>
      <c r="T36" s="98"/>
      <c r="U36" s="98"/>
      <c r="V36" s="98"/>
      <c r="W36" s="98"/>
      <c r="X36" s="98"/>
      <c r="Y36" s="98"/>
      <c r="Z36" s="98"/>
      <c r="AA36" s="98"/>
      <c r="AB36" s="98"/>
      <c r="AC36" s="98"/>
      <c r="AD36" s="98"/>
      <c r="AE36" s="98"/>
      <c r="AF36" s="98"/>
      <c r="AG36" s="98"/>
      <c r="AH36" s="98"/>
    </row>
    <row r="37" spans="1:34" s="99" customFormat="1" ht="15.75" customHeight="1" x14ac:dyDescent="0.2">
      <c r="A37" s="456" t="s">
        <v>10</v>
      </c>
      <c r="B37" s="456"/>
      <c r="C37" s="215" t="s">
        <v>152</v>
      </c>
      <c r="D37" s="202">
        <v>13.138730043807669</v>
      </c>
      <c r="E37" s="215" t="s">
        <v>130</v>
      </c>
      <c r="F37" s="202">
        <v>9.1486081633237752</v>
      </c>
      <c r="G37" s="334">
        <v>0.43304799999999999</v>
      </c>
      <c r="H37" s="202">
        <v>11.113817314655662</v>
      </c>
      <c r="I37" s="215">
        <v>69</v>
      </c>
      <c r="J37" s="202">
        <v>6.105276350093261</v>
      </c>
      <c r="K37" s="215">
        <v>94</v>
      </c>
      <c r="L37" s="202">
        <v>13.138730043807669</v>
      </c>
      <c r="M37" s="334">
        <v>0.33586100000000002</v>
      </c>
      <c r="N37" s="202">
        <v>12.233807141400222</v>
      </c>
      <c r="O37" s="201"/>
      <c r="P37" s="98"/>
      <c r="Q37" s="98"/>
      <c r="R37" s="98"/>
      <c r="S37" s="98"/>
      <c r="T37" s="98"/>
      <c r="U37" s="98"/>
      <c r="V37" s="98"/>
      <c r="W37" s="98"/>
      <c r="X37" s="98"/>
      <c r="Y37" s="98"/>
      <c r="Z37" s="98"/>
      <c r="AA37" s="98"/>
      <c r="AB37" s="98"/>
      <c r="AC37" s="98"/>
      <c r="AD37" s="98"/>
      <c r="AE37" s="98"/>
      <c r="AF37" s="98"/>
      <c r="AG37" s="98"/>
      <c r="AH37" s="98"/>
    </row>
    <row r="38" spans="1:34" s="99" customFormat="1" ht="15.75" customHeight="1" x14ac:dyDescent="0.2">
      <c r="A38" s="413" t="s">
        <v>11</v>
      </c>
      <c r="B38" s="413"/>
      <c r="C38" s="150">
        <v>35</v>
      </c>
      <c r="D38" s="180">
        <v>8.5696893372388345</v>
      </c>
      <c r="E38" s="150" t="s">
        <v>394</v>
      </c>
      <c r="F38" s="180">
        <v>7.6048481375827741</v>
      </c>
      <c r="G38" s="150" t="s">
        <v>139</v>
      </c>
      <c r="H38" s="180">
        <v>7.9128230647448818</v>
      </c>
      <c r="I38" s="150" t="s">
        <v>126</v>
      </c>
      <c r="J38" s="180" t="s">
        <v>126</v>
      </c>
      <c r="K38" s="150">
        <v>34</v>
      </c>
      <c r="L38" s="180">
        <v>8.5696893372388345</v>
      </c>
      <c r="M38" s="150" t="s">
        <v>147</v>
      </c>
      <c r="N38" s="180">
        <v>8.0345179341714896</v>
      </c>
      <c r="O38" s="201"/>
      <c r="P38" s="98"/>
      <c r="Q38" s="98"/>
      <c r="R38" s="98"/>
      <c r="S38" s="98"/>
      <c r="T38" s="98"/>
      <c r="U38" s="98"/>
      <c r="V38" s="98"/>
      <c r="W38" s="98"/>
      <c r="X38" s="98"/>
      <c r="Y38" s="98"/>
      <c r="Z38" s="98"/>
      <c r="AA38" s="98"/>
      <c r="AB38" s="98"/>
      <c r="AC38" s="98"/>
      <c r="AD38" s="98"/>
      <c r="AE38" s="98"/>
      <c r="AF38" s="98"/>
      <c r="AG38" s="98"/>
      <c r="AH38" s="98"/>
    </row>
    <row r="39" spans="1:34" s="99" customFormat="1" ht="15.75" customHeight="1" thickBot="1" x14ac:dyDescent="0.25">
      <c r="A39" s="410" t="s">
        <v>12</v>
      </c>
      <c r="B39" s="410"/>
      <c r="C39" s="116">
        <v>69</v>
      </c>
      <c r="D39" s="115">
        <v>2.8748461129037648</v>
      </c>
      <c r="E39" s="116" t="s">
        <v>139</v>
      </c>
      <c r="F39" s="115">
        <v>5.7914526442079506</v>
      </c>
      <c r="G39" s="158">
        <v>0.24529599999999999</v>
      </c>
      <c r="H39" s="115">
        <v>7.3963926507279396</v>
      </c>
      <c r="I39" s="116" t="s">
        <v>124</v>
      </c>
      <c r="J39" s="115">
        <v>6.1204045876271245</v>
      </c>
      <c r="K39" s="158">
        <v>0.81496800000000003</v>
      </c>
      <c r="L39" s="115">
        <v>2.8748461129037661</v>
      </c>
      <c r="M39" s="116">
        <v>34</v>
      </c>
      <c r="N39" s="115">
        <v>6.0941993716080551</v>
      </c>
      <c r="O39" s="201"/>
      <c r="P39" s="98"/>
      <c r="Q39" s="98"/>
      <c r="R39" s="98"/>
      <c r="S39" s="98"/>
      <c r="T39" s="98"/>
      <c r="U39" s="98"/>
      <c r="V39" s="98"/>
      <c r="W39" s="98"/>
      <c r="X39" s="98"/>
      <c r="Y39" s="98"/>
      <c r="Z39" s="98"/>
      <c r="AA39" s="98"/>
      <c r="AB39" s="98"/>
      <c r="AC39" s="98"/>
      <c r="AD39" s="98"/>
      <c r="AE39" s="98"/>
      <c r="AF39" s="98"/>
      <c r="AG39" s="98"/>
      <c r="AH39" s="98"/>
    </row>
    <row r="40" spans="1:34" s="99" customFormat="1" ht="6" customHeight="1" thickBot="1" x14ac:dyDescent="0.25">
      <c r="A40" s="203"/>
      <c r="B40" s="203"/>
      <c r="C40" s="286"/>
      <c r="D40" s="157"/>
      <c r="E40" s="286"/>
      <c r="F40" s="157"/>
      <c r="G40" s="286"/>
      <c r="H40" s="157"/>
      <c r="I40" s="286"/>
      <c r="J40" s="157"/>
      <c r="K40" s="286"/>
      <c r="L40" s="157"/>
      <c r="M40" s="286"/>
      <c r="N40" s="157"/>
      <c r="O40" s="201"/>
      <c r="P40" s="98"/>
      <c r="Q40" s="98"/>
      <c r="R40" s="98"/>
      <c r="S40" s="98"/>
      <c r="T40" s="98"/>
      <c r="U40" s="98"/>
      <c r="V40" s="98"/>
      <c r="W40" s="98"/>
      <c r="X40" s="98"/>
      <c r="Y40" s="98"/>
      <c r="Z40" s="98"/>
      <c r="AA40" s="98"/>
      <c r="AB40" s="98"/>
      <c r="AC40" s="98"/>
      <c r="AD40" s="98"/>
      <c r="AE40" s="98"/>
      <c r="AF40" s="98"/>
      <c r="AG40" s="98"/>
      <c r="AH40" s="98"/>
    </row>
    <row r="41" spans="1:34" s="99" customFormat="1" ht="15.75" customHeight="1" thickBot="1" x14ac:dyDescent="0.25">
      <c r="A41" s="455" t="s">
        <v>26</v>
      </c>
      <c r="B41" s="455"/>
      <c r="C41" s="333">
        <v>0.31151400000000001</v>
      </c>
      <c r="D41" s="107">
        <v>4.0519294220707849</v>
      </c>
      <c r="E41" s="106">
        <v>40</v>
      </c>
      <c r="F41" s="107">
        <v>6.2403499449239659</v>
      </c>
      <c r="G41" s="106">
        <v>35</v>
      </c>
      <c r="H41" s="107">
        <v>6.417552687828139</v>
      </c>
      <c r="I41" s="333">
        <v>0.12851299999999999</v>
      </c>
      <c r="J41" s="107">
        <v>3.327797914342117</v>
      </c>
      <c r="K41" s="106" t="s">
        <v>137</v>
      </c>
      <c r="L41" s="107">
        <v>4.0519294220707849</v>
      </c>
      <c r="M41" s="333">
        <v>0.260488</v>
      </c>
      <c r="N41" s="107">
        <v>5.7968964518115138</v>
      </c>
      <c r="O41" s="201"/>
      <c r="P41" s="98"/>
      <c r="Q41" s="98"/>
      <c r="R41" s="98"/>
      <c r="S41" s="98"/>
      <c r="T41" s="98"/>
      <c r="U41" s="98"/>
      <c r="V41" s="98"/>
      <c r="W41" s="98"/>
      <c r="X41" s="98"/>
      <c r="Y41" s="98"/>
      <c r="Z41" s="98"/>
      <c r="AA41" s="98"/>
      <c r="AB41" s="98"/>
      <c r="AC41" s="98"/>
      <c r="AD41" s="98"/>
      <c r="AE41" s="98"/>
      <c r="AF41" s="98"/>
      <c r="AG41" s="98"/>
      <c r="AH41" s="98"/>
    </row>
    <row r="42" spans="1:34" s="99" customFormat="1" ht="15.75" customHeight="1" x14ac:dyDescent="0.2">
      <c r="A42" s="456" t="s">
        <v>8</v>
      </c>
      <c r="B42" s="456"/>
      <c r="C42" s="215" t="s">
        <v>140</v>
      </c>
      <c r="D42" s="202">
        <v>11.502184635385705</v>
      </c>
      <c r="E42" s="215" t="s">
        <v>135</v>
      </c>
      <c r="F42" s="202">
        <v>13.813860091007998</v>
      </c>
      <c r="G42" s="215">
        <v>76</v>
      </c>
      <c r="H42" s="204">
        <v>14.68042957708478</v>
      </c>
      <c r="I42" s="215" t="s">
        <v>126</v>
      </c>
      <c r="J42" s="204" t="s">
        <v>126</v>
      </c>
      <c r="K42" s="334">
        <v>0.82158299999999995</v>
      </c>
      <c r="L42" s="202">
        <v>11.502184635385721</v>
      </c>
      <c r="M42" s="215">
        <v>76</v>
      </c>
      <c r="N42" s="202">
        <v>14.68042957708478</v>
      </c>
      <c r="O42" s="201"/>
      <c r="P42" s="98"/>
      <c r="Q42" s="98"/>
      <c r="R42" s="98"/>
      <c r="S42" s="98"/>
      <c r="T42" s="98"/>
      <c r="U42" s="98"/>
      <c r="V42" s="98"/>
      <c r="W42" s="98"/>
      <c r="X42" s="98"/>
      <c r="AA42" s="98"/>
      <c r="AB42" s="98"/>
      <c r="AE42" s="98"/>
      <c r="AF42" s="98"/>
      <c r="AG42" s="98"/>
      <c r="AH42" s="98"/>
    </row>
    <row r="43" spans="1:34" s="99" customFormat="1" ht="15.75" customHeight="1" x14ac:dyDescent="0.2">
      <c r="A43" s="456" t="s">
        <v>9</v>
      </c>
      <c r="B43" s="456"/>
      <c r="C43" s="184">
        <v>0.42679699999999998</v>
      </c>
      <c r="D43" s="180">
        <v>18.447320098666815</v>
      </c>
      <c r="E43" s="150">
        <v>32</v>
      </c>
      <c r="F43" s="180">
        <v>17.926394476041722</v>
      </c>
      <c r="G43" s="150" t="s">
        <v>150</v>
      </c>
      <c r="H43" s="180">
        <v>15.608960787815578</v>
      </c>
      <c r="I43" s="150" t="s">
        <v>126</v>
      </c>
      <c r="J43" s="180" t="s">
        <v>126</v>
      </c>
      <c r="K43" s="184">
        <v>0.76647600000000005</v>
      </c>
      <c r="L43" s="180">
        <v>18.447320098666825</v>
      </c>
      <c r="M43" s="150">
        <v>94</v>
      </c>
      <c r="N43" s="180">
        <v>13.665638703147536</v>
      </c>
      <c r="O43" s="201"/>
      <c r="P43" s="98"/>
      <c r="Q43" s="98"/>
      <c r="R43" s="98"/>
      <c r="S43" s="98"/>
      <c r="T43" s="98"/>
      <c r="U43" s="98"/>
      <c r="V43" s="98"/>
      <c r="W43" s="98"/>
      <c r="X43" s="98"/>
      <c r="Y43" s="98"/>
      <c r="Z43" s="98"/>
      <c r="AA43" s="98"/>
      <c r="AB43" s="98"/>
      <c r="AC43" s="98"/>
      <c r="AD43" s="98"/>
      <c r="AE43" s="98"/>
      <c r="AF43" s="98"/>
      <c r="AG43" s="98"/>
      <c r="AH43" s="98"/>
    </row>
    <row r="44" spans="1:34" s="99" customFormat="1" ht="15.75" customHeight="1" x14ac:dyDescent="0.2">
      <c r="A44" s="456" t="s">
        <v>10</v>
      </c>
      <c r="B44" s="456"/>
      <c r="C44" s="150">
        <v>76</v>
      </c>
      <c r="D44" s="180">
        <v>11.815105116417492</v>
      </c>
      <c r="E44" s="150" t="s">
        <v>149</v>
      </c>
      <c r="F44" s="180">
        <v>12.39341289037783</v>
      </c>
      <c r="G44" s="150" t="s">
        <v>124</v>
      </c>
      <c r="H44" s="180">
        <v>10.76223836790799</v>
      </c>
      <c r="I44" s="150" t="s">
        <v>125</v>
      </c>
      <c r="J44" s="180">
        <v>4.874805795387859</v>
      </c>
      <c r="K44" s="150">
        <v>26</v>
      </c>
      <c r="L44" s="180">
        <v>11.815105116417502</v>
      </c>
      <c r="M44" s="150" t="s">
        <v>129</v>
      </c>
      <c r="N44" s="180">
        <v>10.74662977512542</v>
      </c>
      <c r="O44" s="201"/>
      <c r="P44" s="98"/>
      <c r="Q44" s="98"/>
      <c r="R44" s="98"/>
      <c r="S44" s="98"/>
      <c r="T44" s="98"/>
      <c r="U44" s="98"/>
      <c r="V44" s="98"/>
      <c r="W44" s="98"/>
      <c r="X44" s="98"/>
      <c r="Y44" s="98"/>
      <c r="Z44" s="98"/>
      <c r="AA44" s="98"/>
      <c r="AB44" s="98"/>
      <c r="AC44" s="98"/>
      <c r="AD44" s="98"/>
      <c r="AE44" s="98"/>
      <c r="AF44" s="98"/>
      <c r="AG44" s="98"/>
      <c r="AH44" s="98"/>
    </row>
    <row r="45" spans="1:34" s="99" customFormat="1" ht="15.75" customHeight="1" x14ac:dyDescent="0.2">
      <c r="A45" s="413" t="s">
        <v>11</v>
      </c>
      <c r="B45" s="413"/>
      <c r="C45" s="150" t="s">
        <v>146</v>
      </c>
      <c r="D45" s="180">
        <v>4.8988876152361192</v>
      </c>
      <c r="E45" s="150">
        <v>40</v>
      </c>
      <c r="F45" s="180">
        <v>7.7149936771822381</v>
      </c>
      <c r="G45" s="150" t="s">
        <v>142</v>
      </c>
      <c r="H45" s="180">
        <v>7.5796094200947186</v>
      </c>
      <c r="I45" s="184">
        <v>0.12851299999999999</v>
      </c>
      <c r="J45" s="180">
        <v>4.3569818760889474</v>
      </c>
      <c r="K45" s="184">
        <v>0.33272800000000002</v>
      </c>
      <c r="L45" s="180">
        <v>4.8988876152361183</v>
      </c>
      <c r="M45" s="150">
        <v>59</v>
      </c>
      <c r="N45" s="180">
        <v>6.8726867434936176</v>
      </c>
      <c r="O45" s="201"/>
      <c r="P45" s="98"/>
      <c r="Q45" s="98"/>
      <c r="R45" s="98"/>
      <c r="S45" s="98"/>
      <c r="T45" s="98"/>
      <c r="U45" s="98"/>
      <c r="V45" s="98"/>
      <c r="W45" s="98"/>
      <c r="X45" s="98"/>
      <c r="Y45" s="98"/>
      <c r="Z45" s="98"/>
      <c r="AA45" s="98"/>
      <c r="AB45" s="98"/>
      <c r="AC45" s="98"/>
      <c r="AD45" s="98"/>
      <c r="AE45" s="98"/>
      <c r="AF45" s="98"/>
      <c r="AG45" s="98"/>
      <c r="AH45" s="98"/>
    </row>
    <row r="46" spans="1:34" s="99" customFormat="1" ht="15.75" customHeight="1" thickBot="1" x14ac:dyDescent="0.25">
      <c r="A46" s="410" t="s">
        <v>12</v>
      </c>
      <c r="B46" s="410"/>
      <c r="C46" s="116">
        <v>72</v>
      </c>
      <c r="D46" s="206">
        <v>3.5111203851237618</v>
      </c>
      <c r="E46" s="116">
        <v>35</v>
      </c>
      <c r="F46" s="115">
        <v>12.460926691934604</v>
      </c>
      <c r="G46" s="158">
        <v>0.206316</v>
      </c>
      <c r="H46" s="115">
        <v>8.6279521179391452</v>
      </c>
      <c r="I46" s="158">
        <v>0.33182600000000001</v>
      </c>
      <c r="J46" s="115">
        <v>7.6179772047349612</v>
      </c>
      <c r="K46" s="116">
        <v>56</v>
      </c>
      <c r="L46" s="115">
        <v>3.5111203851237658</v>
      </c>
      <c r="M46" s="158">
        <v>0.69423999999999997</v>
      </c>
      <c r="N46" s="115">
        <v>11.55545384344328</v>
      </c>
      <c r="O46" s="201"/>
      <c r="P46" s="98"/>
      <c r="Q46" s="98"/>
      <c r="R46" s="98"/>
      <c r="S46" s="98"/>
      <c r="T46" s="98"/>
      <c r="U46" s="98"/>
      <c r="V46" s="98"/>
      <c r="X46" s="98"/>
      <c r="Y46" s="98"/>
      <c r="Z46" s="98"/>
      <c r="AB46" s="98"/>
      <c r="AC46" s="98"/>
      <c r="AD46" s="98"/>
      <c r="AE46" s="98"/>
      <c r="AF46" s="98"/>
      <c r="AG46" s="98"/>
      <c r="AH46" s="98"/>
    </row>
    <row r="47" spans="1:34" s="99" customFormat="1" ht="6" customHeight="1" thickBot="1" x14ac:dyDescent="0.25">
      <c r="A47" s="203"/>
      <c r="B47" s="203"/>
      <c r="C47" s="286"/>
      <c r="D47" s="207"/>
      <c r="E47" s="286"/>
      <c r="F47" s="157"/>
      <c r="G47" s="286"/>
      <c r="H47" s="157"/>
      <c r="I47" s="286"/>
      <c r="J47" s="157"/>
      <c r="K47" s="286"/>
      <c r="L47" s="157"/>
      <c r="M47" s="286"/>
      <c r="N47" s="157"/>
      <c r="O47" s="201"/>
      <c r="P47" s="98"/>
      <c r="Q47" s="98"/>
      <c r="R47" s="98"/>
      <c r="S47" s="98"/>
      <c r="T47" s="98"/>
      <c r="U47" s="98"/>
      <c r="V47" s="98"/>
      <c r="X47" s="98"/>
      <c r="Y47" s="98"/>
      <c r="Z47" s="98"/>
      <c r="AB47" s="98"/>
      <c r="AC47" s="98"/>
      <c r="AD47" s="98"/>
      <c r="AE47" s="98"/>
      <c r="AF47" s="98"/>
      <c r="AG47" s="98"/>
      <c r="AH47" s="98"/>
    </row>
    <row r="48" spans="1:34" s="99" customFormat="1" ht="15.75" customHeight="1" thickBot="1" x14ac:dyDescent="0.25">
      <c r="A48" s="455" t="s">
        <v>27</v>
      </c>
      <c r="B48" s="455"/>
      <c r="C48" s="106">
        <v>89</v>
      </c>
      <c r="D48" s="107">
        <v>4.6261056082105192</v>
      </c>
      <c r="E48" s="106">
        <v>37</v>
      </c>
      <c r="F48" s="107">
        <v>5.3359366255062701</v>
      </c>
      <c r="G48" s="333">
        <v>0.20410200000000001</v>
      </c>
      <c r="H48" s="107">
        <v>4.0630371063180846</v>
      </c>
      <c r="I48" s="106" t="s">
        <v>138</v>
      </c>
      <c r="J48" s="107">
        <v>2.6293842627027342</v>
      </c>
      <c r="K48" s="333">
        <v>0.200793</v>
      </c>
      <c r="L48" s="107">
        <v>4.6261056082105245</v>
      </c>
      <c r="M48" s="106">
        <v>86</v>
      </c>
      <c r="N48" s="107">
        <v>4.3599616308099609</v>
      </c>
      <c r="O48" s="201"/>
      <c r="P48" s="98"/>
      <c r="Q48" s="98"/>
      <c r="R48" s="98"/>
      <c r="S48" s="98"/>
      <c r="T48" s="98"/>
      <c r="U48" s="98"/>
      <c r="V48" s="98"/>
      <c r="W48" s="98"/>
      <c r="X48" s="98"/>
      <c r="Y48" s="98"/>
      <c r="Z48" s="98"/>
      <c r="AA48" s="98"/>
      <c r="AB48" s="98"/>
      <c r="AC48" s="98"/>
      <c r="AD48" s="98"/>
      <c r="AE48" s="98"/>
      <c r="AF48" s="98"/>
      <c r="AG48" s="98"/>
      <c r="AH48" s="98"/>
    </row>
    <row r="49" spans="1:34" s="99" customFormat="1" ht="15.75" customHeight="1" x14ac:dyDescent="0.2">
      <c r="A49" s="456" t="s">
        <v>11</v>
      </c>
      <c r="B49" s="456"/>
      <c r="C49" s="215">
        <v>76</v>
      </c>
      <c r="D49" s="202">
        <v>5.8473708031769052</v>
      </c>
      <c r="E49" s="215" t="s">
        <v>394</v>
      </c>
      <c r="F49" s="202">
        <v>6.6485778104309796</v>
      </c>
      <c r="G49" s="334">
        <v>0.18180499999999999</v>
      </c>
      <c r="H49" s="202">
        <v>4.5576761134270196</v>
      </c>
      <c r="I49" s="215">
        <v>54</v>
      </c>
      <c r="J49" s="202">
        <v>2.6368364223965393</v>
      </c>
      <c r="K49" s="215">
        <v>26</v>
      </c>
      <c r="L49" s="202">
        <v>5.8473708031769025</v>
      </c>
      <c r="M49" s="215">
        <v>37</v>
      </c>
      <c r="N49" s="202">
        <v>5.2804316762401031</v>
      </c>
      <c r="O49" s="201"/>
      <c r="P49" s="98"/>
      <c r="Q49" s="98"/>
      <c r="R49" s="98"/>
      <c r="S49" s="98"/>
      <c r="T49" s="98"/>
      <c r="U49" s="98"/>
      <c r="V49" s="98"/>
      <c r="W49" s="98"/>
      <c r="X49" s="98"/>
      <c r="Y49" s="98"/>
      <c r="Z49" s="98"/>
      <c r="AA49" s="98"/>
      <c r="AB49" s="98"/>
      <c r="AC49" s="98"/>
      <c r="AD49" s="98"/>
      <c r="AE49" s="98"/>
      <c r="AF49" s="98"/>
      <c r="AG49" s="98"/>
      <c r="AH49" s="98"/>
    </row>
    <row r="50" spans="1:34" s="99" customFormat="1" ht="15.75" customHeight="1" thickBot="1" x14ac:dyDescent="0.25">
      <c r="A50" s="410" t="s">
        <v>12</v>
      </c>
      <c r="B50" s="410"/>
      <c r="C50" s="116" t="s">
        <v>133</v>
      </c>
      <c r="D50" s="115">
        <v>1.5588993270866749</v>
      </c>
      <c r="E50" s="158">
        <v>0.136631</v>
      </c>
      <c r="F50" s="115">
        <v>3.3621600349584706</v>
      </c>
      <c r="G50" s="116">
        <v>53</v>
      </c>
      <c r="H50" s="115">
        <v>6.1500764356798978</v>
      </c>
      <c r="I50" s="158">
        <v>0.33586100000000002</v>
      </c>
      <c r="J50" s="115">
        <v>5.294290955649231</v>
      </c>
      <c r="K50" s="158">
        <v>1.034532</v>
      </c>
      <c r="L50" s="115">
        <v>1.5588993270866724</v>
      </c>
      <c r="M50" s="116">
        <v>39</v>
      </c>
      <c r="N50" s="115">
        <v>3.4649717766669066</v>
      </c>
      <c r="O50" s="201"/>
      <c r="P50" s="98"/>
      <c r="Q50" s="98"/>
      <c r="R50" s="98"/>
      <c r="S50" s="98"/>
      <c r="T50" s="98"/>
      <c r="U50" s="98"/>
      <c r="V50" s="98"/>
      <c r="W50" s="98"/>
      <c r="X50" s="98"/>
      <c r="Y50" s="98"/>
      <c r="Z50" s="98"/>
      <c r="AA50" s="98"/>
      <c r="AB50" s="98"/>
      <c r="AC50" s="98"/>
      <c r="AD50" s="98"/>
      <c r="AE50" s="98"/>
      <c r="AF50" s="98"/>
      <c r="AG50" s="98"/>
      <c r="AH50" s="98"/>
    </row>
    <row r="51" spans="1:34" s="99" customFormat="1" ht="6" customHeight="1" thickBot="1" x14ac:dyDescent="0.25">
      <c r="A51" s="203"/>
      <c r="B51" s="203"/>
      <c r="C51" s="286"/>
      <c r="D51" s="157"/>
      <c r="E51" s="286"/>
      <c r="F51" s="157"/>
      <c r="G51" s="286"/>
      <c r="H51" s="157"/>
      <c r="I51" s="286"/>
      <c r="J51" s="157"/>
      <c r="K51" s="286"/>
      <c r="L51" s="157"/>
      <c r="M51" s="286"/>
      <c r="N51" s="157"/>
      <c r="O51" s="201"/>
      <c r="P51" s="98"/>
      <c r="Q51" s="98"/>
      <c r="R51" s="98"/>
      <c r="S51" s="98"/>
      <c r="T51" s="98"/>
      <c r="U51" s="98"/>
      <c r="V51" s="98"/>
      <c r="W51" s="98"/>
      <c r="X51" s="98"/>
      <c r="Y51" s="98"/>
      <c r="Z51" s="98"/>
      <c r="AA51" s="98"/>
      <c r="AB51" s="98"/>
      <c r="AC51" s="98"/>
      <c r="AD51" s="98"/>
      <c r="AE51" s="98"/>
      <c r="AF51" s="98"/>
      <c r="AG51" s="98"/>
      <c r="AH51" s="98"/>
    </row>
    <row r="52" spans="1:34" s="99" customFormat="1" ht="15.75" customHeight="1" thickBot="1" x14ac:dyDescent="0.25">
      <c r="A52" s="455" t="s">
        <v>28</v>
      </c>
      <c r="B52" s="455"/>
      <c r="C52" s="106">
        <v>82</v>
      </c>
      <c r="D52" s="107">
        <v>7.4099045454156691</v>
      </c>
      <c r="E52" s="106" t="s">
        <v>134</v>
      </c>
      <c r="F52" s="107">
        <v>11.121171525645256</v>
      </c>
      <c r="G52" s="333">
        <v>0.42679699999999998</v>
      </c>
      <c r="H52" s="107">
        <v>10.088758376164877</v>
      </c>
      <c r="I52" s="106" t="s">
        <v>125</v>
      </c>
      <c r="J52" s="107">
        <v>5.0256308424809646</v>
      </c>
      <c r="K52" s="106" t="s">
        <v>153</v>
      </c>
      <c r="L52" s="107">
        <v>7.4099045454156753</v>
      </c>
      <c r="M52" s="333">
        <v>0.33586100000000002</v>
      </c>
      <c r="N52" s="107">
        <v>11.020762775489835</v>
      </c>
      <c r="O52" s="201"/>
      <c r="P52" s="98"/>
      <c r="Q52" s="98"/>
      <c r="R52" s="98"/>
      <c r="S52" s="98"/>
      <c r="T52" s="98"/>
      <c r="U52" s="98"/>
      <c r="V52" s="98"/>
      <c r="W52" s="98"/>
      <c r="X52" s="98"/>
      <c r="Y52" s="98"/>
      <c r="Z52" s="98"/>
      <c r="AA52" s="98"/>
      <c r="AB52" s="98"/>
      <c r="AC52" s="98"/>
      <c r="AD52" s="98"/>
      <c r="AE52" s="98"/>
      <c r="AF52" s="98"/>
      <c r="AG52" s="98"/>
      <c r="AH52" s="98"/>
    </row>
    <row r="53" spans="1:34" s="99" customFormat="1" ht="15.75" customHeight="1" x14ac:dyDescent="0.2">
      <c r="A53" s="456" t="s">
        <v>8</v>
      </c>
      <c r="B53" s="456"/>
      <c r="C53" s="334">
        <v>0.207763</v>
      </c>
      <c r="D53" s="202">
        <v>15.61468174323368</v>
      </c>
      <c r="E53" s="334">
        <v>0.17063800000000001</v>
      </c>
      <c r="F53" s="202">
        <v>11.693110175873436</v>
      </c>
      <c r="G53" s="215" t="s">
        <v>138</v>
      </c>
      <c r="H53" s="202">
        <v>10.727721254245836</v>
      </c>
      <c r="I53" s="215" t="s">
        <v>126</v>
      </c>
      <c r="J53" s="204" t="s">
        <v>126</v>
      </c>
      <c r="K53" s="215" t="s">
        <v>130</v>
      </c>
      <c r="L53" s="202">
        <v>15.61468174323368</v>
      </c>
      <c r="M53" s="334">
        <v>0.40322000000000002</v>
      </c>
      <c r="N53" s="202">
        <v>10.82621102001416</v>
      </c>
      <c r="O53" s="201"/>
      <c r="P53" s="98"/>
      <c r="Q53" s="98"/>
      <c r="R53" s="98"/>
      <c r="S53" s="98"/>
      <c r="T53" s="98"/>
      <c r="U53" s="98"/>
      <c r="V53" s="98"/>
      <c r="W53" s="98"/>
      <c r="X53" s="98"/>
      <c r="Y53" s="98"/>
      <c r="AA53" s="98"/>
      <c r="AB53" s="98"/>
      <c r="AC53" s="98"/>
      <c r="AE53" s="98"/>
      <c r="AF53" s="98"/>
      <c r="AG53" s="98"/>
      <c r="AH53" s="98"/>
    </row>
    <row r="54" spans="1:34" s="99" customFormat="1" ht="15.75" customHeight="1" x14ac:dyDescent="0.2">
      <c r="A54" s="456" t="s">
        <v>9</v>
      </c>
      <c r="B54" s="456"/>
      <c r="C54" s="215" t="s">
        <v>152</v>
      </c>
      <c r="D54" s="202">
        <v>14.707966357508299</v>
      </c>
      <c r="E54" s="215" t="s">
        <v>141</v>
      </c>
      <c r="F54" s="202">
        <v>14.028240444232519</v>
      </c>
      <c r="G54" s="215">
        <v>48</v>
      </c>
      <c r="H54" s="202">
        <v>10.969568144260512</v>
      </c>
      <c r="I54" s="215" t="s">
        <v>126</v>
      </c>
      <c r="J54" s="204" t="s">
        <v>126</v>
      </c>
      <c r="K54" s="215">
        <v>94</v>
      </c>
      <c r="L54" s="202">
        <v>14.707966357508299</v>
      </c>
      <c r="M54" s="215">
        <v>48</v>
      </c>
      <c r="N54" s="202">
        <v>10.969568144260512</v>
      </c>
      <c r="O54" s="201"/>
      <c r="P54" s="98"/>
      <c r="Q54" s="98"/>
      <c r="R54" s="98"/>
      <c r="S54" s="98"/>
      <c r="T54" s="98"/>
      <c r="U54" s="98"/>
      <c r="V54" s="98"/>
      <c r="W54" s="98"/>
      <c r="X54" s="98"/>
      <c r="Y54" s="98"/>
      <c r="AA54" s="98"/>
      <c r="AB54" s="98"/>
      <c r="AC54" s="98"/>
      <c r="AE54" s="98"/>
      <c r="AF54" s="98"/>
      <c r="AG54" s="98"/>
      <c r="AH54" s="98"/>
    </row>
    <row r="55" spans="1:34" s="99" customFormat="1" ht="15.75" customHeight="1" x14ac:dyDescent="0.2">
      <c r="A55" s="456" t="s">
        <v>10</v>
      </c>
      <c r="B55" s="456"/>
      <c r="C55" s="215" t="s">
        <v>147</v>
      </c>
      <c r="D55" s="202">
        <v>10.152031173148123</v>
      </c>
      <c r="E55" s="215">
        <v>94</v>
      </c>
      <c r="F55" s="202">
        <v>11.825528767837923</v>
      </c>
      <c r="G55" s="334">
        <v>0.33182600000000001</v>
      </c>
      <c r="H55" s="202">
        <v>6.7166439321832385</v>
      </c>
      <c r="I55" s="215" t="s">
        <v>133</v>
      </c>
      <c r="J55" s="204">
        <v>3.3624983755799245</v>
      </c>
      <c r="K55" s="215" t="s">
        <v>148</v>
      </c>
      <c r="L55" s="202">
        <v>10.152031173148123</v>
      </c>
      <c r="M55" s="215" t="s">
        <v>124</v>
      </c>
      <c r="N55" s="202">
        <v>6.5484119646284595</v>
      </c>
      <c r="O55" s="201"/>
      <c r="P55" s="98"/>
      <c r="Q55" s="98"/>
      <c r="R55" s="98"/>
      <c r="S55" s="98"/>
      <c r="T55" s="98"/>
      <c r="U55" s="98"/>
      <c r="V55" s="98"/>
      <c r="W55" s="98"/>
      <c r="X55" s="98"/>
      <c r="Y55" s="98"/>
      <c r="AA55" s="98"/>
      <c r="AB55" s="98"/>
      <c r="AC55" s="98"/>
      <c r="AE55" s="98"/>
      <c r="AF55" s="98"/>
      <c r="AG55" s="98"/>
      <c r="AH55" s="98"/>
    </row>
    <row r="56" spans="1:34" s="99" customFormat="1" ht="15.75" customHeight="1" x14ac:dyDescent="0.2">
      <c r="A56" s="413" t="s">
        <v>11</v>
      </c>
      <c r="B56" s="413"/>
      <c r="C56" s="150">
        <v>82</v>
      </c>
      <c r="D56" s="180">
        <v>11.366148135157248</v>
      </c>
      <c r="E56" s="150" t="s">
        <v>143</v>
      </c>
      <c r="F56" s="180">
        <v>17.531588040988574</v>
      </c>
      <c r="G56" s="184">
        <v>0.43304799999999999</v>
      </c>
      <c r="H56" s="180">
        <v>16.691041721950182</v>
      </c>
      <c r="I56" s="150" t="s">
        <v>126</v>
      </c>
      <c r="J56" s="180" t="s">
        <v>126</v>
      </c>
      <c r="K56" s="150" t="s">
        <v>153</v>
      </c>
      <c r="L56" s="180">
        <v>11.366148135157248</v>
      </c>
      <c r="M56" s="150">
        <v>32</v>
      </c>
      <c r="N56" s="180">
        <v>18.439529095993379</v>
      </c>
      <c r="O56" s="201"/>
      <c r="P56" s="98"/>
      <c r="Q56" s="98"/>
      <c r="R56" s="98"/>
      <c r="S56" s="98"/>
      <c r="T56" s="98"/>
      <c r="U56" s="98"/>
      <c r="V56" s="98"/>
      <c r="W56" s="98"/>
      <c r="X56" s="98"/>
      <c r="Y56" s="98"/>
      <c r="Z56" s="98"/>
      <c r="AA56" s="98"/>
      <c r="AB56" s="98"/>
      <c r="AC56" s="98"/>
      <c r="AD56" s="98"/>
      <c r="AE56" s="98"/>
      <c r="AF56" s="98"/>
      <c r="AG56" s="98"/>
      <c r="AH56" s="98"/>
    </row>
    <row r="57" spans="1:34" s="99" customFormat="1" ht="15.75" customHeight="1" thickBot="1" x14ac:dyDescent="0.25">
      <c r="A57" s="410" t="s">
        <v>12</v>
      </c>
      <c r="B57" s="410"/>
      <c r="C57" s="116" t="s">
        <v>126</v>
      </c>
      <c r="D57" s="115" t="s">
        <v>126</v>
      </c>
      <c r="E57" s="116" t="s">
        <v>140</v>
      </c>
      <c r="F57" s="115">
        <v>13.796074048248716</v>
      </c>
      <c r="G57" s="116" t="s">
        <v>149</v>
      </c>
      <c r="H57" s="115">
        <v>16.586487504742138</v>
      </c>
      <c r="I57" s="116" t="s">
        <v>126</v>
      </c>
      <c r="J57" s="115" t="s">
        <v>126</v>
      </c>
      <c r="K57" s="158">
        <v>0.84983699999999995</v>
      </c>
      <c r="L57" s="115">
        <v>9.8455689542838426E-15</v>
      </c>
      <c r="M57" s="158">
        <v>0.34737800000000002</v>
      </c>
      <c r="N57" s="115">
        <v>13.79607404824872</v>
      </c>
      <c r="O57" s="201"/>
      <c r="P57" s="98"/>
      <c r="Q57" s="98"/>
      <c r="R57" s="98"/>
      <c r="S57" s="98"/>
      <c r="T57" s="98"/>
      <c r="U57" s="98"/>
      <c r="V57" s="98"/>
      <c r="W57" s="98"/>
      <c r="X57" s="98"/>
      <c r="Y57" s="98"/>
      <c r="Z57" s="98"/>
      <c r="AA57" s="98"/>
      <c r="AB57" s="98"/>
      <c r="AC57" s="98"/>
      <c r="AD57" s="98"/>
      <c r="AE57" s="98"/>
      <c r="AF57" s="98"/>
      <c r="AG57" s="98"/>
      <c r="AH57" s="98"/>
    </row>
    <row r="58" spans="1:34" s="99" customFormat="1" ht="6" customHeight="1" thickBot="1" x14ac:dyDescent="0.25">
      <c r="A58" s="203"/>
      <c r="B58" s="203"/>
      <c r="C58" s="286"/>
      <c r="D58" s="157"/>
      <c r="E58" s="286"/>
      <c r="F58" s="157"/>
      <c r="G58" s="286"/>
      <c r="H58" s="157"/>
      <c r="I58" s="286"/>
      <c r="J58" s="157"/>
      <c r="K58" s="286"/>
      <c r="L58" s="157"/>
      <c r="M58" s="286"/>
      <c r="N58" s="157"/>
      <c r="O58" s="201"/>
      <c r="P58" s="98"/>
      <c r="Q58" s="98"/>
      <c r="R58" s="98"/>
      <c r="S58" s="98"/>
      <c r="T58" s="98"/>
      <c r="U58" s="98"/>
      <c r="V58" s="98"/>
      <c r="W58" s="98"/>
      <c r="X58" s="98"/>
      <c r="Y58" s="98"/>
      <c r="Z58" s="98"/>
      <c r="AA58" s="98"/>
      <c r="AB58" s="98"/>
      <c r="AC58" s="98"/>
      <c r="AD58" s="98"/>
      <c r="AE58" s="98"/>
      <c r="AF58" s="98"/>
      <c r="AG58" s="98"/>
      <c r="AH58" s="98"/>
    </row>
    <row r="59" spans="1:34" s="99" customFormat="1" ht="15.75" customHeight="1" thickBot="1" x14ac:dyDescent="0.25">
      <c r="A59" s="455" t="s">
        <v>29</v>
      </c>
      <c r="B59" s="455"/>
      <c r="C59" s="333">
        <v>0.20410200000000001</v>
      </c>
      <c r="D59" s="107">
        <v>5.2807273752230621</v>
      </c>
      <c r="E59" s="333">
        <v>0.260488</v>
      </c>
      <c r="F59" s="107">
        <v>4.7237730720549962</v>
      </c>
      <c r="G59" s="333">
        <v>0.43304799999999999</v>
      </c>
      <c r="H59" s="107">
        <v>5.2274195302106365</v>
      </c>
      <c r="I59" s="106" t="s">
        <v>125</v>
      </c>
      <c r="J59" s="107">
        <v>1.6265343974254076</v>
      </c>
      <c r="K59" s="333">
        <v>0.152695</v>
      </c>
      <c r="L59" s="107">
        <v>5.2807273752230595</v>
      </c>
      <c r="M59" s="333">
        <v>0.13900599999999999</v>
      </c>
      <c r="N59" s="107">
        <v>5.2229799285726912</v>
      </c>
      <c r="O59" s="201"/>
      <c r="P59" s="98"/>
      <c r="Q59" s="98"/>
      <c r="R59" s="98"/>
      <c r="S59" s="98"/>
      <c r="T59" s="98"/>
      <c r="U59" s="98"/>
      <c r="V59" s="98"/>
      <c r="W59" s="98"/>
      <c r="X59" s="98"/>
      <c r="Y59" s="98"/>
      <c r="Z59" s="98"/>
      <c r="AA59" s="98"/>
      <c r="AB59" s="98"/>
      <c r="AC59" s="98"/>
      <c r="AD59" s="98"/>
      <c r="AE59" s="98"/>
      <c r="AF59" s="98"/>
      <c r="AG59" s="98"/>
      <c r="AH59" s="98"/>
    </row>
    <row r="60" spans="1:34" s="99" customFormat="1" ht="15.75" customHeight="1" x14ac:dyDescent="0.2">
      <c r="A60" s="456" t="s">
        <v>8</v>
      </c>
      <c r="B60" s="456"/>
      <c r="C60" s="215">
        <v>36</v>
      </c>
      <c r="D60" s="202">
        <v>7.5724252680149444</v>
      </c>
      <c r="E60" s="215" t="s">
        <v>131</v>
      </c>
      <c r="F60" s="202">
        <v>11.947380594578195</v>
      </c>
      <c r="G60" s="215" t="s">
        <v>126</v>
      </c>
      <c r="H60" s="202" t="s">
        <v>126</v>
      </c>
      <c r="I60" s="215" t="s">
        <v>126</v>
      </c>
      <c r="J60" s="202" t="s">
        <v>126</v>
      </c>
      <c r="K60" s="215" t="s">
        <v>151</v>
      </c>
      <c r="L60" s="202">
        <v>7.5724252680149551</v>
      </c>
      <c r="M60" s="215" t="s">
        <v>126</v>
      </c>
      <c r="N60" s="202" t="s">
        <v>126</v>
      </c>
      <c r="O60" s="201"/>
      <c r="P60" s="98"/>
      <c r="Q60" s="98"/>
      <c r="R60" s="98"/>
      <c r="S60" s="98"/>
      <c r="T60" s="98"/>
      <c r="U60" s="98"/>
      <c r="V60" s="98"/>
      <c r="W60" s="98"/>
      <c r="X60" s="98"/>
      <c r="Y60" s="98"/>
      <c r="Z60" s="98"/>
      <c r="AA60" s="98"/>
      <c r="AB60" s="98"/>
      <c r="AC60" s="98"/>
      <c r="AD60" s="98"/>
      <c r="AE60" s="98"/>
      <c r="AF60" s="98"/>
      <c r="AG60" s="98"/>
      <c r="AH60" s="98"/>
    </row>
    <row r="61" spans="1:34" s="99" customFormat="1" ht="15.75" customHeight="1" x14ac:dyDescent="0.2">
      <c r="A61" s="456" t="s">
        <v>9</v>
      </c>
      <c r="B61" s="456"/>
      <c r="C61" s="334">
        <v>0.22849800000000001</v>
      </c>
      <c r="D61" s="202">
        <v>14.648761389157862</v>
      </c>
      <c r="E61" s="334">
        <v>0.35393799999999997</v>
      </c>
      <c r="F61" s="202">
        <v>15.600592147875812</v>
      </c>
      <c r="G61" s="334">
        <v>0.28047299999999997</v>
      </c>
      <c r="H61" s="202">
        <v>9.0776103237518786</v>
      </c>
      <c r="I61" s="215" t="s">
        <v>126</v>
      </c>
      <c r="J61" s="202" t="s">
        <v>126</v>
      </c>
      <c r="K61" s="334">
        <v>0.69888099999999997</v>
      </c>
      <c r="L61" s="202">
        <v>14.648761389157862</v>
      </c>
      <c r="M61" s="334">
        <v>0.28047299999999997</v>
      </c>
      <c r="N61" s="202">
        <v>9.0776103237518786</v>
      </c>
      <c r="O61" s="201"/>
      <c r="P61" s="98"/>
      <c r="Q61" s="98"/>
      <c r="R61" s="98"/>
      <c r="S61" s="98"/>
      <c r="T61" s="98"/>
      <c r="U61" s="98"/>
      <c r="V61" s="98"/>
      <c r="W61" s="98"/>
      <c r="X61" s="98"/>
      <c r="Y61" s="98"/>
      <c r="Z61" s="98"/>
      <c r="AA61" s="98"/>
      <c r="AB61" s="98"/>
      <c r="AC61" s="98"/>
      <c r="AD61" s="98"/>
      <c r="AE61" s="98"/>
      <c r="AF61" s="98"/>
      <c r="AG61" s="98"/>
      <c r="AH61" s="98"/>
    </row>
    <row r="62" spans="1:34" s="99" customFormat="1" ht="15.75" customHeight="1" x14ac:dyDescent="0.2">
      <c r="A62" s="456" t="s">
        <v>10</v>
      </c>
      <c r="B62" s="456"/>
      <c r="C62" s="215">
        <v>59</v>
      </c>
      <c r="D62" s="202">
        <v>5.03602482044698</v>
      </c>
      <c r="E62" s="215">
        <v>86</v>
      </c>
      <c r="F62" s="202">
        <v>5.8693153950865238</v>
      </c>
      <c r="G62" s="215" t="s">
        <v>145</v>
      </c>
      <c r="H62" s="202">
        <v>5.2049372319152498</v>
      </c>
      <c r="I62" s="215" t="s">
        <v>133</v>
      </c>
      <c r="J62" s="202">
        <v>2.7212320682968283</v>
      </c>
      <c r="K62" s="334">
        <v>0.18391099999999999</v>
      </c>
      <c r="L62" s="202">
        <v>5.03602482044698</v>
      </c>
      <c r="M62" s="215">
        <v>48</v>
      </c>
      <c r="N62" s="202">
        <v>4.7505141011133123</v>
      </c>
      <c r="O62" s="201"/>
      <c r="P62" s="98"/>
      <c r="Q62" s="98"/>
      <c r="R62" s="98"/>
      <c r="S62" s="98"/>
      <c r="T62" s="98"/>
      <c r="U62" s="98"/>
      <c r="V62" s="98"/>
      <c r="W62" s="98"/>
      <c r="X62" s="98"/>
      <c r="Y62" s="98"/>
      <c r="Z62" s="98"/>
      <c r="AA62" s="98"/>
      <c r="AB62" s="98"/>
      <c r="AC62" s="98"/>
      <c r="AD62" s="98"/>
      <c r="AE62" s="98"/>
      <c r="AF62" s="98"/>
      <c r="AG62" s="98"/>
      <c r="AH62" s="98"/>
    </row>
    <row r="63" spans="1:34" s="99" customFormat="1" ht="15.75" customHeight="1" x14ac:dyDescent="0.2">
      <c r="A63" s="413" t="s">
        <v>11</v>
      </c>
      <c r="B63" s="413"/>
      <c r="C63" s="150" t="s">
        <v>127</v>
      </c>
      <c r="D63" s="180">
        <v>8.1440612731848496</v>
      </c>
      <c r="E63" s="150">
        <v>62</v>
      </c>
      <c r="F63" s="180">
        <v>6.7980574075211049</v>
      </c>
      <c r="G63" s="150" t="s">
        <v>130</v>
      </c>
      <c r="H63" s="180">
        <v>7.7951321764093571</v>
      </c>
      <c r="I63" s="150" t="s">
        <v>133</v>
      </c>
      <c r="J63" s="180">
        <v>2.1815347862032946</v>
      </c>
      <c r="K63" s="184">
        <v>0.152695</v>
      </c>
      <c r="L63" s="180">
        <v>8.1440612731848514</v>
      </c>
      <c r="M63" s="150" t="s">
        <v>139</v>
      </c>
      <c r="N63" s="180">
        <v>8.1189618360571192</v>
      </c>
      <c r="O63" s="201"/>
      <c r="P63" s="98"/>
      <c r="Q63" s="98"/>
      <c r="R63" s="98"/>
      <c r="S63" s="98"/>
      <c r="T63" s="98"/>
      <c r="U63" s="98"/>
      <c r="V63" s="98"/>
      <c r="W63" s="98"/>
      <c r="X63" s="98"/>
      <c r="Y63" s="98"/>
      <c r="Z63" s="98"/>
      <c r="AA63" s="98"/>
      <c r="AB63" s="98"/>
      <c r="AC63" s="98"/>
      <c r="AD63" s="98"/>
      <c r="AE63" s="98"/>
      <c r="AF63" s="98"/>
      <c r="AG63" s="98"/>
      <c r="AH63" s="98"/>
    </row>
    <row r="64" spans="1:34" s="99" customFormat="1" ht="15.75" customHeight="1" thickBot="1" x14ac:dyDescent="0.25">
      <c r="A64" s="410" t="s">
        <v>12</v>
      </c>
      <c r="B64" s="410"/>
      <c r="C64" s="116">
        <v>72</v>
      </c>
      <c r="D64" s="115">
        <v>2.9688877388721751</v>
      </c>
      <c r="E64" s="116">
        <v>19</v>
      </c>
      <c r="F64" s="115">
        <v>5.7171679414276753</v>
      </c>
      <c r="G64" s="116">
        <v>40</v>
      </c>
      <c r="H64" s="115">
        <v>7.0821917868939028</v>
      </c>
      <c r="I64" s="158">
        <v>0.43304799999999999</v>
      </c>
      <c r="J64" s="115">
        <v>5.2467079414530975</v>
      </c>
      <c r="K64" s="116">
        <v>56</v>
      </c>
      <c r="L64" s="115">
        <v>2.9688877388721799</v>
      </c>
      <c r="M64" s="116">
        <v>21</v>
      </c>
      <c r="N64" s="115">
        <v>5.9599121102650301</v>
      </c>
      <c r="O64" s="201"/>
      <c r="P64" s="98"/>
      <c r="Q64" s="98"/>
      <c r="R64" s="98"/>
      <c r="S64" s="98"/>
      <c r="T64" s="98"/>
      <c r="U64" s="98"/>
      <c r="V64" s="98"/>
      <c r="W64" s="98"/>
      <c r="X64" s="98"/>
      <c r="Y64" s="98"/>
      <c r="Z64" s="98"/>
      <c r="AA64" s="98"/>
      <c r="AB64" s="98"/>
      <c r="AC64" s="98"/>
      <c r="AD64" s="98"/>
      <c r="AE64" s="98"/>
      <c r="AF64" s="98"/>
      <c r="AG64" s="98"/>
      <c r="AH64" s="98"/>
    </row>
    <row r="65" spans="1:34" s="99" customFormat="1" ht="6" customHeight="1" thickBot="1" x14ac:dyDescent="0.25">
      <c r="A65" s="203"/>
      <c r="B65" s="203"/>
      <c r="C65" s="335"/>
      <c r="D65" s="157"/>
      <c r="E65" s="286"/>
      <c r="F65" s="157"/>
      <c r="G65" s="286"/>
      <c r="H65" s="157"/>
      <c r="I65" s="286"/>
      <c r="J65" s="157"/>
      <c r="K65" s="286"/>
      <c r="L65" s="157"/>
      <c r="M65" s="286"/>
      <c r="N65" s="157"/>
      <c r="O65" s="201"/>
      <c r="P65" s="98"/>
      <c r="Q65" s="98"/>
      <c r="R65" s="98"/>
      <c r="S65" s="98"/>
      <c r="T65" s="98"/>
      <c r="U65" s="98"/>
      <c r="V65" s="98"/>
      <c r="W65" s="98"/>
      <c r="X65" s="98"/>
      <c r="Y65" s="98"/>
      <c r="Z65" s="98"/>
      <c r="AA65" s="98"/>
      <c r="AB65" s="98"/>
      <c r="AC65" s="98"/>
      <c r="AD65" s="98"/>
      <c r="AE65" s="98"/>
      <c r="AF65" s="98"/>
      <c r="AG65" s="98"/>
      <c r="AH65" s="98"/>
    </row>
    <row r="66" spans="1:34" s="99" customFormat="1" ht="15.75" customHeight="1" thickBot="1" x14ac:dyDescent="0.25">
      <c r="A66" s="455" t="s">
        <v>30</v>
      </c>
      <c r="B66" s="455"/>
      <c r="C66" s="106">
        <v>0.260488</v>
      </c>
      <c r="D66" s="107">
        <v>5.3180955661566047</v>
      </c>
      <c r="E66" s="333">
        <v>0.224416</v>
      </c>
      <c r="F66" s="107">
        <v>6.050969340855703</v>
      </c>
      <c r="G66" s="106" t="s">
        <v>146</v>
      </c>
      <c r="H66" s="107">
        <v>4.0624848491607297</v>
      </c>
      <c r="I66" s="106" t="s">
        <v>133</v>
      </c>
      <c r="J66" s="107">
        <v>3.0607975520698316</v>
      </c>
      <c r="K66" s="333">
        <v>0.82158299999999995</v>
      </c>
      <c r="L66" s="107">
        <v>5.3180955661566083</v>
      </c>
      <c r="M66" s="106">
        <v>89</v>
      </c>
      <c r="N66" s="107">
        <v>3.9760295199748006</v>
      </c>
      <c r="O66" s="201"/>
      <c r="P66" s="98"/>
      <c r="Q66" s="98"/>
      <c r="R66" s="98"/>
      <c r="S66" s="98"/>
      <c r="T66" s="98"/>
      <c r="U66" s="98"/>
      <c r="V66" s="98"/>
      <c r="W66" s="98"/>
      <c r="X66" s="98"/>
      <c r="Y66" s="98"/>
      <c r="Z66" s="98"/>
      <c r="AA66" s="98"/>
      <c r="AB66" s="98"/>
      <c r="AC66" s="98"/>
      <c r="AD66" s="98"/>
      <c r="AE66" s="98"/>
      <c r="AF66" s="98"/>
      <c r="AG66" s="98"/>
      <c r="AH66" s="98"/>
    </row>
    <row r="67" spans="1:34" s="99" customFormat="1" ht="15.75" customHeight="1" x14ac:dyDescent="0.2">
      <c r="A67" s="456" t="s">
        <v>8</v>
      </c>
      <c r="B67" s="456"/>
      <c r="C67" s="215">
        <v>36</v>
      </c>
      <c r="D67" s="202">
        <v>7.9146226709742429</v>
      </c>
      <c r="E67" s="215" t="s">
        <v>154</v>
      </c>
      <c r="F67" s="202">
        <v>8.6862301234604473</v>
      </c>
      <c r="G67" s="334">
        <v>0.12851299999999999</v>
      </c>
      <c r="H67" s="202">
        <v>4.6191385966430749</v>
      </c>
      <c r="I67" s="215" t="s">
        <v>126</v>
      </c>
      <c r="J67" s="202" t="s">
        <v>126</v>
      </c>
      <c r="K67" s="215" t="s">
        <v>151</v>
      </c>
      <c r="L67" s="202">
        <v>7.9146226709742429</v>
      </c>
      <c r="M67" s="334">
        <v>0.28047299999999997</v>
      </c>
      <c r="N67" s="202">
        <v>5.4926831002289722</v>
      </c>
      <c r="O67" s="201"/>
      <c r="P67" s="98"/>
      <c r="Q67" s="98"/>
      <c r="R67" s="98"/>
      <c r="S67" s="98"/>
      <c r="T67" s="98"/>
      <c r="U67" s="98"/>
      <c r="V67" s="98"/>
      <c r="W67" s="98"/>
      <c r="X67" s="98"/>
      <c r="Y67" s="98"/>
      <c r="Z67" s="98"/>
      <c r="AA67" s="98"/>
      <c r="AB67" s="98"/>
      <c r="AC67" s="98"/>
      <c r="AD67" s="98"/>
      <c r="AE67" s="98"/>
      <c r="AF67" s="98"/>
      <c r="AG67" s="98"/>
      <c r="AH67" s="98"/>
    </row>
    <row r="68" spans="1:34" s="99" customFormat="1" ht="15.75" customHeight="1" x14ac:dyDescent="0.2">
      <c r="A68" s="456" t="s">
        <v>9</v>
      </c>
      <c r="B68" s="456"/>
      <c r="C68" s="334">
        <v>0.27943800000000002</v>
      </c>
      <c r="D68" s="202">
        <v>13.912424646344093</v>
      </c>
      <c r="E68" s="215" t="s">
        <v>147</v>
      </c>
      <c r="F68" s="202">
        <v>11.526118888665968</v>
      </c>
      <c r="G68" s="215">
        <v>48</v>
      </c>
      <c r="H68" s="202">
        <v>6.3626621342290512</v>
      </c>
      <c r="I68" s="215" t="s">
        <v>126</v>
      </c>
      <c r="J68" s="202" t="s">
        <v>126</v>
      </c>
      <c r="K68" s="215" t="s">
        <v>136</v>
      </c>
      <c r="L68" s="202">
        <v>13.912424646344093</v>
      </c>
      <c r="M68" s="334">
        <v>0.33182600000000001</v>
      </c>
      <c r="N68" s="202">
        <v>7.2512088771420764</v>
      </c>
      <c r="O68" s="201"/>
      <c r="P68" s="98"/>
      <c r="Q68" s="98"/>
      <c r="R68" s="98"/>
      <c r="S68" s="98"/>
      <c r="T68" s="98"/>
      <c r="U68" s="98"/>
      <c r="V68" s="98"/>
      <c r="W68" s="98"/>
      <c r="X68" s="98"/>
      <c r="Y68" s="98"/>
      <c r="Z68" s="98"/>
      <c r="AA68" s="98"/>
      <c r="AB68" s="98"/>
      <c r="AC68" s="98"/>
      <c r="AD68" s="98"/>
      <c r="AE68" s="98"/>
      <c r="AF68" s="98"/>
      <c r="AG68" s="98"/>
      <c r="AH68" s="98"/>
    </row>
    <row r="69" spans="1:34" s="99" customFormat="1" ht="15.75" customHeight="1" x14ac:dyDescent="0.2">
      <c r="A69" s="456" t="s">
        <v>10</v>
      </c>
      <c r="B69" s="456"/>
      <c r="C69" s="334">
        <v>0.206316</v>
      </c>
      <c r="D69" s="202">
        <v>8.4315668353214193</v>
      </c>
      <c r="E69" s="215" t="s">
        <v>127</v>
      </c>
      <c r="F69" s="202">
        <v>7.7841681661709812</v>
      </c>
      <c r="G69" s="334">
        <v>0.31151400000000001</v>
      </c>
      <c r="H69" s="202">
        <v>5.3485956519238513</v>
      </c>
      <c r="I69" s="215" t="s">
        <v>126</v>
      </c>
      <c r="J69" s="202" t="s">
        <v>126</v>
      </c>
      <c r="K69" s="215">
        <v>93</v>
      </c>
      <c r="L69" s="202">
        <v>8.4315668353214264</v>
      </c>
      <c r="M69" s="215" t="s">
        <v>124</v>
      </c>
      <c r="N69" s="202">
        <v>5.3332673936369188</v>
      </c>
      <c r="O69" s="201"/>
      <c r="P69" s="98"/>
      <c r="Q69" s="98"/>
      <c r="R69" s="98"/>
      <c r="S69" s="98"/>
      <c r="T69" s="98"/>
      <c r="U69" s="98"/>
      <c r="V69" s="98"/>
      <c r="W69" s="98"/>
      <c r="X69" s="98"/>
      <c r="Y69" s="98"/>
      <c r="Z69" s="98"/>
      <c r="AA69" s="98"/>
      <c r="AB69" s="98"/>
      <c r="AC69" s="98"/>
      <c r="AD69" s="98"/>
      <c r="AE69" s="98"/>
      <c r="AF69" s="98"/>
      <c r="AG69" s="98"/>
      <c r="AH69" s="98"/>
    </row>
    <row r="70" spans="1:34" s="99" customFormat="1" ht="15.75" customHeight="1" x14ac:dyDescent="0.2">
      <c r="A70" s="413" t="s">
        <v>11</v>
      </c>
      <c r="B70" s="413"/>
      <c r="C70" s="150" t="s">
        <v>147</v>
      </c>
      <c r="D70" s="180">
        <v>9.8928841867882689</v>
      </c>
      <c r="E70" s="150">
        <v>67</v>
      </c>
      <c r="F70" s="180">
        <v>12.384598704105922</v>
      </c>
      <c r="G70" s="184">
        <v>0.33182600000000001</v>
      </c>
      <c r="H70" s="180">
        <v>8.066803438964488</v>
      </c>
      <c r="I70" s="150" t="s">
        <v>126</v>
      </c>
      <c r="J70" s="180" t="s">
        <v>126</v>
      </c>
      <c r="K70" s="150" t="s">
        <v>148</v>
      </c>
      <c r="L70" s="180">
        <v>9.892884186788276</v>
      </c>
      <c r="M70" s="184">
        <v>0.43304799999999999</v>
      </c>
      <c r="N70" s="180">
        <v>7.6397128854458307</v>
      </c>
      <c r="O70" s="201"/>
      <c r="P70" s="98"/>
      <c r="Q70" s="98"/>
      <c r="R70" s="98"/>
      <c r="S70" s="98"/>
      <c r="T70" s="98"/>
      <c r="U70" s="98"/>
      <c r="V70" s="98"/>
      <c r="W70" s="98"/>
      <c r="X70" s="98"/>
      <c r="Y70" s="98"/>
      <c r="Z70" s="98"/>
      <c r="AA70" s="98"/>
      <c r="AB70" s="98"/>
      <c r="AC70" s="98"/>
      <c r="AD70" s="98"/>
      <c r="AE70" s="98"/>
      <c r="AF70" s="98"/>
      <c r="AG70" s="98"/>
      <c r="AH70" s="98"/>
    </row>
    <row r="71" spans="1:34" s="99" customFormat="1" ht="15.75" customHeight="1" thickBot="1" x14ac:dyDescent="0.25">
      <c r="A71" s="410" t="s">
        <v>12</v>
      </c>
      <c r="B71" s="410"/>
      <c r="C71" s="116" t="s">
        <v>124</v>
      </c>
      <c r="D71" s="115">
        <v>12.781954587793155</v>
      </c>
      <c r="E71" s="116">
        <v>35</v>
      </c>
      <c r="F71" s="115">
        <v>12.026450632178381</v>
      </c>
      <c r="G71" s="116" t="s">
        <v>127</v>
      </c>
      <c r="H71" s="115">
        <v>8.6949470697893858</v>
      </c>
      <c r="I71" s="116">
        <v>48</v>
      </c>
      <c r="J71" s="115">
        <v>8.7823780306830059</v>
      </c>
      <c r="K71" s="158">
        <v>0.230378</v>
      </c>
      <c r="L71" s="115">
        <v>12.781954587793155</v>
      </c>
      <c r="M71" s="116" t="s">
        <v>152</v>
      </c>
      <c r="N71" s="115">
        <v>11.894698483909687</v>
      </c>
      <c r="O71" s="201"/>
      <c r="P71" s="98"/>
      <c r="Q71" s="98"/>
      <c r="R71" s="98"/>
      <c r="S71" s="98"/>
      <c r="T71" s="98"/>
      <c r="U71" s="98"/>
      <c r="V71" s="98"/>
      <c r="W71" s="98"/>
      <c r="X71" s="98"/>
      <c r="Y71" s="98"/>
      <c r="Z71" s="98"/>
      <c r="AA71" s="98"/>
      <c r="AB71" s="98"/>
      <c r="AC71" s="98"/>
      <c r="AD71" s="98"/>
      <c r="AE71" s="98"/>
      <c r="AF71" s="98"/>
      <c r="AG71" s="98"/>
      <c r="AH71" s="98"/>
    </row>
    <row r="72" spans="1:34" s="99" customFormat="1" ht="6" customHeight="1" thickBot="1" x14ac:dyDescent="0.25">
      <c r="A72" s="203"/>
      <c r="B72" s="203"/>
      <c r="C72" s="286"/>
      <c r="D72" s="157"/>
      <c r="E72" s="286"/>
      <c r="F72" s="157"/>
      <c r="G72" s="286"/>
      <c r="H72" s="157"/>
      <c r="I72" s="286"/>
      <c r="J72" s="157"/>
      <c r="K72" s="286"/>
      <c r="L72" s="157"/>
      <c r="M72" s="286"/>
      <c r="N72" s="157"/>
      <c r="O72" s="201"/>
      <c r="P72" s="98"/>
      <c r="Q72" s="98"/>
      <c r="R72" s="98"/>
      <c r="S72" s="98"/>
      <c r="T72" s="98"/>
      <c r="U72" s="98"/>
      <c r="V72" s="98"/>
      <c r="W72" s="98"/>
      <c r="X72" s="98"/>
      <c r="Y72" s="98"/>
      <c r="Z72" s="98"/>
      <c r="AA72" s="98"/>
      <c r="AB72" s="98"/>
      <c r="AC72" s="98"/>
      <c r="AD72" s="98"/>
      <c r="AE72" s="98"/>
      <c r="AF72" s="98"/>
      <c r="AG72" s="98"/>
      <c r="AH72" s="98"/>
    </row>
    <row r="73" spans="1:34" s="99" customFormat="1" ht="15.75" customHeight="1" thickBot="1" x14ac:dyDescent="0.25">
      <c r="A73" s="455" t="s">
        <v>31</v>
      </c>
      <c r="B73" s="455"/>
      <c r="C73" s="333">
        <v>0.259685</v>
      </c>
      <c r="D73" s="107">
        <v>4.8517610538678406</v>
      </c>
      <c r="E73" s="106" t="s">
        <v>132</v>
      </c>
      <c r="F73" s="107">
        <v>5.8172685745180788</v>
      </c>
      <c r="G73" s="106">
        <v>89</v>
      </c>
      <c r="H73" s="107">
        <v>5.1745924131262191</v>
      </c>
      <c r="I73" s="106">
        <v>69</v>
      </c>
      <c r="J73" s="107">
        <v>2.2981930603389999</v>
      </c>
      <c r="K73" s="106">
        <v>39</v>
      </c>
      <c r="L73" s="107">
        <v>4.8517610538678406</v>
      </c>
      <c r="M73" s="106">
        <v>76</v>
      </c>
      <c r="N73" s="107">
        <v>5.2916387753047474</v>
      </c>
      <c r="O73" s="201"/>
      <c r="P73" s="98"/>
      <c r="Q73" s="98"/>
      <c r="R73" s="98"/>
      <c r="S73" s="98"/>
      <c r="T73" s="98"/>
      <c r="U73" s="98"/>
      <c r="V73" s="98"/>
      <c r="W73" s="98"/>
      <c r="X73" s="98"/>
      <c r="Y73" s="98"/>
      <c r="Z73" s="98"/>
      <c r="AA73" s="98"/>
      <c r="AB73" s="98"/>
      <c r="AC73" s="98"/>
      <c r="AD73" s="98"/>
      <c r="AE73" s="98"/>
      <c r="AF73" s="98"/>
      <c r="AG73" s="98"/>
      <c r="AH73" s="98"/>
    </row>
    <row r="74" spans="1:34" s="99" customFormat="1" ht="15.75" customHeight="1" x14ac:dyDescent="0.2">
      <c r="A74" s="456" t="s">
        <v>8</v>
      </c>
      <c r="B74" s="456"/>
      <c r="C74" s="215">
        <v>40</v>
      </c>
      <c r="D74" s="202">
        <v>7.7241248096036772</v>
      </c>
      <c r="E74" s="215">
        <v>86</v>
      </c>
      <c r="F74" s="202">
        <v>7.1401321510532396</v>
      </c>
      <c r="G74" s="334">
        <v>0.17063800000000001</v>
      </c>
      <c r="H74" s="202">
        <v>6.4885525967679341</v>
      </c>
      <c r="I74" s="215" t="s">
        <v>126</v>
      </c>
      <c r="J74" s="204" t="s">
        <v>126</v>
      </c>
      <c r="K74" s="215">
        <v>17</v>
      </c>
      <c r="L74" s="202">
        <v>7.7241248096036816</v>
      </c>
      <c r="M74" s="334">
        <v>0.17063800000000001</v>
      </c>
      <c r="N74" s="202">
        <v>6.4885525967679341</v>
      </c>
      <c r="O74" s="201"/>
      <c r="P74" s="98"/>
      <c r="Q74" s="98"/>
      <c r="R74" s="98"/>
      <c r="S74" s="98"/>
      <c r="T74" s="98"/>
      <c r="U74" s="98"/>
      <c r="V74" s="98"/>
      <c r="W74" s="98"/>
      <c r="X74" s="98"/>
      <c r="Y74" s="98"/>
      <c r="AA74" s="98"/>
      <c r="AB74" s="98"/>
      <c r="AC74" s="98"/>
      <c r="AE74" s="98"/>
      <c r="AF74" s="98"/>
      <c r="AG74" s="98"/>
      <c r="AH74" s="98"/>
    </row>
    <row r="75" spans="1:34" s="99" customFormat="1" ht="15.75" customHeight="1" x14ac:dyDescent="0.2">
      <c r="A75" s="456" t="s">
        <v>9</v>
      </c>
      <c r="B75" s="456"/>
      <c r="C75" s="215" t="s">
        <v>154</v>
      </c>
      <c r="D75" s="202">
        <v>13.587184149685623</v>
      </c>
      <c r="E75" s="334">
        <v>0.264349</v>
      </c>
      <c r="F75" s="202">
        <v>14.490483526304891</v>
      </c>
      <c r="G75" s="215" t="s">
        <v>124</v>
      </c>
      <c r="H75" s="202">
        <v>10.525529181583005</v>
      </c>
      <c r="I75" s="215" t="s">
        <v>126</v>
      </c>
      <c r="J75" s="204" t="s">
        <v>126</v>
      </c>
      <c r="K75" s="334">
        <v>0.27405800000000002</v>
      </c>
      <c r="L75" s="202">
        <v>13.587184149685623</v>
      </c>
      <c r="M75" s="215" t="s">
        <v>124</v>
      </c>
      <c r="N75" s="202">
        <v>10.525529181583005</v>
      </c>
      <c r="O75" s="201"/>
      <c r="P75" s="98"/>
      <c r="Q75" s="98"/>
      <c r="R75" s="98"/>
      <c r="S75" s="98"/>
      <c r="T75" s="98"/>
      <c r="U75" s="98"/>
      <c r="V75" s="98"/>
      <c r="W75" s="98"/>
      <c r="X75" s="98"/>
      <c r="Y75" s="98"/>
      <c r="AA75" s="98"/>
      <c r="AB75" s="98"/>
      <c r="AC75" s="98"/>
      <c r="AE75" s="98"/>
      <c r="AF75" s="98"/>
      <c r="AG75" s="98"/>
      <c r="AH75" s="98"/>
    </row>
    <row r="76" spans="1:34" s="99" customFormat="1" ht="15.75" customHeight="1" x14ac:dyDescent="0.2">
      <c r="A76" s="456" t="s">
        <v>10</v>
      </c>
      <c r="B76" s="456"/>
      <c r="C76" s="150">
        <v>82</v>
      </c>
      <c r="D76" s="180">
        <v>8.0529814941197504</v>
      </c>
      <c r="E76" s="150">
        <v>63</v>
      </c>
      <c r="F76" s="180">
        <v>8.3146015851349926</v>
      </c>
      <c r="G76" s="184">
        <v>0.40322000000000002</v>
      </c>
      <c r="H76" s="180">
        <v>4.4617754974658084</v>
      </c>
      <c r="I76" s="150" t="s">
        <v>126</v>
      </c>
      <c r="J76" s="180" t="s">
        <v>126</v>
      </c>
      <c r="K76" s="150" t="s">
        <v>153</v>
      </c>
      <c r="L76" s="180">
        <v>8.0529814941197504</v>
      </c>
      <c r="M76" s="184">
        <v>0.40322000000000002</v>
      </c>
      <c r="N76" s="180">
        <v>4.6242445725727421</v>
      </c>
      <c r="O76" s="201"/>
      <c r="P76" s="98"/>
      <c r="Q76" s="98"/>
      <c r="R76" s="98"/>
      <c r="S76" s="98"/>
      <c r="T76" s="98"/>
      <c r="U76" s="98"/>
      <c r="V76" s="98"/>
      <c r="W76" s="98"/>
      <c r="X76" s="98"/>
      <c r="Y76" s="98"/>
      <c r="Z76" s="98"/>
      <c r="AA76" s="98"/>
      <c r="AB76" s="98"/>
      <c r="AC76" s="98"/>
      <c r="AD76" s="98"/>
      <c r="AE76" s="98"/>
      <c r="AF76" s="98"/>
      <c r="AG76" s="98"/>
      <c r="AH76" s="98"/>
    </row>
    <row r="77" spans="1:34" s="99" customFormat="1" ht="15.75" customHeight="1" x14ac:dyDescent="0.2">
      <c r="A77" s="413" t="s">
        <v>11</v>
      </c>
      <c r="B77" s="413"/>
      <c r="C77" s="184">
        <v>0.43304799999999999</v>
      </c>
      <c r="D77" s="180">
        <v>7.8911046375138749</v>
      </c>
      <c r="E77" s="150" t="s">
        <v>136</v>
      </c>
      <c r="F77" s="180">
        <v>11.301545068430562</v>
      </c>
      <c r="G77" s="184">
        <v>0.33586100000000002</v>
      </c>
      <c r="H77" s="180">
        <v>11.815373151832061</v>
      </c>
      <c r="I77" s="150">
        <v>72</v>
      </c>
      <c r="J77" s="180">
        <v>5.5788981441923635</v>
      </c>
      <c r="K77" s="184">
        <v>0.31950600000000001</v>
      </c>
      <c r="L77" s="180">
        <v>7.8911046375138749</v>
      </c>
      <c r="M77" s="150" t="s">
        <v>142</v>
      </c>
      <c r="N77" s="180">
        <v>12.317693324417998</v>
      </c>
      <c r="O77" s="201"/>
      <c r="P77" s="98"/>
      <c r="Q77" s="98"/>
      <c r="R77" s="98"/>
      <c r="S77" s="98"/>
      <c r="T77" s="98"/>
      <c r="U77" s="98"/>
      <c r="V77" s="98"/>
      <c r="W77" s="98"/>
      <c r="X77" s="98"/>
      <c r="Y77" s="98"/>
      <c r="Z77" s="98"/>
      <c r="AA77" s="98"/>
      <c r="AB77" s="98"/>
      <c r="AC77" s="98"/>
      <c r="AD77" s="98"/>
      <c r="AE77" s="98"/>
      <c r="AF77" s="98"/>
      <c r="AG77" s="98"/>
      <c r="AH77" s="98"/>
    </row>
    <row r="78" spans="1:34" s="99" customFormat="1" ht="15.75" customHeight="1" thickBot="1" x14ac:dyDescent="0.25">
      <c r="A78" s="410" t="s">
        <v>12</v>
      </c>
      <c r="B78" s="410"/>
      <c r="C78" s="158">
        <v>0.65081999999999995</v>
      </c>
      <c r="D78" s="115">
        <v>8.9906889402413608</v>
      </c>
      <c r="E78" s="158">
        <v>0.22849800000000001</v>
      </c>
      <c r="F78" s="115">
        <v>9.9264870372236231</v>
      </c>
      <c r="G78" s="116" t="s">
        <v>127</v>
      </c>
      <c r="H78" s="115">
        <v>9.208422707598622</v>
      </c>
      <c r="I78" s="158">
        <v>0.33182600000000001</v>
      </c>
      <c r="J78" s="115">
        <v>7.072923388395119</v>
      </c>
      <c r="K78" s="116">
        <v>42</v>
      </c>
      <c r="L78" s="115">
        <v>8.9906889402413608</v>
      </c>
      <c r="M78" s="116">
        <v>74</v>
      </c>
      <c r="N78" s="115">
        <v>7.4021237175169405</v>
      </c>
      <c r="O78" s="201"/>
      <c r="P78" s="98"/>
      <c r="Q78" s="98"/>
      <c r="R78" s="98"/>
      <c r="S78" s="98"/>
      <c r="T78" s="98"/>
      <c r="U78" s="98"/>
      <c r="V78" s="98"/>
      <c r="W78" s="98"/>
      <c r="X78" s="98"/>
      <c r="Y78" s="98"/>
      <c r="Z78" s="98"/>
      <c r="AA78" s="98"/>
      <c r="AB78" s="98"/>
      <c r="AC78" s="98"/>
      <c r="AD78" s="98"/>
      <c r="AE78" s="98"/>
      <c r="AF78" s="98"/>
      <c r="AG78" s="98"/>
      <c r="AH78" s="98"/>
    </row>
    <row r="79" spans="1:34" s="99" customFormat="1" ht="6" customHeight="1" thickBot="1" x14ac:dyDescent="0.25">
      <c r="A79" s="203"/>
      <c r="B79" s="203"/>
      <c r="C79" s="286"/>
      <c r="D79" s="157"/>
      <c r="E79" s="286"/>
      <c r="F79" s="157"/>
      <c r="G79" s="286"/>
      <c r="H79" s="157"/>
      <c r="I79" s="286"/>
      <c r="J79" s="157"/>
      <c r="K79" s="286"/>
      <c r="L79" s="157"/>
      <c r="M79" s="286"/>
      <c r="N79" s="157"/>
      <c r="O79" s="201"/>
      <c r="P79" s="98"/>
      <c r="Q79" s="98"/>
      <c r="R79" s="98"/>
      <c r="S79" s="98"/>
      <c r="T79" s="98"/>
      <c r="U79" s="98"/>
      <c r="V79" s="98"/>
      <c r="W79" s="98"/>
      <c r="X79" s="98"/>
      <c r="Y79" s="98"/>
      <c r="Z79" s="98"/>
      <c r="AA79" s="98"/>
      <c r="AB79" s="98"/>
      <c r="AC79" s="98"/>
      <c r="AD79" s="98"/>
      <c r="AE79" s="98"/>
      <c r="AF79" s="98"/>
      <c r="AG79" s="98"/>
      <c r="AH79" s="98"/>
    </row>
    <row r="80" spans="1:34" s="99" customFormat="1" ht="15.75" customHeight="1" thickBot="1" x14ac:dyDescent="0.25">
      <c r="A80" s="455" t="s">
        <v>32</v>
      </c>
      <c r="B80" s="455"/>
      <c r="C80" s="333">
        <v>0.188551</v>
      </c>
      <c r="D80" s="107">
        <v>4.723746666720344</v>
      </c>
      <c r="E80" s="106">
        <v>37</v>
      </c>
      <c r="F80" s="107">
        <v>4.3538782350393488</v>
      </c>
      <c r="G80" s="333">
        <v>0.136631</v>
      </c>
      <c r="H80" s="107">
        <v>3.5893264183174631</v>
      </c>
      <c r="I80" s="106" t="s">
        <v>125</v>
      </c>
      <c r="J80" s="107">
        <v>2.0153736907534814</v>
      </c>
      <c r="K80" s="333">
        <v>0.30171399999999998</v>
      </c>
      <c r="L80" s="107">
        <v>4.7237466667203449</v>
      </c>
      <c r="M80" s="106" t="s">
        <v>155</v>
      </c>
      <c r="N80" s="107">
        <v>4.0815378215431402</v>
      </c>
      <c r="O80" s="201"/>
      <c r="P80" s="98"/>
      <c r="Q80" s="98"/>
      <c r="R80" s="98"/>
      <c r="S80" s="98"/>
      <c r="T80" s="98"/>
      <c r="U80" s="98"/>
      <c r="V80" s="98"/>
      <c r="W80" s="98"/>
      <c r="X80" s="98"/>
      <c r="Y80" s="98"/>
      <c r="Z80" s="98"/>
      <c r="AA80" s="98"/>
      <c r="AB80" s="98"/>
      <c r="AC80" s="98"/>
      <c r="AD80" s="98"/>
      <c r="AE80" s="98"/>
      <c r="AF80" s="98"/>
      <c r="AG80" s="98"/>
      <c r="AH80" s="98"/>
    </row>
    <row r="81" spans="1:34" s="99" customFormat="1" ht="15.75" customHeight="1" x14ac:dyDescent="0.2">
      <c r="A81" s="456" t="s">
        <v>8</v>
      </c>
      <c r="B81" s="456"/>
      <c r="C81" s="334">
        <v>0.45261899999999999</v>
      </c>
      <c r="D81" s="202">
        <v>9.7781442835804135</v>
      </c>
      <c r="E81" s="334">
        <v>0.17063800000000001</v>
      </c>
      <c r="F81" s="202">
        <v>9.7781442835804135</v>
      </c>
      <c r="G81" s="215" t="s">
        <v>126</v>
      </c>
      <c r="H81" s="202" t="s">
        <v>126</v>
      </c>
      <c r="I81" s="215" t="s">
        <v>126</v>
      </c>
      <c r="J81" s="202" t="s">
        <v>126</v>
      </c>
      <c r="K81" s="334">
        <v>0.17063800000000001</v>
      </c>
      <c r="L81" s="202">
        <v>9.7781442835804189</v>
      </c>
      <c r="M81" s="215" t="s">
        <v>126</v>
      </c>
      <c r="N81" s="202" t="s">
        <v>126</v>
      </c>
      <c r="O81" s="201"/>
      <c r="P81" s="98"/>
      <c r="Q81" s="98"/>
      <c r="R81" s="98"/>
      <c r="S81" s="98"/>
      <c r="T81" s="98"/>
      <c r="U81" s="98"/>
      <c r="V81" s="98"/>
      <c r="W81" s="98"/>
      <c r="X81" s="98"/>
      <c r="Y81" s="98"/>
      <c r="Z81" s="98"/>
      <c r="AA81" s="98"/>
      <c r="AB81" s="98"/>
      <c r="AC81" s="98"/>
      <c r="AD81" s="98"/>
      <c r="AE81" s="98"/>
      <c r="AF81" s="98"/>
      <c r="AG81" s="98"/>
      <c r="AH81" s="98"/>
    </row>
    <row r="82" spans="1:34" s="99" customFormat="1" ht="15.75" customHeight="1" x14ac:dyDescent="0.2">
      <c r="A82" s="456" t="s">
        <v>9</v>
      </c>
      <c r="B82" s="456"/>
      <c r="C82" s="215" t="s">
        <v>156</v>
      </c>
      <c r="D82" s="202">
        <v>18.924499729366403</v>
      </c>
      <c r="E82" s="215" t="s">
        <v>152</v>
      </c>
      <c r="F82" s="202">
        <v>18.128273789982753</v>
      </c>
      <c r="G82" s="215">
        <v>54</v>
      </c>
      <c r="H82" s="202">
        <v>6.707837961373234</v>
      </c>
      <c r="I82" s="215" t="s">
        <v>126</v>
      </c>
      <c r="J82" s="202" t="s">
        <v>126</v>
      </c>
      <c r="K82" s="334">
        <v>1.2515259999999999</v>
      </c>
      <c r="L82" s="202">
        <v>18.924499729366403</v>
      </c>
      <c r="M82" s="215">
        <v>54</v>
      </c>
      <c r="N82" s="202">
        <v>6.707837961373234</v>
      </c>
      <c r="O82" s="201"/>
      <c r="P82" s="98"/>
      <c r="Q82" s="98"/>
      <c r="R82" s="98"/>
      <c r="S82" s="98"/>
      <c r="T82" s="98"/>
      <c r="U82" s="98"/>
      <c r="V82" s="98"/>
      <c r="W82" s="98"/>
      <c r="X82" s="98"/>
      <c r="Y82" s="98"/>
      <c r="Z82" s="98"/>
      <c r="AA82" s="98"/>
      <c r="AB82" s="98"/>
      <c r="AC82" s="98"/>
      <c r="AD82" s="98"/>
      <c r="AE82" s="98"/>
      <c r="AF82" s="98"/>
      <c r="AG82" s="98"/>
      <c r="AH82" s="98"/>
    </row>
    <row r="83" spans="1:34" s="99" customFormat="1" ht="15.75" customHeight="1" x14ac:dyDescent="0.2">
      <c r="A83" s="456" t="s">
        <v>10</v>
      </c>
      <c r="B83" s="456"/>
      <c r="C83" s="215" t="s">
        <v>135</v>
      </c>
      <c r="D83" s="202">
        <v>9.5982365058913999</v>
      </c>
      <c r="E83" s="334">
        <v>0.41482799999999997</v>
      </c>
      <c r="F83" s="202">
        <v>9.7416391510724232</v>
      </c>
      <c r="G83" s="215" t="s">
        <v>124</v>
      </c>
      <c r="H83" s="202">
        <v>9.6008563562333435</v>
      </c>
      <c r="I83" s="215" t="s">
        <v>126</v>
      </c>
      <c r="J83" s="202" t="s">
        <v>126</v>
      </c>
      <c r="K83" s="334">
        <v>0.19278300000000001</v>
      </c>
      <c r="L83" s="202">
        <v>9.5982365058913999</v>
      </c>
      <c r="M83" s="334">
        <v>0.42679699999999998</v>
      </c>
      <c r="N83" s="202">
        <v>9.1192896749700942</v>
      </c>
      <c r="O83" s="201"/>
      <c r="P83" s="98"/>
      <c r="Q83" s="98"/>
      <c r="R83" s="98"/>
      <c r="S83" s="98"/>
      <c r="T83" s="98"/>
      <c r="U83" s="98"/>
      <c r="V83" s="98"/>
      <c r="W83" s="98"/>
      <c r="X83" s="98"/>
      <c r="Y83" s="98"/>
      <c r="Z83" s="98"/>
      <c r="AA83" s="98"/>
      <c r="AB83" s="98"/>
      <c r="AC83" s="98"/>
      <c r="AD83" s="98"/>
      <c r="AE83" s="98"/>
      <c r="AF83" s="98"/>
      <c r="AG83" s="98"/>
      <c r="AH83" s="98"/>
    </row>
    <row r="84" spans="1:34" s="99" customFormat="1" ht="15.75" customHeight="1" x14ac:dyDescent="0.2">
      <c r="A84" s="413" t="s">
        <v>11</v>
      </c>
      <c r="B84" s="413"/>
      <c r="C84" s="184" t="s">
        <v>157</v>
      </c>
      <c r="D84" s="180">
        <v>6.1688502288600731</v>
      </c>
      <c r="E84" s="150">
        <v>37</v>
      </c>
      <c r="F84" s="180">
        <v>5.4561043407803709</v>
      </c>
      <c r="G84" s="184">
        <v>0.43304799999999999</v>
      </c>
      <c r="H84" s="180">
        <v>4.4788098230541342</v>
      </c>
      <c r="I84" s="150" t="s">
        <v>125</v>
      </c>
      <c r="J84" s="180">
        <v>2.731042877797738</v>
      </c>
      <c r="K84" s="184">
        <v>0.26994400000000002</v>
      </c>
      <c r="L84" s="180">
        <v>6.1688502288600784</v>
      </c>
      <c r="M84" s="184">
        <v>0.13900599999999999</v>
      </c>
      <c r="N84" s="180">
        <v>4.937884376561005</v>
      </c>
      <c r="O84" s="201"/>
      <c r="P84" s="98"/>
      <c r="Q84" s="98"/>
      <c r="R84" s="98"/>
      <c r="S84" s="98"/>
      <c r="T84" s="98"/>
      <c r="U84" s="98"/>
      <c r="V84" s="98"/>
      <c r="W84" s="98"/>
      <c r="X84" s="98"/>
      <c r="Y84" s="98"/>
      <c r="Z84" s="98"/>
      <c r="AA84" s="98"/>
      <c r="AB84" s="98"/>
      <c r="AC84" s="98"/>
      <c r="AD84" s="98"/>
      <c r="AE84" s="98"/>
      <c r="AF84" s="98"/>
      <c r="AG84" s="98"/>
      <c r="AH84" s="98"/>
    </row>
    <row r="85" spans="1:34" s="99" customFormat="1" ht="15.75" customHeight="1" thickBot="1" x14ac:dyDescent="0.25">
      <c r="A85" s="410" t="s">
        <v>12</v>
      </c>
      <c r="B85" s="410"/>
      <c r="C85" s="158">
        <v>0.12851299999999999</v>
      </c>
      <c r="D85" s="115">
        <v>2.599379430882931</v>
      </c>
      <c r="E85" s="116" t="s">
        <v>158</v>
      </c>
      <c r="F85" s="115">
        <v>5.4159045315891055</v>
      </c>
      <c r="G85" s="116">
        <v>36</v>
      </c>
      <c r="H85" s="115">
        <v>4.6153046891013938</v>
      </c>
      <c r="I85" s="116">
        <v>0.40322000000000002</v>
      </c>
      <c r="J85" s="115">
        <v>4.8643003313342996</v>
      </c>
      <c r="K85" s="158">
        <v>0.66276999999999997</v>
      </c>
      <c r="L85" s="115">
        <v>2.5993794308829301</v>
      </c>
      <c r="M85" s="158">
        <v>0.63793900000000003</v>
      </c>
      <c r="N85" s="115">
        <v>4.9298630915631652</v>
      </c>
      <c r="O85" s="201"/>
      <c r="P85" s="98"/>
      <c r="Q85" s="98"/>
      <c r="R85" s="98"/>
      <c r="S85" s="98"/>
      <c r="T85" s="98"/>
      <c r="U85" s="98"/>
      <c r="V85" s="98"/>
      <c r="W85" s="98"/>
      <c r="X85" s="98"/>
      <c r="Y85" s="98"/>
      <c r="Z85" s="98"/>
      <c r="AA85" s="98"/>
      <c r="AB85" s="98"/>
      <c r="AC85" s="98"/>
      <c r="AD85" s="98"/>
      <c r="AE85" s="98"/>
      <c r="AF85" s="98"/>
      <c r="AG85" s="98"/>
      <c r="AH85" s="98"/>
    </row>
    <row r="86" spans="1:34" s="99" customFormat="1" ht="6" customHeight="1" thickBot="1" x14ac:dyDescent="0.25">
      <c r="A86" s="203"/>
      <c r="B86" s="203"/>
      <c r="C86" s="286"/>
      <c r="D86" s="157"/>
      <c r="E86" s="286"/>
      <c r="F86" s="157"/>
      <c r="G86" s="286"/>
      <c r="H86" s="157"/>
      <c r="I86" s="286"/>
      <c r="J86" s="157"/>
      <c r="K86" s="286"/>
      <c r="L86" s="157"/>
      <c r="M86" s="286"/>
      <c r="N86" s="157"/>
      <c r="O86" s="201"/>
      <c r="P86" s="98"/>
      <c r="Q86" s="98"/>
      <c r="R86" s="98"/>
      <c r="S86" s="98"/>
      <c r="T86" s="98"/>
      <c r="U86" s="98"/>
      <c r="V86" s="98"/>
      <c r="W86" s="98"/>
      <c r="X86" s="98"/>
      <c r="Y86" s="98"/>
      <c r="Z86" s="98"/>
      <c r="AA86" s="98"/>
      <c r="AB86" s="98"/>
      <c r="AC86" s="98"/>
      <c r="AD86" s="98"/>
      <c r="AE86" s="98"/>
      <c r="AF86" s="98"/>
      <c r="AG86" s="98"/>
      <c r="AH86" s="98"/>
    </row>
    <row r="87" spans="1:34" s="99" customFormat="1" ht="15.75" customHeight="1" thickBot="1" x14ac:dyDescent="0.25">
      <c r="A87" s="455" t="s">
        <v>33</v>
      </c>
      <c r="B87" s="455"/>
      <c r="C87" s="333">
        <v>0.119564</v>
      </c>
      <c r="D87" s="107">
        <v>2.5293148634282843</v>
      </c>
      <c r="E87" s="106">
        <v>53</v>
      </c>
      <c r="F87" s="107">
        <v>2.9279449335336354</v>
      </c>
      <c r="G87" s="333">
        <v>0.13900599999999999</v>
      </c>
      <c r="H87" s="107">
        <v>2.5653888319774474</v>
      </c>
      <c r="I87" s="106" t="s">
        <v>125</v>
      </c>
      <c r="J87" s="107">
        <v>1.1273222760023898</v>
      </c>
      <c r="K87" s="333">
        <v>0.284418</v>
      </c>
      <c r="L87" s="107">
        <v>2.5293148634282834</v>
      </c>
      <c r="M87" s="333">
        <v>0.18180499999999999</v>
      </c>
      <c r="N87" s="107">
        <v>2.7825780344330249</v>
      </c>
      <c r="O87" s="201"/>
      <c r="P87" s="98"/>
      <c r="Q87" s="98"/>
      <c r="R87" s="98"/>
      <c r="S87" s="98"/>
      <c r="T87" s="98"/>
      <c r="U87" s="98"/>
      <c r="V87" s="98"/>
      <c r="W87" s="98"/>
      <c r="X87" s="98"/>
      <c r="Y87" s="98"/>
      <c r="Z87" s="98"/>
      <c r="AA87" s="98"/>
      <c r="AB87" s="98"/>
      <c r="AC87" s="98"/>
      <c r="AD87" s="98"/>
      <c r="AE87" s="98"/>
      <c r="AF87" s="98"/>
      <c r="AG87" s="98"/>
      <c r="AH87" s="98"/>
    </row>
    <row r="88" spans="1:34" s="99" customFormat="1" ht="15.75" customHeight="1" x14ac:dyDescent="0.2">
      <c r="A88" s="456" t="s">
        <v>8</v>
      </c>
      <c r="B88" s="456"/>
      <c r="C88" s="334">
        <v>0.238511</v>
      </c>
      <c r="D88" s="202">
        <v>10.510197570883742</v>
      </c>
      <c r="E88" s="215">
        <v>74</v>
      </c>
      <c r="F88" s="202">
        <v>9.5342371272927977</v>
      </c>
      <c r="G88" s="334">
        <v>0.40322000000000002</v>
      </c>
      <c r="H88" s="202">
        <v>6.633840773991686</v>
      </c>
      <c r="I88" s="215" t="s">
        <v>126</v>
      </c>
      <c r="J88" s="202" t="s">
        <v>126</v>
      </c>
      <c r="K88" s="334">
        <v>0.30171399999999998</v>
      </c>
      <c r="L88" s="202">
        <v>10.510197570883753</v>
      </c>
      <c r="M88" s="215" t="s">
        <v>146</v>
      </c>
      <c r="N88" s="202">
        <v>7.3433070336522643</v>
      </c>
      <c r="O88" s="201"/>
      <c r="P88" s="98"/>
      <c r="Q88" s="98"/>
      <c r="R88" s="98"/>
      <c r="S88" s="98"/>
      <c r="T88" s="98"/>
      <c r="U88" s="98"/>
      <c r="V88" s="98"/>
      <c r="W88" s="98"/>
      <c r="X88" s="98"/>
      <c r="Y88" s="98"/>
      <c r="Z88" s="98"/>
      <c r="AA88" s="98"/>
      <c r="AB88" s="98"/>
      <c r="AC88" s="98"/>
      <c r="AD88" s="98"/>
      <c r="AE88" s="98"/>
      <c r="AF88" s="98"/>
      <c r="AG88" s="98"/>
      <c r="AH88" s="98"/>
    </row>
    <row r="89" spans="1:34" s="99" customFormat="1" ht="15.75" customHeight="1" x14ac:dyDescent="0.2">
      <c r="A89" s="456" t="s">
        <v>9</v>
      </c>
      <c r="B89" s="456"/>
      <c r="C89" s="215" t="s">
        <v>143</v>
      </c>
      <c r="D89" s="202">
        <v>12.290282320732112</v>
      </c>
      <c r="E89" s="215" t="s">
        <v>143</v>
      </c>
      <c r="F89" s="202">
        <v>12.56908869644244</v>
      </c>
      <c r="G89" s="334">
        <v>0.33182600000000001</v>
      </c>
      <c r="H89" s="202">
        <v>13.84569608566308</v>
      </c>
      <c r="I89" s="215" t="s">
        <v>126</v>
      </c>
      <c r="J89" s="202" t="s">
        <v>126</v>
      </c>
      <c r="K89" s="334">
        <v>0.62837500000000002</v>
      </c>
      <c r="L89" s="202">
        <v>12.290282320732102</v>
      </c>
      <c r="M89" s="334">
        <v>0.33182600000000001</v>
      </c>
      <c r="N89" s="202">
        <v>13.84569608566308</v>
      </c>
      <c r="O89" s="201"/>
      <c r="P89" s="98"/>
      <c r="Q89" s="98"/>
      <c r="R89" s="98"/>
      <c r="S89" s="98"/>
      <c r="T89" s="98"/>
      <c r="U89" s="98"/>
      <c r="V89" s="98"/>
      <c r="W89" s="98"/>
      <c r="X89" s="98"/>
      <c r="Y89" s="98"/>
      <c r="Z89" s="98"/>
      <c r="AA89" s="98"/>
      <c r="AB89" s="98"/>
      <c r="AC89" s="98"/>
      <c r="AD89" s="98"/>
      <c r="AE89" s="98"/>
      <c r="AF89" s="98"/>
      <c r="AG89" s="98"/>
      <c r="AH89" s="98"/>
    </row>
    <row r="90" spans="1:34" s="99" customFormat="1" ht="15.75" customHeight="1" x14ac:dyDescent="0.2">
      <c r="A90" s="456" t="s">
        <v>10</v>
      </c>
      <c r="B90" s="456"/>
      <c r="C90" s="334">
        <v>0.259685</v>
      </c>
      <c r="D90" s="202">
        <v>4.539602756918991</v>
      </c>
      <c r="E90" s="215">
        <v>86</v>
      </c>
      <c r="F90" s="202">
        <v>6.4640720095718862</v>
      </c>
      <c r="G90" s="215" t="s">
        <v>130</v>
      </c>
      <c r="H90" s="202">
        <v>5.1393257363371205</v>
      </c>
      <c r="I90" s="215">
        <v>75</v>
      </c>
      <c r="J90" s="202">
        <v>1.6092494508286244</v>
      </c>
      <c r="K90" s="215">
        <v>39</v>
      </c>
      <c r="L90" s="202">
        <v>4.5396027569189892</v>
      </c>
      <c r="M90" s="334">
        <v>0.13900599999999999</v>
      </c>
      <c r="N90" s="202">
        <v>4.9198053078544062</v>
      </c>
      <c r="O90" s="201"/>
      <c r="P90" s="98"/>
      <c r="Q90" s="98"/>
      <c r="R90" s="98"/>
      <c r="S90" s="98"/>
      <c r="T90" s="98"/>
      <c r="U90" s="98"/>
      <c r="V90" s="98"/>
      <c r="W90" s="98"/>
      <c r="X90" s="98"/>
      <c r="Y90" s="98"/>
      <c r="Z90" s="98"/>
      <c r="AA90" s="98"/>
      <c r="AB90" s="98"/>
      <c r="AC90" s="98"/>
      <c r="AD90" s="98"/>
      <c r="AE90" s="98"/>
      <c r="AF90" s="98"/>
      <c r="AG90" s="98"/>
      <c r="AH90" s="98"/>
    </row>
    <row r="91" spans="1:34" s="99" customFormat="1" ht="15.75" customHeight="1" x14ac:dyDescent="0.2">
      <c r="A91" s="413" t="s">
        <v>11</v>
      </c>
      <c r="B91" s="413"/>
      <c r="C91" s="184">
        <v>0.119564</v>
      </c>
      <c r="D91" s="180">
        <v>3.2342031667166604</v>
      </c>
      <c r="E91" s="184">
        <v>0.24529599999999999</v>
      </c>
      <c r="F91" s="180">
        <v>3.6549947232663391</v>
      </c>
      <c r="G91" s="184">
        <v>0.136631</v>
      </c>
      <c r="H91" s="180">
        <v>3.30028118754301</v>
      </c>
      <c r="I91" s="150" t="s">
        <v>133</v>
      </c>
      <c r="J91" s="180">
        <v>1.3528189339836902</v>
      </c>
      <c r="K91" s="184">
        <v>0.284418</v>
      </c>
      <c r="L91" s="180">
        <v>3.2342031667166604</v>
      </c>
      <c r="M91" s="184">
        <v>0.259685</v>
      </c>
      <c r="N91" s="180">
        <v>3.5432075921025779</v>
      </c>
      <c r="O91" s="201"/>
      <c r="P91" s="98"/>
      <c r="Q91" s="98"/>
      <c r="R91" s="98"/>
      <c r="S91" s="98"/>
      <c r="T91" s="98"/>
      <c r="U91" s="98"/>
      <c r="V91" s="98"/>
      <c r="W91" s="98"/>
      <c r="X91" s="98"/>
      <c r="Y91" s="98"/>
      <c r="Z91" s="98"/>
      <c r="AA91" s="98"/>
      <c r="AB91" s="98"/>
      <c r="AC91" s="98"/>
      <c r="AD91" s="98"/>
      <c r="AE91" s="98"/>
      <c r="AF91" s="98"/>
      <c r="AG91" s="98"/>
      <c r="AH91" s="98"/>
    </row>
    <row r="92" spans="1:34" s="99" customFormat="1" ht="15.75" customHeight="1" thickBot="1" x14ac:dyDescent="0.25">
      <c r="A92" s="410" t="s">
        <v>12</v>
      </c>
      <c r="B92" s="410"/>
      <c r="C92" s="116" t="s">
        <v>125</v>
      </c>
      <c r="D92" s="115">
        <v>1.9127446951152087</v>
      </c>
      <c r="E92" s="158">
        <v>0.259685</v>
      </c>
      <c r="F92" s="115">
        <v>3.6512958660389354</v>
      </c>
      <c r="G92" s="116">
        <v>53</v>
      </c>
      <c r="H92" s="115">
        <v>3.4608949237863778</v>
      </c>
      <c r="I92" s="158">
        <v>0.17186000000000001</v>
      </c>
      <c r="J92" s="115">
        <v>3.3005067161889889</v>
      </c>
      <c r="K92" s="116">
        <v>55</v>
      </c>
      <c r="L92" s="115">
        <v>1.9127446951152087</v>
      </c>
      <c r="M92" s="116">
        <v>25</v>
      </c>
      <c r="N92" s="115">
        <v>3.5844528435843306</v>
      </c>
      <c r="O92" s="201"/>
      <c r="P92" s="98"/>
      <c r="Q92" s="98"/>
      <c r="R92" s="98"/>
      <c r="S92" s="98"/>
      <c r="T92" s="98"/>
      <c r="U92" s="98"/>
      <c r="V92" s="98"/>
      <c r="W92" s="98"/>
      <c r="X92" s="98"/>
      <c r="Y92" s="98"/>
      <c r="Z92" s="98"/>
      <c r="AA92" s="98"/>
      <c r="AB92" s="98"/>
      <c r="AC92" s="98"/>
      <c r="AD92" s="98"/>
      <c r="AE92" s="98"/>
      <c r="AF92" s="98"/>
      <c r="AG92" s="98"/>
      <c r="AH92" s="98"/>
    </row>
    <row r="93" spans="1:34" s="99" customFormat="1" ht="6" customHeight="1" thickBot="1" x14ac:dyDescent="0.25">
      <c r="A93" s="203"/>
      <c r="B93" s="203"/>
      <c r="C93" s="286"/>
      <c r="D93" s="157"/>
      <c r="E93" s="286"/>
      <c r="F93" s="157"/>
      <c r="G93" s="286"/>
      <c r="H93" s="157"/>
      <c r="I93" s="286"/>
      <c r="J93" s="157"/>
      <c r="K93" s="286"/>
      <c r="L93" s="157"/>
      <c r="M93" s="286"/>
      <c r="N93" s="157"/>
      <c r="O93" s="201"/>
      <c r="P93" s="98"/>
      <c r="Q93" s="98"/>
      <c r="R93" s="98"/>
      <c r="S93" s="98"/>
      <c r="T93" s="98"/>
      <c r="U93" s="98"/>
      <c r="V93" s="98"/>
      <c r="W93" s="98"/>
      <c r="X93" s="98"/>
      <c r="Y93" s="98"/>
      <c r="Z93" s="98"/>
      <c r="AA93" s="98"/>
      <c r="AB93" s="98"/>
      <c r="AC93" s="98"/>
      <c r="AD93" s="98"/>
      <c r="AE93" s="98"/>
      <c r="AF93" s="98"/>
      <c r="AG93" s="98"/>
      <c r="AH93" s="98"/>
    </row>
    <row r="94" spans="1:34" s="99" customFormat="1" ht="15.75" customHeight="1" thickBot="1" x14ac:dyDescent="0.25">
      <c r="A94" s="455" t="s">
        <v>34</v>
      </c>
      <c r="B94" s="455"/>
      <c r="C94" s="333">
        <v>0.43304799999999999</v>
      </c>
      <c r="D94" s="107">
        <v>4.873928551055819</v>
      </c>
      <c r="E94" s="106" t="s">
        <v>158</v>
      </c>
      <c r="F94" s="107">
        <v>4.8305346435377352</v>
      </c>
      <c r="G94" s="106">
        <v>40</v>
      </c>
      <c r="H94" s="107">
        <v>7.0742539700365397</v>
      </c>
      <c r="I94" s="106">
        <v>69</v>
      </c>
      <c r="J94" s="107">
        <v>4.8375104812023162</v>
      </c>
      <c r="K94" s="333">
        <v>0.31950600000000001</v>
      </c>
      <c r="L94" s="107">
        <v>4.873928551055819</v>
      </c>
      <c r="M94" s="333">
        <v>0.206316</v>
      </c>
      <c r="N94" s="107">
        <v>6.022968204720649</v>
      </c>
      <c r="O94" s="201"/>
      <c r="P94" s="98"/>
      <c r="Q94" s="98"/>
      <c r="R94" s="98"/>
      <c r="S94" s="98"/>
      <c r="T94" s="98"/>
      <c r="U94" s="98"/>
      <c r="V94" s="98"/>
      <c r="W94" s="98"/>
      <c r="X94" s="98"/>
      <c r="Y94" s="98"/>
      <c r="Z94" s="98"/>
      <c r="AA94" s="98"/>
      <c r="AB94" s="98"/>
      <c r="AC94" s="98"/>
      <c r="AD94" s="98"/>
      <c r="AE94" s="98"/>
      <c r="AF94" s="98"/>
      <c r="AG94" s="98"/>
      <c r="AH94" s="98"/>
    </row>
    <row r="95" spans="1:34" s="99" customFormat="1" ht="15.75" customHeight="1" x14ac:dyDescent="0.2">
      <c r="A95" s="456" t="s">
        <v>8</v>
      </c>
      <c r="B95" s="456"/>
      <c r="C95" s="334">
        <v>0.35393799999999997</v>
      </c>
      <c r="D95" s="202">
        <v>11.434742000396756</v>
      </c>
      <c r="E95" s="215" t="s">
        <v>147</v>
      </c>
      <c r="F95" s="202">
        <v>15.408402116652724</v>
      </c>
      <c r="G95" s="215">
        <v>48</v>
      </c>
      <c r="H95" s="202">
        <v>9.5933482902866878</v>
      </c>
      <c r="I95" s="215" t="s">
        <v>126</v>
      </c>
      <c r="J95" s="204" t="s">
        <v>126</v>
      </c>
      <c r="K95" s="215" t="s">
        <v>134</v>
      </c>
      <c r="L95" s="202">
        <v>11.434742000396756</v>
      </c>
      <c r="M95" s="215">
        <v>48</v>
      </c>
      <c r="N95" s="202">
        <v>9.5933482902866878</v>
      </c>
      <c r="O95" s="201"/>
      <c r="P95" s="98"/>
      <c r="Q95" s="98"/>
      <c r="R95" s="98"/>
      <c r="S95" s="98"/>
      <c r="T95" s="98"/>
      <c r="U95" s="98"/>
      <c r="V95" s="98"/>
      <c r="W95" s="98"/>
      <c r="X95" s="98"/>
      <c r="Y95" s="98"/>
      <c r="AA95" s="98"/>
      <c r="AB95" s="98"/>
      <c r="AC95" s="98"/>
      <c r="AE95" s="98"/>
      <c r="AF95" s="98"/>
      <c r="AG95" s="98"/>
      <c r="AH95" s="98"/>
    </row>
    <row r="96" spans="1:34" s="99" customFormat="1" ht="15.75" customHeight="1" x14ac:dyDescent="0.2">
      <c r="A96" s="456" t="s">
        <v>9</v>
      </c>
      <c r="B96" s="456"/>
      <c r="C96" s="334">
        <v>0.40277600000000002</v>
      </c>
      <c r="D96" s="202">
        <v>28.999874556238989</v>
      </c>
      <c r="E96" s="334">
        <v>0.33586100000000002</v>
      </c>
      <c r="F96" s="202">
        <v>29.354586893958796</v>
      </c>
      <c r="G96" s="215" t="s">
        <v>126</v>
      </c>
      <c r="H96" s="202" t="s">
        <v>126</v>
      </c>
      <c r="I96" s="215" t="s">
        <v>126</v>
      </c>
      <c r="J96" s="204" t="s">
        <v>126</v>
      </c>
      <c r="K96" s="215">
        <v>32</v>
      </c>
      <c r="L96" s="202">
        <v>28.999874556238989</v>
      </c>
      <c r="M96" s="215" t="s">
        <v>126</v>
      </c>
      <c r="N96" s="202" t="s">
        <v>126</v>
      </c>
      <c r="O96" s="201"/>
      <c r="P96" s="98"/>
      <c r="Q96" s="98"/>
      <c r="R96" s="98"/>
      <c r="S96" s="98"/>
      <c r="T96" s="98"/>
      <c r="U96" s="98"/>
      <c r="V96" s="98"/>
      <c r="W96" s="98"/>
      <c r="X96" s="98"/>
      <c r="Y96" s="98"/>
      <c r="AA96" s="98"/>
      <c r="AB96" s="98"/>
      <c r="AC96" s="98"/>
      <c r="AE96" s="98"/>
      <c r="AF96" s="98"/>
      <c r="AG96" s="98"/>
      <c r="AH96" s="98"/>
    </row>
    <row r="97" spans="1:34" s="99" customFormat="1" ht="15.75" customHeight="1" x14ac:dyDescent="0.2">
      <c r="A97" s="456" t="s">
        <v>10</v>
      </c>
      <c r="B97" s="456"/>
      <c r="C97" s="215">
        <v>48</v>
      </c>
      <c r="D97" s="202">
        <v>10.56643856091709</v>
      </c>
      <c r="E97" s="215" t="s">
        <v>151</v>
      </c>
      <c r="F97" s="202">
        <v>8.7104472956385592</v>
      </c>
      <c r="G97" s="215">
        <v>35</v>
      </c>
      <c r="H97" s="202">
        <v>10.471159021064624</v>
      </c>
      <c r="I97" s="215" t="s">
        <v>126</v>
      </c>
      <c r="J97" s="204" t="s">
        <v>126</v>
      </c>
      <c r="K97" s="334">
        <v>0.247003</v>
      </c>
      <c r="L97" s="202">
        <v>10.56643856091709</v>
      </c>
      <c r="M97" s="334">
        <v>0.238511</v>
      </c>
      <c r="N97" s="202">
        <v>8.7460486863515001</v>
      </c>
      <c r="O97" s="201"/>
      <c r="P97" s="98"/>
      <c r="Q97" s="98"/>
      <c r="R97" s="98"/>
      <c r="S97" s="98"/>
      <c r="T97" s="98"/>
      <c r="U97" s="98"/>
      <c r="V97" s="98"/>
      <c r="W97" s="98"/>
      <c r="X97" s="98"/>
      <c r="Y97" s="98"/>
      <c r="AA97" s="98"/>
      <c r="AB97" s="98"/>
      <c r="AC97" s="98"/>
      <c r="AE97" s="98"/>
      <c r="AF97" s="98"/>
      <c r="AG97" s="98"/>
      <c r="AH97" s="98"/>
    </row>
    <row r="98" spans="1:34" s="99" customFormat="1" ht="15.75" customHeight="1" x14ac:dyDescent="0.2">
      <c r="A98" s="413" t="s">
        <v>11</v>
      </c>
      <c r="B98" s="413"/>
      <c r="C98" s="184">
        <v>0.33586100000000002</v>
      </c>
      <c r="D98" s="180">
        <v>6.8415159638730323</v>
      </c>
      <c r="E98" s="150">
        <v>32</v>
      </c>
      <c r="F98" s="180">
        <v>6.3246173659538609</v>
      </c>
      <c r="G98" s="150" t="s">
        <v>154</v>
      </c>
      <c r="H98" s="180">
        <v>9.0612429413301889</v>
      </c>
      <c r="I98" s="150" t="s">
        <v>126</v>
      </c>
      <c r="J98" s="180" t="s">
        <v>126</v>
      </c>
      <c r="K98" s="184">
        <v>0.25991799999999998</v>
      </c>
      <c r="L98" s="180">
        <v>6.8415159638730323</v>
      </c>
      <c r="M98" s="184">
        <v>0.206316</v>
      </c>
      <c r="N98" s="180">
        <v>8.1562437715212894</v>
      </c>
      <c r="O98" s="201"/>
      <c r="P98" s="98"/>
      <c r="Q98" s="98"/>
      <c r="R98" s="98"/>
      <c r="S98" s="98"/>
      <c r="T98" s="98"/>
      <c r="U98" s="98"/>
      <c r="V98" s="98"/>
      <c r="W98" s="98"/>
      <c r="X98" s="98"/>
      <c r="Y98" s="98"/>
      <c r="Z98" s="98"/>
      <c r="AA98" s="98"/>
      <c r="AB98" s="98"/>
      <c r="AC98" s="98"/>
      <c r="AD98" s="98"/>
      <c r="AE98" s="98"/>
      <c r="AF98" s="98"/>
      <c r="AG98" s="98"/>
      <c r="AH98" s="98"/>
    </row>
    <row r="99" spans="1:34" s="99" customFormat="1" ht="15.75" customHeight="1" thickBot="1" x14ac:dyDescent="0.25">
      <c r="A99" s="410" t="s">
        <v>12</v>
      </c>
      <c r="B99" s="410"/>
      <c r="C99" s="116">
        <v>69</v>
      </c>
      <c r="D99" s="115">
        <v>4.1015105214788576</v>
      </c>
      <c r="E99" s="116" t="s">
        <v>130</v>
      </c>
      <c r="F99" s="115">
        <v>7.5367747527528657</v>
      </c>
      <c r="G99" s="158">
        <v>0.35393799999999997</v>
      </c>
      <c r="H99" s="115">
        <v>11.60346905208514</v>
      </c>
      <c r="I99" s="116">
        <v>48</v>
      </c>
      <c r="J99" s="115">
        <v>8.5219498097741599</v>
      </c>
      <c r="K99" s="158">
        <v>0.81496800000000003</v>
      </c>
      <c r="L99" s="115">
        <v>4.1015105214788532</v>
      </c>
      <c r="M99" s="116" t="s">
        <v>148</v>
      </c>
      <c r="N99" s="115">
        <v>9.0391631755434627</v>
      </c>
      <c r="O99" s="201"/>
      <c r="P99" s="98"/>
      <c r="Q99" s="98"/>
      <c r="R99" s="98"/>
      <c r="S99" s="98"/>
      <c r="T99" s="98"/>
      <c r="U99" s="98"/>
      <c r="V99" s="98"/>
      <c r="W99" s="98"/>
      <c r="X99" s="98"/>
      <c r="Y99" s="98"/>
      <c r="Z99" s="98"/>
      <c r="AA99" s="98"/>
      <c r="AB99" s="98"/>
      <c r="AC99" s="98"/>
      <c r="AD99" s="98"/>
      <c r="AE99" s="98"/>
      <c r="AF99" s="98"/>
      <c r="AG99" s="98"/>
      <c r="AH99" s="98"/>
    </row>
    <row r="100" spans="1:34" s="99" customFormat="1" ht="6" customHeight="1" thickBot="1" x14ac:dyDescent="0.25">
      <c r="A100" s="203"/>
      <c r="B100" s="203"/>
      <c r="C100" s="286"/>
      <c r="D100" s="157"/>
      <c r="E100" s="286"/>
      <c r="F100" s="157"/>
      <c r="G100" s="286"/>
      <c r="H100" s="157"/>
      <c r="I100" s="286"/>
      <c r="J100" s="157"/>
      <c r="K100" s="286"/>
      <c r="L100" s="157"/>
      <c r="M100" s="286"/>
      <c r="N100" s="157"/>
      <c r="O100" s="201"/>
      <c r="P100" s="98"/>
      <c r="Q100" s="98"/>
      <c r="R100" s="98"/>
      <c r="S100" s="98"/>
      <c r="T100" s="98"/>
      <c r="U100" s="98"/>
      <c r="V100" s="98"/>
      <c r="W100" s="98"/>
      <c r="X100" s="98"/>
      <c r="Y100" s="98"/>
      <c r="Z100" s="98"/>
      <c r="AA100" s="98"/>
      <c r="AB100" s="98"/>
      <c r="AC100" s="98"/>
      <c r="AD100" s="98"/>
      <c r="AE100" s="98"/>
      <c r="AF100" s="98"/>
      <c r="AG100" s="98"/>
      <c r="AH100" s="98"/>
    </row>
    <row r="101" spans="1:34" s="99" customFormat="1" ht="15.75" customHeight="1" thickBot="1" x14ac:dyDescent="0.25">
      <c r="A101" s="455" t="s">
        <v>35</v>
      </c>
      <c r="B101" s="455"/>
      <c r="C101" s="106" t="s">
        <v>147</v>
      </c>
      <c r="D101" s="107">
        <v>7.5782018118127716</v>
      </c>
      <c r="E101" s="106">
        <v>40</v>
      </c>
      <c r="F101" s="107">
        <v>7.5849576981387123</v>
      </c>
      <c r="G101" s="333">
        <v>0.33586100000000002</v>
      </c>
      <c r="H101" s="107">
        <v>5.6685423160303809</v>
      </c>
      <c r="I101" s="106">
        <v>75</v>
      </c>
      <c r="J101" s="107">
        <v>2.3663878626132062</v>
      </c>
      <c r="K101" s="106" t="s">
        <v>148</v>
      </c>
      <c r="L101" s="107">
        <v>7.5782018118127805</v>
      </c>
      <c r="M101" s="333">
        <v>0.259685</v>
      </c>
      <c r="N101" s="107">
        <v>5.6246098998053853</v>
      </c>
      <c r="O101" s="201"/>
      <c r="P101" s="98"/>
      <c r="Q101" s="98"/>
      <c r="R101" s="98"/>
      <c r="S101" s="98"/>
      <c r="T101" s="98"/>
      <c r="U101" s="98"/>
      <c r="V101" s="98"/>
      <c r="W101" s="98"/>
      <c r="X101" s="98"/>
      <c r="Y101" s="98"/>
      <c r="Z101" s="98"/>
      <c r="AA101" s="98"/>
      <c r="AB101" s="98"/>
      <c r="AC101" s="98"/>
      <c r="AD101" s="98"/>
      <c r="AE101" s="98"/>
      <c r="AF101" s="98"/>
      <c r="AG101" s="98"/>
      <c r="AH101" s="98"/>
    </row>
    <row r="102" spans="1:34" s="99" customFormat="1" ht="15.75" customHeight="1" x14ac:dyDescent="0.2">
      <c r="A102" s="456" t="s">
        <v>8</v>
      </c>
      <c r="B102" s="456"/>
      <c r="C102" s="334">
        <v>0.230378</v>
      </c>
      <c r="D102" s="202">
        <v>15.418835032956059</v>
      </c>
      <c r="E102" s="215">
        <v>48</v>
      </c>
      <c r="F102" s="202">
        <v>12.288290804525602</v>
      </c>
      <c r="G102" s="215" t="s">
        <v>126</v>
      </c>
      <c r="H102" s="204" t="s">
        <v>126</v>
      </c>
      <c r="I102" s="215" t="s">
        <v>126</v>
      </c>
      <c r="J102" s="204" t="s">
        <v>126</v>
      </c>
      <c r="K102" s="215" t="s">
        <v>124</v>
      </c>
      <c r="L102" s="202">
        <v>15.418835032956052</v>
      </c>
      <c r="M102" s="215" t="s">
        <v>126</v>
      </c>
      <c r="N102" s="204" t="s">
        <v>126</v>
      </c>
      <c r="O102" s="169"/>
      <c r="P102" s="98"/>
      <c r="Q102" s="98"/>
      <c r="R102" s="98"/>
      <c r="S102" s="98"/>
      <c r="T102" s="98"/>
      <c r="U102" s="98"/>
      <c r="V102" s="98"/>
      <c r="W102" s="98"/>
      <c r="X102" s="98"/>
      <c r="AA102" s="98"/>
      <c r="AB102" s="98"/>
      <c r="AE102" s="98"/>
      <c r="AF102" s="98"/>
    </row>
    <row r="103" spans="1:34" s="99" customFormat="1" ht="15.75" customHeight="1" x14ac:dyDescent="0.2">
      <c r="A103" s="456" t="s">
        <v>9</v>
      </c>
      <c r="B103" s="456"/>
      <c r="C103" s="215" t="s">
        <v>126</v>
      </c>
      <c r="D103" s="202" t="s">
        <v>126</v>
      </c>
      <c r="E103" s="215">
        <v>71</v>
      </c>
      <c r="F103" s="202">
        <v>38.951789458748657</v>
      </c>
      <c r="G103" s="215">
        <v>32</v>
      </c>
      <c r="H103" s="204">
        <v>32.853642574979766</v>
      </c>
      <c r="I103" s="215" t="s">
        <v>126</v>
      </c>
      <c r="J103" s="204" t="s">
        <v>126</v>
      </c>
      <c r="K103" s="334">
        <v>1.2888729999999999</v>
      </c>
      <c r="L103" s="202">
        <v>28.154675937801208</v>
      </c>
      <c r="M103" s="215">
        <v>32</v>
      </c>
      <c r="N103" s="204">
        <v>32.853642574979766</v>
      </c>
      <c r="O103" s="169"/>
      <c r="P103" s="98"/>
      <c r="Q103" s="98"/>
      <c r="R103" s="98"/>
      <c r="S103" s="98"/>
      <c r="T103" s="98"/>
      <c r="U103" s="98"/>
      <c r="V103" s="98"/>
      <c r="W103" s="98"/>
      <c r="X103" s="98"/>
      <c r="AA103" s="98"/>
      <c r="AB103" s="98"/>
      <c r="AE103" s="98"/>
      <c r="AF103" s="98"/>
    </row>
    <row r="104" spans="1:34" s="99" customFormat="1" ht="15.75" customHeight="1" x14ac:dyDescent="0.2">
      <c r="A104" s="456" t="s">
        <v>10</v>
      </c>
      <c r="B104" s="456"/>
      <c r="C104" s="150">
        <v>32</v>
      </c>
      <c r="D104" s="180">
        <v>8.6969256904263883</v>
      </c>
      <c r="E104" s="150" t="s">
        <v>156</v>
      </c>
      <c r="F104" s="180">
        <v>12.804393033870785</v>
      </c>
      <c r="G104" s="184">
        <v>0.33586100000000002</v>
      </c>
      <c r="H104" s="180">
        <v>13.438096998553904</v>
      </c>
      <c r="I104" s="150" t="s">
        <v>126</v>
      </c>
      <c r="J104" s="180" t="s">
        <v>126</v>
      </c>
      <c r="K104" s="150">
        <v>39</v>
      </c>
      <c r="L104" s="180">
        <v>8.6969256904263883</v>
      </c>
      <c r="M104" s="150" t="s">
        <v>139</v>
      </c>
      <c r="N104" s="180">
        <v>13.17490565580586</v>
      </c>
      <c r="O104" s="201"/>
      <c r="P104" s="98"/>
      <c r="Q104" s="98"/>
      <c r="R104" s="98"/>
      <c r="S104" s="98"/>
      <c r="T104" s="98"/>
      <c r="U104" s="98"/>
      <c r="V104" s="98"/>
      <c r="W104" s="98"/>
      <c r="X104" s="98"/>
      <c r="Y104" s="98"/>
      <c r="Z104" s="98"/>
      <c r="AA104" s="98"/>
      <c r="AB104" s="98"/>
      <c r="AC104" s="98"/>
      <c r="AD104" s="98"/>
      <c r="AE104" s="98"/>
      <c r="AF104" s="98"/>
      <c r="AG104" s="98"/>
      <c r="AH104" s="98"/>
    </row>
    <row r="105" spans="1:34" s="99" customFormat="1" ht="15.75" customHeight="1" x14ac:dyDescent="0.2">
      <c r="A105" s="413" t="s">
        <v>11</v>
      </c>
      <c r="B105" s="413"/>
      <c r="C105" s="150" t="s">
        <v>130</v>
      </c>
      <c r="D105" s="180">
        <v>12.248263712708129</v>
      </c>
      <c r="E105" s="150" t="s">
        <v>136</v>
      </c>
      <c r="F105" s="180">
        <v>11.424101872110084</v>
      </c>
      <c r="G105" s="150">
        <v>32</v>
      </c>
      <c r="H105" s="180">
        <v>7.6722306375611744</v>
      </c>
      <c r="I105" s="150" t="s">
        <v>126</v>
      </c>
      <c r="J105" s="180" t="s">
        <v>126</v>
      </c>
      <c r="K105" s="184">
        <v>0.217696</v>
      </c>
      <c r="L105" s="180">
        <v>12.248263712708122</v>
      </c>
      <c r="M105" s="150" t="s">
        <v>147</v>
      </c>
      <c r="N105" s="180">
        <v>6.8182106097892516</v>
      </c>
      <c r="O105" s="201"/>
      <c r="P105" s="98"/>
      <c r="Q105" s="98"/>
      <c r="R105" s="98"/>
      <c r="S105" s="98"/>
      <c r="T105" s="98"/>
      <c r="U105" s="98"/>
      <c r="V105" s="98"/>
      <c r="W105" s="98"/>
      <c r="X105" s="98"/>
      <c r="Y105" s="98"/>
      <c r="Z105" s="98"/>
      <c r="AA105" s="98"/>
      <c r="AB105" s="98"/>
      <c r="AC105" s="98"/>
      <c r="AD105" s="98"/>
      <c r="AE105" s="98"/>
      <c r="AF105" s="98"/>
      <c r="AG105" s="98"/>
      <c r="AH105" s="98"/>
    </row>
    <row r="106" spans="1:34" s="99" customFormat="1" ht="15.75" customHeight="1" thickBot="1" x14ac:dyDescent="0.25">
      <c r="A106" s="410" t="s">
        <v>12</v>
      </c>
      <c r="B106" s="410"/>
      <c r="C106" s="116" t="s">
        <v>126</v>
      </c>
      <c r="D106" s="115" t="s">
        <v>126</v>
      </c>
      <c r="E106" s="116">
        <v>35</v>
      </c>
      <c r="F106" s="115">
        <v>16.140408412023323</v>
      </c>
      <c r="G106" s="116" t="s">
        <v>150</v>
      </c>
      <c r="H106" s="115">
        <v>18.920145023964505</v>
      </c>
      <c r="I106" s="116">
        <v>89</v>
      </c>
      <c r="J106" s="115">
        <v>8.6652192083170299</v>
      </c>
      <c r="K106" s="158">
        <v>1.034532</v>
      </c>
      <c r="L106" s="115">
        <v>4.1190741190721871</v>
      </c>
      <c r="M106" s="158">
        <v>0.33092500000000002</v>
      </c>
      <c r="N106" s="115">
        <v>15.386820265071654</v>
      </c>
      <c r="O106" s="201"/>
      <c r="P106" s="98"/>
      <c r="Q106" s="98"/>
      <c r="R106" s="98"/>
      <c r="S106" s="98"/>
      <c r="T106" s="98"/>
      <c r="U106" s="98"/>
      <c r="V106" s="98"/>
      <c r="W106" s="98"/>
      <c r="X106" s="98"/>
      <c r="Y106" s="98"/>
      <c r="Z106" s="98"/>
      <c r="AA106" s="98"/>
      <c r="AB106" s="98"/>
      <c r="AC106" s="98"/>
      <c r="AD106" s="98"/>
      <c r="AE106" s="98"/>
      <c r="AF106" s="98"/>
      <c r="AG106" s="98"/>
      <c r="AH106" s="98"/>
    </row>
    <row r="107" spans="1:34" s="99" customFormat="1" ht="6" customHeight="1" thickBot="1" x14ac:dyDescent="0.25">
      <c r="A107" s="203"/>
      <c r="B107" s="203"/>
      <c r="C107" s="286"/>
      <c r="D107" s="157"/>
      <c r="E107" s="286"/>
      <c r="F107" s="157"/>
      <c r="G107" s="286"/>
      <c r="H107" s="157"/>
      <c r="I107" s="286"/>
      <c r="J107" s="157"/>
      <c r="K107" s="286"/>
      <c r="L107" s="157"/>
      <c r="M107" s="286"/>
      <c r="N107" s="157"/>
      <c r="O107" s="201"/>
      <c r="P107" s="98"/>
      <c r="Q107" s="98"/>
      <c r="R107" s="98"/>
      <c r="S107" s="98"/>
      <c r="T107" s="98"/>
      <c r="U107" s="98"/>
      <c r="V107" s="98"/>
      <c r="W107" s="98"/>
      <c r="X107" s="98"/>
      <c r="Y107" s="98"/>
      <c r="Z107" s="98"/>
      <c r="AA107" s="98"/>
      <c r="AB107" s="98"/>
      <c r="AC107" s="98"/>
      <c r="AD107" s="98"/>
      <c r="AE107" s="98"/>
      <c r="AF107" s="98"/>
      <c r="AG107" s="98"/>
      <c r="AH107" s="98"/>
    </row>
    <row r="108" spans="1:34" s="99" customFormat="1" ht="15.75" customHeight="1" thickBot="1" x14ac:dyDescent="0.25">
      <c r="A108" s="455" t="s">
        <v>36</v>
      </c>
      <c r="B108" s="455"/>
      <c r="C108" s="106" t="s">
        <v>129</v>
      </c>
      <c r="D108" s="107">
        <v>7.1586254350756109</v>
      </c>
      <c r="E108" s="106">
        <v>86</v>
      </c>
      <c r="F108" s="107">
        <v>5.898136343109794</v>
      </c>
      <c r="G108" s="333">
        <v>0.33586100000000002</v>
      </c>
      <c r="H108" s="107">
        <v>5.3458545021111838</v>
      </c>
      <c r="I108" s="106">
        <v>72</v>
      </c>
      <c r="J108" s="107">
        <v>2.6240219194331527</v>
      </c>
      <c r="K108" s="333">
        <v>0.26364199999999999</v>
      </c>
      <c r="L108" s="107">
        <v>7.1586254350755993</v>
      </c>
      <c r="M108" s="106" t="s">
        <v>158</v>
      </c>
      <c r="N108" s="107">
        <v>5.5908900265930708</v>
      </c>
      <c r="O108" s="201"/>
      <c r="P108" s="98"/>
      <c r="Q108" s="98"/>
      <c r="R108" s="98"/>
      <c r="S108" s="98"/>
      <c r="T108" s="98"/>
      <c r="U108" s="98"/>
      <c r="V108" s="98"/>
      <c r="W108" s="98"/>
      <c r="X108" s="98"/>
      <c r="Y108" s="98"/>
      <c r="Z108" s="98"/>
      <c r="AA108" s="98"/>
      <c r="AB108" s="98"/>
      <c r="AC108" s="98"/>
      <c r="AD108" s="98"/>
      <c r="AE108" s="98"/>
      <c r="AF108" s="98"/>
      <c r="AG108" s="98"/>
      <c r="AH108" s="98"/>
    </row>
    <row r="109" spans="1:34" s="99" customFormat="1" ht="15.75" customHeight="1" x14ac:dyDescent="0.2">
      <c r="A109" s="456" t="s">
        <v>9</v>
      </c>
      <c r="B109" s="456"/>
      <c r="C109" s="334">
        <v>0.207763</v>
      </c>
      <c r="D109" s="202">
        <v>41.421995967830355</v>
      </c>
      <c r="E109" s="215" t="s">
        <v>130</v>
      </c>
      <c r="F109" s="202">
        <v>41.421995967830355</v>
      </c>
      <c r="G109" s="215" t="s">
        <v>126</v>
      </c>
      <c r="H109" s="202" t="s">
        <v>126</v>
      </c>
      <c r="I109" s="215" t="s">
        <v>126</v>
      </c>
      <c r="J109" s="202" t="s">
        <v>126</v>
      </c>
      <c r="K109" s="215" t="s">
        <v>130</v>
      </c>
      <c r="L109" s="202">
        <v>41.421995967830355</v>
      </c>
      <c r="M109" s="215" t="s">
        <v>126</v>
      </c>
      <c r="N109" s="202" t="s">
        <v>126</v>
      </c>
      <c r="O109" s="201"/>
      <c r="P109" s="98"/>
      <c r="Q109" s="98"/>
      <c r="R109" s="98"/>
      <c r="S109" s="98"/>
      <c r="T109" s="98"/>
      <c r="U109" s="98"/>
      <c r="V109" s="98"/>
      <c r="W109" s="98"/>
      <c r="X109" s="98"/>
      <c r="Y109" s="98"/>
      <c r="Z109" s="98"/>
      <c r="AA109" s="98"/>
      <c r="AB109" s="98"/>
      <c r="AC109" s="98"/>
      <c r="AD109" s="98"/>
      <c r="AE109" s="98"/>
      <c r="AF109" s="98"/>
      <c r="AG109" s="98"/>
      <c r="AH109" s="98"/>
    </row>
    <row r="110" spans="1:34" s="99" customFormat="1" ht="15.75" customHeight="1" x14ac:dyDescent="0.2">
      <c r="A110" s="456" t="s">
        <v>10</v>
      </c>
      <c r="B110" s="456"/>
      <c r="C110" s="215" t="s">
        <v>124</v>
      </c>
      <c r="D110" s="202">
        <v>13.26404576714889</v>
      </c>
      <c r="E110" s="215" t="s">
        <v>152</v>
      </c>
      <c r="F110" s="202">
        <v>18.657060185706175</v>
      </c>
      <c r="G110" s="215">
        <v>32</v>
      </c>
      <c r="H110" s="202">
        <v>13.298308396439001</v>
      </c>
      <c r="I110" s="215" t="s">
        <v>126</v>
      </c>
      <c r="J110" s="202" t="s">
        <v>126</v>
      </c>
      <c r="K110" s="334">
        <v>0.230378</v>
      </c>
      <c r="L110" s="202">
        <v>13.264045767148898</v>
      </c>
      <c r="M110" s="215">
        <v>35</v>
      </c>
      <c r="N110" s="202">
        <v>13.593518323280078</v>
      </c>
      <c r="O110" s="201"/>
      <c r="P110" s="98"/>
      <c r="Q110" s="98"/>
      <c r="R110" s="98"/>
      <c r="S110" s="98"/>
      <c r="T110" s="98"/>
      <c r="U110" s="98"/>
      <c r="V110" s="98"/>
      <c r="W110" s="98"/>
      <c r="X110" s="98"/>
      <c r="Y110" s="98"/>
      <c r="Z110" s="98"/>
      <c r="AA110" s="98"/>
      <c r="AB110" s="98"/>
      <c r="AC110" s="98"/>
      <c r="AD110" s="98"/>
      <c r="AE110" s="98"/>
      <c r="AF110" s="98"/>
      <c r="AG110" s="98"/>
      <c r="AH110" s="98"/>
    </row>
    <row r="111" spans="1:34" s="99" customFormat="1" ht="15.75" customHeight="1" x14ac:dyDescent="0.2">
      <c r="A111" s="413" t="s">
        <v>11</v>
      </c>
      <c r="B111" s="413"/>
      <c r="C111" s="150" t="s">
        <v>139</v>
      </c>
      <c r="D111" s="180">
        <v>8.5588371717821747</v>
      </c>
      <c r="E111" s="150">
        <v>53</v>
      </c>
      <c r="F111" s="180">
        <v>6.7347072913494337</v>
      </c>
      <c r="G111" s="184">
        <v>0.43304799999999999</v>
      </c>
      <c r="H111" s="180">
        <v>6.4942512995955282</v>
      </c>
      <c r="I111" s="150">
        <v>69</v>
      </c>
      <c r="J111" s="180">
        <v>3.0945682929315561</v>
      </c>
      <c r="K111" s="150">
        <v>73</v>
      </c>
      <c r="L111" s="180">
        <v>8.5588371717821747</v>
      </c>
      <c r="M111" s="184">
        <v>0.33586100000000002</v>
      </c>
      <c r="N111" s="180">
        <v>6.7851987353787537</v>
      </c>
      <c r="O111" s="201"/>
      <c r="P111" s="98"/>
      <c r="Q111" s="98"/>
      <c r="R111" s="98"/>
      <c r="S111" s="98"/>
      <c r="T111" s="98"/>
      <c r="U111" s="98"/>
      <c r="V111" s="98"/>
      <c r="W111" s="98"/>
      <c r="X111" s="98"/>
      <c r="Y111" s="98"/>
      <c r="Z111" s="98"/>
      <c r="AA111" s="98"/>
      <c r="AB111" s="98"/>
      <c r="AC111" s="98"/>
      <c r="AD111" s="98"/>
      <c r="AE111" s="98"/>
      <c r="AF111" s="98"/>
      <c r="AG111" s="98"/>
      <c r="AH111" s="98"/>
    </row>
    <row r="112" spans="1:34" s="99" customFormat="1" ht="15.75" customHeight="1" thickBot="1" x14ac:dyDescent="0.25">
      <c r="A112" s="410" t="s">
        <v>12</v>
      </c>
      <c r="B112" s="410"/>
      <c r="C112" s="116" t="s">
        <v>125</v>
      </c>
      <c r="D112" s="115">
        <v>2.9273068145556493</v>
      </c>
      <c r="E112" s="116">
        <v>32</v>
      </c>
      <c r="F112" s="115">
        <v>5.800574038238822</v>
      </c>
      <c r="G112" s="116">
        <v>53</v>
      </c>
      <c r="H112" s="115">
        <v>7.2051116260547881</v>
      </c>
      <c r="I112" s="116" t="s">
        <v>124</v>
      </c>
      <c r="J112" s="115">
        <v>6.0674298703729148</v>
      </c>
      <c r="K112" s="116">
        <v>55</v>
      </c>
      <c r="L112" s="115">
        <v>2.9273068145556493</v>
      </c>
      <c r="M112" s="158">
        <v>0.30171399999999998</v>
      </c>
      <c r="N112" s="115">
        <v>5.2214695977721677</v>
      </c>
      <c r="O112" s="201"/>
      <c r="P112" s="98"/>
      <c r="Q112" s="98"/>
      <c r="R112" s="98"/>
      <c r="S112" s="98"/>
      <c r="T112" s="98"/>
      <c r="U112" s="98"/>
      <c r="V112" s="98"/>
      <c r="W112" s="98"/>
      <c r="X112" s="98"/>
      <c r="Y112" s="98"/>
      <c r="Z112" s="98"/>
      <c r="AA112" s="98"/>
      <c r="AB112" s="98"/>
      <c r="AC112" s="98"/>
      <c r="AD112" s="98"/>
      <c r="AE112" s="98"/>
      <c r="AF112" s="98"/>
      <c r="AG112" s="98"/>
      <c r="AH112" s="98"/>
    </row>
    <row r="113" spans="1:34" s="99" customFormat="1" ht="6" customHeight="1" thickBot="1" x14ac:dyDescent="0.25">
      <c r="A113" s="203"/>
      <c r="B113" s="203"/>
      <c r="C113" s="286"/>
      <c r="D113" s="157"/>
      <c r="E113" s="286"/>
      <c r="F113" s="157"/>
      <c r="G113" s="286"/>
      <c r="H113" s="157"/>
      <c r="I113" s="286"/>
      <c r="J113" s="157"/>
      <c r="K113" s="286"/>
      <c r="L113" s="157"/>
      <c r="M113" s="286"/>
      <c r="N113" s="157"/>
      <c r="O113" s="201"/>
      <c r="P113" s="98"/>
      <c r="Q113" s="98"/>
      <c r="R113" s="98"/>
      <c r="S113" s="98"/>
      <c r="T113" s="98"/>
      <c r="U113" s="98"/>
      <c r="V113" s="98"/>
      <c r="W113" s="98"/>
      <c r="X113" s="98"/>
      <c r="Y113" s="98"/>
      <c r="Z113" s="98"/>
      <c r="AA113" s="98"/>
      <c r="AB113" s="98"/>
      <c r="AC113" s="98"/>
      <c r="AD113" s="98"/>
      <c r="AE113" s="98"/>
      <c r="AF113" s="98"/>
      <c r="AG113" s="98"/>
      <c r="AH113" s="98"/>
    </row>
    <row r="114" spans="1:34" s="99" customFormat="1" ht="15.75" customHeight="1" thickBot="1" x14ac:dyDescent="0.25">
      <c r="A114" s="455" t="s">
        <v>37</v>
      </c>
      <c r="B114" s="455"/>
      <c r="C114" s="333">
        <v>0.20410200000000001</v>
      </c>
      <c r="D114" s="107">
        <v>4.630360988640934</v>
      </c>
      <c r="E114" s="333">
        <v>0.224416</v>
      </c>
      <c r="F114" s="107">
        <v>4.3492442214644598</v>
      </c>
      <c r="G114" s="333">
        <v>0.119564</v>
      </c>
      <c r="H114" s="107">
        <v>3.1982025246516921</v>
      </c>
      <c r="I114" s="106" t="s">
        <v>133</v>
      </c>
      <c r="J114" s="107">
        <v>1.0583733446622985</v>
      </c>
      <c r="K114" s="333">
        <v>0.152695</v>
      </c>
      <c r="L114" s="107">
        <v>4.630360988640926</v>
      </c>
      <c r="M114" s="106">
        <v>27</v>
      </c>
      <c r="N114" s="107">
        <v>3.2740045794826407</v>
      </c>
      <c r="O114" s="201"/>
      <c r="P114" s="98"/>
      <c r="Q114" s="98"/>
      <c r="R114" s="98"/>
      <c r="S114" s="98"/>
      <c r="T114" s="98"/>
      <c r="U114" s="98"/>
      <c r="V114" s="98"/>
      <c r="W114" s="98"/>
      <c r="X114" s="98"/>
      <c r="Y114" s="98"/>
      <c r="Z114" s="98"/>
      <c r="AA114" s="98"/>
      <c r="AB114" s="98"/>
      <c r="AC114" s="98"/>
      <c r="AD114" s="98"/>
      <c r="AE114" s="98"/>
      <c r="AF114" s="98"/>
      <c r="AG114" s="98"/>
      <c r="AH114" s="98"/>
    </row>
    <row r="115" spans="1:34" s="99" customFormat="1" ht="15.75" customHeight="1" x14ac:dyDescent="0.2">
      <c r="A115" s="456" t="s">
        <v>8</v>
      </c>
      <c r="B115" s="456"/>
      <c r="C115" s="215">
        <v>86</v>
      </c>
      <c r="D115" s="202">
        <v>6.705314256934825</v>
      </c>
      <c r="E115" s="334">
        <v>0.206316</v>
      </c>
      <c r="F115" s="202">
        <v>6.1175245058314198</v>
      </c>
      <c r="G115" s="334">
        <v>0.28047299999999997</v>
      </c>
      <c r="H115" s="202">
        <v>2.4108054163957076</v>
      </c>
      <c r="I115" s="215" t="s">
        <v>126</v>
      </c>
      <c r="J115" s="202" t="s">
        <v>126</v>
      </c>
      <c r="K115" s="334">
        <v>0.52835900000000002</v>
      </c>
      <c r="L115" s="202">
        <v>6.7053142569348108</v>
      </c>
      <c r="M115" s="334">
        <v>0.28047299999999997</v>
      </c>
      <c r="N115" s="202">
        <v>2.5068161613728797</v>
      </c>
      <c r="O115" s="201"/>
      <c r="P115" s="98"/>
      <c r="Q115" s="98"/>
      <c r="R115" s="98"/>
      <c r="S115" s="98"/>
      <c r="T115" s="98"/>
      <c r="U115" s="98"/>
      <c r="V115" s="98"/>
      <c r="W115" s="98"/>
      <c r="X115" s="98"/>
      <c r="Y115" s="98"/>
      <c r="Z115" s="98"/>
      <c r="AA115" s="98"/>
      <c r="AB115" s="98"/>
      <c r="AC115" s="98"/>
      <c r="AD115" s="98"/>
      <c r="AE115" s="98"/>
      <c r="AF115" s="98"/>
      <c r="AG115" s="98"/>
      <c r="AH115" s="98"/>
    </row>
    <row r="116" spans="1:34" s="99" customFormat="1" ht="15.75" customHeight="1" x14ac:dyDescent="0.2">
      <c r="A116" s="456" t="s">
        <v>9</v>
      </c>
      <c r="B116" s="456"/>
      <c r="C116" s="215" t="s">
        <v>136</v>
      </c>
      <c r="D116" s="202">
        <v>13.734412209563422</v>
      </c>
      <c r="E116" s="215">
        <v>95</v>
      </c>
      <c r="F116" s="202">
        <v>14.935257213681179</v>
      </c>
      <c r="G116" s="215" t="s">
        <v>126</v>
      </c>
      <c r="H116" s="202" t="s">
        <v>126</v>
      </c>
      <c r="I116" s="215" t="s">
        <v>126</v>
      </c>
      <c r="J116" s="202" t="s">
        <v>126</v>
      </c>
      <c r="K116" s="334">
        <v>0.27943800000000002</v>
      </c>
      <c r="L116" s="202">
        <v>13.734412209563423</v>
      </c>
      <c r="M116" s="215" t="s">
        <v>126</v>
      </c>
      <c r="N116" s="202" t="s">
        <v>126</v>
      </c>
      <c r="O116" s="201"/>
      <c r="P116" s="98"/>
      <c r="Q116" s="98"/>
      <c r="R116" s="98"/>
      <c r="S116" s="98"/>
      <c r="T116" s="98"/>
      <c r="U116" s="98"/>
      <c r="V116" s="98"/>
      <c r="W116" s="98"/>
      <c r="X116" s="98"/>
      <c r="Y116" s="98"/>
      <c r="Z116" s="98"/>
      <c r="AA116" s="98"/>
      <c r="AB116" s="98"/>
      <c r="AC116" s="98"/>
      <c r="AD116" s="98"/>
      <c r="AE116" s="98"/>
      <c r="AF116" s="98"/>
      <c r="AG116" s="98"/>
      <c r="AH116" s="98"/>
    </row>
    <row r="117" spans="1:34" s="99" customFormat="1" ht="15.75" customHeight="1" x14ac:dyDescent="0.2">
      <c r="A117" s="456" t="s">
        <v>10</v>
      </c>
      <c r="B117" s="456"/>
      <c r="C117" s="150" t="s">
        <v>394</v>
      </c>
      <c r="D117" s="180">
        <v>6.1393360481862516</v>
      </c>
      <c r="E117" s="184">
        <v>0.260488</v>
      </c>
      <c r="F117" s="180">
        <v>7.2531813863394978</v>
      </c>
      <c r="G117" s="150" t="s">
        <v>124</v>
      </c>
      <c r="H117" s="180">
        <v>6.0106297835962152</v>
      </c>
      <c r="I117" s="150">
        <v>75</v>
      </c>
      <c r="J117" s="180">
        <v>1.7678480384293127</v>
      </c>
      <c r="K117" s="184">
        <v>0.63793900000000003</v>
      </c>
      <c r="L117" s="180">
        <v>6.1393360481862436</v>
      </c>
      <c r="M117" s="184">
        <v>0.43304799999999999</v>
      </c>
      <c r="N117" s="180">
        <v>6.1345788353038708</v>
      </c>
      <c r="O117" s="201"/>
      <c r="P117" s="98"/>
      <c r="Q117" s="98"/>
      <c r="R117" s="98"/>
      <c r="S117" s="98"/>
      <c r="T117" s="98"/>
      <c r="U117" s="98"/>
      <c r="V117" s="98"/>
      <c r="W117" s="98"/>
      <c r="X117" s="98"/>
      <c r="Y117" s="98"/>
      <c r="Z117" s="98"/>
      <c r="AA117" s="98"/>
      <c r="AB117" s="98"/>
      <c r="AC117" s="98"/>
      <c r="AD117" s="98"/>
      <c r="AE117" s="98"/>
      <c r="AF117" s="98"/>
      <c r="AG117" s="98"/>
      <c r="AH117" s="98"/>
    </row>
    <row r="118" spans="1:34" s="99" customFormat="1" ht="15.75" customHeight="1" x14ac:dyDescent="0.2">
      <c r="A118" s="413" t="s">
        <v>11</v>
      </c>
      <c r="B118" s="413"/>
      <c r="C118" s="150">
        <v>35</v>
      </c>
      <c r="D118" s="180">
        <v>7.4560380004288414</v>
      </c>
      <c r="E118" s="184">
        <v>0.206316</v>
      </c>
      <c r="F118" s="180">
        <v>6.5961225108711616</v>
      </c>
      <c r="G118" s="150" t="s">
        <v>124</v>
      </c>
      <c r="H118" s="180">
        <v>4.895671205370582</v>
      </c>
      <c r="I118" s="150" t="s">
        <v>133</v>
      </c>
      <c r="J118" s="180">
        <v>1.3922799746407093</v>
      </c>
      <c r="K118" s="150">
        <v>34</v>
      </c>
      <c r="L118" s="180">
        <v>7.4560380004288387</v>
      </c>
      <c r="M118" s="150">
        <v>76</v>
      </c>
      <c r="N118" s="180">
        <v>4.8443306694805317</v>
      </c>
      <c r="O118" s="201"/>
      <c r="P118" s="98"/>
      <c r="Q118" s="98"/>
      <c r="R118" s="98"/>
      <c r="S118" s="98"/>
      <c r="T118" s="98"/>
      <c r="U118" s="98"/>
      <c r="V118" s="98"/>
      <c r="W118" s="98"/>
      <c r="X118" s="98"/>
      <c r="Y118" s="98"/>
      <c r="Z118" s="98"/>
      <c r="AA118" s="98"/>
      <c r="AB118" s="98"/>
      <c r="AC118" s="98"/>
      <c r="AD118" s="98"/>
      <c r="AE118" s="98"/>
      <c r="AF118" s="98"/>
      <c r="AG118" s="98"/>
      <c r="AH118" s="98"/>
    </row>
    <row r="119" spans="1:34" s="99" customFormat="1" ht="15.75" customHeight="1" thickBot="1" x14ac:dyDescent="0.25">
      <c r="A119" s="410" t="s">
        <v>12</v>
      </c>
      <c r="B119" s="410"/>
      <c r="C119" s="116">
        <v>48</v>
      </c>
      <c r="D119" s="115">
        <v>4.0793712739963324</v>
      </c>
      <c r="E119" s="158">
        <v>0.33586100000000002</v>
      </c>
      <c r="F119" s="115">
        <v>7.4290971317125747</v>
      </c>
      <c r="G119" s="116">
        <v>40</v>
      </c>
      <c r="H119" s="115">
        <v>6.7918182904573028</v>
      </c>
      <c r="I119" s="116">
        <v>48</v>
      </c>
      <c r="J119" s="115">
        <v>5.3571949771265119</v>
      </c>
      <c r="K119" s="158">
        <v>0.247003</v>
      </c>
      <c r="L119" s="115">
        <v>4.0793712739963288</v>
      </c>
      <c r="M119" s="116">
        <v>63</v>
      </c>
      <c r="N119" s="115">
        <v>7.1061705835155609</v>
      </c>
      <c r="O119" s="201"/>
      <c r="P119" s="98"/>
      <c r="Q119" s="98"/>
      <c r="R119" s="98"/>
      <c r="S119" s="98"/>
      <c r="T119" s="98"/>
      <c r="U119" s="98"/>
      <c r="V119" s="98"/>
      <c r="W119" s="98"/>
      <c r="X119" s="98"/>
      <c r="Y119" s="98"/>
      <c r="Z119" s="98"/>
      <c r="AA119" s="98"/>
      <c r="AB119" s="98"/>
      <c r="AC119" s="98"/>
      <c r="AD119" s="98"/>
      <c r="AE119" s="98"/>
      <c r="AF119" s="98"/>
      <c r="AG119" s="98"/>
      <c r="AH119" s="98"/>
    </row>
    <row r="120" spans="1:34" s="99" customFormat="1" ht="6" customHeight="1" thickBot="1" x14ac:dyDescent="0.25">
      <c r="A120" s="203"/>
      <c r="B120" s="203"/>
      <c r="C120" s="286"/>
      <c r="D120" s="157"/>
      <c r="E120" s="286"/>
      <c r="F120" s="157"/>
      <c r="G120" s="286"/>
      <c r="H120" s="157"/>
      <c r="I120" s="286"/>
      <c r="J120" s="157"/>
      <c r="K120" s="286"/>
      <c r="L120" s="157"/>
      <c r="M120" s="286"/>
      <c r="N120" s="157"/>
      <c r="O120" s="201"/>
      <c r="P120" s="98"/>
      <c r="Q120" s="98"/>
      <c r="R120" s="98"/>
      <c r="S120" s="98"/>
      <c r="T120" s="98"/>
      <c r="U120" s="98"/>
      <c r="V120" s="98"/>
      <c r="W120" s="98"/>
      <c r="X120" s="98"/>
      <c r="Y120" s="98"/>
      <c r="Z120" s="98"/>
      <c r="AA120" s="98"/>
      <c r="AB120" s="98"/>
      <c r="AC120" s="98"/>
      <c r="AD120" s="98"/>
      <c r="AE120" s="98"/>
      <c r="AF120" s="98"/>
      <c r="AG120" s="98"/>
      <c r="AH120" s="98"/>
    </row>
    <row r="121" spans="1:34" s="99" customFormat="1" ht="15.75" customHeight="1" thickBot="1" x14ac:dyDescent="0.25">
      <c r="A121" s="455" t="s">
        <v>38</v>
      </c>
      <c r="B121" s="455"/>
      <c r="C121" s="333">
        <v>0.188551</v>
      </c>
      <c r="D121" s="107">
        <v>5.6567833140014097</v>
      </c>
      <c r="E121" s="106">
        <v>62</v>
      </c>
      <c r="F121" s="107">
        <v>6.8053226808595442</v>
      </c>
      <c r="G121" s="106" t="s">
        <v>130</v>
      </c>
      <c r="H121" s="107">
        <v>6.2993105186135763</v>
      </c>
      <c r="I121" s="106" t="s">
        <v>125</v>
      </c>
      <c r="J121" s="107">
        <v>2.9092822290869025</v>
      </c>
      <c r="K121" s="333">
        <v>0.30171399999999998</v>
      </c>
      <c r="L121" s="107">
        <v>5.6567833140014097</v>
      </c>
      <c r="M121" s="106">
        <v>82</v>
      </c>
      <c r="N121" s="107">
        <v>6.2806947405143934</v>
      </c>
      <c r="O121" s="201"/>
      <c r="P121" s="98"/>
      <c r="Q121" s="98"/>
      <c r="R121" s="98"/>
      <c r="S121" s="98"/>
      <c r="T121" s="98"/>
      <c r="U121" s="98"/>
      <c r="V121" s="98"/>
      <c r="W121" s="98"/>
      <c r="X121" s="98"/>
      <c r="Y121" s="98"/>
      <c r="Z121" s="98"/>
      <c r="AA121" s="98"/>
      <c r="AB121" s="98"/>
      <c r="AC121" s="98"/>
      <c r="AD121" s="98"/>
      <c r="AE121" s="98"/>
      <c r="AF121" s="98"/>
      <c r="AG121" s="98"/>
      <c r="AH121" s="98"/>
    </row>
    <row r="122" spans="1:34" s="99" customFormat="1" ht="15.75" customHeight="1" x14ac:dyDescent="0.2">
      <c r="A122" s="456" t="s">
        <v>8</v>
      </c>
      <c r="B122" s="456"/>
      <c r="C122" s="334">
        <v>0.594499</v>
      </c>
      <c r="D122" s="202">
        <v>23.672969522258246</v>
      </c>
      <c r="E122" s="215" t="s">
        <v>130</v>
      </c>
      <c r="F122" s="202">
        <v>23.009339004081497</v>
      </c>
      <c r="G122" s="215" t="s">
        <v>126</v>
      </c>
      <c r="H122" s="202" t="s">
        <v>126</v>
      </c>
      <c r="I122" s="215" t="s">
        <v>126</v>
      </c>
      <c r="J122" s="202" t="s">
        <v>126</v>
      </c>
      <c r="K122" s="215" t="s">
        <v>147</v>
      </c>
      <c r="L122" s="202">
        <v>23.672969522258246</v>
      </c>
      <c r="M122" s="215" t="s">
        <v>126</v>
      </c>
      <c r="N122" s="202" t="s">
        <v>126</v>
      </c>
      <c r="O122" s="201"/>
      <c r="P122" s="98"/>
      <c r="Q122" s="98"/>
      <c r="R122" s="98"/>
      <c r="S122" s="98"/>
      <c r="T122" s="98"/>
      <c r="U122" s="98"/>
      <c r="V122" s="98"/>
      <c r="W122" s="98"/>
      <c r="X122" s="98"/>
      <c r="Y122" s="98"/>
      <c r="Z122" s="98"/>
      <c r="AA122" s="98"/>
      <c r="AB122" s="98"/>
      <c r="AC122" s="98"/>
      <c r="AD122" s="98"/>
      <c r="AE122" s="98"/>
      <c r="AF122" s="98"/>
      <c r="AG122" s="98"/>
      <c r="AH122" s="98"/>
    </row>
    <row r="123" spans="1:34" s="99" customFormat="1" ht="15.75" customHeight="1" x14ac:dyDescent="0.2">
      <c r="A123" s="456" t="s">
        <v>9</v>
      </c>
      <c r="B123" s="456"/>
      <c r="C123" s="215" t="s">
        <v>146</v>
      </c>
      <c r="D123" s="202">
        <v>10.980699690175914</v>
      </c>
      <c r="E123" s="334">
        <v>0.72843100000000005</v>
      </c>
      <c r="F123" s="202">
        <v>14.14333195271308</v>
      </c>
      <c r="G123" s="215">
        <v>76</v>
      </c>
      <c r="H123" s="202">
        <v>7.7867441195486879</v>
      </c>
      <c r="I123" s="215" t="s">
        <v>126</v>
      </c>
      <c r="J123" s="202" t="s">
        <v>126</v>
      </c>
      <c r="K123" s="334">
        <v>0.33272800000000002</v>
      </c>
      <c r="L123" s="202">
        <v>10.980699690175914</v>
      </c>
      <c r="M123" s="215">
        <v>76</v>
      </c>
      <c r="N123" s="202">
        <v>7.7867441195486879</v>
      </c>
      <c r="O123" s="201"/>
      <c r="P123" s="98"/>
      <c r="Q123" s="98"/>
      <c r="R123" s="98"/>
      <c r="S123" s="98"/>
      <c r="T123" s="98"/>
      <c r="U123" s="98"/>
      <c r="V123" s="98"/>
      <c r="W123" s="98"/>
      <c r="X123" s="98"/>
      <c r="Y123" s="98"/>
      <c r="Z123" s="98"/>
      <c r="AA123" s="98"/>
      <c r="AB123" s="98"/>
      <c r="AC123" s="98"/>
      <c r="AD123" s="98"/>
      <c r="AE123" s="98"/>
      <c r="AF123" s="98"/>
      <c r="AG123" s="98"/>
      <c r="AH123" s="98"/>
    </row>
    <row r="124" spans="1:34" s="99" customFormat="1" ht="15.75" customHeight="1" x14ac:dyDescent="0.2">
      <c r="A124" s="456" t="s">
        <v>10</v>
      </c>
      <c r="B124" s="456"/>
      <c r="C124" s="215" t="s">
        <v>143</v>
      </c>
      <c r="D124" s="202">
        <v>10.141979362859281</v>
      </c>
      <c r="E124" s="215" t="s">
        <v>135</v>
      </c>
      <c r="F124" s="202">
        <v>9.3284173705761884</v>
      </c>
      <c r="G124" s="334">
        <v>0.31151400000000001</v>
      </c>
      <c r="H124" s="202">
        <v>6.9806094287480116</v>
      </c>
      <c r="I124" s="215" t="s">
        <v>126</v>
      </c>
      <c r="J124" s="202" t="s">
        <v>126</v>
      </c>
      <c r="K124" s="215">
        <v>63</v>
      </c>
      <c r="L124" s="202">
        <v>10.141979362859281</v>
      </c>
      <c r="M124" s="215">
        <v>89</v>
      </c>
      <c r="N124" s="202">
        <v>7.1783459430913918</v>
      </c>
      <c r="O124" s="201"/>
      <c r="P124" s="98"/>
      <c r="Q124" s="98"/>
      <c r="R124" s="98"/>
      <c r="S124" s="98"/>
      <c r="T124" s="98"/>
      <c r="U124" s="98"/>
      <c r="V124" s="98"/>
      <c r="W124" s="98"/>
      <c r="X124" s="98"/>
      <c r="Y124" s="98"/>
      <c r="Z124" s="98"/>
      <c r="AA124" s="98"/>
      <c r="AB124" s="98"/>
      <c r="AC124" s="98"/>
      <c r="AD124" s="98"/>
      <c r="AE124" s="98"/>
      <c r="AF124" s="98"/>
      <c r="AG124" s="98"/>
      <c r="AH124" s="98"/>
    </row>
    <row r="125" spans="1:34" s="99" customFormat="1" ht="15.75" customHeight="1" x14ac:dyDescent="0.2">
      <c r="A125" s="413" t="s">
        <v>11</v>
      </c>
      <c r="B125" s="413"/>
      <c r="C125" s="184">
        <v>0.238511</v>
      </c>
      <c r="D125" s="180">
        <v>8.0534958946372992</v>
      </c>
      <c r="E125" s="184">
        <v>0.41482799999999997</v>
      </c>
      <c r="F125" s="180">
        <v>10.079993387930418</v>
      </c>
      <c r="G125" s="150">
        <v>76</v>
      </c>
      <c r="H125" s="180">
        <v>10.361265373689868</v>
      </c>
      <c r="I125" s="150" t="s">
        <v>126</v>
      </c>
      <c r="J125" s="180" t="s">
        <v>126</v>
      </c>
      <c r="K125" s="184">
        <v>0.30171399999999998</v>
      </c>
      <c r="L125" s="180">
        <v>8.0534958946372974</v>
      </c>
      <c r="M125" s="150" t="s">
        <v>130</v>
      </c>
      <c r="N125" s="180">
        <v>10.353856585604078</v>
      </c>
      <c r="O125" s="201"/>
      <c r="P125" s="98"/>
      <c r="Q125" s="98"/>
      <c r="R125" s="98"/>
      <c r="S125" s="98"/>
      <c r="T125" s="98"/>
      <c r="U125" s="98"/>
      <c r="V125" s="98"/>
      <c r="W125" s="98"/>
      <c r="X125" s="98"/>
      <c r="Y125" s="98"/>
      <c r="Z125" s="98"/>
      <c r="AA125" s="98"/>
      <c r="AB125" s="98"/>
      <c r="AC125" s="98"/>
      <c r="AD125" s="98"/>
      <c r="AE125" s="98"/>
      <c r="AF125" s="98"/>
      <c r="AG125" s="98"/>
      <c r="AH125" s="98"/>
    </row>
    <row r="126" spans="1:34" s="99" customFormat="1" ht="15.75" customHeight="1" thickBot="1" x14ac:dyDescent="0.25">
      <c r="A126" s="410" t="s">
        <v>12</v>
      </c>
      <c r="B126" s="410"/>
      <c r="C126" s="116">
        <v>54</v>
      </c>
      <c r="D126" s="206">
        <v>5.1043994397919379</v>
      </c>
      <c r="E126" s="158">
        <v>0.43304799999999999</v>
      </c>
      <c r="F126" s="115">
        <v>8.4251182749655804</v>
      </c>
      <c r="G126" s="116">
        <v>94</v>
      </c>
      <c r="H126" s="115">
        <v>11.366113770192158</v>
      </c>
      <c r="I126" s="116" t="s">
        <v>124</v>
      </c>
      <c r="J126" s="115">
        <v>10.305861813369482</v>
      </c>
      <c r="K126" s="116">
        <v>60</v>
      </c>
      <c r="L126" s="115">
        <v>5.1043994397919361</v>
      </c>
      <c r="M126" s="116" t="s">
        <v>148</v>
      </c>
      <c r="N126" s="115">
        <v>11.671052506724202</v>
      </c>
      <c r="O126" s="201"/>
      <c r="P126" s="98"/>
      <c r="Q126" s="98"/>
      <c r="R126" s="98"/>
      <c r="S126" s="98"/>
      <c r="T126" s="98"/>
      <c r="U126" s="98"/>
      <c r="V126" s="98"/>
      <c r="X126" s="98"/>
      <c r="Y126" s="98"/>
      <c r="Z126" s="98"/>
      <c r="AB126" s="98"/>
      <c r="AC126" s="98"/>
      <c r="AD126" s="98"/>
      <c r="AE126" s="98"/>
      <c r="AF126" s="98"/>
      <c r="AG126" s="98"/>
      <c r="AH126" s="98"/>
    </row>
    <row r="127" spans="1:34" s="99" customFormat="1" ht="6" customHeight="1" thickBot="1" x14ac:dyDescent="0.25">
      <c r="A127" s="203"/>
      <c r="B127" s="203"/>
      <c r="C127" s="286"/>
      <c r="D127" s="207"/>
      <c r="E127" s="286"/>
      <c r="F127" s="157"/>
      <c r="G127" s="286"/>
      <c r="H127" s="157"/>
      <c r="I127" s="286"/>
      <c r="J127" s="157"/>
      <c r="K127" s="286"/>
      <c r="L127" s="157"/>
      <c r="M127" s="286"/>
      <c r="N127" s="157"/>
      <c r="O127" s="201"/>
      <c r="P127" s="98"/>
      <c r="Q127" s="98"/>
      <c r="R127" s="98"/>
      <c r="S127" s="98"/>
      <c r="T127" s="98"/>
      <c r="U127" s="98"/>
      <c r="V127" s="98"/>
      <c r="X127" s="98"/>
      <c r="Y127" s="98"/>
      <c r="Z127" s="98"/>
      <c r="AB127" s="98"/>
      <c r="AC127" s="98"/>
      <c r="AD127" s="98"/>
      <c r="AE127" s="98"/>
      <c r="AF127" s="98"/>
      <c r="AG127" s="98"/>
      <c r="AH127" s="98"/>
    </row>
    <row r="128" spans="1:34" s="99" customFormat="1" ht="15.75" customHeight="1" thickBot="1" x14ac:dyDescent="0.25">
      <c r="A128" s="455" t="s">
        <v>39</v>
      </c>
      <c r="B128" s="455"/>
      <c r="C128" s="333">
        <v>0.42679699999999998</v>
      </c>
      <c r="D128" s="107">
        <v>4.9425367383157663</v>
      </c>
      <c r="E128" s="106">
        <v>40</v>
      </c>
      <c r="F128" s="107">
        <v>7.350941667766822</v>
      </c>
      <c r="G128" s="106">
        <v>32</v>
      </c>
      <c r="H128" s="107">
        <v>6.079949159236274</v>
      </c>
      <c r="I128" s="333">
        <v>0.12851299999999999</v>
      </c>
      <c r="J128" s="107">
        <v>3.7340104184824696</v>
      </c>
      <c r="K128" s="333">
        <v>0.284418</v>
      </c>
      <c r="L128" s="107">
        <v>4.9425367383157663</v>
      </c>
      <c r="M128" s="333" t="s">
        <v>157</v>
      </c>
      <c r="N128" s="107">
        <v>5.6618371256837996</v>
      </c>
      <c r="O128" s="201"/>
      <c r="P128" s="98"/>
      <c r="Q128" s="98"/>
      <c r="R128" s="98"/>
      <c r="S128" s="98"/>
      <c r="T128" s="98"/>
      <c r="U128" s="98"/>
      <c r="V128" s="98"/>
      <c r="W128" s="98"/>
      <c r="X128" s="98"/>
      <c r="Y128" s="98"/>
      <c r="Z128" s="98"/>
      <c r="AA128" s="98"/>
      <c r="AB128" s="98"/>
      <c r="AC128" s="98"/>
      <c r="AD128" s="98"/>
      <c r="AE128" s="98"/>
      <c r="AF128" s="98"/>
      <c r="AG128" s="98"/>
      <c r="AH128" s="98"/>
    </row>
    <row r="129" spans="1:34" s="99" customFormat="1" ht="15.75" customHeight="1" x14ac:dyDescent="0.2">
      <c r="A129" s="456" t="s">
        <v>8</v>
      </c>
      <c r="B129" s="456"/>
      <c r="C129" s="215" t="s">
        <v>150</v>
      </c>
      <c r="D129" s="202">
        <v>13.21663646616042</v>
      </c>
      <c r="E129" s="215" t="s">
        <v>150</v>
      </c>
      <c r="F129" s="202">
        <v>19.358895880003224</v>
      </c>
      <c r="G129" s="215" t="s">
        <v>126</v>
      </c>
      <c r="H129" s="202" t="s">
        <v>126</v>
      </c>
      <c r="I129" s="215" t="s">
        <v>126</v>
      </c>
      <c r="J129" s="202" t="s">
        <v>126</v>
      </c>
      <c r="K129" s="215" t="s">
        <v>149</v>
      </c>
      <c r="L129" s="202">
        <v>13.21663646616042</v>
      </c>
      <c r="M129" s="215" t="s">
        <v>126</v>
      </c>
      <c r="N129" s="202" t="s">
        <v>126</v>
      </c>
      <c r="O129" s="201"/>
      <c r="P129" s="98"/>
      <c r="Q129" s="98"/>
      <c r="R129" s="98"/>
      <c r="S129" s="98"/>
      <c r="T129" s="98"/>
      <c r="U129" s="98"/>
      <c r="V129" s="98"/>
      <c r="W129" s="98"/>
      <c r="X129" s="98"/>
      <c r="Y129" s="98"/>
      <c r="Z129" s="98"/>
      <c r="AA129" s="98"/>
      <c r="AB129" s="98"/>
      <c r="AC129" s="98"/>
      <c r="AD129" s="98"/>
      <c r="AE129" s="98"/>
      <c r="AF129" s="98"/>
      <c r="AG129" s="98"/>
      <c r="AH129" s="98"/>
    </row>
    <row r="130" spans="1:34" s="99" customFormat="1" ht="15.75" customHeight="1" x14ac:dyDescent="0.2">
      <c r="A130" s="456" t="s">
        <v>9</v>
      </c>
      <c r="B130" s="456"/>
      <c r="C130" s="334">
        <v>0.28981800000000002</v>
      </c>
      <c r="D130" s="202">
        <v>24.344684950517088</v>
      </c>
      <c r="E130" s="215" t="s">
        <v>126</v>
      </c>
      <c r="F130" s="202"/>
      <c r="G130" s="215" t="s">
        <v>126</v>
      </c>
      <c r="H130" s="202" t="s">
        <v>126</v>
      </c>
      <c r="I130" s="215" t="s">
        <v>126</v>
      </c>
      <c r="J130" s="202" t="s">
        <v>126</v>
      </c>
      <c r="K130" s="215" t="s">
        <v>126</v>
      </c>
      <c r="L130" s="202" t="s">
        <v>126</v>
      </c>
      <c r="M130" s="215" t="s">
        <v>126</v>
      </c>
      <c r="N130" s="202" t="s">
        <v>126</v>
      </c>
      <c r="O130" s="201"/>
      <c r="P130" s="98"/>
      <c r="Q130" s="98"/>
      <c r="R130" s="98"/>
      <c r="S130" s="98"/>
      <c r="T130" s="98"/>
      <c r="U130" s="98"/>
      <c r="V130" s="98"/>
      <c r="W130" s="98"/>
      <c r="X130" s="98"/>
      <c r="Y130" s="98"/>
      <c r="Z130" s="98"/>
      <c r="AA130" s="98"/>
      <c r="AB130" s="98"/>
      <c r="AC130" s="98"/>
      <c r="AD130" s="98"/>
      <c r="AE130" s="98"/>
      <c r="AF130" s="98"/>
      <c r="AG130" s="98"/>
      <c r="AH130" s="98"/>
    </row>
    <row r="131" spans="1:34" s="99" customFormat="1" ht="15.75" customHeight="1" x14ac:dyDescent="0.2">
      <c r="A131" s="456" t="s">
        <v>10</v>
      </c>
      <c r="B131" s="456"/>
      <c r="C131" s="215" t="s">
        <v>136</v>
      </c>
      <c r="D131" s="202">
        <v>16.691981920794795</v>
      </c>
      <c r="E131" s="215" t="s">
        <v>156</v>
      </c>
      <c r="F131" s="202">
        <v>17.862580314166276</v>
      </c>
      <c r="G131" s="215" t="s">
        <v>138</v>
      </c>
      <c r="H131" s="202">
        <v>9.2759025864766809</v>
      </c>
      <c r="I131" s="215" t="s">
        <v>126</v>
      </c>
      <c r="J131" s="202" t="s">
        <v>126</v>
      </c>
      <c r="K131" s="334">
        <v>0.27943800000000002</v>
      </c>
      <c r="L131" s="202">
        <v>16.691981920794795</v>
      </c>
      <c r="M131" s="215" t="s">
        <v>138</v>
      </c>
      <c r="N131" s="202">
        <v>9.2759025864766809</v>
      </c>
      <c r="O131" s="201"/>
      <c r="P131" s="98"/>
      <c r="Q131" s="98"/>
      <c r="R131" s="98"/>
      <c r="S131" s="98"/>
      <c r="T131" s="98"/>
      <c r="U131" s="98"/>
      <c r="V131" s="98"/>
      <c r="W131" s="98"/>
      <c r="X131" s="98"/>
      <c r="Y131" s="98"/>
      <c r="Z131" s="98"/>
      <c r="AA131" s="98"/>
      <c r="AB131" s="98"/>
      <c r="AC131" s="98"/>
      <c r="AD131" s="98"/>
      <c r="AE131" s="98"/>
      <c r="AF131" s="98"/>
      <c r="AG131" s="98"/>
      <c r="AH131" s="98"/>
    </row>
    <row r="132" spans="1:34" s="99" customFormat="1" ht="15.75" customHeight="1" x14ac:dyDescent="0.2">
      <c r="A132" s="413" t="s">
        <v>11</v>
      </c>
      <c r="B132" s="413"/>
      <c r="C132" s="150">
        <v>89</v>
      </c>
      <c r="D132" s="180">
        <v>5.4281779014324911</v>
      </c>
      <c r="E132" s="150" t="s">
        <v>156</v>
      </c>
      <c r="F132" s="180">
        <v>9.1764449988542935</v>
      </c>
      <c r="G132" s="150" t="s">
        <v>147</v>
      </c>
      <c r="H132" s="180">
        <v>7.7749875554482051</v>
      </c>
      <c r="I132" s="150">
        <v>72</v>
      </c>
      <c r="J132" s="180">
        <v>4.6580208027870942</v>
      </c>
      <c r="K132" s="184">
        <v>0.200793</v>
      </c>
      <c r="L132" s="180">
        <v>5.4281779014324911</v>
      </c>
      <c r="M132" s="184">
        <v>0.22849800000000001</v>
      </c>
      <c r="N132" s="180">
        <v>7.3655706462317729</v>
      </c>
      <c r="O132" s="201"/>
      <c r="P132" s="98"/>
      <c r="Q132" s="98"/>
      <c r="R132" s="98"/>
      <c r="S132" s="98"/>
      <c r="T132" s="98"/>
      <c r="U132" s="98"/>
      <c r="V132" s="98"/>
      <c r="W132" s="98"/>
      <c r="X132" s="98"/>
      <c r="Y132" s="98"/>
      <c r="Z132" s="98"/>
      <c r="AA132" s="98"/>
      <c r="AB132" s="98"/>
      <c r="AC132" s="98"/>
      <c r="AD132" s="98"/>
      <c r="AE132" s="98"/>
      <c r="AF132" s="98"/>
      <c r="AG132" s="98"/>
      <c r="AH132" s="98"/>
    </row>
    <row r="133" spans="1:34" s="99" customFormat="1" ht="15.75" customHeight="1" thickBot="1" x14ac:dyDescent="0.25">
      <c r="A133" s="410" t="s">
        <v>12</v>
      </c>
      <c r="B133" s="410"/>
      <c r="C133" s="116">
        <v>75</v>
      </c>
      <c r="D133" s="115">
        <v>1.7105008161870421</v>
      </c>
      <c r="E133" s="116">
        <v>32</v>
      </c>
      <c r="F133" s="115">
        <v>6.2408135908712428</v>
      </c>
      <c r="G133" s="158">
        <v>0.224416</v>
      </c>
      <c r="H133" s="115">
        <v>6.2242563824538415</v>
      </c>
      <c r="I133" s="116" t="s">
        <v>139</v>
      </c>
      <c r="J133" s="115">
        <v>6.9469330952052388</v>
      </c>
      <c r="K133" s="158">
        <v>0.31902900000000001</v>
      </c>
      <c r="L133" s="115">
        <v>1.7105008161870412</v>
      </c>
      <c r="M133" s="116" t="s">
        <v>153</v>
      </c>
      <c r="N133" s="115">
        <v>5.5726076969710636</v>
      </c>
      <c r="O133" s="201"/>
      <c r="P133" s="98"/>
      <c r="Q133" s="98"/>
      <c r="R133" s="98"/>
      <c r="S133" s="98"/>
      <c r="T133" s="98"/>
      <c r="U133" s="98"/>
      <c r="V133" s="98"/>
      <c r="W133" s="98"/>
      <c r="X133" s="98"/>
      <c r="Y133" s="98"/>
      <c r="Z133" s="98"/>
      <c r="AA133" s="98"/>
      <c r="AB133" s="98"/>
      <c r="AC133" s="98"/>
      <c r="AD133" s="98"/>
      <c r="AE133" s="98"/>
      <c r="AF133" s="98"/>
      <c r="AG133" s="98"/>
      <c r="AH133" s="98"/>
    </row>
    <row r="134" spans="1:34" s="99" customFormat="1" ht="6" customHeight="1" thickBot="1" x14ac:dyDescent="0.25">
      <c r="A134" s="203"/>
      <c r="B134" s="203"/>
      <c r="C134" s="286"/>
      <c r="D134" s="157"/>
      <c r="E134" s="286"/>
      <c r="F134" s="157"/>
      <c r="G134" s="286"/>
      <c r="H134" s="157"/>
      <c r="I134" s="286"/>
      <c r="J134" s="157"/>
      <c r="K134" s="286"/>
      <c r="L134" s="157"/>
      <c r="M134" s="286"/>
      <c r="N134" s="157"/>
      <c r="O134" s="201"/>
      <c r="P134" s="98"/>
      <c r="Q134" s="98"/>
      <c r="R134" s="98"/>
      <c r="S134" s="98"/>
      <c r="T134" s="98"/>
      <c r="U134" s="98"/>
      <c r="V134" s="98"/>
      <c r="W134" s="98"/>
      <c r="X134" s="98"/>
      <c r="Y134" s="98"/>
      <c r="Z134" s="98"/>
      <c r="AA134" s="98"/>
      <c r="AB134" s="98"/>
      <c r="AC134" s="98"/>
      <c r="AD134" s="98"/>
      <c r="AE134" s="98"/>
      <c r="AF134" s="98"/>
      <c r="AG134" s="98"/>
      <c r="AH134" s="98"/>
    </row>
    <row r="135" spans="1:34" s="99" customFormat="1" ht="15.75" customHeight="1" thickBot="1" x14ac:dyDescent="0.25">
      <c r="A135" s="455" t="s">
        <v>40</v>
      </c>
      <c r="B135" s="455"/>
      <c r="C135" s="106" t="s">
        <v>157</v>
      </c>
      <c r="D135" s="107">
        <v>5.1778734791166485</v>
      </c>
      <c r="E135" s="106" t="s">
        <v>127</v>
      </c>
      <c r="F135" s="107">
        <v>7.7061967348361469</v>
      </c>
      <c r="G135" s="106" t="s">
        <v>129</v>
      </c>
      <c r="H135" s="107">
        <v>4.9043065019641912</v>
      </c>
      <c r="I135" s="106">
        <v>72</v>
      </c>
      <c r="J135" s="107">
        <v>3.3340644871023244</v>
      </c>
      <c r="K135" s="333">
        <v>0.26994400000000002</v>
      </c>
      <c r="L135" s="107">
        <v>5.1778734791166485</v>
      </c>
      <c r="M135" s="106" t="s">
        <v>155</v>
      </c>
      <c r="N135" s="107">
        <v>4.5214440072613513</v>
      </c>
      <c r="O135" s="201"/>
      <c r="P135" s="98"/>
      <c r="Q135" s="98"/>
      <c r="R135" s="98"/>
      <c r="S135" s="98"/>
      <c r="T135" s="98"/>
      <c r="U135" s="98"/>
      <c r="V135" s="98"/>
      <c r="W135" s="98"/>
      <c r="X135" s="98"/>
      <c r="Y135" s="98"/>
      <c r="Z135" s="98"/>
      <c r="AA135" s="98"/>
      <c r="AB135" s="98"/>
      <c r="AC135" s="98"/>
      <c r="AD135" s="98"/>
      <c r="AE135" s="98"/>
      <c r="AF135" s="98"/>
      <c r="AG135" s="98"/>
      <c r="AH135" s="98"/>
    </row>
    <row r="136" spans="1:34" s="99" customFormat="1" ht="15.75" customHeight="1" x14ac:dyDescent="0.2">
      <c r="A136" s="456" t="s">
        <v>8</v>
      </c>
      <c r="B136" s="456"/>
      <c r="C136" s="334">
        <v>0.24529599999999999</v>
      </c>
      <c r="D136" s="202">
        <v>9.8329231348527752</v>
      </c>
      <c r="E136" s="215" t="s">
        <v>127</v>
      </c>
      <c r="F136" s="202">
        <v>11.32313482638733</v>
      </c>
      <c r="G136" s="215">
        <v>48</v>
      </c>
      <c r="H136" s="202">
        <v>8.2666078677267052</v>
      </c>
      <c r="I136" s="215" t="s">
        <v>126</v>
      </c>
      <c r="J136" s="204" t="s">
        <v>126</v>
      </c>
      <c r="K136" s="334">
        <v>0.24529599999999999</v>
      </c>
      <c r="L136" s="202">
        <v>9.8329231348527593</v>
      </c>
      <c r="M136" s="215">
        <v>48</v>
      </c>
      <c r="N136" s="202">
        <v>8.2666078677267052</v>
      </c>
      <c r="O136" s="201"/>
      <c r="P136" s="98"/>
      <c r="Q136" s="98"/>
      <c r="R136" s="98"/>
      <c r="S136" s="98"/>
      <c r="T136" s="98"/>
      <c r="U136" s="98"/>
      <c r="V136" s="98"/>
      <c r="W136" s="98"/>
      <c r="X136" s="98"/>
      <c r="Y136" s="98"/>
      <c r="AA136" s="98"/>
      <c r="AB136" s="98"/>
      <c r="AC136" s="98"/>
      <c r="AE136" s="98"/>
      <c r="AF136" s="98"/>
      <c r="AG136" s="98"/>
      <c r="AH136" s="98"/>
    </row>
    <row r="137" spans="1:34" s="99" customFormat="1" ht="15.75" customHeight="1" x14ac:dyDescent="0.2">
      <c r="A137" s="456" t="s">
        <v>9</v>
      </c>
      <c r="B137" s="456"/>
      <c r="C137" s="215" t="s">
        <v>135</v>
      </c>
      <c r="D137" s="202">
        <v>10.032997188835544</v>
      </c>
      <c r="E137" s="215">
        <v>67</v>
      </c>
      <c r="F137" s="202">
        <v>10.509159893160568</v>
      </c>
      <c r="G137" s="334">
        <v>0.65081999999999995</v>
      </c>
      <c r="H137" s="202">
        <v>4.4319084001030147</v>
      </c>
      <c r="I137" s="215" t="s">
        <v>126</v>
      </c>
      <c r="J137" s="204" t="s">
        <v>126</v>
      </c>
      <c r="K137" s="334">
        <v>0.19278300000000001</v>
      </c>
      <c r="L137" s="202">
        <v>10.032997188835544</v>
      </c>
      <c r="M137" s="215">
        <v>0.65081999999999995</v>
      </c>
      <c r="N137" s="202">
        <v>4.4319084001030147</v>
      </c>
      <c r="O137" s="201"/>
      <c r="P137" s="98"/>
      <c r="Q137" s="98"/>
      <c r="R137" s="98"/>
      <c r="S137" s="98"/>
      <c r="T137" s="98"/>
      <c r="U137" s="98"/>
      <c r="V137" s="98"/>
      <c r="W137" s="98"/>
      <c r="X137" s="98"/>
      <c r="Y137" s="98"/>
      <c r="AA137" s="98"/>
      <c r="AB137" s="98"/>
      <c r="AC137" s="98"/>
      <c r="AE137" s="98"/>
      <c r="AF137" s="98"/>
      <c r="AG137" s="98"/>
      <c r="AH137" s="98"/>
    </row>
    <row r="138" spans="1:34" s="99" customFormat="1" ht="15.75" customHeight="1" x14ac:dyDescent="0.2">
      <c r="A138" s="456" t="s">
        <v>10</v>
      </c>
      <c r="B138" s="456"/>
      <c r="C138" s="150" t="s">
        <v>143</v>
      </c>
      <c r="D138" s="180">
        <v>8.3654723010653029</v>
      </c>
      <c r="E138" s="150" t="s">
        <v>140</v>
      </c>
      <c r="F138" s="180">
        <v>12.215052709121339</v>
      </c>
      <c r="G138" s="184">
        <v>0.31151400000000001</v>
      </c>
      <c r="H138" s="180">
        <v>7.8415562833558781</v>
      </c>
      <c r="I138" s="150" t="s">
        <v>126</v>
      </c>
      <c r="J138" s="180" t="s">
        <v>126</v>
      </c>
      <c r="K138" s="150">
        <v>63</v>
      </c>
      <c r="L138" s="180">
        <v>8.3654723010653029</v>
      </c>
      <c r="M138" s="150">
        <v>89</v>
      </c>
      <c r="N138" s="180">
        <v>7.9217625124598143</v>
      </c>
      <c r="O138" s="201"/>
      <c r="P138" s="98"/>
      <c r="Q138" s="98"/>
      <c r="R138" s="98"/>
      <c r="S138" s="98"/>
      <c r="T138" s="98"/>
      <c r="U138" s="98"/>
      <c r="V138" s="98"/>
      <c r="W138" s="98"/>
      <c r="X138" s="98"/>
      <c r="Y138" s="98"/>
      <c r="Z138" s="98"/>
      <c r="AA138" s="98"/>
      <c r="AB138" s="98"/>
      <c r="AC138" s="98"/>
      <c r="AD138" s="98"/>
      <c r="AE138" s="98"/>
      <c r="AF138" s="98"/>
      <c r="AG138" s="98"/>
      <c r="AH138" s="98"/>
    </row>
    <row r="139" spans="1:34" s="99" customFormat="1" ht="15.75" customHeight="1" x14ac:dyDescent="0.2">
      <c r="A139" s="413" t="s">
        <v>11</v>
      </c>
      <c r="B139" s="413"/>
      <c r="C139" s="184">
        <v>0.22849800000000001</v>
      </c>
      <c r="D139" s="180">
        <v>8.3610911578116109</v>
      </c>
      <c r="E139" s="150">
        <v>35</v>
      </c>
      <c r="F139" s="180">
        <v>12.586026750396837</v>
      </c>
      <c r="G139" s="184">
        <v>0.33586100000000002</v>
      </c>
      <c r="H139" s="180">
        <v>8.726665784440689</v>
      </c>
      <c r="I139" s="184">
        <v>0.28047299999999997</v>
      </c>
      <c r="J139" s="180">
        <v>6.7080813214563184</v>
      </c>
      <c r="K139" s="150">
        <v>21</v>
      </c>
      <c r="L139" s="180">
        <v>8.3610911578116127</v>
      </c>
      <c r="M139" s="150" t="s">
        <v>127</v>
      </c>
      <c r="N139" s="180">
        <v>7.4273013701593884</v>
      </c>
      <c r="O139" s="201"/>
      <c r="P139" s="98"/>
      <c r="Q139" s="98"/>
      <c r="R139" s="98"/>
      <c r="S139" s="98"/>
      <c r="T139" s="98"/>
      <c r="U139" s="98"/>
      <c r="V139" s="98"/>
      <c r="W139" s="98"/>
      <c r="X139" s="98"/>
      <c r="Y139" s="98"/>
      <c r="Z139" s="98"/>
      <c r="AA139" s="98"/>
      <c r="AB139" s="98"/>
      <c r="AC139" s="98"/>
      <c r="AD139" s="98"/>
      <c r="AE139" s="98"/>
      <c r="AF139" s="98"/>
      <c r="AG139" s="98"/>
      <c r="AH139" s="98"/>
    </row>
    <row r="140" spans="1:34" s="99" customFormat="1" ht="15.75" customHeight="1" thickBot="1" x14ac:dyDescent="0.25">
      <c r="A140" s="410" t="s">
        <v>12</v>
      </c>
      <c r="B140" s="410"/>
      <c r="C140" s="116" t="s">
        <v>138</v>
      </c>
      <c r="D140" s="115">
        <v>5.0880565653984222</v>
      </c>
      <c r="E140" s="116" t="s">
        <v>130</v>
      </c>
      <c r="F140" s="115">
        <v>5.0519427286057459</v>
      </c>
      <c r="G140" s="116">
        <v>74</v>
      </c>
      <c r="H140" s="115">
        <v>8.5454596198813988</v>
      </c>
      <c r="I140" s="158">
        <v>0.65081999999999995</v>
      </c>
      <c r="J140" s="115">
        <v>4.5294273713535826</v>
      </c>
      <c r="K140" s="158">
        <v>0.46609499999999998</v>
      </c>
      <c r="L140" s="115">
        <v>5.0880565653984222</v>
      </c>
      <c r="M140" s="116">
        <v>21</v>
      </c>
      <c r="N140" s="115">
        <v>8.1110299920079232</v>
      </c>
      <c r="O140" s="201"/>
      <c r="P140" s="98"/>
      <c r="Q140" s="98"/>
      <c r="R140" s="98"/>
      <c r="S140" s="98"/>
      <c r="T140" s="98"/>
      <c r="U140" s="98"/>
      <c r="V140" s="98"/>
      <c r="W140" s="98"/>
      <c r="X140" s="98"/>
      <c r="Y140" s="98"/>
      <c r="Z140" s="98"/>
      <c r="AA140" s="98"/>
      <c r="AB140" s="98"/>
      <c r="AC140" s="98"/>
      <c r="AD140" s="98"/>
      <c r="AE140" s="98"/>
      <c r="AF140" s="98"/>
      <c r="AG140" s="98"/>
      <c r="AH140" s="98"/>
    </row>
    <row r="141" spans="1:34" s="99" customFormat="1" ht="6" customHeight="1" thickBot="1" x14ac:dyDescent="0.25">
      <c r="A141" s="203"/>
      <c r="B141" s="203"/>
      <c r="C141" s="286"/>
      <c r="D141" s="157"/>
      <c r="E141" s="286"/>
      <c r="F141" s="157"/>
      <c r="G141" s="286"/>
      <c r="H141" s="157"/>
      <c r="I141" s="286"/>
      <c r="J141" s="157"/>
      <c r="K141" s="286"/>
      <c r="L141" s="157"/>
      <c r="M141" s="286"/>
      <c r="N141" s="157"/>
      <c r="O141" s="201"/>
      <c r="P141" s="98"/>
      <c r="Q141" s="98"/>
      <c r="R141" s="98"/>
      <c r="S141" s="98"/>
      <c r="T141" s="98"/>
      <c r="U141" s="98"/>
      <c r="V141" s="98"/>
      <c r="W141" s="98"/>
      <c r="X141" s="98"/>
      <c r="Y141" s="98"/>
      <c r="Z141" s="98"/>
      <c r="AA141" s="98"/>
      <c r="AB141" s="98"/>
      <c r="AC141" s="98"/>
      <c r="AD141" s="98"/>
      <c r="AE141" s="98"/>
      <c r="AF141" s="98"/>
      <c r="AG141" s="98"/>
      <c r="AH141" s="98"/>
    </row>
    <row r="142" spans="1:34" s="99" customFormat="1" ht="15.75" customHeight="1" thickBot="1" x14ac:dyDescent="0.25">
      <c r="A142" s="455" t="s">
        <v>41</v>
      </c>
      <c r="B142" s="455"/>
      <c r="C142" s="333">
        <v>0.238511</v>
      </c>
      <c r="D142" s="107">
        <v>10.162992092106284</v>
      </c>
      <c r="E142" s="106">
        <v>35</v>
      </c>
      <c r="F142" s="107">
        <v>8.4239486524633609</v>
      </c>
      <c r="G142" s="333">
        <v>0.238511</v>
      </c>
      <c r="H142" s="107">
        <v>9.128433749035743</v>
      </c>
      <c r="I142" s="106" t="s">
        <v>133</v>
      </c>
      <c r="J142" s="107">
        <v>2.3892040445076712</v>
      </c>
      <c r="K142" s="333">
        <v>0.30171399999999998</v>
      </c>
      <c r="L142" s="107">
        <v>10.162992092106276</v>
      </c>
      <c r="M142" s="106" t="s">
        <v>141</v>
      </c>
      <c r="N142" s="107">
        <v>8.4051909811109464</v>
      </c>
      <c r="O142" s="201"/>
      <c r="P142" s="98"/>
      <c r="Q142" s="98"/>
      <c r="R142" s="98"/>
      <c r="S142" s="98"/>
      <c r="T142" s="98"/>
      <c r="U142" s="98"/>
      <c r="V142" s="98"/>
      <c r="W142" s="98"/>
      <c r="X142" s="98"/>
      <c r="Y142" s="98"/>
      <c r="Z142" s="98"/>
      <c r="AA142" s="98"/>
      <c r="AB142" s="98"/>
      <c r="AC142" s="98"/>
      <c r="AD142" s="98"/>
      <c r="AE142" s="98"/>
      <c r="AF142" s="98"/>
      <c r="AG142" s="98"/>
      <c r="AH142" s="98"/>
    </row>
    <row r="143" spans="1:34" s="99" customFormat="1" ht="15.75" customHeight="1" x14ac:dyDescent="0.2">
      <c r="A143" s="456" t="s">
        <v>8</v>
      </c>
      <c r="B143" s="456"/>
      <c r="C143" s="334">
        <v>0.41482799999999997</v>
      </c>
      <c r="D143" s="202">
        <v>13.311412851357602</v>
      </c>
      <c r="E143" s="215">
        <v>0.264349</v>
      </c>
      <c r="F143" s="202">
        <v>20.174056924707681</v>
      </c>
      <c r="G143" s="334">
        <v>0.42679699999999998</v>
      </c>
      <c r="H143" s="202">
        <v>24.157898360544497</v>
      </c>
      <c r="I143" s="215" t="s">
        <v>126</v>
      </c>
      <c r="J143" s="202" t="s">
        <v>126</v>
      </c>
      <c r="K143" s="334">
        <v>0.62059600000000004</v>
      </c>
      <c r="L143" s="202">
        <v>13.311412851357602</v>
      </c>
      <c r="M143" s="334">
        <v>0.43304799999999999</v>
      </c>
      <c r="N143" s="202">
        <v>24.416419465694592</v>
      </c>
      <c r="O143" s="201"/>
      <c r="P143" s="98"/>
      <c r="Q143" s="98"/>
      <c r="R143" s="98"/>
      <c r="S143" s="98"/>
      <c r="T143" s="98"/>
      <c r="U143" s="98"/>
      <c r="V143" s="98"/>
      <c r="W143" s="98"/>
      <c r="X143" s="98"/>
      <c r="Y143" s="98"/>
      <c r="Z143" s="98"/>
      <c r="AA143" s="98"/>
      <c r="AB143" s="98"/>
      <c r="AC143" s="98"/>
      <c r="AD143" s="98"/>
      <c r="AE143" s="98"/>
      <c r="AF143" s="98"/>
      <c r="AG143" s="98"/>
      <c r="AH143" s="98"/>
    </row>
    <row r="144" spans="1:34" s="99" customFormat="1" ht="15.75" customHeight="1" x14ac:dyDescent="0.2">
      <c r="A144" s="456" t="s">
        <v>9</v>
      </c>
      <c r="B144" s="456"/>
      <c r="C144" s="215" t="s">
        <v>141</v>
      </c>
      <c r="D144" s="202">
        <v>12.840410770857618</v>
      </c>
      <c r="E144" s="215">
        <v>35</v>
      </c>
      <c r="F144" s="202">
        <v>17.359991274764557</v>
      </c>
      <c r="G144" s="334">
        <v>0.238511</v>
      </c>
      <c r="H144" s="202">
        <v>17.511727698069901</v>
      </c>
      <c r="I144" s="215" t="s">
        <v>126</v>
      </c>
      <c r="J144" s="202" t="s">
        <v>126</v>
      </c>
      <c r="K144" s="334">
        <v>0.26994400000000002</v>
      </c>
      <c r="L144" s="202">
        <v>12.840410770857602</v>
      </c>
      <c r="M144" s="334">
        <v>0.238511</v>
      </c>
      <c r="N144" s="202">
        <v>17.511727698069894</v>
      </c>
      <c r="O144" s="201"/>
      <c r="P144" s="98"/>
      <c r="Q144" s="98"/>
      <c r="R144" s="98"/>
      <c r="S144" s="98"/>
      <c r="T144" s="98"/>
      <c r="U144" s="98"/>
      <c r="V144" s="98"/>
      <c r="W144" s="98"/>
      <c r="X144" s="98"/>
      <c r="Y144" s="98"/>
      <c r="Z144" s="98"/>
      <c r="AA144" s="98"/>
      <c r="AB144" s="98"/>
      <c r="AC144" s="98"/>
      <c r="AD144" s="98"/>
      <c r="AE144" s="98"/>
      <c r="AF144" s="98"/>
      <c r="AG144" s="98"/>
      <c r="AH144" s="98"/>
    </row>
    <row r="145" spans="1:34" s="99" customFormat="1" ht="15.75" customHeight="1" x14ac:dyDescent="0.2">
      <c r="A145" s="456" t="s">
        <v>10</v>
      </c>
      <c r="B145" s="456"/>
      <c r="C145" s="334">
        <v>0.22849800000000001</v>
      </c>
      <c r="D145" s="202">
        <v>11.272963073297859</v>
      </c>
      <c r="E145" s="215" t="s">
        <v>143</v>
      </c>
      <c r="F145" s="202">
        <v>12.001230807333144</v>
      </c>
      <c r="G145" s="334">
        <v>0.43304799999999999</v>
      </c>
      <c r="H145" s="202">
        <v>7.4216650814409091</v>
      </c>
      <c r="I145" s="215" t="s">
        <v>126</v>
      </c>
      <c r="J145" s="202" t="s">
        <v>126</v>
      </c>
      <c r="K145" s="215">
        <v>21</v>
      </c>
      <c r="L145" s="202">
        <v>11.272963073297859</v>
      </c>
      <c r="M145" s="215">
        <v>76</v>
      </c>
      <c r="N145" s="202">
        <v>7.7679862516447056</v>
      </c>
      <c r="O145" s="201"/>
      <c r="P145" s="98"/>
      <c r="Q145" s="98"/>
      <c r="R145" s="98"/>
      <c r="S145" s="98"/>
      <c r="T145" s="98"/>
      <c r="U145" s="98"/>
      <c r="V145" s="98"/>
      <c r="W145" s="98"/>
      <c r="X145" s="98"/>
      <c r="Y145" s="98"/>
      <c r="Z145" s="98"/>
      <c r="AA145" s="98"/>
      <c r="AB145" s="98"/>
      <c r="AC145" s="98"/>
      <c r="AD145" s="98"/>
      <c r="AE145" s="98"/>
      <c r="AF145" s="98"/>
      <c r="AG145" s="98"/>
      <c r="AH145" s="98"/>
    </row>
    <row r="146" spans="1:34" s="99" customFormat="1" ht="15.75" customHeight="1" x14ac:dyDescent="0.2">
      <c r="A146" s="413" t="s">
        <v>11</v>
      </c>
      <c r="B146" s="413"/>
      <c r="C146" s="184">
        <v>0.264349</v>
      </c>
      <c r="D146" s="180">
        <v>16.142303198226223</v>
      </c>
      <c r="E146" s="184">
        <v>0.33586100000000002</v>
      </c>
      <c r="F146" s="180">
        <v>14.248080216752422</v>
      </c>
      <c r="G146" s="184">
        <v>0.22849800000000001</v>
      </c>
      <c r="H146" s="180">
        <v>15.586169299568292</v>
      </c>
      <c r="I146" s="150" t="s">
        <v>126</v>
      </c>
      <c r="J146" s="180" t="s">
        <v>126</v>
      </c>
      <c r="K146" s="184">
        <v>0.627502</v>
      </c>
      <c r="L146" s="180">
        <v>16.14230319822622</v>
      </c>
      <c r="M146" s="150" t="s">
        <v>141</v>
      </c>
      <c r="N146" s="180">
        <v>14.147381377854476</v>
      </c>
      <c r="O146" s="201"/>
      <c r="P146" s="98"/>
      <c r="Q146" s="98"/>
      <c r="R146" s="98"/>
      <c r="S146" s="98"/>
      <c r="T146" s="98"/>
      <c r="U146" s="98"/>
      <c r="V146" s="98"/>
      <c r="W146" s="98"/>
      <c r="X146" s="98"/>
      <c r="Y146" s="98"/>
      <c r="Z146" s="98"/>
      <c r="AA146" s="98"/>
      <c r="AB146" s="98"/>
      <c r="AC146" s="98"/>
      <c r="AD146" s="98"/>
      <c r="AE146" s="98"/>
      <c r="AF146" s="98"/>
      <c r="AG146" s="98"/>
      <c r="AH146" s="98"/>
    </row>
    <row r="147" spans="1:34" s="99" customFormat="1" ht="15.75" customHeight="1" thickBot="1" x14ac:dyDescent="0.25">
      <c r="A147" s="410" t="s">
        <v>12</v>
      </c>
      <c r="B147" s="410"/>
      <c r="C147" s="116" t="s">
        <v>126</v>
      </c>
      <c r="D147" s="115" t="s">
        <v>126</v>
      </c>
      <c r="E147" s="116" t="s">
        <v>124</v>
      </c>
      <c r="F147" s="115">
        <v>7.5982131694812995</v>
      </c>
      <c r="G147" s="158">
        <v>0.63793900000000003</v>
      </c>
      <c r="H147" s="115">
        <v>10.590858924342882</v>
      </c>
      <c r="I147" s="116">
        <v>89</v>
      </c>
      <c r="J147" s="115">
        <v>8.4621408178465281</v>
      </c>
      <c r="K147" s="158">
        <v>0.38225900000000002</v>
      </c>
      <c r="L147" s="115">
        <v>1.9095692729595275</v>
      </c>
      <c r="M147" s="158">
        <v>0.284418</v>
      </c>
      <c r="N147" s="115">
        <v>7.8832540998467326</v>
      </c>
      <c r="O147" s="201"/>
      <c r="P147" s="98"/>
      <c r="Q147" s="98"/>
      <c r="R147" s="98"/>
      <c r="S147" s="98"/>
      <c r="T147" s="98"/>
      <c r="U147" s="98"/>
      <c r="V147" s="98"/>
      <c r="W147" s="98"/>
      <c r="X147" s="98"/>
      <c r="Y147" s="98"/>
      <c r="Z147" s="98"/>
      <c r="AA147" s="98"/>
      <c r="AB147" s="98"/>
      <c r="AC147" s="98"/>
      <c r="AD147" s="98"/>
      <c r="AE147" s="98"/>
      <c r="AF147" s="98"/>
      <c r="AG147" s="98"/>
      <c r="AH147" s="98"/>
    </row>
    <row r="148" spans="1:34" s="99" customFormat="1" ht="6" customHeight="1" thickBot="1" x14ac:dyDescent="0.25">
      <c r="A148" s="203"/>
      <c r="B148" s="203"/>
      <c r="C148" s="286"/>
      <c r="D148" s="157"/>
      <c r="E148" s="286"/>
      <c r="F148" s="157"/>
      <c r="G148" s="286"/>
      <c r="H148" s="157"/>
      <c r="I148" s="286"/>
      <c r="J148" s="157"/>
      <c r="K148" s="286"/>
      <c r="L148" s="157"/>
      <c r="M148" s="286"/>
      <c r="N148" s="157"/>
      <c r="O148" s="201"/>
      <c r="P148" s="98"/>
      <c r="Q148" s="98"/>
      <c r="R148" s="98"/>
      <c r="S148" s="98"/>
      <c r="T148" s="98"/>
      <c r="U148" s="98"/>
      <c r="V148" s="98"/>
      <c r="W148" s="98"/>
      <c r="X148" s="98"/>
      <c r="Y148" s="98"/>
      <c r="Z148" s="98"/>
      <c r="AA148" s="98"/>
      <c r="AB148" s="98"/>
      <c r="AC148" s="98"/>
      <c r="AD148" s="98"/>
      <c r="AE148" s="98"/>
      <c r="AF148" s="98"/>
      <c r="AG148" s="98"/>
      <c r="AH148" s="98"/>
    </row>
    <row r="149" spans="1:34" s="99" customFormat="1" ht="15.75" customHeight="1" thickBot="1" x14ac:dyDescent="0.25">
      <c r="A149" s="455" t="s">
        <v>42</v>
      </c>
      <c r="B149" s="455"/>
      <c r="C149" s="106">
        <v>62</v>
      </c>
      <c r="D149" s="107">
        <v>5.0588742468155194</v>
      </c>
      <c r="E149" s="106">
        <v>62</v>
      </c>
      <c r="F149" s="107">
        <v>6.158855636432274</v>
      </c>
      <c r="G149" s="106">
        <v>76</v>
      </c>
      <c r="H149" s="107">
        <v>6.3584950197083048</v>
      </c>
      <c r="I149" s="106">
        <v>85</v>
      </c>
      <c r="J149" s="107">
        <v>1.0770616308621688</v>
      </c>
      <c r="K149" s="333">
        <v>0.19278300000000001</v>
      </c>
      <c r="L149" s="107">
        <v>5.0588742468155079</v>
      </c>
      <c r="M149" s="106" t="s">
        <v>129</v>
      </c>
      <c r="N149" s="107">
        <v>6.5599146772912356</v>
      </c>
      <c r="O149" s="201"/>
      <c r="P149" s="98"/>
      <c r="Q149" s="98"/>
      <c r="R149" s="98"/>
      <c r="S149" s="98"/>
      <c r="T149" s="98"/>
      <c r="U149" s="98"/>
      <c r="V149" s="98"/>
      <c r="W149" s="98"/>
      <c r="X149" s="98"/>
      <c r="Y149" s="98"/>
      <c r="Z149" s="98"/>
      <c r="AA149" s="98"/>
      <c r="AB149" s="98"/>
      <c r="AC149" s="98"/>
      <c r="AD149" s="98"/>
      <c r="AE149" s="98"/>
      <c r="AF149" s="98"/>
      <c r="AG149" s="98"/>
      <c r="AH149" s="98"/>
    </row>
    <row r="150" spans="1:34" s="99" customFormat="1" ht="15.75" customHeight="1" x14ac:dyDescent="0.2">
      <c r="A150" s="456" t="s">
        <v>8</v>
      </c>
      <c r="B150" s="456"/>
      <c r="C150" s="215" t="s">
        <v>149</v>
      </c>
      <c r="D150" s="202">
        <v>17.932107349623251</v>
      </c>
      <c r="E150" s="215" t="s">
        <v>141</v>
      </c>
      <c r="F150" s="202">
        <v>18.579012760143364</v>
      </c>
      <c r="G150" s="215" t="s">
        <v>126</v>
      </c>
      <c r="H150" s="202" t="s">
        <v>126</v>
      </c>
      <c r="I150" s="215" t="s">
        <v>126</v>
      </c>
      <c r="J150" s="204" t="s">
        <v>126</v>
      </c>
      <c r="K150" s="215" t="s">
        <v>150</v>
      </c>
      <c r="L150" s="202">
        <v>17.932107349623251</v>
      </c>
      <c r="M150" s="215" t="s">
        <v>126</v>
      </c>
      <c r="N150" s="202" t="s">
        <v>126</v>
      </c>
      <c r="O150" s="201"/>
      <c r="P150" s="98"/>
      <c r="Q150" s="98"/>
      <c r="R150" s="98"/>
      <c r="S150" s="98"/>
      <c r="T150" s="98"/>
      <c r="U150" s="98"/>
      <c r="V150" s="98"/>
      <c r="W150" s="98"/>
      <c r="X150" s="98"/>
      <c r="Y150" s="98"/>
      <c r="AA150" s="98"/>
      <c r="AB150" s="98"/>
      <c r="AC150" s="98"/>
      <c r="AE150" s="98"/>
      <c r="AF150" s="98"/>
      <c r="AG150" s="98"/>
      <c r="AH150" s="98"/>
    </row>
    <row r="151" spans="1:34" s="99" customFormat="1" ht="15.75" customHeight="1" x14ac:dyDescent="0.2">
      <c r="A151" s="456" t="s">
        <v>9</v>
      </c>
      <c r="B151" s="456"/>
      <c r="C151" s="215" t="s">
        <v>141</v>
      </c>
      <c r="D151" s="202">
        <v>13.505846321576598</v>
      </c>
      <c r="E151" s="215" t="s">
        <v>128</v>
      </c>
      <c r="F151" s="202">
        <v>13.505846321576584</v>
      </c>
      <c r="G151" s="215" t="s">
        <v>126</v>
      </c>
      <c r="H151" s="202" t="s">
        <v>126</v>
      </c>
      <c r="I151" s="215" t="s">
        <v>126</v>
      </c>
      <c r="J151" s="204" t="s">
        <v>126</v>
      </c>
      <c r="K151" s="215" t="s">
        <v>128</v>
      </c>
      <c r="L151" s="202">
        <v>13.505846321576584</v>
      </c>
      <c r="M151" s="215" t="s">
        <v>126</v>
      </c>
      <c r="N151" s="202" t="s">
        <v>126</v>
      </c>
      <c r="O151" s="201"/>
      <c r="P151" s="98"/>
      <c r="Q151" s="98"/>
      <c r="R151" s="98"/>
      <c r="S151" s="98"/>
      <c r="T151" s="98"/>
      <c r="U151" s="98"/>
      <c r="V151" s="98"/>
      <c r="W151" s="98"/>
      <c r="X151" s="98"/>
      <c r="Y151" s="98"/>
      <c r="AA151" s="98"/>
      <c r="AB151" s="98"/>
      <c r="AC151" s="98"/>
      <c r="AE151" s="98"/>
      <c r="AF151" s="98"/>
      <c r="AG151" s="98"/>
      <c r="AH151" s="98"/>
    </row>
    <row r="152" spans="1:34" s="99" customFormat="1" ht="15.75" customHeight="1" x14ac:dyDescent="0.2">
      <c r="A152" s="456" t="s">
        <v>10</v>
      </c>
      <c r="B152" s="456"/>
      <c r="C152" s="215" t="s">
        <v>140</v>
      </c>
      <c r="D152" s="202">
        <v>12.26280001508243</v>
      </c>
      <c r="E152" s="215" t="s">
        <v>141</v>
      </c>
      <c r="F152" s="202">
        <v>11.458146662307923</v>
      </c>
      <c r="G152" s="215" t="s">
        <v>130</v>
      </c>
      <c r="H152" s="202">
        <v>11.54210257926621</v>
      </c>
      <c r="I152" s="215" t="s">
        <v>126</v>
      </c>
      <c r="J152" s="204" t="s">
        <v>126</v>
      </c>
      <c r="K152" s="334">
        <v>0.82158299999999995</v>
      </c>
      <c r="L152" s="202">
        <v>12.26280001508243</v>
      </c>
      <c r="M152" s="215" t="s">
        <v>130</v>
      </c>
      <c r="N152" s="202">
        <v>11.542102579266205</v>
      </c>
      <c r="O152" s="201"/>
      <c r="P152" s="98"/>
      <c r="Q152" s="98"/>
      <c r="R152" s="98"/>
      <c r="S152" s="98"/>
      <c r="T152" s="98"/>
      <c r="U152" s="98"/>
      <c r="V152" s="98"/>
      <c r="W152" s="98"/>
      <c r="X152" s="98"/>
      <c r="Y152" s="98"/>
      <c r="AA152" s="98"/>
      <c r="AB152" s="98"/>
      <c r="AC152" s="98"/>
      <c r="AE152" s="98"/>
      <c r="AF152" s="98"/>
      <c r="AG152" s="98"/>
      <c r="AH152" s="98"/>
    </row>
    <row r="153" spans="1:34" s="99" customFormat="1" ht="15.75" customHeight="1" x14ac:dyDescent="0.2">
      <c r="A153" s="413" t="s">
        <v>11</v>
      </c>
      <c r="B153" s="413"/>
      <c r="C153" s="150" t="s">
        <v>394</v>
      </c>
      <c r="D153" s="180">
        <v>6.3651754622093204</v>
      </c>
      <c r="E153" s="150" t="s">
        <v>140</v>
      </c>
      <c r="F153" s="180">
        <v>7.7374923071854864</v>
      </c>
      <c r="G153" s="184">
        <v>0.42679699999999998</v>
      </c>
      <c r="H153" s="180">
        <v>7.8844284672520608</v>
      </c>
      <c r="I153" s="150" t="s">
        <v>126</v>
      </c>
      <c r="J153" s="180" t="s">
        <v>126</v>
      </c>
      <c r="K153" s="184">
        <v>0.63793900000000003</v>
      </c>
      <c r="L153" s="180">
        <v>6.3651754622093124</v>
      </c>
      <c r="M153" s="184">
        <v>0.42679699999999998</v>
      </c>
      <c r="N153" s="180">
        <v>8.1565189810595768</v>
      </c>
      <c r="O153" s="201"/>
      <c r="P153" s="98"/>
      <c r="Q153" s="98"/>
      <c r="R153" s="98"/>
      <c r="S153" s="98"/>
      <c r="T153" s="98"/>
      <c r="U153" s="98"/>
      <c r="V153" s="98"/>
      <c r="W153" s="98"/>
      <c r="X153" s="98"/>
      <c r="Y153" s="98"/>
      <c r="Z153" s="98"/>
      <c r="AA153" s="98"/>
      <c r="AB153" s="98"/>
      <c r="AC153" s="98"/>
      <c r="AD153" s="98"/>
      <c r="AE153" s="98"/>
      <c r="AF153" s="98"/>
      <c r="AG153" s="98"/>
      <c r="AH153" s="98"/>
    </row>
    <row r="154" spans="1:34" s="99" customFormat="1" ht="15.75" customHeight="1" thickBot="1" x14ac:dyDescent="0.25">
      <c r="A154" s="410" t="s">
        <v>12</v>
      </c>
      <c r="B154" s="410"/>
      <c r="C154" s="116" t="s">
        <v>146</v>
      </c>
      <c r="D154" s="115">
        <v>5.7274832699324847</v>
      </c>
      <c r="E154" s="158">
        <v>0.188551</v>
      </c>
      <c r="F154" s="115">
        <v>5.5341031628608945</v>
      </c>
      <c r="G154" s="116" t="s">
        <v>394</v>
      </c>
      <c r="H154" s="115">
        <v>7.6952868268426657</v>
      </c>
      <c r="I154" s="116" t="s">
        <v>138</v>
      </c>
      <c r="J154" s="115">
        <v>5.1336114396826948</v>
      </c>
      <c r="K154" s="158">
        <v>0.33272800000000002</v>
      </c>
      <c r="L154" s="115">
        <v>5.7274832699324891</v>
      </c>
      <c r="M154" s="158">
        <v>0.24529599999999999</v>
      </c>
      <c r="N154" s="115">
        <v>8.0446027240083176</v>
      </c>
      <c r="O154" s="201"/>
      <c r="P154" s="98"/>
      <c r="Q154" s="98"/>
      <c r="R154" s="98"/>
      <c r="S154" s="98"/>
      <c r="T154" s="98"/>
      <c r="U154" s="98"/>
      <c r="V154" s="98"/>
      <c r="W154" s="98"/>
      <c r="X154" s="98"/>
      <c r="Y154" s="98"/>
      <c r="Z154" s="98"/>
      <c r="AA154" s="98"/>
      <c r="AB154" s="98"/>
      <c r="AC154" s="98"/>
      <c r="AD154" s="98"/>
      <c r="AE154" s="98"/>
      <c r="AF154" s="98"/>
      <c r="AG154" s="98"/>
      <c r="AH154" s="98"/>
    </row>
    <row r="155" spans="1:34" s="99" customFormat="1" ht="6" customHeight="1" thickBot="1" x14ac:dyDescent="0.25">
      <c r="A155" s="203"/>
      <c r="B155" s="203"/>
      <c r="C155" s="286"/>
      <c r="D155" s="207"/>
      <c r="E155" s="286"/>
      <c r="F155" s="157"/>
      <c r="G155" s="286"/>
      <c r="H155" s="157"/>
      <c r="I155" s="286"/>
      <c r="J155" s="157"/>
      <c r="K155" s="286"/>
      <c r="L155" s="157"/>
      <c r="M155" s="286"/>
      <c r="N155" s="157"/>
      <c r="O155" s="201"/>
      <c r="P155" s="98"/>
      <c r="Q155" s="98"/>
      <c r="R155" s="98"/>
      <c r="S155" s="98"/>
      <c r="T155" s="98"/>
      <c r="U155" s="98"/>
      <c r="V155" s="98"/>
      <c r="X155" s="98"/>
      <c r="Y155" s="98"/>
      <c r="Z155" s="98"/>
      <c r="AB155" s="98"/>
      <c r="AC155" s="98"/>
      <c r="AD155" s="98"/>
      <c r="AE155" s="98"/>
      <c r="AF155" s="98"/>
      <c r="AG155" s="98"/>
      <c r="AH155" s="98"/>
    </row>
    <row r="156" spans="1:34" s="99" customFormat="1" ht="15.75" customHeight="1" thickBot="1" x14ac:dyDescent="0.25">
      <c r="A156" s="455" t="s">
        <v>43</v>
      </c>
      <c r="B156" s="455"/>
      <c r="C156" s="106" t="s">
        <v>129</v>
      </c>
      <c r="D156" s="107">
        <v>6.8224279822288194</v>
      </c>
      <c r="E156" s="106">
        <v>36</v>
      </c>
      <c r="F156" s="107">
        <v>6.9836439813596316</v>
      </c>
      <c r="G156" s="333">
        <v>0.43304799999999999</v>
      </c>
      <c r="H156" s="107">
        <v>4.4246092472294842</v>
      </c>
      <c r="I156" s="106">
        <v>54</v>
      </c>
      <c r="J156" s="107">
        <v>2.8745985550219846</v>
      </c>
      <c r="K156" s="333">
        <v>0.26364199999999999</v>
      </c>
      <c r="L156" s="107">
        <v>6.8224279822288194</v>
      </c>
      <c r="M156" s="333">
        <v>0.259685</v>
      </c>
      <c r="N156" s="107">
        <v>4.8364900324495741</v>
      </c>
      <c r="O156" s="201"/>
      <c r="P156" s="98"/>
      <c r="Q156" s="98"/>
      <c r="R156" s="98"/>
      <c r="S156" s="98"/>
      <c r="T156" s="98"/>
      <c r="U156" s="98"/>
      <c r="V156" s="98"/>
      <c r="W156" s="98"/>
      <c r="X156" s="98"/>
      <c r="Y156" s="98"/>
      <c r="Z156" s="98"/>
      <c r="AA156" s="98"/>
      <c r="AB156" s="98"/>
      <c r="AC156" s="98"/>
      <c r="AD156" s="98"/>
      <c r="AE156" s="98"/>
      <c r="AF156" s="98"/>
      <c r="AG156" s="98"/>
      <c r="AH156" s="98"/>
    </row>
    <row r="157" spans="1:34" s="99" customFormat="1" ht="15.75" customHeight="1" x14ac:dyDescent="0.2">
      <c r="A157" s="456" t="s">
        <v>9</v>
      </c>
      <c r="B157" s="456"/>
      <c r="C157" s="215" t="s">
        <v>126</v>
      </c>
      <c r="D157" s="202" t="s">
        <v>126</v>
      </c>
      <c r="E157" s="215">
        <v>42</v>
      </c>
      <c r="F157" s="202">
        <v>15.905296076795652</v>
      </c>
      <c r="G157" s="215" t="s">
        <v>126</v>
      </c>
      <c r="H157" s="202" t="s">
        <v>126</v>
      </c>
      <c r="I157" s="215" t="s">
        <v>126</v>
      </c>
      <c r="J157" s="202" t="s">
        <v>126</v>
      </c>
      <c r="K157" s="334">
        <v>0.84983699999999995</v>
      </c>
      <c r="L157" s="202">
        <v>0</v>
      </c>
      <c r="M157" s="215" t="s">
        <v>126</v>
      </c>
      <c r="N157" s="202" t="s">
        <v>126</v>
      </c>
      <c r="O157" s="201"/>
      <c r="P157" s="98"/>
      <c r="Q157" s="98"/>
      <c r="R157" s="98"/>
      <c r="S157" s="98"/>
      <c r="T157" s="98"/>
      <c r="U157" s="98"/>
      <c r="V157" s="98"/>
      <c r="W157" s="98"/>
      <c r="X157" s="98"/>
      <c r="Y157" s="98"/>
      <c r="Z157" s="98"/>
      <c r="AA157" s="98"/>
      <c r="AB157" s="98"/>
      <c r="AC157" s="98"/>
      <c r="AD157" s="98"/>
      <c r="AE157" s="98"/>
      <c r="AF157" s="98"/>
      <c r="AG157" s="98"/>
      <c r="AH157" s="98"/>
    </row>
    <row r="158" spans="1:34" s="99" customFormat="1" ht="15.75" customHeight="1" x14ac:dyDescent="0.2">
      <c r="A158" s="456" t="s">
        <v>10</v>
      </c>
      <c r="B158" s="456"/>
      <c r="C158" s="215" t="s">
        <v>143</v>
      </c>
      <c r="D158" s="202">
        <v>14.104125334993716</v>
      </c>
      <c r="E158" s="215" t="s">
        <v>134</v>
      </c>
      <c r="F158" s="202">
        <v>16.63994622007954</v>
      </c>
      <c r="G158" s="334">
        <v>0.65081999999999995</v>
      </c>
      <c r="H158" s="202">
        <v>8.1701280152060693</v>
      </c>
      <c r="I158" s="215" t="s">
        <v>126</v>
      </c>
      <c r="J158" s="202" t="s">
        <v>126</v>
      </c>
      <c r="K158" s="334">
        <v>0.62837500000000002</v>
      </c>
      <c r="L158" s="202">
        <v>14.104125334993716</v>
      </c>
      <c r="M158" s="334">
        <v>0.65081999999999995</v>
      </c>
      <c r="N158" s="202">
        <v>8.1701280152060622</v>
      </c>
      <c r="O158" s="201"/>
      <c r="P158" s="98"/>
      <c r="Q158" s="98"/>
      <c r="R158" s="98"/>
      <c r="S158" s="98"/>
      <c r="T158" s="98"/>
      <c r="U158" s="98"/>
      <c r="V158" s="98"/>
      <c r="W158" s="98"/>
      <c r="X158" s="98"/>
      <c r="Y158" s="98"/>
      <c r="Z158" s="98"/>
      <c r="AA158" s="98"/>
      <c r="AB158" s="98"/>
      <c r="AC158" s="98"/>
      <c r="AD158" s="98"/>
      <c r="AE158" s="98"/>
      <c r="AF158" s="98"/>
      <c r="AG158" s="98"/>
      <c r="AH158" s="98"/>
    </row>
    <row r="159" spans="1:34" s="99" customFormat="1" ht="15.75" customHeight="1" x14ac:dyDescent="0.2">
      <c r="A159" s="413" t="s">
        <v>11</v>
      </c>
      <c r="B159" s="413"/>
      <c r="C159" s="150">
        <v>76</v>
      </c>
      <c r="D159" s="180">
        <v>8.4445251702739021</v>
      </c>
      <c r="E159" s="184">
        <v>0.24529599999999999</v>
      </c>
      <c r="F159" s="180">
        <v>8.9341212233948255</v>
      </c>
      <c r="G159" s="184">
        <v>0.42679699999999998</v>
      </c>
      <c r="H159" s="180">
        <v>5.6272040248654314</v>
      </c>
      <c r="I159" s="150">
        <v>72</v>
      </c>
      <c r="J159" s="180">
        <v>3.7026230267246807</v>
      </c>
      <c r="K159" s="150">
        <v>26</v>
      </c>
      <c r="L159" s="180">
        <v>8.4445251702739004</v>
      </c>
      <c r="M159" s="150" t="s">
        <v>139</v>
      </c>
      <c r="N159" s="180">
        <v>5.9454173534869224</v>
      </c>
      <c r="O159" s="201"/>
      <c r="P159" s="98"/>
      <c r="Q159" s="98"/>
      <c r="R159" s="98"/>
      <c r="S159" s="98"/>
      <c r="T159" s="98"/>
      <c r="U159" s="98"/>
      <c r="V159" s="98"/>
      <c r="W159" s="98"/>
      <c r="X159" s="98"/>
      <c r="Y159" s="98"/>
      <c r="Z159" s="98"/>
      <c r="AA159" s="98"/>
      <c r="AB159" s="98"/>
      <c r="AC159" s="98"/>
      <c r="AD159" s="98"/>
      <c r="AE159" s="98"/>
      <c r="AF159" s="98"/>
      <c r="AG159" s="98"/>
      <c r="AH159" s="98"/>
    </row>
    <row r="160" spans="1:34" s="99" customFormat="1" ht="15.75" customHeight="1" thickBot="1" x14ac:dyDescent="0.25">
      <c r="A160" s="410" t="s">
        <v>12</v>
      </c>
      <c r="B160" s="410"/>
      <c r="C160" s="116" t="s">
        <v>125</v>
      </c>
      <c r="D160" s="115">
        <v>4.28673565293448</v>
      </c>
      <c r="E160" s="116">
        <v>82</v>
      </c>
      <c r="F160" s="115">
        <v>12.871728148484264</v>
      </c>
      <c r="G160" s="116" t="s">
        <v>154</v>
      </c>
      <c r="H160" s="115">
        <v>12.4151879592124</v>
      </c>
      <c r="I160" s="158">
        <v>0.43304799999999999</v>
      </c>
      <c r="J160" s="115">
        <v>8.9570852577668294</v>
      </c>
      <c r="K160" s="116">
        <v>55</v>
      </c>
      <c r="L160" s="115">
        <v>4.28673565293448</v>
      </c>
      <c r="M160" s="116">
        <v>21</v>
      </c>
      <c r="N160" s="115">
        <v>11.86469116093374</v>
      </c>
      <c r="O160" s="201"/>
      <c r="P160" s="98"/>
      <c r="Q160" s="98"/>
      <c r="R160" s="98"/>
      <c r="S160" s="98"/>
      <c r="T160" s="98"/>
      <c r="U160" s="98"/>
      <c r="V160" s="98"/>
      <c r="W160" s="98"/>
      <c r="X160" s="98"/>
      <c r="Y160" s="98"/>
      <c r="Z160" s="98"/>
      <c r="AA160" s="98"/>
      <c r="AB160" s="98"/>
      <c r="AC160" s="98"/>
      <c r="AD160" s="98"/>
      <c r="AE160" s="98"/>
      <c r="AF160" s="98"/>
      <c r="AG160" s="98"/>
      <c r="AH160" s="98"/>
    </row>
    <row r="161" spans="1:34" s="99" customFormat="1" ht="6" customHeight="1" thickBot="1" x14ac:dyDescent="0.25">
      <c r="A161" s="203"/>
      <c r="B161" s="203"/>
      <c r="C161" s="286"/>
      <c r="D161" s="157"/>
      <c r="E161" s="286"/>
      <c r="F161" s="157"/>
      <c r="G161" s="286"/>
      <c r="H161" s="157"/>
      <c r="I161" s="286"/>
      <c r="J161" s="157"/>
      <c r="K161" s="286"/>
      <c r="L161" s="157"/>
      <c r="M161" s="286"/>
      <c r="N161" s="157"/>
      <c r="O161" s="201"/>
      <c r="P161" s="98"/>
      <c r="Q161" s="98"/>
      <c r="R161" s="98"/>
      <c r="S161" s="98"/>
      <c r="T161" s="98"/>
      <c r="U161" s="98"/>
      <c r="V161" s="98"/>
      <c r="W161" s="98"/>
      <c r="X161" s="98"/>
      <c r="Y161" s="98"/>
      <c r="Z161" s="98"/>
      <c r="AA161" s="98"/>
      <c r="AB161" s="98"/>
      <c r="AC161" s="98"/>
      <c r="AD161" s="98"/>
      <c r="AE161" s="98"/>
      <c r="AF161" s="98"/>
      <c r="AG161" s="98"/>
      <c r="AH161" s="98"/>
    </row>
    <row r="162" spans="1:34" s="99" customFormat="1" ht="15.75" customHeight="1" thickBot="1" x14ac:dyDescent="0.25">
      <c r="A162" s="455" t="s">
        <v>44</v>
      </c>
      <c r="B162" s="455"/>
      <c r="C162" s="106">
        <v>82</v>
      </c>
      <c r="D162" s="107">
        <v>6.7669218063286829</v>
      </c>
      <c r="E162" s="106">
        <v>36</v>
      </c>
      <c r="F162" s="107">
        <v>7.2369750410124132</v>
      </c>
      <c r="G162" s="333">
        <v>0.33182600000000001</v>
      </c>
      <c r="H162" s="107">
        <v>5.9841885561444865</v>
      </c>
      <c r="I162" s="106">
        <v>69</v>
      </c>
      <c r="J162" s="107">
        <v>2.7655943468434705</v>
      </c>
      <c r="K162" s="106" t="s">
        <v>153</v>
      </c>
      <c r="L162" s="107">
        <v>6.7669218063286891</v>
      </c>
      <c r="M162" s="333">
        <v>0.42679699999999998</v>
      </c>
      <c r="N162" s="107">
        <v>4.9156373742058159</v>
      </c>
      <c r="O162" s="201"/>
      <c r="P162" s="98"/>
      <c r="Q162" s="98"/>
      <c r="R162" s="98"/>
      <c r="S162" s="98"/>
      <c r="T162" s="98"/>
      <c r="U162" s="98"/>
      <c r="V162" s="98"/>
      <c r="W162" s="98"/>
      <c r="X162" s="98"/>
      <c r="Y162" s="98"/>
      <c r="Z162" s="98"/>
      <c r="AA162" s="98"/>
      <c r="AB162" s="98"/>
      <c r="AC162" s="98"/>
      <c r="AD162" s="98"/>
      <c r="AE162" s="98"/>
      <c r="AF162" s="98"/>
      <c r="AG162" s="98"/>
      <c r="AH162" s="98"/>
    </row>
    <row r="163" spans="1:34" s="99" customFormat="1" ht="15.75" customHeight="1" x14ac:dyDescent="0.2">
      <c r="A163" s="456" t="s">
        <v>8</v>
      </c>
      <c r="B163" s="456"/>
      <c r="C163" s="215" t="s">
        <v>141</v>
      </c>
      <c r="D163" s="202">
        <v>9.2091278491967223</v>
      </c>
      <c r="E163" s="334">
        <v>0.41482799999999997</v>
      </c>
      <c r="F163" s="202">
        <v>10.520279309087609</v>
      </c>
      <c r="G163" s="334">
        <v>0.42679699999999998</v>
      </c>
      <c r="H163" s="202">
        <v>9.646575406073822</v>
      </c>
      <c r="I163" s="215" t="s">
        <v>126</v>
      </c>
      <c r="J163" s="202" t="s">
        <v>126</v>
      </c>
      <c r="K163" s="334">
        <v>0.26994400000000002</v>
      </c>
      <c r="L163" s="202">
        <v>9.2091278491967223</v>
      </c>
      <c r="M163" s="215">
        <v>76</v>
      </c>
      <c r="N163" s="202">
        <v>10.201563447750289</v>
      </c>
      <c r="O163" s="201"/>
      <c r="P163" s="98"/>
      <c r="Q163" s="98"/>
      <c r="R163" s="98"/>
      <c r="S163" s="98"/>
      <c r="T163" s="98"/>
      <c r="U163" s="98"/>
      <c r="V163" s="98"/>
      <c r="W163" s="98"/>
      <c r="X163" s="98"/>
      <c r="Y163" s="98"/>
      <c r="Z163" s="98"/>
      <c r="AA163" s="98"/>
      <c r="AB163" s="98"/>
      <c r="AC163" s="98"/>
      <c r="AD163" s="98"/>
      <c r="AE163" s="98"/>
      <c r="AF163" s="98"/>
      <c r="AG163" s="98"/>
      <c r="AH163" s="98"/>
    </row>
    <row r="164" spans="1:34" s="99" customFormat="1" ht="15.75" customHeight="1" x14ac:dyDescent="0.2">
      <c r="A164" s="456" t="s">
        <v>9</v>
      </c>
      <c r="B164" s="456"/>
      <c r="C164" s="215">
        <v>94</v>
      </c>
      <c r="D164" s="202">
        <v>29.897827425360681</v>
      </c>
      <c r="E164" s="334">
        <v>0.41482799999999997</v>
      </c>
      <c r="F164" s="202">
        <v>26.079553655254401</v>
      </c>
      <c r="G164" s="215" t="s">
        <v>126</v>
      </c>
      <c r="H164" s="202" t="s">
        <v>126</v>
      </c>
      <c r="I164" s="215" t="s">
        <v>126</v>
      </c>
      <c r="J164" s="202" t="s">
        <v>126</v>
      </c>
      <c r="K164" s="215" t="s">
        <v>152</v>
      </c>
      <c r="L164" s="202">
        <v>29.897827425360649</v>
      </c>
      <c r="M164" s="215" t="s">
        <v>126</v>
      </c>
      <c r="N164" s="202" t="s">
        <v>126</v>
      </c>
      <c r="O164" s="201"/>
      <c r="P164" s="98"/>
      <c r="Q164" s="98"/>
      <c r="R164" s="98"/>
      <c r="S164" s="98"/>
      <c r="T164" s="98"/>
      <c r="U164" s="98"/>
      <c r="V164" s="98"/>
      <c r="W164" s="98"/>
      <c r="X164" s="98"/>
      <c r="Y164" s="98"/>
      <c r="Z164" s="98"/>
      <c r="AA164" s="98"/>
      <c r="AB164" s="98"/>
      <c r="AC164" s="98"/>
      <c r="AD164" s="98"/>
      <c r="AE164" s="98"/>
      <c r="AF164" s="98"/>
      <c r="AG164" s="98"/>
      <c r="AH164" s="98"/>
    </row>
    <row r="165" spans="1:34" s="99" customFormat="1" ht="15.75" customHeight="1" x14ac:dyDescent="0.2">
      <c r="A165" s="456" t="s">
        <v>10</v>
      </c>
      <c r="B165" s="456"/>
      <c r="C165" s="215">
        <v>94</v>
      </c>
      <c r="D165" s="202">
        <v>11.913944957448258</v>
      </c>
      <c r="E165" s="334">
        <v>0.264349</v>
      </c>
      <c r="F165" s="202">
        <v>11.033438363373964</v>
      </c>
      <c r="G165" s="215" t="s">
        <v>145</v>
      </c>
      <c r="H165" s="202">
        <v>5.8988565838341804</v>
      </c>
      <c r="I165" s="215" t="s">
        <v>126</v>
      </c>
      <c r="J165" s="202" t="s">
        <v>126</v>
      </c>
      <c r="K165" s="215" t="s">
        <v>152</v>
      </c>
      <c r="L165" s="202">
        <v>11.913944957448264</v>
      </c>
      <c r="M165" s="334">
        <v>0.40322000000000002</v>
      </c>
      <c r="N165" s="202">
        <v>6.1435022446998486</v>
      </c>
      <c r="O165" s="201"/>
      <c r="P165" s="98"/>
      <c r="Q165" s="98"/>
      <c r="R165" s="98"/>
      <c r="S165" s="98"/>
      <c r="T165" s="98"/>
      <c r="U165" s="98"/>
      <c r="V165" s="98"/>
      <c r="W165" s="98"/>
      <c r="X165" s="98"/>
      <c r="Y165" s="98"/>
      <c r="Z165" s="98"/>
      <c r="AA165" s="98"/>
      <c r="AB165" s="98"/>
      <c r="AC165" s="98"/>
      <c r="AD165" s="98"/>
      <c r="AE165" s="98"/>
      <c r="AF165" s="98"/>
      <c r="AG165" s="98"/>
      <c r="AH165" s="98"/>
    </row>
    <row r="166" spans="1:34" s="99" customFormat="1" ht="15.75" customHeight="1" x14ac:dyDescent="0.2">
      <c r="A166" s="413" t="s">
        <v>11</v>
      </c>
      <c r="B166" s="413"/>
      <c r="C166" s="150">
        <v>32</v>
      </c>
      <c r="D166" s="180">
        <v>9.3530452666332184</v>
      </c>
      <c r="E166" s="150">
        <v>93</v>
      </c>
      <c r="F166" s="180">
        <v>10.144934163637998</v>
      </c>
      <c r="G166" s="150">
        <v>48</v>
      </c>
      <c r="H166" s="180">
        <v>7.6515094095193756</v>
      </c>
      <c r="I166" s="150" t="s">
        <v>126</v>
      </c>
      <c r="J166" s="180" t="s">
        <v>126</v>
      </c>
      <c r="K166" s="150">
        <v>39</v>
      </c>
      <c r="L166" s="180">
        <v>9.3530452666332256</v>
      </c>
      <c r="M166" s="184">
        <v>0.31151400000000001</v>
      </c>
      <c r="N166" s="180">
        <v>6.2796966653828123</v>
      </c>
      <c r="O166" s="201"/>
      <c r="P166" s="98"/>
      <c r="Q166" s="98"/>
      <c r="R166" s="98"/>
      <c r="S166" s="98"/>
      <c r="T166" s="98"/>
      <c r="U166" s="98"/>
      <c r="V166" s="98"/>
      <c r="W166" s="98"/>
      <c r="X166" s="98"/>
      <c r="Y166" s="98"/>
      <c r="Z166" s="98"/>
      <c r="AA166" s="98"/>
      <c r="AB166" s="98"/>
      <c r="AC166" s="98"/>
      <c r="AD166" s="98"/>
      <c r="AE166" s="98"/>
      <c r="AF166" s="98"/>
      <c r="AG166" s="98"/>
      <c r="AH166" s="98"/>
    </row>
    <row r="167" spans="1:34" s="99" customFormat="1" ht="15.75" customHeight="1" thickBot="1" x14ac:dyDescent="0.25">
      <c r="A167" s="410" t="s">
        <v>12</v>
      </c>
      <c r="B167" s="410"/>
      <c r="C167" s="116">
        <v>72</v>
      </c>
      <c r="D167" s="115">
        <v>2.516580916373937</v>
      </c>
      <c r="E167" s="116" t="s">
        <v>139</v>
      </c>
      <c r="F167" s="115">
        <v>6.844461231754968</v>
      </c>
      <c r="G167" s="158">
        <v>0.24529599999999999</v>
      </c>
      <c r="H167" s="115">
        <v>9.9356177474666438</v>
      </c>
      <c r="I167" s="158">
        <v>0.33182600000000001</v>
      </c>
      <c r="J167" s="115">
        <v>9.0731094042240326</v>
      </c>
      <c r="K167" s="116">
        <v>56</v>
      </c>
      <c r="L167" s="115">
        <v>2.5165809163739343</v>
      </c>
      <c r="M167" s="158">
        <v>0.30171399999999998</v>
      </c>
      <c r="N167" s="115">
        <v>6.7161924113808871</v>
      </c>
      <c r="O167" s="201"/>
      <c r="P167" s="98"/>
      <c r="Q167" s="98"/>
      <c r="R167" s="98"/>
      <c r="S167" s="98"/>
      <c r="T167" s="98"/>
      <c r="U167" s="98"/>
      <c r="V167" s="98"/>
      <c r="W167" s="98"/>
      <c r="X167" s="98"/>
      <c r="Y167" s="98"/>
      <c r="Z167" s="98"/>
      <c r="AA167" s="98"/>
      <c r="AB167" s="98"/>
      <c r="AC167" s="98"/>
      <c r="AD167" s="98"/>
      <c r="AE167" s="98"/>
      <c r="AF167" s="98"/>
      <c r="AG167" s="98"/>
      <c r="AH167" s="98"/>
    </row>
    <row r="168" spans="1:34" s="99" customFormat="1" ht="6" customHeight="1" thickBot="1" x14ac:dyDescent="0.25">
      <c r="A168" s="203"/>
      <c r="B168" s="203"/>
      <c r="C168" s="286"/>
      <c r="D168" s="157"/>
      <c r="E168" s="286"/>
      <c r="F168" s="157"/>
      <c r="G168" s="286"/>
      <c r="H168" s="157"/>
      <c r="I168" s="286"/>
      <c r="J168" s="157"/>
      <c r="K168" s="286"/>
      <c r="L168" s="157"/>
      <c r="M168" s="286"/>
      <c r="N168" s="157"/>
      <c r="O168" s="201"/>
      <c r="P168" s="98"/>
      <c r="Q168" s="98"/>
      <c r="R168" s="98"/>
      <c r="S168" s="98"/>
      <c r="T168" s="98"/>
      <c r="U168" s="98"/>
      <c r="V168" s="98"/>
      <c r="W168" s="98"/>
      <c r="X168" s="98"/>
      <c r="Y168" s="98"/>
      <c r="Z168" s="98"/>
      <c r="AA168" s="98"/>
      <c r="AB168" s="98"/>
      <c r="AC168" s="98"/>
      <c r="AD168" s="98"/>
      <c r="AE168" s="98"/>
      <c r="AF168" s="98"/>
      <c r="AG168" s="98"/>
      <c r="AH168" s="98"/>
    </row>
    <row r="169" spans="1:34" s="99" customFormat="1" ht="15.75" customHeight="1" thickBot="1" x14ac:dyDescent="0.25">
      <c r="A169" s="455" t="s">
        <v>45</v>
      </c>
      <c r="B169" s="455"/>
      <c r="C169" s="333">
        <v>0.20410200000000001</v>
      </c>
      <c r="D169" s="107">
        <v>3.5631345100663609</v>
      </c>
      <c r="E169" s="106">
        <v>40</v>
      </c>
      <c r="F169" s="107">
        <v>3.8768175024980862</v>
      </c>
      <c r="G169" s="333">
        <v>0.119564</v>
      </c>
      <c r="H169" s="107">
        <v>3.0897043429988575</v>
      </c>
      <c r="I169" s="106">
        <v>75</v>
      </c>
      <c r="J169" s="107">
        <v>0.71464953387235441</v>
      </c>
      <c r="K169" s="333">
        <v>0.152695</v>
      </c>
      <c r="L169" s="107">
        <v>3.5631345100663609</v>
      </c>
      <c r="M169" s="106">
        <v>68</v>
      </c>
      <c r="N169" s="107">
        <v>3.1559239071807519</v>
      </c>
      <c r="O169" s="201"/>
      <c r="P169" s="98"/>
      <c r="Q169" s="98"/>
      <c r="R169" s="98"/>
      <c r="S169" s="98"/>
      <c r="T169" s="98"/>
      <c r="U169" s="98"/>
      <c r="V169" s="98"/>
      <c r="W169" s="98"/>
      <c r="X169" s="98"/>
      <c r="Y169" s="98"/>
      <c r="Z169" s="98"/>
      <c r="AA169" s="98"/>
      <c r="AB169" s="98"/>
      <c r="AC169" s="98"/>
      <c r="AD169" s="98"/>
      <c r="AE169" s="98"/>
      <c r="AF169" s="98"/>
      <c r="AG169" s="98"/>
      <c r="AH169" s="98"/>
    </row>
    <row r="170" spans="1:34" s="99" customFormat="1" ht="15.75" customHeight="1" x14ac:dyDescent="0.2">
      <c r="A170" s="456" t="s">
        <v>8</v>
      </c>
      <c r="B170" s="456"/>
      <c r="C170" s="334">
        <v>0.19681499999999999</v>
      </c>
      <c r="D170" s="202">
        <v>5.7174588316045698</v>
      </c>
      <c r="E170" s="215">
        <v>37</v>
      </c>
      <c r="F170" s="202">
        <v>5.5267091176201211</v>
      </c>
      <c r="G170" s="334">
        <v>0.28047299999999997</v>
      </c>
      <c r="H170" s="202">
        <v>3.8203361239648288</v>
      </c>
      <c r="I170" s="215" t="s">
        <v>126</v>
      </c>
      <c r="J170" s="202" t="s">
        <v>126</v>
      </c>
      <c r="K170" s="215">
        <v>53</v>
      </c>
      <c r="L170" s="202">
        <v>5.7174588316045689</v>
      </c>
      <c r="M170" s="215" t="s">
        <v>138</v>
      </c>
      <c r="N170" s="202">
        <v>3.6661037667097927</v>
      </c>
      <c r="O170" s="201"/>
      <c r="P170" s="98"/>
      <c r="Q170" s="98"/>
      <c r="R170" s="98"/>
      <c r="S170" s="98"/>
      <c r="T170" s="98"/>
      <c r="U170" s="98"/>
      <c r="V170" s="98"/>
      <c r="W170" s="98"/>
      <c r="X170" s="98"/>
      <c r="Y170" s="98"/>
      <c r="Z170" s="98"/>
      <c r="AA170" s="98"/>
      <c r="AB170" s="98"/>
      <c r="AC170" s="98"/>
      <c r="AD170" s="98"/>
      <c r="AE170" s="98"/>
      <c r="AF170" s="98"/>
      <c r="AG170" s="98"/>
      <c r="AH170" s="98"/>
    </row>
    <row r="171" spans="1:34" s="99" customFormat="1" ht="15.75" customHeight="1" x14ac:dyDescent="0.2">
      <c r="A171" s="456" t="s">
        <v>9</v>
      </c>
      <c r="B171" s="456"/>
      <c r="C171" s="215" t="s">
        <v>143</v>
      </c>
      <c r="D171" s="202">
        <v>8.5623283143440378</v>
      </c>
      <c r="E171" s="334">
        <v>0.41482799999999997</v>
      </c>
      <c r="F171" s="202">
        <v>9.2136354712471018</v>
      </c>
      <c r="G171" s="215">
        <v>48</v>
      </c>
      <c r="H171" s="202">
        <v>7.3463482573877901</v>
      </c>
      <c r="I171" s="215" t="s">
        <v>126</v>
      </c>
      <c r="J171" s="202" t="s">
        <v>126</v>
      </c>
      <c r="K171" s="215">
        <v>63</v>
      </c>
      <c r="L171" s="202">
        <v>8.5623283143440378</v>
      </c>
      <c r="M171" s="334">
        <v>0.33182600000000001</v>
      </c>
      <c r="N171" s="202">
        <v>7.8878494657831055</v>
      </c>
      <c r="O171" s="201"/>
      <c r="P171" s="98"/>
      <c r="Q171" s="98"/>
      <c r="R171" s="98"/>
      <c r="S171" s="98"/>
      <c r="T171" s="98"/>
      <c r="U171" s="98"/>
      <c r="V171" s="98"/>
      <c r="W171" s="98"/>
      <c r="X171" s="98"/>
      <c r="Y171" s="98"/>
      <c r="Z171" s="98"/>
      <c r="AA171" s="98"/>
      <c r="AB171" s="98"/>
      <c r="AC171" s="98"/>
      <c r="AD171" s="98"/>
      <c r="AE171" s="98"/>
      <c r="AF171" s="98"/>
      <c r="AG171" s="98"/>
      <c r="AH171" s="98"/>
    </row>
    <row r="172" spans="1:34" s="99" customFormat="1" ht="15.75" customHeight="1" x14ac:dyDescent="0.2">
      <c r="A172" s="456" t="s">
        <v>10</v>
      </c>
      <c r="B172" s="456"/>
      <c r="C172" s="215">
        <v>30</v>
      </c>
      <c r="D172" s="202">
        <v>5.2346001202654913</v>
      </c>
      <c r="E172" s="215">
        <v>59</v>
      </c>
      <c r="F172" s="202">
        <v>4.7477822131294998</v>
      </c>
      <c r="G172" s="334">
        <v>0.42679699999999998</v>
      </c>
      <c r="H172" s="202">
        <v>4.7032274477537719</v>
      </c>
      <c r="I172" s="215">
        <v>75</v>
      </c>
      <c r="J172" s="202">
        <v>1.5857737213574019</v>
      </c>
      <c r="K172" s="215">
        <v>21</v>
      </c>
      <c r="L172" s="202">
        <v>5.2346001202654957</v>
      </c>
      <c r="M172" s="215">
        <v>27</v>
      </c>
      <c r="N172" s="202">
        <v>4.3588050434744332</v>
      </c>
      <c r="O172" s="201"/>
      <c r="P172" s="98"/>
      <c r="Q172" s="98"/>
      <c r="R172" s="98"/>
      <c r="S172" s="98"/>
      <c r="T172" s="98"/>
      <c r="U172" s="98"/>
      <c r="V172" s="98"/>
      <c r="W172" s="98"/>
      <c r="X172" s="98"/>
      <c r="Y172" s="98"/>
      <c r="Z172" s="98"/>
      <c r="AA172" s="98"/>
      <c r="AB172" s="98"/>
      <c r="AC172" s="98"/>
      <c r="AD172" s="98"/>
      <c r="AE172" s="98"/>
      <c r="AF172" s="98"/>
      <c r="AG172" s="98"/>
      <c r="AH172" s="98"/>
    </row>
    <row r="173" spans="1:34" s="99" customFormat="1" ht="15.75" customHeight="1" x14ac:dyDescent="0.2">
      <c r="A173" s="413" t="s">
        <v>11</v>
      </c>
      <c r="B173" s="413"/>
      <c r="C173" s="184">
        <v>0.238511</v>
      </c>
      <c r="D173" s="180">
        <v>7.0103812192059758</v>
      </c>
      <c r="E173" s="184">
        <v>0.206316</v>
      </c>
      <c r="F173" s="180">
        <v>7.2706237521839885</v>
      </c>
      <c r="G173" s="150" t="s">
        <v>124</v>
      </c>
      <c r="H173" s="180">
        <v>4.4974180240666408</v>
      </c>
      <c r="I173" s="150" t="s">
        <v>126</v>
      </c>
      <c r="J173" s="180" t="s">
        <v>126</v>
      </c>
      <c r="K173" s="184">
        <v>0.30171399999999998</v>
      </c>
      <c r="L173" s="180">
        <v>7.0103812192059758</v>
      </c>
      <c r="M173" s="184">
        <v>0.42679699999999998</v>
      </c>
      <c r="N173" s="180">
        <v>4.8508140935666253</v>
      </c>
      <c r="O173" s="201"/>
      <c r="P173" s="98"/>
      <c r="Q173" s="98"/>
      <c r="R173" s="98"/>
      <c r="S173" s="98"/>
      <c r="T173" s="98"/>
      <c r="U173" s="98"/>
      <c r="V173" s="98"/>
      <c r="W173" s="98"/>
      <c r="X173" s="98"/>
      <c r="Y173" s="98"/>
      <c r="Z173" s="98"/>
      <c r="AA173" s="98"/>
      <c r="AB173" s="98"/>
      <c r="AC173" s="98"/>
      <c r="AD173" s="98"/>
      <c r="AE173" s="98"/>
      <c r="AF173" s="98"/>
      <c r="AG173" s="98"/>
      <c r="AH173" s="98"/>
    </row>
    <row r="174" spans="1:34" s="99" customFormat="1" ht="15.75" customHeight="1" thickBot="1" x14ac:dyDescent="0.25">
      <c r="A174" s="410" t="s">
        <v>12</v>
      </c>
      <c r="B174" s="410"/>
      <c r="C174" s="116">
        <v>69</v>
      </c>
      <c r="D174" s="115">
        <v>2.9229370258741176</v>
      </c>
      <c r="E174" s="116" t="s">
        <v>129</v>
      </c>
      <c r="F174" s="115">
        <v>6.7025203475416077</v>
      </c>
      <c r="G174" s="158">
        <v>0.24529599999999999</v>
      </c>
      <c r="H174" s="115">
        <v>7.1110783285758226</v>
      </c>
      <c r="I174" s="158">
        <v>0.43304799999999999</v>
      </c>
      <c r="J174" s="115">
        <v>5.9462483673757927</v>
      </c>
      <c r="K174" s="158">
        <v>0.81496800000000003</v>
      </c>
      <c r="L174" s="115">
        <v>2.9229370258741141</v>
      </c>
      <c r="M174" s="116">
        <v>39</v>
      </c>
      <c r="N174" s="115">
        <v>6.7974631105139558</v>
      </c>
      <c r="O174" s="201"/>
      <c r="P174" s="98"/>
      <c r="Q174" s="98"/>
      <c r="R174" s="98"/>
      <c r="S174" s="98"/>
      <c r="T174" s="98"/>
      <c r="U174" s="98"/>
      <c r="V174" s="98"/>
      <c r="W174" s="98"/>
      <c r="X174" s="98"/>
      <c r="Y174" s="98"/>
      <c r="Z174" s="98"/>
      <c r="AA174" s="98"/>
      <c r="AB174" s="98"/>
      <c r="AC174" s="98"/>
      <c r="AD174" s="98"/>
      <c r="AE174" s="98"/>
      <c r="AF174" s="98"/>
      <c r="AG174" s="98"/>
      <c r="AH174" s="98"/>
    </row>
    <row r="175" spans="1:34" s="99" customFormat="1" ht="6" customHeight="1" thickBot="1" x14ac:dyDescent="0.25">
      <c r="A175" s="203"/>
      <c r="B175" s="203"/>
      <c r="C175" s="286"/>
      <c r="D175" s="157"/>
      <c r="E175" s="286"/>
      <c r="F175" s="157"/>
      <c r="G175" s="286"/>
      <c r="H175" s="157"/>
      <c r="I175" s="286"/>
      <c r="J175" s="157"/>
      <c r="K175" s="286"/>
      <c r="L175" s="157"/>
      <c r="M175" s="286"/>
      <c r="N175" s="157"/>
      <c r="O175" s="201"/>
      <c r="P175" s="98"/>
      <c r="Q175" s="98"/>
      <c r="R175" s="98"/>
      <c r="S175" s="98"/>
      <c r="T175" s="98"/>
      <c r="U175" s="98"/>
      <c r="V175" s="98"/>
      <c r="W175" s="98"/>
      <c r="X175" s="98"/>
      <c r="Y175" s="98"/>
      <c r="Z175" s="98"/>
      <c r="AA175" s="98"/>
      <c r="AB175" s="98"/>
      <c r="AC175" s="98"/>
      <c r="AD175" s="98"/>
      <c r="AE175" s="98"/>
      <c r="AF175" s="98"/>
      <c r="AG175" s="98"/>
      <c r="AH175" s="98"/>
    </row>
    <row r="176" spans="1:34" s="99" customFormat="1" ht="15.75" customHeight="1" thickBot="1" x14ac:dyDescent="0.25">
      <c r="A176" s="455" t="s">
        <v>46</v>
      </c>
      <c r="B176" s="455"/>
      <c r="C176" s="106" t="s">
        <v>130</v>
      </c>
      <c r="D176" s="107">
        <v>7.4283912410692787</v>
      </c>
      <c r="E176" s="106" t="s">
        <v>156</v>
      </c>
      <c r="F176" s="107">
        <v>13.36795946372615</v>
      </c>
      <c r="G176" s="106">
        <v>32</v>
      </c>
      <c r="H176" s="107">
        <v>13.692019162301721</v>
      </c>
      <c r="I176" s="106">
        <v>75</v>
      </c>
      <c r="J176" s="107">
        <v>1.147153218158993</v>
      </c>
      <c r="K176" s="106">
        <v>0.217696</v>
      </c>
      <c r="L176" s="107">
        <v>7.4283912410692876</v>
      </c>
      <c r="M176" s="106">
        <v>82</v>
      </c>
      <c r="N176" s="107">
        <v>13.863152922264637</v>
      </c>
      <c r="O176" s="201"/>
      <c r="P176" s="98"/>
      <c r="Q176" s="98"/>
      <c r="R176" s="98"/>
      <c r="S176" s="98"/>
      <c r="T176" s="98"/>
      <c r="U176" s="98"/>
      <c r="V176" s="98"/>
      <c r="W176" s="98"/>
      <c r="X176" s="98"/>
      <c r="Y176" s="98"/>
      <c r="Z176" s="98"/>
      <c r="AA176" s="98"/>
      <c r="AB176" s="98"/>
      <c r="AC176" s="98"/>
      <c r="AD176" s="98"/>
      <c r="AE176" s="98"/>
      <c r="AF176" s="98"/>
      <c r="AG176" s="98"/>
      <c r="AH176" s="98"/>
    </row>
    <row r="177" spans="1:34" s="99" customFormat="1" ht="15.75" customHeight="1" x14ac:dyDescent="0.2">
      <c r="A177" s="456" t="s">
        <v>8</v>
      </c>
      <c r="B177" s="456"/>
      <c r="C177" s="215">
        <v>73</v>
      </c>
      <c r="D177" s="202">
        <v>12.648864664983511</v>
      </c>
      <c r="E177" s="334">
        <v>0.33182600000000001</v>
      </c>
      <c r="F177" s="202">
        <v>9.8486663879588612</v>
      </c>
      <c r="G177" s="215" t="s">
        <v>138</v>
      </c>
      <c r="H177" s="202">
        <v>14.132144918239629</v>
      </c>
      <c r="I177" s="215" t="s">
        <v>126</v>
      </c>
      <c r="J177" s="204" t="s">
        <v>126</v>
      </c>
      <c r="K177" s="215" t="s">
        <v>139</v>
      </c>
      <c r="L177" s="202">
        <v>12.648864664983508</v>
      </c>
      <c r="M177" s="215" t="s">
        <v>138</v>
      </c>
      <c r="N177" s="202">
        <v>14.132144918239629</v>
      </c>
      <c r="O177" s="201"/>
      <c r="P177" s="98"/>
      <c r="Q177" s="98"/>
      <c r="R177" s="98"/>
      <c r="S177" s="98"/>
      <c r="T177" s="98"/>
      <c r="U177" s="98"/>
      <c r="V177" s="98"/>
      <c r="W177" s="98"/>
      <c r="X177" s="98"/>
      <c r="Y177" s="98"/>
      <c r="AA177" s="98"/>
      <c r="AB177" s="98"/>
      <c r="AC177" s="98"/>
      <c r="AE177" s="98"/>
      <c r="AF177" s="98"/>
      <c r="AG177" s="98"/>
      <c r="AH177" s="98"/>
    </row>
    <row r="178" spans="1:34" s="99" customFormat="1" ht="15.75" customHeight="1" x14ac:dyDescent="0.2">
      <c r="A178" s="456" t="s">
        <v>9</v>
      </c>
      <c r="B178" s="456"/>
      <c r="C178" s="334">
        <v>0.635293</v>
      </c>
      <c r="D178" s="202">
        <v>13.168011517650232</v>
      </c>
      <c r="E178" s="334">
        <v>0.33182600000000001</v>
      </c>
      <c r="F178" s="202">
        <v>13.168011517650225</v>
      </c>
      <c r="G178" s="215" t="s">
        <v>126</v>
      </c>
      <c r="H178" s="202" t="s">
        <v>126</v>
      </c>
      <c r="I178" s="215" t="s">
        <v>126</v>
      </c>
      <c r="J178" s="204" t="s">
        <v>126</v>
      </c>
      <c r="K178" s="334">
        <v>0.33182600000000001</v>
      </c>
      <c r="L178" s="202">
        <v>13.168011517650225</v>
      </c>
      <c r="M178" s="215" t="s">
        <v>126</v>
      </c>
      <c r="N178" s="202" t="s">
        <v>126</v>
      </c>
      <c r="O178" s="201"/>
      <c r="P178" s="98"/>
      <c r="Q178" s="98"/>
      <c r="R178" s="98"/>
      <c r="S178" s="98"/>
      <c r="T178" s="98"/>
      <c r="U178" s="98"/>
      <c r="V178" s="98"/>
      <c r="W178" s="98"/>
      <c r="X178" s="98"/>
      <c r="Y178" s="98"/>
      <c r="AA178" s="98"/>
      <c r="AB178" s="98"/>
      <c r="AC178" s="98"/>
      <c r="AE178" s="98"/>
      <c r="AF178" s="98"/>
      <c r="AG178" s="98"/>
      <c r="AH178" s="98"/>
    </row>
    <row r="179" spans="1:34" s="99" customFormat="1" ht="15.75" customHeight="1" x14ac:dyDescent="0.2">
      <c r="A179" s="456" t="s">
        <v>10</v>
      </c>
      <c r="B179" s="456"/>
      <c r="C179" s="184">
        <v>0.43304799999999999</v>
      </c>
      <c r="D179" s="180">
        <v>17.747563640795377</v>
      </c>
      <c r="E179" s="184">
        <v>0.41482799999999997</v>
      </c>
      <c r="F179" s="180">
        <v>16.03398064702807</v>
      </c>
      <c r="G179" s="150" t="s">
        <v>141</v>
      </c>
      <c r="H179" s="180">
        <v>17.392992531118963</v>
      </c>
      <c r="I179" s="150" t="s">
        <v>126</v>
      </c>
      <c r="J179" s="208" t="s">
        <v>126</v>
      </c>
      <c r="K179" s="184">
        <v>0.81974000000000002</v>
      </c>
      <c r="L179" s="180">
        <v>17.747563640795381</v>
      </c>
      <c r="M179" s="184">
        <v>0.264349</v>
      </c>
      <c r="N179" s="180">
        <v>17.757384343702121</v>
      </c>
      <c r="O179" s="201"/>
      <c r="P179" s="98"/>
      <c r="Q179" s="98"/>
      <c r="R179" s="98"/>
      <c r="S179" s="98"/>
      <c r="T179" s="98"/>
      <c r="U179" s="98"/>
      <c r="V179" s="98"/>
      <c r="W179" s="98"/>
      <c r="X179" s="98"/>
      <c r="Y179" s="98"/>
      <c r="AA179" s="98"/>
      <c r="AB179" s="98"/>
      <c r="AC179" s="98"/>
      <c r="AE179" s="98"/>
      <c r="AF179" s="98"/>
      <c r="AG179" s="98"/>
      <c r="AH179" s="98"/>
    </row>
    <row r="180" spans="1:34" s="99" customFormat="1" ht="15.75" customHeight="1" x14ac:dyDescent="0.2">
      <c r="A180" s="413" t="s">
        <v>11</v>
      </c>
      <c r="B180" s="413"/>
      <c r="C180" s="150" t="s">
        <v>129</v>
      </c>
      <c r="D180" s="180">
        <v>9.5437478153771504</v>
      </c>
      <c r="E180" s="150">
        <v>94</v>
      </c>
      <c r="F180" s="180">
        <v>17.182360583449995</v>
      </c>
      <c r="G180" s="150" t="s">
        <v>130</v>
      </c>
      <c r="H180" s="180">
        <v>18.317438361022905</v>
      </c>
      <c r="I180" s="150" t="s">
        <v>126</v>
      </c>
      <c r="J180" s="180" t="s">
        <v>126</v>
      </c>
      <c r="K180" s="184">
        <v>0.26364199999999999</v>
      </c>
      <c r="L180" s="180">
        <v>9.5437478153771504</v>
      </c>
      <c r="M180" s="150" t="s">
        <v>130</v>
      </c>
      <c r="N180" s="180">
        <v>18.317438361022905</v>
      </c>
      <c r="O180" s="201"/>
      <c r="P180" s="98"/>
      <c r="Q180" s="98"/>
      <c r="R180" s="98"/>
      <c r="S180" s="98"/>
      <c r="T180" s="98"/>
      <c r="U180" s="98"/>
      <c r="V180" s="98"/>
      <c r="W180" s="98"/>
      <c r="X180" s="98"/>
      <c r="Y180" s="98"/>
      <c r="Z180" s="98"/>
      <c r="AA180" s="98"/>
      <c r="AB180" s="98"/>
      <c r="AC180" s="98"/>
      <c r="AD180" s="98"/>
      <c r="AE180" s="98"/>
      <c r="AF180" s="98"/>
      <c r="AG180" s="98"/>
      <c r="AH180" s="98"/>
    </row>
    <row r="181" spans="1:34" s="99" customFormat="1" ht="15.75" customHeight="1" thickBot="1" x14ac:dyDescent="0.25">
      <c r="A181" s="410" t="s">
        <v>12</v>
      </c>
      <c r="B181" s="410"/>
      <c r="C181" s="116" t="s">
        <v>126</v>
      </c>
      <c r="D181" s="206" t="s">
        <v>126</v>
      </c>
      <c r="E181" s="116">
        <v>76</v>
      </c>
      <c r="F181" s="115">
        <v>11.445621238275248</v>
      </c>
      <c r="G181" s="116" t="s">
        <v>152</v>
      </c>
      <c r="H181" s="115">
        <v>10.644604077538236</v>
      </c>
      <c r="I181" s="158">
        <v>0.33586100000000002</v>
      </c>
      <c r="J181" s="115">
        <v>11.3565819687397</v>
      </c>
      <c r="K181" s="158">
        <v>0.31902900000000001</v>
      </c>
      <c r="L181" s="115">
        <v>5.6214395177546495</v>
      </c>
      <c r="M181" s="158">
        <v>0.217696</v>
      </c>
      <c r="N181" s="115">
        <v>13.003926009044569</v>
      </c>
      <c r="O181" s="201"/>
      <c r="P181" s="98"/>
      <c r="Q181" s="98"/>
      <c r="R181" s="98"/>
      <c r="S181" s="98"/>
      <c r="T181" s="98"/>
      <c r="U181" s="98"/>
      <c r="V181" s="98"/>
      <c r="X181" s="98"/>
      <c r="Y181" s="98"/>
      <c r="Z181" s="98"/>
      <c r="AB181" s="98"/>
      <c r="AC181" s="98"/>
      <c r="AD181" s="98"/>
      <c r="AE181" s="98"/>
      <c r="AF181" s="98"/>
      <c r="AG181" s="98"/>
      <c r="AH181" s="98"/>
    </row>
    <row r="182" spans="1:34" s="99" customFormat="1" ht="6" customHeight="1" thickBot="1" x14ac:dyDescent="0.25">
      <c r="A182" s="203"/>
      <c r="B182" s="203"/>
      <c r="C182" s="286"/>
      <c r="D182" s="207"/>
      <c r="E182" s="286"/>
      <c r="F182" s="157"/>
      <c r="G182" s="286"/>
      <c r="H182" s="157"/>
      <c r="I182" s="286"/>
      <c r="J182" s="157"/>
      <c r="K182" s="286"/>
      <c r="L182" s="157"/>
      <c r="M182" s="286"/>
      <c r="N182" s="157"/>
      <c r="O182" s="201"/>
      <c r="P182" s="98"/>
      <c r="Q182" s="98"/>
      <c r="R182" s="98"/>
      <c r="S182" s="98"/>
      <c r="T182" s="98"/>
      <c r="U182" s="98"/>
      <c r="V182" s="98"/>
      <c r="X182" s="98"/>
      <c r="Y182" s="98"/>
      <c r="Z182" s="98"/>
      <c r="AB182" s="98"/>
      <c r="AC182" s="98"/>
      <c r="AD182" s="98"/>
      <c r="AE182" s="98"/>
      <c r="AF182" s="98"/>
      <c r="AG182" s="98"/>
      <c r="AH182" s="98"/>
    </row>
    <row r="183" spans="1:34" s="99" customFormat="1" ht="15.75" customHeight="1" thickBot="1" x14ac:dyDescent="0.25">
      <c r="A183" s="455" t="s">
        <v>47</v>
      </c>
      <c r="B183" s="455"/>
      <c r="C183" s="106">
        <v>36</v>
      </c>
      <c r="D183" s="107">
        <v>8.0192606056230264</v>
      </c>
      <c r="E183" s="106" t="s">
        <v>139</v>
      </c>
      <c r="F183" s="107">
        <v>8.1959987623996042</v>
      </c>
      <c r="G183" s="106" t="s">
        <v>129</v>
      </c>
      <c r="H183" s="107">
        <v>9.2432853734846177</v>
      </c>
      <c r="I183" s="106" t="s">
        <v>126</v>
      </c>
      <c r="J183" s="107" t="s">
        <v>126</v>
      </c>
      <c r="K183" s="106" t="s">
        <v>151</v>
      </c>
      <c r="L183" s="107">
        <v>8.0192606056230016</v>
      </c>
      <c r="M183" s="333">
        <v>0.33586100000000002</v>
      </c>
      <c r="N183" s="107">
        <v>8.9560695035996076</v>
      </c>
      <c r="O183" s="201"/>
      <c r="P183" s="98"/>
      <c r="Q183" s="98"/>
      <c r="R183" s="98"/>
      <c r="S183" s="98"/>
      <c r="T183" s="98"/>
      <c r="U183" s="98"/>
      <c r="V183" s="98"/>
      <c r="W183" s="98"/>
      <c r="X183" s="98"/>
      <c r="Y183" s="98"/>
      <c r="Z183" s="98"/>
      <c r="AA183" s="98"/>
      <c r="AB183" s="98"/>
      <c r="AC183" s="98"/>
      <c r="AD183" s="98"/>
      <c r="AE183" s="98"/>
      <c r="AF183" s="98"/>
      <c r="AG183" s="98"/>
      <c r="AH183" s="98"/>
    </row>
    <row r="184" spans="1:34" s="99" customFormat="1" ht="15.75" customHeight="1" x14ac:dyDescent="0.2">
      <c r="A184" s="456" t="s">
        <v>10</v>
      </c>
      <c r="B184" s="456"/>
      <c r="C184" s="215" t="s">
        <v>143</v>
      </c>
      <c r="D184" s="202">
        <v>10.585629160168889</v>
      </c>
      <c r="E184" s="215" t="s">
        <v>147</v>
      </c>
      <c r="F184" s="202">
        <v>9.3635030366143681</v>
      </c>
      <c r="G184" s="215" t="s">
        <v>139</v>
      </c>
      <c r="H184" s="202">
        <v>10.693881636280356</v>
      </c>
      <c r="I184" s="215" t="s">
        <v>126</v>
      </c>
      <c r="J184" s="202" t="s">
        <v>126</v>
      </c>
      <c r="K184" s="215">
        <v>63</v>
      </c>
      <c r="L184" s="202">
        <v>10.585629160168882</v>
      </c>
      <c r="M184" s="215" t="s">
        <v>147</v>
      </c>
      <c r="N184" s="202">
        <v>10.5504404962169</v>
      </c>
      <c r="O184" s="201"/>
      <c r="P184" s="98"/>
      <c r="Q184" s="98"/>
      <c r="R184" s="98"/>
      <c r="S184" s="98"/>
      <c r="T184" s="98"/>
      <c r="U184" s="98"/>
      <c r="V184" s="98"/>
      <c r="W184" s="98"/>
      <c r="X184" s="98"/>
      <c r="Y184" s="98"/>
      <c r="Z184" s="98"/>
      <c r="AA184" s="98"/>
      <c r="AB184" s="98"/>
      <c r="AC184" s="98"/>
      <c r="AD184" s="98"/>
      <c r="AE184" s="98"/>
      <c r="AF184" s="98"/>
      <c r="AG184" s="98"/>
      <c r="AH184" s="98"/>
    </row>
    <row r="185" spans="1:34" s="99" customFormat="1" ht="15.75" customHeight="1" x14ac:dyDescent="0.2">
      <c r="A185" s="413" t="s">
        <v>11</v>
      </c>
      <c r="B185" s="413"/>
      <c r="C185" s="184">
        <v>0.35393799999999997</v>
      </c>
      <c r="D185" s="180">
        <v>14.211943468874816</v>
      </c>
      <c r="E185" s="150">
        <v>76</v>
      </c>
      <c r="F185" s="180">
        <v>14.956329929013764</v>
      </c>
      <c r="G185" s="150">
        <v>89</v>
      </c>
      <c r="H185" s="180">
        <v>15.850594630878405</v>
      </c>
      <c r="I185" s="150" t="s">
        <v>126</v>
      </c>
      <c r="J185" s="180" t="s">
        <v>126</v>
      </c>
      <c r="K185" s="150" t="s">
        <v>134</v>
      </c>
      <c r="L185" s="180">
        <v>14.211943468874839</v>
      </c>
      <c r="M185" s="184">
        <v>0.42679699999999998</v>
      </c>
      <c r="N185" s="180">
        <v>16.08161098107178</v>
      </c>
      <c r="O185" s="201"/>
      <c r="P185" s="98"/>
      <c r="Q185" s="98"/>
      <c r="R185" s="98"/>
      <c r="S185" s="98"/>
      <c r="T185" s="98"/>
      <c r="U185" s="98"/>
      <c r="V185" s="98"/>
      <c r="W185" s="98"/>
      <c r="X185" s="98"/>
      <c r="Y185" s="98"/>
      <c r="Z185" s="98"/>
      <c r="AA185" s="98"/>
      <c r="AB185" s="98"/>
      <c r="AC185" s="98"/>
      <c r="AD185" s="98"/>
      <c r="AE185" s="98"/>
      <c r="AF185" s="98"/>
      <c r="AG185" s="98"/>
      <c r="AH185" s="98"/>
    </row>
    <row r="186" spans="1:34" s="99" customFormat="1" ht="15.75" customHeight="1" thickBot="1" x14ac:dyDescent="0.25">
      <c r="A186" s="410" t="s">
        <v>12</v>
      </c>
      <c r="B186" s="410"/>
      <c r="C186" s="116" t="s">
        <v>145</v>
      </c>
      <c r="D186" s="115">
        <v>9.6153579346686886</v>
      </c>
      <c r="E186" s="116" t="s">
        <v>135</v>
      </c>
      <c r="F186" s="115">
        <v>10.319436029835632</v>
      </c>
      <c r="G186" s="116">
        <v>36</v>
      </c>
      <c r="H186" s="115">
        <v>9.4612026361450479</v>
      </c>
      <c r="I186" s="116" t="s">
        <v>126</v>
      </c>
      <c r="J186" s="115" t="s">
        <v>126</v>
      </c>
      <c r="K186" s="158">
        <v>0.31951400000000002</v>
      </c>
      <c r="L186" s="115">
        <v>9.6153579346686886</v>
      </c>
      <c r="M186" s="116">
        <v>74</v>
      </c>
      <c r="N186" s="115">
        <v>5.1357752161919032</v>
      </c>
      <c r="O186" s="201"/>
      <c r="P186" s="98"/>
      <c r="Q186" s="98"/>
      <c r="R186" s="98"/>
      <c r="S186" s="98"/>
      <c r="T186" s="98"/>
      <c r="U186" s="98"/>
      <c r="V186" s="98"/>
      <c r="W186" s="98"/>
      <c r="X186" s="98"/>
      <c r="Y186" s="98"/>
      <c r="Z186" s="98"/>
      <c r="AA186" s="98"/>
      <c r="AB186" s="98"/>
      <c r="AC186" s="98"/>
      <c r="AD186" s="98"/>
      <c r="AE186" s="98"/>
      <c r="AF186" s="98"/>
      <c r="AG186" s="98"/>
      <c r="AH186" s="98"/>
    </row>
    <row r="187" spans="1:34" s="99" customFormat="1" ht="6" customHeight="1" x14ac:dyDescent="0.2">
      <c r="A187" s="126"/>
      <c r="B187" s="126"/>
      <c r="C187" s="287"/>
      <c r="D187" s="126"/>
      <c r="E187" s="287"/>
      <c r="F187" s="126"/>
      <c r="G187" s="287"/>
      <c r="H187" s="126"/>
      <c r="I187" s="287"/>
      <c r="J187" s="126"/>
      <c r="K187" s="287"/>
      <c r="L187" s="126"/>
      <c r="M187" s="287"/>
      <c r="N187" s="126"/>
    </row>
    <row r="188" spans="1:34" s="99" customFormat="1" ht="12.75" x14ac:dyDescent="0.2">
      <c r="A188" s="251" t="s">
        <v>97</v>
      </c>
      <c r="B188" s="126"/>
      <c r="C188" s="287"/>
      <c r="D188" s="126"/>
      <c r="E188" s="287"/>
      <c r="F188" s="126"/>
      <c r="G188" s="287"/>
      <c r="H188" s="126"/>
      <c r="I188" s="287"/>
      <c r="J188" s="126"/>
      <c r="K188" s="289"/>
      <c r="M188" s="289"/>
    </row>
    <row r="189" spans="1:34" s="99" customFormat="1" ht="12.75" x14ac:dyDescent="0.2">
      <c r="A189" s="226" t="s">
        <v>100</v>
      </c>
      <c r="B189" s="126"/>
      <c r="C189" s="287"/>
      <c r="D189" s="126"/>
      <c r="E189" s="287"/>
      <c r="F189" s="126"/>
      <c r="G189" s="287"/>
      <c r="H189" s="126"/>
      <c r="I189" s="287"/>
      <c r="J189" s="126"/>
      <c r="K189" s="289"/>
      <c r="M189" s="289"/>
    </row>
    <row r="190" spans="1:34" s="99" customFormat="1" ht="24" customHeight="1" x14ac:dyDescent="0.2">
      <c r="A190" s="454" t="s">
        <v>98</v>
      </c>
      <c r="B190" s="454"/>
      <c r="C190" s="454"/>
      <c r="D190" s="454"/>
      <c r="E190" s="454"/>
      <c r="F190" s="454"/>
      <c r="G190" s="454"/>
      <c r="H190" s="454"/>
      <c r="I190" s="454"/>
      <c r="J190" s="454"/>
      <c r="K190" s="289"/>
      <c r="M190" s="289"/>
    </row>
    <row r="191" spans="1:34" s="99" customFormat="1" ht="24" customHeight="1" x14ac:dyDescent="0.2">
      <c r="A191" s="454" t="s">
        <v>160</v>
      </c>
      <c r="B191" s="454"/>
      <c r="C191" s="454"/>
      <c r="D191" s="454"/>
      <c r="E191" s="454"/>
      <c r="F191" s="454"/>
      <c r="G191" s="454"/>
      <c r="H191" s="454"/>
      <c r="I191" s="454"/>
      <c r="J191" s="454"/>
      <c r="K191" s="289"/>
      <c r="M191" s="289"/>
    </row>
    <row r="192" spans="1:34" ht="12.75" customHeight="1" x14ac:dyDescent="0.15"/>
    <row r="193" ht="12.75" customHeight="1" x14ac:dyDescent="0.15"/>
    <row r="194" ht="12.75" customHeight="1" x14ac:dyDescent="0.15"/>
    <row r="195" ht="12.75" customHeight="1" x14ac:dyDescent="0.15"/>
    <row r="197" ht="12.75" customHeight="1" x14ac:dyDescent="0.15"/>
    <row r="198" ht="12.75" customHeight="1" x14ac:dyDescent="0.15"/>
  </sheetData>
  <mergeCells count="165">
    <mergeCell ref="A171:B171"/>
    <mergeCell ref="A172:B172"/>
    <mergeCell ref="A178:B178"/>
    <mergeCell ref="A62:B62"/>
    <mergeCell ref="A68:B68"/>
    <mergeCell ref="A69:B69"/>
    <mergeCell ref="A75:B75"/>
    <mergeCell ref="A82:B82"/>
    <mergeCell ref="A83:B83"/>
    <mergeCell ref="A89:B89"/>
    <mergeCell ref="A90:B90"/>
    <mergeCell ref="A96:B96"/>
    <mergeCell ref="A162:B162"/>
    <mergeCell ref="A163:B163"/>
    <mergeCell ref="A166:B166"/>
    <mergeCell ref="A167:B167"/>
    <mergeCell ref="A169:B169"/>
    <mergeCell ref="A170:B170"/>
    <mergeCell ref="A156:B156"/>
    <mergeCell ref="A157:B157"/>
    <mergeCell ref="A159:B159"/>
    <mergeCell ref="A160:B160"/>
    <mergeCell ref="A158:B158"/>
    <mergeCell ref="A164:B164"/>
    <mergeCell ref="A8:B8"/>
    <mergeCell ref="A14:B14"/>
    <mergeCell ref="A15:B15"/>
    <mergeCell ref="A26:B26"/>
    <mergeCell ref="A27:B27"/>
    <mergeCell ref="A44:B44"/>
    <mergeCell ref="A54:B54"/>
    <mergeCell ref="A55:B55"/>
    <mergeCell ref="A61:B61"/>
    <mergeCell ref="A37:B37"/>
    <mergeCell ref="A38:B38"/>
    <mergeCell ref="A39:B39"/>
    <mergeCell ref="A52:B52"/>
    <mergeCell ref="A53:B53"/>
    <mergeCell ref="A56:B56"/>
    <mergeCell ref="A57:B57"/>
    <mergeCell ref="A59:B59"/>
    <mergeCell ref="A60:B60"/>
    <mergeCell ref="A43:B43"/>
    <mergeCell ref="A45:B45"/>
    <mergeCell ref="A46:B46"/>
    <mergeCell ref="A48:B48"/>
    <mergeCell ref="A49:B49"/>
    <mergeCell ref="A50:B50"/>
    <mergeCell ref="A181:B181"/>
    <mergeCell ref="A183:B183"/>
    <mergeCell ref="A184:B184"/>
    <mergeCell ref="A185:B185"/>
    <mergeCell ref="A186:B186"/>
    <mergeCell ref="A190:J190"/>
    <mergeCell ref="A173:B173"/>
    <mergeCell ref="A174:B174"/>
    <mergeCell ref="A176:B176"/>
    <mergeCell ref="A177:B177"/>
    <mergeCell ref="A179:B179"/>
    <mergeCell ref="A180:B180"/>
    <mergeCell ref="A165:B165"/>
    <mergeCell ref="A149:B149"/>
    <mergeCell ref="A150:B150"/>
    <mergeCell ref="A153:B153"/>
    <mergeCell ref="A154:B154"/>
    <mergeCell ref="A139:B139"/>
    <mergeCell ref="A140:B140"/>
    <mergeCell ref="A142:B142"/>
    <mergeCell ref="A143:B143"/>
    <mergeCell ref="A146:B146"/>
    <mergeCell ref="A147:B147"/>
    <mergeCell ref="A144:B144"/>
    <mergeCell ref="A145:B145"/>
    <mergeCell ref="A151:B151"/>
    <mergeCell ref="A152:B152"/>
    <mergeCell ref="A129:B129"/>
    <mergeCell ref="A132:B132"/>
    <mergeCell ref="A133:B133"/>
    <mergeCell ref="A135:B135"/>
    <mergeCell ref="A136:B136"/>
    <mergeCell ref="A138:B138"/>
    <mergeCell ref="A119:B119"/>
    <mergeCell ref="A121:B121"/>
    <mergeCell ref="A122:B122"/>
    <mergeCell ref="A125:B125"/>
    <mergeCell ref="A126:B126"/>
    <mergeCell ref="A128:B128"/>
    <mergeCell ref="A123:B123"/>
    <mergeCell ref="A124:B124"/>
    <mergeCell ref="A130:B130"/>
    <mergeCell ref="A131:B131"/>
    <mergeCell ref="A137:B137"/>
    <mergeCell ref="A111:B111"/>
    <mergeCell ref="A112:B112"/>
    <mergeCell ref="A114:B114"/>
    <mergeCell ref="A115:B115"/>
    <mergeCell ref="A117:B117"/>
    <mergeCell ref="A118:B118"/>
    <mergeCell ref="A102:B102"/>
    <mergeCell ref="A104:B104"/>
    <mergeCell ref="A105:B105"/>
    <mergeCell ref="A106:B106"/>
    <mergeCell ref="A108:B108"/>
    <mergeCell ref="A109:B109"/>
    <mergeCell ref="A103:B103"/>
    <mergeCell ref="A110:B110"/>
    <mergeCell ref="A116:B116"/>
    <mergeCell ref="A92:B92"/>
    <mergeCell ref="A94:B94"/>
    <mergeCell ref="A95:B95"/>
    <mergeCell ref="A98:B98"/>
    <mergeCell ref="A99:B99"/>
    <mergeCell ref="A101:B101"/>
    <mergeCell ref="A81:B81"/>
    <mergeCell ref="A84:B84"/>
    <mergeCell ref="A85:B85"/>
    <mergeCell ref="A87:B87"/>
    <mergeCell ref="A88:B88"/>
    <mergeCell ref="A91:B91"/>
    <mergeCell ref="A97:B97"/>
    <mergeCell ref="A73:B73"/>
    <mergeCell ref="A74:B74"/>
    <mergeCell ref="A76:B76"/>
    <mergeCell ref="A77:B77"/>
    <mergeCell ref="A78:B78"/>
    <mergeCell ref="A80:B80"/>
    <mergeCell ref="A63:B63"/>
    <mergeCell ref="A64:B64"/>
    <mergeCell ref="A66:B66"/>
    <mergeCell ref="A67:B67"/>
    <mergeCell ref="A70:B70"/>
    <mergeCell ref="A71:B71"/>
    <mergeCell ref="B1:N1"/>
    <mergeCell ref="A2:B4"/>
    <mergeCell ref="C2:J2"/>
    <mergeCell ref="K2:L3"/>
    <mergeCell ref="M2:N3"/>
    <mergeCell ref="C3:D3"/>
    <mergeCell ref="E3:F3"/>
    <mergeCell ref="G3:H3"/>
    <mergeCell ref="I3:J3"/>
    <mergeCell ref="A191:J191"/>
    <mergeCell ref="A6:B6"/>
    <mergeCell ref="A7:B7"/>
    <mergeCell ref="A9:B9"/>
    <mergeCell ref="A10:B10"/>
    <mergeCell ref="A12:B12"/>
    <mergeCell ref="A13:B13"/>
    <mergeCell ref="A24:B24"/>
    <mergeCell ref="A25:B25"/>
    <mergeCell ref="A28:B28"/>
    <mergeCell ref="A29:B29"/>
    <mergeCell ref="A31:B31"/>
    <mergeCell ref="A32:B32"/>
    <mergeCell ref="A16:B16"/>
    <mergeCell ref="A17:B17"/>
    <mergeCell ref="A19:B19"/>
    <mergeCell ref="A20:B20"/>
    <mergeCell ref="A21:B21"/>
    <mergeCell ref="A22:B22"/>
    <mergeCell ref="A41:B41"/>
    <mergeCell ref="A42:B42"/>
    <mergeCell ref="A33:B33"/>
    <mergeCell ref="A34:B34"/>
    <mergeCell ref="A36:B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sheetViews>
  <sheetFormatPr baseColWidth="10" defaultRowHeight="12.75" x14ac:dyDescent="0.2"/>
  <cols>
    <col min="1" max="1" width="5.7109375" style="133" customWidth="1"/>
    <col min="2" max="2" width="15.140625" style="133" customWidth="1"/>
    <col min="3" max="12" width="8.85546875" style="133" customWidth="1"/>
    <col min="13" max="16384" width="11.42578125" style="133"/>
  </cols>
  <sheetData>
    <row r="1" spans="1:12" s="99" customFormat="1" ht="15" customHeight="1" thickBot="1" x14ac:dyDescent="0.25">
      <c r="A1" s="242">
        <v>5.0999999999999996</v>
      </c>
      <c r="B1" s="399" t="s">
        <v>117</v>
      </c>
      <c r="C1" s="399"/>
      <c r="D1" s="399"/>
      <c r="E1" s="399"/>
      <c r="F1" s="399"/>
      <c r="G1" s="399"/>
      <c r="H1" s="399"/>
      <c r="I1" s="399"/>
      <c r="J1" s="399"/>
      <c r="K1" s="399"/>
      <c r="L1" s="399"/>
    </row>
    <row r="2" spans="1:12" s="99" customFormat="1" ht="15.75" customHeight="1" thickBot="1" x14ac:dyDescent="0.25">
      <c r="A2" s="401" t="s">
        <v>3</v>
      </c>
      <c r="B2" s="402"/>
      <c r="C2" s="390" t="s">
        <v>69</v>
      </c>
      <c r="D2" s="391"/>
      <c r="E2" s="391"/>
      <c r="F2" s="391"/>
      <c r="G2" s="391"/>
      <c r="H2" s="391"/>
      <c r="I2" s="391"/>
      <c r="J2" s="391"/>
      <c r="K2" s="391"/>
      <c r="L2" s="392"/>
    </row>
    <row r="3" spans="1:12" s="99" customFormat="1" ht="18.75" customHeight="1" thickBot="1" x14ac:dyDescent="0.25">
      <c r="A3" s="403"/>
      <c r="B3" s="404"/>
      <c r="C3" s="209" t="s">
        <v>70</v>
      </c>
      <c r="D3" s="210" t="s">
        <v>5</v>
      </c>
      <c r="E3" s="209" t="s">
        <v>71</v>
      </c>
      <c r="F3" s="210" t="s">
        <v>5</v>
      </c>
      <c r="G3" s="209" t="s">
        <v>72</v>
      </c>
      <c r="H3" s="210" t="s">
        <v>5</v>
      </c>
      <c r="I3" s="209" t="s">
        <v>73</v>
      </c>
      <c r="J3" s="210" t="s">
        <v>5</v>
      </c>
      <c r="K3" s="209" t="s">
        <v>74</v>
      </c>
      <c r="L3" s="188" t="s">
        <v>5</v>
      </c>
    </row>
    <row r="4" spans="1:12" s="99" customFormat="1" ht="6" customHeight="1" thickBot="1" x14ac:dyDescent="0.25">
      <c r="A4" s="211"/>
      <c r="B4" s="211"/>
      <c r="C4" s="212"/>
      <c r="D4" s="213"/>
      <c r="E4" s="212"/>
      <c r="F4" s="213"/>
      <c r="G4" s="212"/>
      <c r="H4" s="213"/>
      <c r="I4" s="212"/>
      <c r="J4" s="213"/>
      <c r="K4" s="212"/>
      <c r="L4" s="214"/>
    </row>
    <row r="5" spans="1:12" s="99" customFormat="1" ht="15" customHeight="1" thickBot="1" x14ac:dyDescent="0.25">
      <c r="A5" s="460" t="s">
        <v>20</v>
      </c>
      <c r="B5" s="461"/>
      <c r="C5" s="106">
        <v>399.79856000000001</v>
      </c>
      <c r="D5" s="107">
        <v>22.352457954705564</v>
      </c>
      <c r="E5" s="106">
        <v>465.35586000000006</v>
      </c>
      <c r="F5" s="107">
        <v>17.360044556608731</v>
      </c>
      <c r="G5" s="106">
        <v>538.27682000000004</v>
      </c>
      <c r="H5" s="107">
        <v>20.566933096206604</v>
      </c>
      <c r="I5" s="106">
        <v>605.45112000000017</v>
      </c>
      <c r="J5" s="107">
        <v>24.55113865045772</v>
      </c>
      <c r="K5" s="106">
        <v>659.1390600000002</v>
      </c>
      <c r="L5" s="107">
        <v>19.766185384446842</v>
      </c>
    </row>
    <row r="6" spans="1:12" s="99" customFormat="1" ht="15" customHeight="1" x14ac:dyDescent="0.2">
      <c r="A6" s="456" t="s">
        <v>9</v>
      </c>
      <c r="B6" s="456"/>
      <c r="C6" s="215">
        <v>387.75368000000009</v>
      </c>
      <c r="D6" s="202">
        <v>54.055737413455006</v>
      </c>
      <c r="E6" s="215">
        <v>389.74671999999998</v>
      </c>
      <c r="F6" s="202">
        <v>94.215250812235226</v>
      </c>
      <c r="G6" s="215">
        <v>467.52605</v>
      </c>
      <c r="H6" s="202">
        <v>154.20903295585185</v>
      </c>
      <c r="I6" s="215">
        <v>569.77526999999998</v>
      </c>
      <c r="J6" s="202">
        <v>122.46453201137783</v>
      </c>
      <c r="K6" s="215">
        <v>629.98374000000001</v>
      </c>
      <c r="L6" s="202">
        <v>92.310180395902222</v>
      </c>
    </row>
    <row r="7" spans="1:12" s="99" customFormat="1" ht="15" customHeight="1" x14ac:dyDescent="0.2">
      <c r="A7" s="456" t="s">
        <v>10</v>
      </c>
      <c r="B7" s="456"/>
      <c r="C7" s="215">
        <v>400.84867999999994</v>
      </c>
      <c r="D7" s="202">
        <v>18.174872383635606</v>
      </c>
      <c r="E7" s="215">
        <v>439.10267999999991</v>
      </c>
      <c r="F7" s="202">
        <v>24.423564425436343</v>
      </c>
      <c r="G7" s="215">
        <v>496.34633999999994</v>
      </c>
      <c r="H7" s="202">
        <v>32.467360496446901</v>
      </c>
      <c r="I7" s="215">
        <v>570.26746000000003</v>
      </c>
      <c r="J7" s="202">
        <v>16.219618789054195</v>
      </c>
      <c r="K7" s="215">
        <v>616.87146000000018</v>
      </c>
      <c r="L7" s="202">
        <v>36.99687306728827</v>
      </c>
    </row>
    <row r="8" spans="1:12" s="99" customFormat="1" ht="15" customHeight="1" x14ac:dyDescent="0.2">
      <c r="A8" s="413" t="s">
        <v>11</v>
      </c>
      <c r="B8" s="413"/>
      <c r="C8" s="150">
        <v>395.3288</v>
      </c>
      <c r="D8" s="180">
        <v>31.399042686131679</v>
      </c>
      <c r="E8" s="150">
        <v>465.14582000000001</v>
      </c>
      <c r="F8" s="180">
        <v>29.576953832266099</v>
      </c>
      <c r="G8" s="150">
        <v>540.07066000000009</v>
      </c>
      <c r="H8" s="180">
        <v>28.657029631662795</v>
      </c>
      <c r="I8" s="150">
        <v>600.51048000000003</v>
      </c>
      <c r="J8" s="180">
        <v>32.087074147918166</v>
      </c>
      <c r="K8" s="150">
        <v>645.96500000000015</v>
      </c>
      <c r="L8" s="180">
        <v>29.431107990285351</v>
      </c>
    </row>
    <row r="9" spans="1:12" s="99" customFormat="1" ht="15" customHeight="1" thickBot="1" x14ac:dyDescent="0.25">
      <c r="A9" s="459" t="s">
        <v>12</v>
      </c>
      <c r="B9" s="459"/>
      <c r="C9" s="216">
        <v>475.79935999999998</v>
      </c>
      <c r="D9" s="168">
        <v>25.522698166759721</v>
      </c>
      <c r="E9" s="216">
        <v>530.52017999999987</v>
      </c>
      <c r="F9" s="168">
        <v>32.051154351410176</v>
      </c>
      <c r="G9" s="216">
        <v>626.57273999999995</v>
      </c>
      <c r="H9" s="168">
        <v>22.28490504048337</v>
      </c>
      <c r="I9" s="216">
        <v>689.95605999999998</v>
      </c>
      <c r="J9" s="168">
        <v>23.68758380318096</v>
      </c>
      <c r="K9" s="216">
        <v>740.36130000000003</v>
      </c>
      <c r="L9" s="168">
        <v>17.91832371561134</v>
      </c>
    </row>
    <row r="10" spans="1:12" s="99" customFormat="1" ht="6" customHeight="1" thickBot="1" x14ac:dyDescent="0.25">
      <c r="A10" s="217"/>
      <c r="B10" s="217"/>
      <c r="C10" s="218"/>
      <c r="D10" s="219"/>
      <c r="E10" s="218"/>
      <c r="F10" s="219"/>
      <c r="G10" s="218"/>
      <c r="H10" s="219"/>
      <c r="I10" s="218"/>
      <c r="J10" s="219"/>
      <c r="K10" s="218"/>
      <c r="L10" s="219"/>
    </row>
    <row r="11" spans="1:12" s="99" customFormat="1" ht="15" customHeight="1" thickBot="1" x14ac:dyDescent="0.25">
      <c r="A11" s="455" t="s">
        <v>21</v>
      </c>
      <c r="B11" s="455"/>
      <c r="C11" s="106">
        <v>404.32146</v>
      </c>
      <c r="D11" s="107">
        <v>24.007928723179784</v>
      </c>
      <c r="E11" s="106">
        <v>449.13686000000001</v>
      </c>
      <c r="F11" s="107">
        <v>14.874234462352678</v>
      </c>
      <c r="G11" s="106">
        <v>506.66699999999997</v>
      </c>
      <c r="H11" s="107">
        <v>17.065863326589721</v>
      </c>
      <c r="I11" s="106">
        <v>579.32943999999986</v>
      </c>
      <c r="J11" s="107">
        <v>20.307396689704955</v>
      </c>
      <c r="K11" s="106">
        <v>655.47537999999997</v>
      </c>
      <c r="L11" s="107">
        <v>15.819987264801412</v>
      </c>
    </row>
    <row r="12" spans="1:12" s="99" customFormat="1" ht="15" customHeight="1" x14ac:dyDescent="0.2">
      <c r="A12" s="456" t="s">
        <v>8</v>
      </c>
      <c r="B12" s="456"/>
      <c r="C12" s="215">
        <v>407.42058000000009</v>
      </c>
      <c r="D12" s="202">
        <v>25.942252631337922</v>
      </c>
      <c r="E12" s="215">
        <v>431.02848000000006</v>
      </c>
      <c r="F12" s="202">
        <v>56.393020904079989</v>
      </c>
      <c r="G12" s="215">
        <v>466.08235999999999</v>
      </c>
      <c r="H12" s="202">
        <v>52.07651435284432</v>
      </c>
      <c r="I12" s="215">
        <v>608.45196000000021</v>
      </c>
      <c r="J12" s="202">
        <v>169.2364703341201</v>
      </c>
      <c r="K12" s="215">
        <v>664.42791999999986</v>
      </c>
      <c r="L12" s="202">
        <v>59.042517523662568</v>
      </c>
    </row>
    <row r="13" spans="1:12" s="99" customFormat="1" ht="15" customHeight="1" x14ac:dyDescent="0.2">
      <c r="A13" s="456" t="s">
        <v>9</v>
      </c>
      <c r="B13" s="456"/>
      <c r="C13" s="215">
        <v>393.81869999999992</v>
      </c>
      <c r="D13" s="202">
        <v>27.649246265314378</v>
      </c>
      <c r="E13" s="215">
        <v>393.81869999999992</v>
      </c>
      <c r="F13" s="202">
        <v>27.649246265314378</v>
      </c>
      <c r="G13" s="215">
        <v>393.81869999999992</v>
      </c>
      <c r="H13" s="202">
        <v>127.10483142107449</v>
      </c>
      <c r="I13" s="215">
        <v>473.48340000000007</v>
      </c>
      <c r="J13" s="202">
        <v>164.15894832299139</v>
      </c>
      <c r="K13" s="215">
        <v>531.18471999999997</v>
      </c>
      <c r="L13" s="202">
        <v>28.758868333479299</v>
      </c>
    </row>
    <row r="14" spans="1:12" s="99" customFormat="1" ht="15" customHeight="1" x14ac:dyDescent="0.2">
      <c r="A14" s="456" t="s">
        <v>10</v>
      </c>
      <c r="B14" s="456"/>
      <c r="C14" s="215">
        <v>432.77064000000001</v>
      </c>
      <c r="D14" s="202">
        <v>41.596173870669411</v>
      </c>
      <c r="E14" s="215">
        <v>458.82551999999993</v>
      </c>
      <c r="F14" s="202">
        <v>40.811259186355905</v>
      </c>
      <c r="G14" s="215">
        <v>555.12256000000002</v>
      </c>
      <c r="H14" s="202">
        <v>49.476454491550626</v>
      </c>
      <c r="I14" s="215">
        <v>620.42002000000002</v>
      </c>
      <c r="J14" s="202">
        <v>32.783414774887653</v>
      </c>
      <c r="K14" s="215">
        <v>652.13638000000003</v>
      </c>
      <c r="L14" s="202">
        <v>33.219656153469174</v>
      </c>
    </row>
    <row r="15" spans="1:12" s="99" customFormat="1" ht="15" customHeight="1" x14ac:dyDescent="0.2">
      <c r="A15" s="413" t="s">
        <v>11</v>
      </c>
      <c r="B15" s="413"/>
      <c r="C15" s="150">
        <v>396.1103</v>
      </c>
      <c r="D15" s="180">
        <v>28.722974388640207</v>
      </c>
      <c r="E15" s="150">
        <v>443.77618000000007</v>
      </c>
      <c r="F15" s="180">
        <v>22.725432092726422</v>
      </c>
      <c r="G15" s="150">
        <v>498.40039999999999</v>
      </c>
      <c r="H15" s="180">
        <v>18.351625613570036</v>
      </c>
      <c r="I15" s="150">
        <v>554.07074</v>
      </c>
      <c r="J15" s="180">
        <v>15.306589834909701</v>
      </c>
      <c r="K15" s="150">
        <v>618.77531999999985</v>
      </c>
      <c r="L15" s="180">
        <v>35.715769965170296</v>
      </c>
    </row>
    <row r="16" spans="1:12" s="99" customFormat="1" ht="15" customHeight="1" thickBot="1" x14ac:dyDescent="0.25">
      <c r="A16" s="459" t="s">
        <v>12</v>
      </c>
      <c r="B16" s="459"/>
      <c r="C16" s="116">
        <v>452.77638000000007</v>
      </c>
      <c r="D16" s="115">
        <v>45.250558204885827</v>
      </c>
      <c r="E16" s="116">
        <v>549.02278000000013</v>
      </c>
      <c r="F16" s="115">
        <v>24.096652388527339</v>
      </c>
      <c r="G16" s="116">
        <v>621.92191999999989</v>
      </c>
      <c r="H16" s="115">
        <v>23.615894901095743</v>
      </c>
      <c r="I16" s="116">
        <v>675.08248000000003</v>
      </c>
      <c r="J16" s="115">
        <v>17.626941421099705</v>
      </c>
      <c r="K16" s="116">
        <v>730.37457999999981</v>
      </c>
      <c r="L16" s="115">
        <v>46.651272316266791</v>
      </c>
    </row>
    <row r="17" spans="1:12" s="99" customFormat="1" ht="6" customHeight="1" thickBot="1" x14ac:dyDescent="0.25">
      <c r="A17" s="217"/>
      <c r="B17" s="217"/>
      <c r="C17" s="218"/>
      <c r="D17" s="219"/>
      <c r="E17" s="218"/>
      <c r="F17" s="219"/>
      <c r="G17" s="218"/>
      <c r="H17" s="219"/>
      <c r="I17" s="218"/>
      <c r="J17" s="219"/>
      <c r="K17" s="218"/>
      <c r="L17" s="219"/>
    </row>
    <row r="18" spans="1:12" s="99" customFormat="1" ht="15" customHeight="1" thickBot="1" x14ac:dyDescent="0.25">
      <c r="A18" s="455" t="s">
        <v>22</v>
      </c>
      <c r="B18" s="455"/>
      <c r="C18" s="106">
        <v>419.94670000000008</v>
      </c>
      <c r="D18" s="107">
        <v>17.792099676245076</v>
      </c>
      <c r="E18" s="106">
        <v>471.29306000000008</v>
      </c>
      <c r="F18" s="107">
        <v>16.306717832427243</v>
      </c>
      <c r="G18" s="106">
        <v>544.39596000000006</v>
      </c>
      <c r="H18" s="107">
        <v>16.657765168504451</v>
      </c>
      <c r="I18" s="106">
        <v>616.0059399999999</v>
      </c>
      <c r="J18" s="107">
        <v>17.86744287045018</v>
      </c>
      <c r="K18" s="106">
        <v>666.94169999999997</v>
      </c>
      <c r="L18" s="107">
        <v>24.055016759744724</v>
      </c>
    </row>
    <row r="19" spans="1:12" s="99" customFormat="1" ht="15" customHeight="1" x14ac:dyDescent="0.2">
      <c r="A19" s="456" t="s">
        <v>10</v>
      </c>
      <c r="B19" s="456"/>
      <c r="C19" s="215">
        <v>409.45278000000002</v>
      </c>
      <c r="D19" s="202">
        <v>29.113715202011576</v>
      </c>
      <c r="E19" s="215">
        <v>462.40730000000002</v>
      </c>
      <c r="F19" s="202">
        <v>31.486495402300992</v>
      </c>
      <c r="G19" s="215">
        <v>511.75318000000033</v>
      </c>
      <c r="H19" s="202">
        <v>22.584995358304596</v>
      </c>
      <c r="I19" s="215">
        <v>571.63098000000002</v>
      </c>
      <c r="J19" s="202">
        <v>33.765089556602099</v>
      </c>
      <c r="K19" s="215">
        <v>623.51246000000003</v>
      </c>
      <c r="L19" s="202">
        <v>49.303470862291249</v>
      </c>
    </row>
    <row r="20" spans="1:12" s="99" customFormat="1" ht="15" customHeight="1" x14ac:dyDescent="0.2">
      <c r="A20" s="413" t="s">
        <v>11</v>
      </c>
      <c r="B20" s="413"/>
      <c r="C20" s="150">
        <v>420.18698000000006</v>
      </c>
      <c r="D20" s="180">
        <v>25.30811295918997</v>
      </c>
      <c r="E20" s="150">
        <v>470.21814000000001</v>
      </c>
      <c r="F20" s="180">
        <v>25.958112696530154</v>
      </c>
      <c r="G20" s="150">
        <v>544.23653999999988</v>
      </c>
      <c r="H20" s="180">
        <v>19.985468076161744</v>
      </c>
      <c r="I20" s="150">
        <v>613.94097999999997</v>
      </c>
      <c r="J20" s="180">
        <v>21.239796809979165</v>
      </c>
      <c r="K20" s="150">
        <v>662.6130800000002</v>
      </c>
      <c r="L20" s="180">
        <v>30.052630783883103</v>
      </c>
    </row>
    <row r="21" spans="1:12" s="99" customFormat="1" ht="15" customHeight="1" thickBot="1" x14ac:dyDescent="0.25">
      <c r="A21" s="410" t="s">
        <v>12</v>
      </c>
      <c r="B21" s="410"/>
      <c r="C21" s="116">
        <v>447.72568000000001</v>
      </c>
      <c r="D21" s="115">
        <v>29.619294692333224</v>
      </c>
      <c r="E21" s="116">
        <v>514.79770000000008</v>
      </c>
      <c r="F21" s="115">
        <v>33.194793683267882</v>
      </c>
      <c r="G21" s="116">
        <v>608.73929999999996</v>
      </c>
      <c r="H21" s="115">
        <v>18.220218625458887</v>
      </c>
      <c r="I21" s="116">
        <v>674.46734000000004</v>
      </c>
      <c r="J21" s="115">
        <v>16.19686027753033</v>
      </c>
      <c r="K21" s="116">
        <v>727.22797999999989</v>
      </c>
      <c r="L21" s="115">
        <v>21.150728315983795</v>
      </c>
    </row>
    <row r="22" spans="1:12" s="99" customFormat="1" ht="6" customHeight="1" thickBot="1" x14ac:dyDescent="0.25">
      <c r="A22" s="217"/>
      <c r="B22" s="217"/>
      <c r="C22" s="218"/>
      <c r="D22" s="219"/>
      <c r="E22" s="218"/>
      <c r="F22" s="219"/>
      <c r="G22" s="218"/>
      <c r="H22" s="219"/>
      <c r="I22" s="218"/>
      <c r="J22" s="219"/>
      <c r="K22" s="218"/>
      <c r="L22" s="219"/>
    </row>
    <row r="23" spans="1:12" s="99" customFormat="1" ht="15" customHeight="1" thickBot="1" x14ac:dyDescent="0.25">
      <c r="A23" s="455" t="s">
        <v>23</v>
      </c>
      <c r="B23" s="455"/>
      <c r="C23" s="106">
        <v>387.64103999999998</v>
      </c>
      <c r="D23" s="107">
        <v>25.562041623680997</v>
      </c>
      <c r="E23" s="106">
        <v>427.67752000000002</v>
      </c>
      <c r="F23" s="107">
        <v>25.579967097359596</v>
      </c>
      <c r="G23" s="106">
        <v>490.65717999999993</v>
      </c>
      <c r="H23" s="107">
        <v>52.271913502345029</v>
      </c>
      <c r="I23" s="106">
        <v>581.18817999999987</v>
      </c>
      <c r="J23" s="107">
        <v>57.750636305124758</v>
      </c>
      <c r="K23" s="106">
        <v>633.23116000000016</v>
      </c>
      <c r="L23" s="107">
        <v>50.329181067602491</v>
      </c>
    </row>
    <row r="24" spans="1:12" s="99" customFormat="1" ht="15" customHeight="1" x14ac:dyDescent="0.2">
      <c r="A24" s="456" t="s">
        <v>8</v>
      </c>
      <c r="B24" s="456"/>
      <c r="C24" s="215">
        <v>328.14587999999992</v>
      </c>
      <c r="D24" s="202">
        <v>16.663151745105139</v>
      </c>
      <c r="E24" s="215">
        <v>328.14587999999992</v>
      </c>
      <c r="F24" s="202">
        <v>75.595206304504785</v>
      </c>
      <c r="G24" s="215">
        <v>375.13589999999994</v>
      </c>
      <c r="H24" s="202">
        <v>60.442554006009395</v>
      </c>
      <c r="I24" s="215">
        <v>537.36260000000004</v>
      </c>
      <c r="J24" s="202">
        <v>144.61649096146371</v>
      </c>
      <c r="K24" s="215">
        <v>537.36260000000004</v>
      </c>
      <c r="L24" s="202">
        <v>36.967407477100672</v>
      </c>
    </row>
    <row r="25" spans="1:12" s="99" customFormat="1" ht="15" customHeight="1" x14ac:dyDescent="0.2">
      <c r="A25" s="456" t="s">
        <v>9</v>
      </c>
      <c r="B25" s="456"/>
      <c r="C25" s="215">
        <v>412.71197999999998</v>
      </c>
      <c r="D25" s="202">
        <v>25.870103081132086</v>
      </c>
      <c r="E25" s="215">
        <v>413.67872</v>
      </c>
      <c r="F25" s="202">
        <v>66.973630971916691</v>
      </c>
      <c r="G25" s="215">
        <v>507.83335</v>
      </c>
      <c r="H25" s="202">
        <v>15.385674268926278</v>
      </c>
      <c r="I25" s="215">
        <v>602.69201999999996</v>
      </c>
      <c r="J25" s="202">
        <v>76.543601518085339</v>
      </c>
      <c r="K25" s="215">
        <v>612.82889999999986</v>
      </c>
      <c r="L25" s="202">
        <v>17.557014751602843</v>
      </c>
    </row>
    <row r="26" spans="1:12" s="99" customFormat="1" ht="15" customHeight="1" x14ac:dyDescent="0.2">
      <c r="A26" s="456" t="s">
        <v>10</v>
      </c>
      <c r="B26" s="456"/>
      <c r="C26" s="215">
        <v>402.10338000000002</v>
      </c>
      <c r="D26" s="202">
        <v>47.956477166434965</v>
      </c>
      <c r="E26" s="215">
        <v>433.24821999999995</v>
      </c>
      <c r="F26" s="202">
        <v>28.740779052729927</v>
      </c>
      <c r="G26" s="215">
        <v>491.62139999999999</v>
      </c>
      <c r="H26" s="202">
        <v>27.089578182071424</v>
      </c>
      <c r="I26" s="215">
        <v>567.50523999999996</v>
      </c>
      <c r="J26" s="202">
        <v>70.204214025505919</v>
      </c>
      <c r="K26" s="215">
        <v>601.87225999999998</v>
      </c>
      <c r="L26" s="202">
        <v>23.145932803431329</v>
      </c>
    </row>
    <row r="27" spans="1:12" s="99" customFormat="1" ht="15" customHeight="1" x14ac:dyDescent="0.2">
      <c r="A27" s="413" t="s">
        <v>11</v>
      </c>
      <c r="B27" s="413"/>
      <c r="C27" s="150">
        <v>385.03294</v>
      </c>
      <c r="D27" s="180">
        <v>46.993858114591937</v>
      </c>
      <c r="E27" s="150">
        <v>409.89510000000007</v>
      </c>
      <c r="F27" s="180">
        <v>57.17797675468556</v>
      </c>
      <c r="G27" s="150">
        <v>464.48383999999993</v>
      </c>
      <c r="H27" s="180">
        <v>133.41901380726577</v>
      </c>
      <c r="I27" s="150">
        <v>570.23660000000007</v>
      </c>
      <c r="J27" s="180">
        <v>107.38932840662341</v>
      </c>
      <c r="K27" s="150">
        <v>638.70903999999985</v>
      </c>
      <c r="L27" s="180">
        <v>119.815682289785</v>
      </c>
    </row>
    <row r="28" spans="1:12" s="99" customFormat="1" ht="15" customHeight="1" thickBot="1" x14ac:dyDescent="0.25">
      <c r="A28" s="459" t="s">
        <v>12</v>
      </c>
      <c r="B28" s="459"/>
      <c r="C28" s="116">
        <v>451.09264000000002</v>
      </c>
      <c r="D28" s="115">
        <v>50.082098705035158</v>
      </c>
      <c r="E28" s="116">
        <v>509.47311999999999</v>
      </c>
      <c r="F28" s="115">
        <v>55.297064145480277</v>
      </c>
      <c r="G28" s="116">
        <v>598.34974</v>
      </c>
      <c r="H28" s="115">
        <v>64.122061578862571</v>
      </c>
      <c r="I28" s="116">
        <v>672.33176000000003</v>
      </c>
      <c r="J28" s="115">
        <v>32.117247128063781</v>
      </c>
      <c r="K28" s="116">
        <v>718.93345999999997</v>
      </c>
      <c r="L28" s="115">
        <v>43.268546722718561</v>
      </c>
    </row>
    <row r="29" spans="1:12" s="99" customFormat="1" ht="6" customHeight="1" thickBot="1" x14ac:dyDescent="0.25">
      <c r="A29" s="217"/>
      <c r="B29" s="217"/>
      <c r="C29" s="218"/>
      <c r="D29" s="219"/>
      <c r="E29" s="218"/>
      <c r="F29" s="219"/>
      <c r="G29" s="218"/>
      <c r="H29" s="219"/>
      <c r="I29" s="218"/>
      <c r="J29" s="219"/>
      <c r="K29" s="218"/>
      <c r="L29" s="219"/>
    </row>
    <row r="30" spans="1:12" s="99" customFormat="1" ht="15" customHeight="1" thickBot="1" x14ac:dyDescent="0.25">
      <c r="A30" s="455" t="s">
        <v>24</v>
      </c>
      <c r="B30" s="455"/>
      <c r="C30" s="106">
        <v>374.82592</v>
      </c>
      <c r="D30" s="107">
        <v>35.687171640708073</v>
      </c>
      <c r="E30" s="106">
        <v>433.85205999999999</v>
      </c>
      <c r="F30" s="107">
        <v>21.322545368363514</v>
      </c>
      <c r="G30" s="106">
        <v>500.95112</v>
      </c>
      <c r="H30" s="107">
        <v>30.253845289858951</v>
      </c>
      <c r="I30" s="106">
        <v>588.87278000000015</v>
      </c>
      <c r="J30" s="107">
        <v>29.06833798833085</v>
      </c>
      <c r="K30" s="106">
        <v>631.84792000000004</v>
      </c>
      <c r="L30" s="107">
        <v>18.205160229095483</v>
      </c>
    </row>
    <row r="31" spans="1:12" s="99" customFormat="1" ht="15" customHeight="1" x14ac:dyDescent="0.2">
      <c r="A31" s="456" t="s">
        <v>10</v>
      </c>
      <c r="B31" s="456"/>
      <c r="C31" s="215">
        <v>327.13885999999991</v>
      </c>
      <c r="D31" s="202">
        <v>57.579415832689392</v>
      </c>
      <c r="E31" s="215">
        <v>377.00073999999989</v>
      </c>
      <c r="F31" s="202">
        <v>45.625553863615515</v>
      </c>
      <c r="G31" s="215">
        <v>435.66581999999994</v>
      </c>
      <c r="H31" s="202">
        <v>27.793418165742764</v>
      </c>
      <c r="I31" s="215">
        <v>475.10732000000007</v>
      </c>
      <c r="J31" s="202">
        <v>30.513976293762823</v>
      </c>
      <c r="K31" s="215">
        <v>571.68661999999995</v>
      </c>
      <c r="L31" s="202">
        <v>90.133069315522619</v>
      </c>
    </row>
    <row r="32" spans="1:12" s="99" customFormat="1" ht="15" customHeight="1" x14ac:dyDescent="0.2">
      <c r="A32" s="413" t="s">
        <v>11</v>
      </c>
      <c r="B32" s="413"/>
      <c r="C32" s="150">
        <v>381.22750000000002</v>
      </c>
      <c r="D32" s="180">
        <v>47.658966403164072</v>
      </c>
      <c r="E32" s="150">
        <v>433.51245999999998</v>
      </c>
      <c r="F32" s="180">
        <v>24.540846387829419</v>
      </c>
      <c r="G32" s="150">
        <v>497.55526000000009</v>
      </c>
      <c r="H32" s="180">
        <v>31.410841976755737</v>
      </c>
      <c r="I32" s="150">
        <v>573.39120000000003</v>
      </c>
      <c r="J32" s="180">
        <v>33.040487952812107</v>
      </c>
      <c r="K32" s="150">
        <v>614.77477999999985</v>
      </c>
      <c r="L32" s="180">
        <v>21.107481059580763</v>
      </c>
    </row>
    <row r="33" spans="1:12" s="99" customFormat="1" ht="15" customHeight="1" thickBot="1" x14ac:dyDescent="0.25">
      <c r="A33" s="410" t="s">
        <v>12</v>
      </c>
      <c r="B33" s="410"/>
      <c r="C33" s="116">
        <v>496.37131999999991</v>
      </c>
      <c r="D33" s="115">
        <v>63.019469362203267</v>
      </c>
      <c r="E33" s="116">
        <v>567.72850000000005</v>
      </c>
      <c r="F33" s="115">
        <v>32.357510472966837</v>
      </c>
      <c r="G33" s="116">
        <v>637.93550000000005</v>
      </c>
      <c r="H33" s="115">
        <v>21.247870273269243</v>
      </c>
      <c r="I33" s="116">
        <v>686.78948000000003</v>
      </c>
      <c r="J33" s="115">
        <v>25.010593711142484</v>
      </c>
      <c r="K33" s="116">
        <v>728.15754000000004</v>
      </c>
      <c r="L33" s="115">
        <v>30.673433848989259</v>
      </c>
    </row>
    <row r="34" spans="1:12" s="99" customFormat="1" ht="6" customHeight="1" thickBot="1" x14ac:dyDescent="0.25">
      <c r="A34" s="217"/>
      <c r="B34" s="217"/>
      <c r="C34" s="218"/>
      <c r="D34" s="219"/>
      <c r="E34" s="218"/>
      <c r="F34" s="219"/>
      <c r="G34" s="218"/>
      <c r="H34" s="219"/>
      <c r="I34" s="218"/>
      <c r="J34" s="219"/>
      <c r="K34" s="218"/>
      <c r="L34" s="219"/>
    </row>
    <row r="35" spans="1:12" s="99" customFormat="1" ht="15" customHeight="1" thickBot="1" x14ac:dyDescent="0.25">
      <c r="A35" s="455" t="s">
        <v>25</v>
      </c>
      <c r="B35" s="455"/>
      <c r="C35" s="106">
        <v>378.28629999999993</v>
      </c>
      <c r="D35" s="107">
        <v>16.627195536409623</v>
      </c>
      <c r="E35" s="106">
        <v>427.14616000000007</v>
      </c>
      <c r="F35" s="107">
        <v>18.271204096941165</v>
      </c>
      <c r="G35" s="106">
        <v>494.27086000000003</v>
      </c>
      <c r="H35" s="107">
        <v>26.541319592290058</v>
      </c>
      <c r="I35" s="106">
        <v>598.03049999999996</v>
      </c>
      <c r="J35" s="107">
        <v>22.091837007327378</v>
      </c>
      <c r="K35" s="106">
        <v>655.70071999999982</v>
      </c>
      <c r="L35" s="107">
        <v>24.849752245601177</v>
      </c>
    </row>
    <row r="36" spans="1:12" s="99" customFormat="1" ht="15" customHeight="1" x14ac:dyDescent="0.2">
      <c r="A36" s="456" t="s">
        <v>10</v>
      </c>
      <c r="B36" s="456"/>
      <c r="C36" s="215">
        <v>353.4938600000001</v>
      </c>
      <c r="D36" s="202">
        <v>25.971907176370404</v>
      </c>
      <c r="E36" s="215">
        <v>386.31975999999997</v>
      </c>
      <c r="F36" s="202">
        <v>30.589534330958344</v>
      </c>
      <c r="G36" s="215">
        <v>446.99986000000001</v>
      </c>
      <c r="H36" s="202">
        <v>40.260382404440222</v>
      </c>
      <c r="I36" s="215">
        <v>582.40146000000016</v>
      </c>
      <c r="J36" s="202">
        <v>90.083622507759699</v>
      </c>
      <c r="K36" s="215">
        <v>655.03430000000003</v>
      </c>
      <c r="L36" s="202">
        <v>69.514894817713397</v>
      </c>
    </row>
    <row r="37" spans="1:12" s="99" customFormat="1" ht="15" customHeight="1" x14ac:dyDescent="0.2">
      <c r="A37" s="413" t="s">
        <v>11</v>
      </c>
      <c r="B37" s="413"/>
      <c r="C37" s="150">
        <v>381.45704000000001</v>
      </c>
      <c r="D37" s="180">
        <v>23.292876782209593</v>
      </c>
      <c r="E37" s="150">
        <v>430.40282000000008</v>
      </c>
      <c r="F37" s="180">
        <v>21.79492092637182</v>
      </c>
      <c r="G37" s="150">
        <v>490.21487999999999</v>
      </c>
      <c r="H37" s="180">
        <v>29.127699538469574</v>
      </c>
      <c r="I37" s="150">
        <v>593.29380000000003</v>
      </c>
      <c r="J37" s="180">
        <v>32.544296843086961</v>
      </c>
      <c r="K37" s="150">
        <v>641.06804</v>
      </c>
      <c r="L37" s="180">
        <v>20.239009993297604</v>
      </c>
    </row>
    <row r="38" spans="1:12" s="99" customFormat="1" ht="15" customHeight="1" thickBot="1" x14ac:dyDescent="0.25">
      <c r="A38" s="410" t="s">
        <v>12</v>
      </c>
      <c r="B38" s="410"/>
      <c r="C38" s="116">
        <v>480.14438000000001</v>
      </c>
      <c r="D38" s="115">
        <v>23.793911877400912</v>
      </c>
      <c r="E38" s="116">
        <v>545.20830000000001</v>
      </c>
      <c r="F38" s="115">
        <v>25.633284255932541</v>
      </c>
      <c r="G38" s="116">
        <v>617.35029999999995</v>
      </c>
      <c r="H38" s="115">
        <v>23.924302066524735</v>
      </c>
      <c r="I38" s="116">
        <v>680.57464000000016</v>
      </c>
      <c r="J38" s="115">
        <v>18.274815973276436</v>
      </c>
      <c r="K38" s="116">
        <v>731.3913</v>
      </c>
      <c r="L38" s="115">
        <v>32.364145403787802</v>
      </c>
    </row>
    <row r="39" spans="1:12" s="99" customFormat="1" ht="6" customHeight="1" thickBot="1" x14ac:dyDescent="0.25">
      <c r="A39" s="217"/>
      <c r="B39" s="217"/>
      <c r="C39" s="218"/>
      <c r="D39" s="219"/>
      <c r="E39" s="218"/>
      <c r="F39" s="219"/>
      <c r="G39" s="218"/>
      <c r="H39" s="219"/>
      <c r="I39" s="218"/>
      <c r="J39" s="219"/>
      <c r="K39" s="218"/>
      <c r="L39" s="219"/>
    </row>
    <row r="40" spans="1:12" s="99" customFormat="1" ht="15" customHeight="1" thickBot="1" x14ac:dyDescent="0.25">
      <c r="A40" s="455" t="s">
        <v>26</v>
      </c>
      <c r="B40" s="455"/>
      <c r="C40" s="106">
        <v>401.60919999999993</v>
      </c>
      <c r="D40" s="107">
        <v>28.678172280534191</v>
      </c>
      <c r="E40" s="106">
        <v>469.62943999999993</v>
      </c>
      <c r="F40" s="107">
        <v>14.383090061343564</v>
      </c>
      <c r="G40" s="106">
        <v>544.62213999999994</v>
      </c>
      <c r="H40" s="107">
        <v>13.26401947271793</v>
      </c>
      <c r="I40" s="106">
        <v>615.14</v>
      </c>
      <c r="J40" s="107">
        <v>17.01631964260898</v>
      </c>
      <c r="K40" s="106">
        <v>683.63598000000002</v>
      </c>
      <c r="L40" s="107">
        <v>26.558240467574656</v>
      </c>
    </row>
    <row r="41" spans="1:12" s="99" customFormat="1" ht="15" customHeight="1" x14ac:dyDescent="0.2">
      <c r="A41" s="456" t="s">
        <v>8</v>
      </c>
      <c r="B41" s="456"/>
      <c r="C41" s="215">
        <v>349.48991999999998</v>
      </c>
      <c r="D41" s="202">
        <v>68.975462260140006</v>
      </c>
      <c r="E41" s="215">
        <v>411.71073999999999</v>
      </c>
      <c r="F41" s="202">
        <v>27.362476319144807</v>
      </c>
      <c r="G41" s="215">
        <v>494.56973999999991</v>
      </c>
      <c r="H41" s="202">
        <v>71.117889239329983</v>
      </c>
      <c r="I41" s="215">
        <v>565.68326000000002</v>
      </c>
      <c r="J41" s="202">
        <v>44.540870932409021</v>
      </c>
      <c r="K41" s="215">
        <v>605.54373999999996</v>
      </c>
      <c r="L41" s="202">
        <v>44.224647240970974</v>
      </c>
    </row>
    <row r="42" spans="1:12" s="99" customFormat="1" ht="15" customHeight="1" x14ac:dyDescent="0.2">
      <c r="A42" s="456" t="s">
        <v>9</v>
      </c>
      <c r="B42" s="456"/>
      <c r="C42" s="215">
        <v>414.82123999999999</v>
      </c>
      <c r="D42" s="202">
        <v>39.363065083117689</v>
      </c>
      <c r="E42" s="215">
        <v>469.28838000000002</v>
      </c>
      <c r="F42" s="202">
        <v>98.276532494557628</v>
      </c>
      <c r="G42" s="215">
        <v>587.99360000000001</v>
      </c>
      <c r="H42" s="202">
        <v>51.085870075465742</v>
      </c>
      <c r="I42" s="215">
        <v>603.88095999999996</v>
      </c>
      <c r="J42" s="202">
        <v>61.8599172327012</v>
      </c>
      <c r="K42" s="215">
        <v>633.71863999999982</v>
      </c>
      <c r="L42" s="202">
        <v>76.723999919617881</v>
      </c>
    </row>
    <row r="43" spans="1:12" s="99" customFormat="1" ht="15" customHeight="1" x14ac:dyDescent="0.2">
      <c r="A43" s="456" t="s">
        <v>10</v>
      </c>
      <c r="B43" s="456"/>
      <c r="C43" s="150">
        <v>362.39559999999994</v>
      </c>
      <c r="D43" s="180">
        <v>93.01911392373718</v>
      </c>
      <c r="E43" s="150">
        <v>452.65750000000008</v>
      </c>
      <c r="F43" s="180">
        <v>63.935723118776721</v>
      </c>
      <c r="G43" s="150">
        <v>524.06106</v>
      </c>
      <c r="H43" s="180">
        <v>31.896526215675603</v>
      </c>
      <c r="I43" s="150">
        <v>563.33222000000012</v>
      </c>
      <c r="J43" s="180">
        <v>40.724077522309109</v>
      </c>
      <c r="K43" s="150">
        <v>625.78326000000015</v>
      </c>
      <c r="L43" s="180">
        <v>78.20672503889773</v>
      </c>
    </row>
    <row r="44" spans="1:12" s="99" customFormat="1" ht="15" customHeight="1" x14ac:dyDescent="0.2">
      <c r="A44" s="413" t="s">
        <v>11</v>
      </c>
      <c r="B44" s="413"/>
      <c r="C44" s="150">
        <v>411.22141999999991</v>
      </c>
      <c r="D44" s="180">
        <v>37.562901503077747</v>
      </c>
      <c r="E44" s="150">
        <v>473.42776000000009</v>
      </c>
      <c r="F44" s="180">
        <v>17.818560060238301</v>
      </c>
      <c r="G44" s="150">
        <v>547.22937999999988</v>
      </c>
      <c r="H44" s="180">
        <v>19.882438441635887</v>
      </c>
      <c r="I44" s="150">
        <v>618.54744000000005</v>
      </c>
      <c r="J44" s="180">
        <v>24.009324630839568</v>
      </c>
      <c r="K44" s="150">
        <v>684.53718000000003</v>
      </c>
      <c r="L44" s="180">
        <v>33.338693270987129</v>
      </c>
    </row>
    <row r="45" spans="1:12" s="99" customFormat="1" ht="15" customHeight="1" thickBot="1" x14ac:dyDescent="0.25">
      <c r="A45" s="459" t="s">
        <v>12</v>
      </c>
      <c r="B45" s="459"/>
      <c r="C45" s="116">
        <v>471.82042000000001</v>
      </c>
      <c r="D45" s="115">
        <v>31.20346182601028</v>
      </c>
      <c r="E45" s="116">
        <v>534.91204000000005</v>
      </c>
      <c r="F45" s="115">
        <v>29.257109052007156</v>
      </c>
      <c r="G45" s="116">
        <v>602.53848000000016</v>
      </c>
      <c r="H45" s="115">
        <v>33.745711373093897</v>
      </c>
      <c r="I45" s="116">
        <v>674.37091999999996</v>
      </c>
      <c r="J45" s="115">
        <v>26.077442952073326</v>
      </c>
      <c r="K45" s="116">
        <v>728.69461999999999</v>
      </c>
      <c r="L45" s="115">
        <v>34.760043557052121</v>
      </c>
    </row>
    <row r="46" spans="1:12" s="99" customFormat="1" ht="6" customHeight="1" thickBot="1" x14ac:dyDescent="0.25">
      <c r="A46" s="217"/>
      <c r="B46" s="217"/>
      <c r="C46" s="218"/>
      <c r="D46" s="219"/>
      <c r="E46" s="218"/>
      <c r="F46" s="219"/>
      <c r="G46" s="218"/>
      <c r="H46" s="219"/>
      <c r="I46" s="218"/>
      <c r="J46" s="219"/>
      <c r="K46" s="218"/>
      <c r="L46" s="219"/>
    </row>
    <row r="47" spans="1:12" s="99" customFormat="1" ht="15" customHeight="1" thickBot="1" x14ac:dyDescent="0.25">
      <c r="A47" s="455" t="s">
        <v>27</v>
      </c>
      <c r="B47" s="455"/>
      <c r="C47" s="106">
        <v>409.94087999999999</v>
      </c>
      <c r="D47" s="107">
        <v>16.64191940505421</v>
      </c>
      <c r="E47" s="106">
        <v>465.44321999999994</v>
      </c>
      <c r="F47" s="107">
        <v>17.153016170807973</v>
      </c>
      <c r="G47" s="106">
        <v>544.26153999999997</v>
      </c>
      <c r="H47" s="107">
        <v>19.428467228338928</v>
      </c>
      <c r="I47" s="106">
        <v>640.22185999999999</v>
      </c>
      <c r="J47" s="107">
        <v>14.25746509163252</v>
      </c>
      <c r="K47" s="106">
        <v>698.14621999999997</v>
      </c>
      <c r="L47" s="107">
        <v>12.600837618853747</v>
      </c>
    </row>
    <row r="48" spans="1:12" s="99" customFormat="1" ht="15" customHeight="1" x14ac:dyDescent="0.2">
      <c r="A48" s="456" t="s">
        <v>11</v>
      </c>
      <c r="B48" s="456"/>
      <c r="C48" s="215">
        <v>401.77825999999999</v>
      </c>
      <c r="D48" s="202">
        <v>17.707780117430861</v>
      </c>
      <c r="E48" s="215">
        <v>449.53926000000001</v>
      </c>
      <c r="F48" s="202">
        <v>18.410749839914736</v>
      </c>
      <c r="G48" s="215">
        <v>522.03873999999996</v>
      </c>
      <c r="H48" s="202">
        <v>16.853910498981534</v>
      </c>
      <c r="I48" s="215">
        <v>614.30241999999987</v>
      </c>
      <c r="J48" s="202">
        <v>25.646226519430119</v>
      </c>
      <c r="K48" s="215">
        <v>677.77184</v>
      </c>
      <c r="L48" s="202">
        <v>16.394557616750745</v>
      </c>
    </row>
    <row r="49" spans="1:12" s="99" customFormat="1" ht="15" customHeight="1" thickBot="1" x14ac:dyDescent="0.25">
      <c r="A49" s="410" t="s">
        <v>12</v>
      </c>
      <c r="B49" s="410"/>
      <c r="C49" s="116">
        <v>487.67417999999998</v>
      </c>
      <c r="D49" s="115">
        <v>16.500706448944531</v>
      </c>
      <c r="E49" s="116">
        <v>561.62976000000003</v>
      </c>
      <c r="F49" s="115">
        <v>11.894116149367312</v>
      </c>
      <c r="G49" s="116">
        <v>633.42899999999997</v>
      </c>
      <c r="H49" s="115">
        <v>12.390023963305312</v>
      </c>
      <c r="I49" s="116">
        <v>696.59456</v>
      </c>
      <c r="J49" s="115">
        <v>12.114834562383439</v>
      </c>
      <c r="K49" s="116">
        <v>738.83353999999997</v>
      </c>
      <c r="L49" s="115">
        <v>9.3197978078110584</v>
      </c>
    </row>
    <row r="50" spans="1:12" s="99" customFormat="1" ht="6" customHeight="1" thickBot="1" x14ac:dyDescent="0.25">
      <c r="A50" s="217"/>
      <c r="B50" s="217"/>
      <c r="C50" s="218"/>
      <c r="D50" s="219"/>
      <c r="E50" s="218"/>
      <c r="F50" s="219"/>
      <c r="G50" s="218"/>
      <c r="H50" s="219"/>
      <c r="I50" s="218"/>
      <c r="J50" s="219"/>
      <c r="K50" s="218"/>
      <c r="L50" s="219"/>
    </row>
    <row r="51" spans="1:12" s="99" customFormat="1" ht="15" customHeight="1" thickBot="1" x14ac:dyDescent="0.25">
      <c r="A51" s="455" t="s">
        <v>28</v>
      </c>
      <c r="B51" s="455"/>
      <c r="C51" s="106">
        <v>392.40336000000008</v>
      </c>
      <c r="D51" s="107">
        <v>21.2135326336148</v>
      </c>
      <c r="E51" s="106">
        <v>437.23092000000003</v>
      </c>
      <c r="F51" s="107">
        <v>20.278425833009827</v>
      </c>
      <c r="G51" s="106">
        <v>495.78368000000006</v>
      </c>
      <c r="H51" s="107">
        <v>23.766796002265004</v>
      </c>
      <c r="I51" s="106">
        <v>578.97955999999999</v>
      </c>
      <c r="J51" s="107">
        <v>72.008794145321389</v>
      </c>
      <c r="K51" s="106">
        <v>669.76066000000014</v>
      </c>
      <c r="L51" s="107">
        <v>46.040493773254866</v>
      </c>
    </row>
    <row r="52" spans="1:12" s="99" customFormat="1" ht="15" customHeight="1" x14ac:dyDescent="0.2">
      <c r="A52" s="456" t="s">
        <v>8</v>
      </c>
      <c r="B52" s="456"/>
      <c r="C52" s="215">
        <v>338.73788000000002</v>
      </c>
      <c r="D52" s="202">
        <v>64.226066862035992</v>
      </c>
      <c r="E52" s="215">
        <v>347.52071999999998</v>
      </c>
      <c r="F52" s="202">
        <v>41.610908887963504</v>
      </c>
      <c r="G52" s="215">
        <v>376.0365000000001</v>
      </c>
      <c r="H52" s="202">
        <v>52.067985172731248</v>
      </c>
      <c r="I52" s="215">
        <v>447.87166000000008</v>
      </c>
      <c r="J52" s="202">
        <v>64.169758459069783</v>
      </c>
      <c r="K52" s="215">
        <v>639.66278000000011</v>
      </c>
      <c r="L52" s="202">
        <v>227.00764990530425</v>
      </c>
    </row>
    <row r="53" spans="1:12" s="99" customFormat="1" ht="15" customHeight="1" x14ac:dyDescent="0.2">
      <c r="A53" s="456" t="s">
        <v>9</v>
      </c>
      <c r="B53" s="456"/>
      <c r="C53" s="215">
        <v>361.76004</v>
      </c>
      <c r="D53" s="202">
        <v>28.884682522240745</v>
      </c>
      <c r="E53" s="215">
        <v>395.22402</v>
      </c>
      <c r="F53" s="202">
        <v>38.198681276521846</v>
      </c>
      <c r="G53" s="215">
        <v>449.95384000000001</v>
      </c>
      <c r="H53" s="202">
        <v>35.978575723108328</v>
      </c>
      <c r="I53" s="215">
        <v>506.25659999999999</v>
      </c>
      <c r="J53" s="202">
        <v>67.979730875778273</v>
      </c>
      <c r="K53" s="215">
        <v>594.65498000000014</v>
      </c>
      <c r="L53" s="202">
        <v>94.024851746970384</v>
      </c>
    </row>
    <row r="54" spans="1:12" s="99" customFormat="1" ht="15" customHeight="1" x14ac:dyDescent="0.2">
      <c r="A54" s="456" t="s">
        <v>10</v>
      </c>
      <c r="B54" s="456"/>
      <c r="C54" s="215">
        <v>391.36351999999999</v>
      </c>
      <c r="D54" s="202">
        <v>38.315032714346472</v>
      </c>
      <c r="E54" s="215">
        <v>436.97929999999991</v>
      </c>
      <c r="F54" s="202">
        <v>26.646169003389591</v>
      </c>
      <c r="G54" s="215">
        <v>494.48092000000003</v>
      </c>
      <c r="H54" s="202">
        <v>26.146090129248769</v>
      </c>
      <c r="I54" s="215">
        <v>554.21145999999999</v>
      </c>
      <c r="J54" s="202">
        <v>22.908837204509528</v>
      </c>
      <c r="K54" s="215">
        <v>618.09987999999998</v>
      </c>
      <c r="L54" s="202">
        <v>37.535335018770787</v>
      </c>
    </row>
    <row r="55" spans="1:12" s="99" customFormat="1" ht="15" customHeight="1" x14ac:dyDescent="0.2">
      <c r="A55" s="413" t="s">
        <v>11</v>
      </c>
      <c r="B55" s="413"/>
      <c r="C55" s="150">
        <v>394.40722</v>
      </c>
      <c r="D55" s="180">
        <v>30.909285190294504</v>
      </c>
      <c r="E55" s="150">
        <v>437.79820000000001</v>
      </c>
      <c r="F55" s="180">
        <v>29.498451016659143</v>
      </c>
      <c r="G55" s="150">
        <v>493.67439999999999</v>
      </c>
      <c r="H55" s="180">
        <v>44.359917595679107</v>
      </c>
      <c r="I55" s="150">
        <v>632.21420000000001</v>
      </c>
      <c r="J55" s="180">
        <v>149.06760837350919</v>
      </c>
      <c r="K55" s="150">
        <v>683.51415999999995</v>
      </c>
      <c r="L55" s="180">
        <v>52.357790526967037</v>
      </c>
    </row>
    <row r="56" spans="1:12" s="99" customFormat="1" ht="15" customHeight="1" thickBot="1" x14ac:dyDescent="0.25">
      <c r="A56" s="459" t="s">
        <v>12</v>
      </c>
      <c r="B56" s="459"/>
      <c r="C56" s="116">
        <v>525.04819999999995</v>
      </c>
      <c r="D56" s="115">
        <v>26.512954726614687</v>
      </c>
      <c r="E56" s="116">
        <v>546.80931999999996</v>
      </c>
      <c r="F56" s="115">
        <v>18.320045687774901</v>
      </c>
      <c r="G56" s="116">
        <v>590.23289999999986</v>
      </c>
      <c r="H56" s="115">
        <v>24.218629026562191</v>
      </c>
      <c r="I56" s="116">
        <v>639.73333999999988</v>
      </c>
      <c r="J56" s="115">
        <v>34.124104972072693</v>
      </c>
      <c r="K56" s="116">
        <v>681.12346000000002</v>
      </c>
      <c r="L56" s="115">
        <v>40.623761549959902</v>
      </c>
    </row>
    <row r="57" spans="1:12" s="99" customFormat="1" ht="6" customHeight="1" thickBot="1" x14ac:dyDescent="0.25">
      <c r="A57" s="217"/>
      <c r="B57" s="217"/>
      <c r="C57" s="218"/>
      <c r="D57" s="219"/>
      <c r="E57" s="218"/>
      <c r="F57" s="219"/>
      <c r="G57" s="218"/>
      <c r="H57" s="219"/>
      <c r="I57" s="218"/>
      <c r="J57" s="219"/>
      <c r="K57" s="218"/>
      <c r="L57" s="219"/>
    </row>
    <row r="58" spans="1:12" s="99" customFormat="1" ht="15" customHeight="1" thickBot="1" x14ac:dyDescent="0.25">
      <c r="A58" s="455" t="s">
        <v>29</v>
      </c>
      <c r="B58" s="455"/>
      <c r="C58" s="106">
        <v>381.9525000000001</v>
      </c>
      <c r="D58" s="107">
        <v>16.552607100466076</v>
      </c>
      <c r="E58" s="106">
        <v>423.59696000000008</v>
      </c>
      <c r="F58" s="107">
        <v>12.882915310565382</v>
      </c>
      <c r="G58" s="106">
        <v>487.71031999999991</v>
      </c>
      <c r="H58" s="107">
        <v>20.499047841079832</v>
      </c>
      <c r="I58" s="106">
        <v>576.94565999999998</v>
      </c>
      <c r="J58" s="107">
        <v>21.274509903416313</v>
      </c>
      <c r="K58" s="106">
        <v>638.96338000000003</v>
      </c>
      <c r="L58" s="107">
        <v>18.303801797703095</v>
      </c>
    </row>
    <row r="59" spans="1:12" s="99" customFormat="1" ht="15" customHeight="1" x14ac:dyDescent="0.2">
      <c r="A59" s="456" t="s">
        <v>8</v>
      </c>
      <c r="B59" s="456"/>
      <c r="C59" s="215">
        <v>319.62560000000008</v>
      </c>
      <c r="D59" s="202">
        <v>60.456663510600727</v>
      </c>
      <c r="E59" s="215">
        <v>345.78321999999997</v>
      </c>
      <c r="F59" s="202">
        <v>44.910581438396029</v>
      </c>
      <c r="G59" s="215">
        <v>467.99964999999997</v>
      </c>
      <c r="H59" s="202">
        <v>12.320089080217736</v>
      </c>
      <c r="I59" s="215">
        <v>545.7672</v>
      </c>
      <c r="J59" s="202">
        <v>55.506795428858965</v>
      </c>
      <c r="K59" s="215">
        <v>566.14678000000004</v>
      </c>
      <c r="L59" s="202">
        <v>34.312067985564461</v>
      </c>
    </row>
    <row r="60" spans="1:12" s="99" customFormat="1" ht="15" customHeight="1" x14ac:dyDescent="0.2">
      <c r="A60" s="456" t="s">
        <v>9</v>
      </c>
      <c r="B60" s="456"/>
      <c r="C60" s="215">
        <v>397.94026000000008</v>
      </c>
      <c r="D60" s="202">
        <v>35.949681534384681</v>
      </c>
      <c r="E60" s="215">
        <v>428.26285999999999</v>
      </c>
      <c r="F60" s="202">
        <v>26.222314183269191</v>
      </c>
      <c r="G60" s="215">
        <v>465.91073999999998</v>
      </c>
      <c r="H60" s="202">
        <v>28.66636093236426</v>
      </c>
      <c r="I60" s="215">
        <v>505.43772000000007</v>
      </c>
      <c r="J60" s="202">
        <v>54.325931236363346</v>
      </c>
      <c r="K60" s="215">
        <v>568.07671999999991</v>
      </c>
      <c r="L60" s="202">
        <v>44.460319575126739</v>
      </c>
    </row>
    <row r="61" spans="1:12" s="99" customFormat="1" ht="15" customHeight="1" x14ac:dyDescent="0.2">
      <c r="A61" s="456" t="s">
        <v>10</v>
      </c>
      <c r="B61" s="456"/>
      <c r="C61" s="215">
        <v>378.27958000000001</v>
      </c>
      <c r="D61" s="202">
        <v>14.900931758681402</v>
      </c>
      <c r="E61" s="215">
        <v>411.48394000000002</v>
      </c>
      <c r="F61" s="202">
        <v>12.443646229564695</v>
      </c>
      <c r="G61" s="215">
        <v>460.75274000000002</v>
      </c>
      <c r="H61" s="202">
        <v>13.932350511094684</v>
      </c>
      <c r="I61" s="215">
        <v>523.62818000000004</v>
      </c>
      <c r="J61" s="202">
        <v>17.725802590307715</v>
      </c>
      <c r="K61" s="215">
        <v>615.928</v>
      </c>
      <c r="L61" s="202">
        <v>48.313396305223691</v>
      </c>
    </row>
    <row r="62" spans="1:12" s="99" customFormat="1" ht="15" customHeight="1" x14ac:dyDescent="0.2">
      <c r="A62" s="413" t="s">
        <v>11</v>
      </c>
      <c r="B62" s="413"/>
      <c r="C62" s="150">
        <v>375.58620000000002</v>
      </c>
      <c r="D62" s="180">
        <v>36.564743692085685</v>
      </c>
      <c r="E62" s="150">
        <v>418.85140000000001</v>
      </c>
      <c r="F62" s="180">
        <v>25.399481598023204</v>
      </c>
      <c r="G62" s="150">
        <v>488.03395999999998</v>
      </c>
      <c r="H62" s="180">
        <v>33.318767857009369</v>
      </c>
      <c r="I62" s="150">
        <v>577.49108000000001</v>
      </c>
      <c r="J62" s="180">
        <v>28.087980117238764</v>
      </c>
      <c r="K62" s="150">
        <v>630.37106000000017</v>
      </c>
      <c r="L62" s="180">
        <v>23.678314134035848</v>
      </c>
    </row>
    <row r="63" spans="1:12" s="99" customFormat="1" ht="15" customHeight="1" thickBot="1" x14ac:dyDescent="0.25">
      <c r="A63" s="459" t="s">
        <v>12</v>
      </c>
      <c r="B63" s="459"/>
      <c r="C63" s="116">
        <v>464.48804000000001</v>
      </c>
      <c r="D63" s="115">
        <v>22.555435077279256</v>
      </c>
      <c r="E63" s="116">
        <v>535.56457999999998</v>
      </c>
      <c r="F63" s="115">
        <v>33.832488711781195</v>
      </c>
      <c r="G63" s="116">
        <v>613.5486400000002</v>
      </c>
      <c r="H63" s="115">
        <v>23.174981441054033</v>
      </c>
      <c r="I63" s="116">
        <v>685.63035999999988</v>
      </c>
      <c r="J63" s="115">
        <v>17.760130953364062</v>
      </c>
      <c r="K63" s="116">
        <v>730.44937999999979</v>
      </c>
      <c r="L63" s="115">
        <v>22.300623861488724</v>
      </c>
    </row>
    <row r="64" spans="1:12" s="99" customFormat="1" ht="6" customHeight="1" thickBot="1" x14ac:dyDescent="0.25">
      <c r="A64" s="217"/>
      <c r="B64" s="217"/>
      <c r="C64" s="218"/>
      <c r="D64" s="219"/>
      <c r="E64" s="218"/>
      <c r="F64" s="219"/>
      <c r="G64" s="218"/>
      <c r="H64" s="219"/>
      <c r="I64" s="218"/>
      <c r="J64" s="219"/>
      <c r="K64" s="218"/>
      <c r="L64" s="219"/>
    </row>
    <row r="65" spans="1:12" s="99" customFormat="1" ht="15" customHeight="1" thickBot="1" x14ac:dyDescent="0.25">
      <c r="A65" s="455" t="s">
        <v>30</v>
      </c>
      <c r="B65" s="455"/>
      <c r="C65" s="106">
        <v>372.08510000000007</v>
      </c>
      <c r="D65" s="107">
        <v>10.654830008949</v>
      </c>
      <c r="E65" s="106">
        <v>411.16932000000008</v>
      </c>
      <c r="F65" s="107">
        <v>14.536216506326545</v>
      </c>
      <c r="G65" s="106">
        <v>468.04795999999999</v>
      </c>
      <c r="H65" s="107">
        <v>13.626502780056228</v>
      </c>
      <c r="I65" s="106">
        <v>543.7482</v>
      </c>
      <c r="J65" s="107">
        <v>23.794718392110472</v>
      </c>
      <c r="K65" s="106">
        <v>621.12638000000015</v>
      </c>
      <c r="L65" s="107">
        <v>34.197247250116497</v>
      </c>
    </row>
    <row r="66" spans="1:12" s="99" customFormat="1" ht="15" customHeight="1" x14ac:dyDescent="0.2">
      <c r="A66" s="456" t="s">
        <v>8</v>
      </c>
      <c r="B66" s="456"/>
      <c r="C66" s="215">
        <v>367.65331999999989</v>
      </c>
      <c r="D66" s="202">
        <v>14.411308657226098</v>
      </c>
      <c r="E66" s="215">
        <v>401.93954000000002</v>
      </c>
      <c r="F66" s="202">
        <v>13.647997885020352</v>
      </c>
      <c r="G66" s="215">
        <v>448.01553999999993</v>
      </c>
      <c r="H66" s="202">
        <v>13.534384680949477</v>
      </c>
      <c r="I66" s="215">
        <v>504.90066000000007</v>
      </c>
      <c r="J66" s="202">
        <v>20.047221820890801</v>
      </c>
      <c r="K66" s="215">
        <v>571.06052</v>
      </c>
      <c r="L66" s="202">
        <v>33.782816320357888</v>
      </c>
    </row>
    <row r="67" spans="1:12" s="99" customFormat="1" ht="15" customHeight="1" x14ac:dyDescent="0.2">
      <c r="A67" s="456" t="s">
        <v>9</v>
      </c>
      <c r="B67" s="456"/>
      <c r="C67" s="215">
        <v>350.44072</v>
      </c>
      <c r="D67" s="202">
        <v>22.309218151537276</v>
      </c>
      <c r="E67" s="215">
        <v>374.30714</v>
      </c>
      <c r="F67" s="202">
        <v>32.212243283474677</v>
      </c>
      <c r="G67" s="215">
        <v>421.77688000000001</v>
      </c>
      <c r="H67" s="202">
        <v>67.125646004715691</v>
      </c>
      <c r="I67" s="215">
        <v>527.61365999999998</v>
      </c>
      <c r="J67" s="202">
        <v>39.798968102394809</v>
      </c>
      <c r="K67" s="215">
        <v>607.20964000000015</v>
      </c>
      <c r="L67" s="202">
        <v>38.411478711262355</v>
      </c>
    </row>
    <row r="68" spans="1:12" s="99" customFormat="1" ht="15" customHeight="1" x14ac:dyDescent="0.2">
      <c r="A68" s="456" t="s">
        <v>10</v>
      </c>
      <c r="B68" s="456"/>
      <c r="C68" s="215">
        <v>357.01452</v>
      </c>
      <c r="D68" s="202">
        <v>22.169581137203313</v>
      </c>
      <c r="E68" s="215">
        <v>399.88824</v>
      </c>
      <c r="F68" s="202">
        <v>19.803963881104213</v>
      </c>
      <c r="G68" s="215">
        <v>452.83855999999997</v>
      </c>
      <c r="H68" s="202">
        <v>24.601896019485984</v>
      </c>
      <c r="I68" s="215">
        <v>546.45817999999997</v>
      </c>
      <c r="J68" s="202">
        <v>41.992223064721927</v>
      </c>
      <c r="K68" s="215">
        <v>620.15287999999998</v>
      </c>
      <c r="L68" s="202">
        <v>34.395557448398499</v>
      </c>
    </row>
    <row r="69" spans="1:12" s="99" customFormat="1" ht="15" customHeight="1" x14ac:dyDescent="0.2">
      <c r="A69" s="413" t="s">
        <v>11</v>
      </c>
      <c r="B69" s="413"/>
      <c r="C69" s="150">
        <v>381.51146000000006</v>
      </c>
      <c r="D69" s="180">
        <v>22.463670387633435</v>
      </c>
      <c r="E69" s="150">
        <v>433.64789999999994</v>
      </c>
      <c r="F69" s="180">
        <v>29.740394910082824</v>
      </c>
      <c r="G69" s="150">
        <v>485.80076000000003</v>
      </c>
      <c r="H69" s="180">
        <v>25.657464254648382</v>
      </c>
      <c r="I69" s="150">
        <v>562.18946000000005</v>
      </c>
      <c r="J69" s="180">
        <v>32.294534386058601</v>
      </c>
      <c r="K69" s="150">
        <v>636.91458</v>
      </c>
      <c r="L69" s="180">
        <v>130.75825406942937</v>
      </c>
    </row>
    <row r="70" spans="1:12" s="99" customFormat="1" ht="15" customHeight="1" thickBot="1" x14ac:dyDescent="0.25">
      <c r="A70" s="459" t="s">
        <v>12</v>
      </c>
      <c r="B70" s="459"/>
      <c r="C70" s="116">
        <v>393.3986799999999</v>
      </c>
      <c r="D70" s="115">
        <v>54.901617747470461</v>
      </c>
      <c r="E70" s="116">
        <v>457.40408000000008</v>
      </c>
      <c r="F70" s="115">
        <v>72.342607494448004</v>
      </c>
      <c r="G70" s="116">
        <v>575.46708000000001</v>
      </c>
      <c r="H70" s="115">
        <v>102.46289207398476</v>
      </c>
      <c r="I70" s="116">
        <v>652.79564000000016</v>
      </c>
      <c r="J70" s="115">
        <v>36.214799334348385</v>
      </c>
      <c r="K70" s="116">
        <v>718.45838000000003</v>
      </c>
      <c r="L70" s="115">
        <v>43.414617316346302</v>
      </c>
    </row>
    <row r="71" spans="1:12" s="99" customFormat="1" ht="6" customHeight="1" thickBot="1" x14ac:dyDescent="0.25">
      <c r="A71" s="217"/>
      <c r="B71" s="217"/>
      <c r="C71" s="218"/>
      <c r="D71" s="219"/>
      <c r="E71" s="218"/>
      <c r="F71" s="219"/>
      <c r="G71" s="218"/>
      <c r="H71" s="219"/>
      <c r="I71" s="218"/>
      <c r="J71" s="219"/>
      <c r="K71" s="218"/>
      <c r="L71" s="219"/>
    </row>
    <row r="72" spans="1:12" s="99" customFormat="1" ht="15" customHeight="1" thickBot="1" x14ac:dyDescent="0.25">
      <c r="A72" s="455" t="s">
        <v>31</v>
      </c>
      <c r="B72" s="455"/>
      <c r="C72" s="106">
        <v>380.64193999999992</v>
      </c>
      <c r="D72" s="107">
        <v>11.634395026812518</v>
      </c>
      <c r="E72" s="106">
        <v>437.67914000000002</v>
      </c>
      <c r="F72" s="107">
        <v>17.076305913455652</v>
      </c>
      <c r="G72" s="106">
        <v>496.34021999999993</v>
      </c>
      <c r="H72" s="107">
        <v>16.197630642031577</v>
      </c>
      <c r="I72" s="106">
        <v>565.54232000000013</v>
      </c>
      <c r="J72" s="107">
        <v>19.864771903425432</v>
      </c>
      <c r="K72" s="106">
        <v>641.08483999999987</v>
      </c>
      <c r="L72" s="107">
        <v>28.004582810134472</v>
      </c>
    </row>
    <row r="73" spans="1:12" s="99" customFormat="1" ht="15" customHeight="1" x14ac:dyDescent="0.2">
      <c r="A73" s="456" t="s">
        <v>8</v>
      </c>
      <c r="B73" s="456"/>
      <c r="C73" s="215">
        <v>369.74455999999998</v>
      </c>
      <c r="D73" s="202">
        <v>32.173956845001193</v>
      </c>
      <c r="E73" s="215">
        <v>406.96588000000003</v>
      </c>
      <c r="F73" s="202">
        <v>17.403375535524138</v>
      </c>
      <c r="G73" s="215">
        <v>456.76517999999993</v>
      </c>
      <c r="H73" s="202">
        <v>16.66176217708318</v>
      </c>
      <c r="I73" s="215">
        <v>502.33627999999999</v>
      </c>
      <c r="J73" s="202">
        <v>26.177646623329601</v>
      </c>
      <c r="K73" s="215">
        <v>595.06452000000002</v>
      </c>
      <c r="L73" s="202">
        <v>53.614849620472121</v>
      </c>
    </row>
    <row r="74" spans="1:12" s="99" customFormat="1" ht="15" customHeight="1" x14ac:dyDescent="0.2">
      <c r="A74" s="456" t="s">
        <v>9</v>
      </c>
      <c r="B74" s="456"/>
      <c r="C74" s="215">
        <v>347.01393999999999</v>
      </c>
      <c r="D74" s="202">
        <v>42.287344054654469</v>
      </c>
      <c r="E74" s="215">
        <v>387.98820000000001</v>
      </c>
      <c r="F74" s="202">
        <v>44.786801076685073</v>
      </c>
      <c r="G74" s="215">
        <v>454.93524000000002</v>
      </c>
      <c r="H74" s="202">
        <v>34.090180547240294</v>
      </c>
      <c r="I74" s="215">
        <v>511.86783999999994</v>
      </c>
      <c r="J74" s="202">
        <v>86.1363475239135</v>
      </c>
      <c r="K74" s="215">
        <v>622.86388000000011</v>
      </c>
      <c r="L74" s="202">
        <v>68.832629952266714</v>
      </c>
    </row>
    <row r="75" spans="1:12" s="99" customFormat="1" ht="15" customHeight="1" x14ac:dyDescent="0.2">
      <c r="A75" s="456" t="s">
        <v>10</v>
      </c>
      <c r="B75" s="456"/>
      <c r="C75" s="150">
        <v>382.34231999999992</v>
      </c>
      <c r="D75" s="180">
        <v>14.8878874922455</v>
      </c>
      <c r="E75" s="150">
        <v>437.43088</v>
      </c>
      <c r="F75" s="180">
        <v>19.624414465767895</v>
      </c>
      <c r="G75" s="150">
        <v>479.08793999999995</v>
      </c>
      <c r="H75" s="180">
        <v>14.221279333927731</v>
      </c>
      <c r="I75" s="150">
        <v>537.70997999999997</v>
      </c>
      <c r="J75" s="180">
        <v>16.052009937769153</v>
      </c>
      <c r="K75" s="150">
        <v>581.00605999999982</v>
      </c>
      <c r="L75" s="180">
        <v>26.172401787652579</v>
      </c>
    </row>
    <row r="76" spans="1:12" s="99" customFormat="1" ht="15" customHeight="1" x14ac:dyDescent="0.2">
      <c r="A76" s="413" t="s">
        <v>11</v>
      </c>
      <c r="B76" s="413"/>
      <c r="C76" s="150">
        <v>376.04806000000008</v>
      </c>
      <c r="D76" s="180">
        <v>26.224047247887597</v>
      </c>
      <c r="E76" s="150">
        <v>450.96049999999991</v>
      </c>
      <c r="F76" s="180">
        <v>54.96937345416265</v>
      </c>
      <c r="G76" s="150">
        <v>515.69363999999996</v>
      </c>
      <c r="H76" s="180">
        <v>41.881047829203126</v>
      </c>
      <c r="I76" s="150">
        <v>595.7466800000002</v>
      </c>
      <c r="J76" s="180">
        <v>49.064239444111642</v>
      </c>
      <c r="K76" s="150">
        <v>666.11315999999999</v>
      </c>
      <c r="L76" s="180">
        <v>59.962140578090739</v>
      </c>
    </row>
    <row r="77" spans="1:12" s="99" customFormat="1" ht="15" customHeight="1" thickBot="1" x14ac:dyDescent="0.25">
      <c r="A77" s="459" t="s">
        <v>12</v>
      </c>
      <c r="B77" s="459"/>
      <c r="C77" s="116">
        <v>431.21814000000001</v>
      </c>
      <c r="D77" s="115">
        <v>36.183281666246941</v>
      </c>
      <c r="E77" s="116">
        <v>472.36356000000001</v>
      </c>
      <c r="F77" s="115">
        <v>27.6178570609814</v>
      </c>
      <c r="G77" s="116">
        <v>569.68486000000007</v>
      </c>
      <c r="H77" s="115">
        <v>32.689770911904539</v>
      </c>
      <c r="I77" s="116">
        <v>669.03603999999984</v>
      </c>
      <c r="J77" s="115">
        <v>25.413888891895297</v>
      </c>
      <c r="K77" s="116">
        <v>711.61617999999999</v>
      </c>
      <c r="L77" s="115">
        <v>19.498735067487846</v>
      </c>
    </row>
    <row r="78" spans="1:12" s="99" customFormat="1" ht="6" customHeight="1" thickBot="1" x14ac:dyDescent="0.25">
      <c r="A78" s="217"/>
      <c r="B78" s="217"/>
      <c r="C78" s="218"/>
      <c r="D78" s="219"/>
      <c r="E78" s="218"/>
      <c r="F78" s="219"/>
      <c r="G78" s="218"/>
      <c r="H78" s="219"/>
      <c r="I78" s="218"/>
      <c r="J78" s="219"/>
      <c r="K78" s="218"/>
      <c r="L78" s="219"/>
    </row>
    <row r="79" spans="1:12" s="99" customFormat="1" ht="15" customHeight="1" thickBot="1" x14ac:dyDescent="0.25">
      <c r="A79" s="455" t="s">
        <v>32</v>
      </c>
      <c r="B79" s="455"/>
      <c r="C79" s="106">
        <v>386.53293999999994</v>
      </c>
      <c r="D79" s="107">
        <v>16.164818492865301</v>
      </c>
      <c r="E79" s="106">
        <v>428.45837999999998</v>
      </c>
      <c r="F79" s="107">
        <v>13.31993127759449</v>
      </c>
      <c r="G79" s="106">
        <v>496.72566</v>
      </c>
      <c r="H79" s="107">
        <v>17.13346324562551</v>
      </c>
      <c r="I79" s="106">
        <v>591.46279999999979</v>
      </c>
      <c r="J79" s="107">
        <v>18.277791373756283</v>
      </c>
      <c r="K79" s="106">
        <v>653.14827999999989</v>
      </c>
      <c r="L79" s="107">
        <v>16.728116363717749</v>
      </c>
    </row>
    <row r="80" spans="1:12" s="99" customFormat="1" ht="15" customHeight="1" x14ac:dyDescent="0.2">
      <c r="A80" s="456" t="s">
        <v>8</v>
      </c>
      <c r="B80" s="456"/>
      <c r="C80" s="215">
        <v>347.97647999999998</v>
      </c>
      <c r="D80" s="202">
        <v>40.145114404653526</v>
      </c>
      <c r="E80" s="215">
        <v>372.21046000000001</v>
      </c>
      <c r="F80" s="202">
        <v>28.071160656705317</v>
      </c>
      <c r="G80" s="215">
        <v>396.45850000000002</v>
      </c>
      <c r="H80" s="202">
        <v>17.795478763398314</v>
      </c>
      <c r="I80" s="215">
        <v>427.80479999999994</v>
      </c>
      <c r="J80" s="202">
        <v>25.040091881484784</v>
      </c>
      <c r="K80" s="215">
        <v>454.70461999999998</v>
      </c>
      <c r="L80" s="202">
        <v>29.011067466567994</v>
      </c>
    </row>
    <row r="81" spans="1:12" s="99" customFormat="1" ht="15" customHeight="1" x14ac:dyDescent="0.2">
      <c r="A81" s="456" t="s">
        <v>9</v>
      </c>
      <c r="B81" s="456"/>
      <c r="C81" s="215">
        <v>346.2194199999999</v>
      </c>
      <c r="D81" s="202">
        <v>47.868541538239512</v>
      </c>
      <c r="E81" s="215">
        <v>397.58571999999998</v>
      </c>
      <c r="F81" s="202">
        <v>50.11047987385556</v>
      </c>
      <c r="G81" s="215">
        <v>453.99662000000006</v>
      </c>
      <c r="H81" s="202">
        <v>41.619842880478998</v>
      </c>
      <c r="I81" s="215">
        <v>502.99826000000002</v>
      </c>
      <c r="J81" s="202">
        <v>31.974097783005568</v>
      </c>
      <c r="K81" s="215">
        <v>530.09151999999995</v>
      </c>
      <c r="L81" s="202">
        <v>101.8058097485832</v>
      </c>
    </row>
    <row r="82" spans="1:12" s="99" customFormat="1" ht="15" customHeight="1" x14ac:dyDescent="0.2">
      <c r="A82" s="456" t="s">
        <v>10</v>
      </c>
      <c r="B82" s="456"/>
      <c r="C82" s="215">
        <v>389.28363999999999</v>
      </c>
      <c r="D82" s="202">
        <v>22.450699001802171</v>
      </c>
      <c r="E82" s="215">
        <v>425.4126</v>
      </c>
      <c r="F82" s="202">
        <v>22.171111693291312</v>
      </c>
      <c r="G82" s="215">
        <v>471.40354000000002</v>
      </c>
      <c r="H82" s="202">
        <v>25.664146671727082</v>
      </c>
      <c r="I82" s="215">
        <v>551.46160000000009</v>
      </c>
      <c r="J82" s="202">
        <v>27.394080069912889</v>
      </c>
      <c r="K82" s="215">
        <v>625.67066</v>
      </c>
      <c r="L82" s="202">
        <v>48.988546693757719</v>
      </c>
    </row>
    <row r="83" spans="1:12" s="99" customFormat="1" ht="15" customHeight="1" x14ac:dyDescent="0.2">
      <c r="A83" s="413" t="s">
        <v>11</v>
      </c>
      <c r="B83" s="413"/>
      <c r="C83" s="150">
        <v>379.47672000000006</v>
      </c>
      <c r="D83" s="180">
        <v>25.806848490236074</v>
      </c>
      <c r="E83" s="150">
        <v>421.75650000000007</v>
      </c>
      <c r="F83" s="180">
        <v>17.062907570987999</v>
      </c>
      <c r="G83" s="150">
        <v>490.74936000000002</v>
      </c>
      <c r="H83" s="180">
        <v>23.71988103899006</v>
      </c>
      <c r="I83" s="150">
        <v>581.95623999999998</v>
      </c>
      <c r="J83" s="180">
        <v>29.303360805570367</v>
      </c>
      <c r="K83" s="150">
        <v>648.52413999999999</v>
      </c>
      <c r="L83" s="180">
        <v>21.779606202340723</v>
      </c>
    </row>
    <row r="84" spans="1:12" s="99" customFormat="1" ht="15" customHeight="1" thickBot="1" x14ac:dyDescent="0.25">
      <c r="A84" s="459" t="s">
        <v>12</v>
      </c>
      <c r="B84" s="459"/>
      <c r="C84" s="116">
        <v>468.36611999999991</v>
      </c>
      <c r="D84" s="115">
        <v>22.388652691622156</v>
      </c>
      <c r="E84" s="116">
        <v>529.46922000000006</v>
      </c>
      <c r="F84" s="115">
        <v>18.333571395387189</v>
      </c>
      <c r="G84" s="116">
        <v>600.90283999999986</v>
      </c>
      <c r="H84" s="115">
        <v>15.962023678305936</v>
      </c>
      <c r="I84" s="116">
        <v>656.39021999999989</v>
      </c>
      <c r="J84" s="115">
        <v>16.44664661821616</v>
      </c>
      <c r="K84" s="116">
        <v>704.22098000000005</v>
      </c>
      <c r="L84" s="115">
        <v>22.467546173326525</v>
      </c>
    </row>
    <row r="85" spans="1:12" s="99" customFormat="1" ht="6" customHeight="1" thickBot="1" x14ac:dyDescent="0.25">
      <c r="A85" s="217"/>
      <c r="B85" s="217"/>
      <c r="C85" s="218"/>
      <c r="D85" s="219"/>
      <c r="E85" s="218"/>
      <c r="F85" s="219"/>
      <c r="G85" s="218"/>
      <c r="H85" s="219"/>
      <c r="I85" s="218"/>
      <c r="J85" s="219"/>
      <c r="K85" s="218"/>
      <c r="L85" s="219"/>
    </row>
    <row r="86" spans="1:12" s="99" customFormat="1" ht="15" customHeight="1" thickBot="1" x14ac:dyDescent="0.25">
      <c r="A86" s="455" t="s">
        <v>33</v>
      </c>
      <c r="B86" s="455"/>
      <c r="C86" s="106">
        <v>401.50351999999998</v>
      </c>
      <c r="D86" s="107">
        <v>11.926255774661209</v>
      </c>
      <c r="E86" s="106">
        <v>457.02539999999999</v>
      </c>
      <c r="F86" s="107">
        <v>8.6179595879813604</v>
      </c>
      <c r="G86" s="106">
        <v>522.59532000000002</v>
      </c>
      <c r="H86" s="107">
        <v>7.6268735371238572</v>
      </c>
      <c r="I86" s="106">
        <v>592.29935999999998</v>
      </c>
      <c r="J86" s="107">
        <v>11.279076927841215</v>
      </c>
      <c r="K86" s="106">
        <v>658.92776000000003</v>
      </c>
      <c r="L86" s="107">
        <v>9.2297866753159656</v>
      </c>
    </row>
    <row r="87" spans="1:12" s="99" customFormat="1" ht="15" customHeight="1" x14ac:dyDescent="0.2">
      <c r="A87" s="456" t="s">
        <v>8</v>
      </c>
      <c r="B87" s="456"/>
      <c r="C87" s="215">
        <v>368.34620000000001</v>
      </c>
      <c r="D87" s="202">
        <v>38.32016008754767</v>
      </c>
      <c r="E87" s="215">
        <v>425.24183999999991</v>
      </c>
      <c r="F87" s="202">
        <v>27.752238659468158</v>
      </c>
      <c r="G87" s="215">
        <v>487.31966000000006</v>
      </c>
      <c r="H87" s="202">
        <v>28.19197495716822</v>
      </c>
      <c r="I87" s="215">
        <v>539.32633999999996</v>
      </c>
      <c r="J87" s="202">
        <v>36.311709791790278</v>
      </c>
      <c r="K87" s="215">
        <v>593.01932000000011</v>
      </c>
      <c r="L87" s="202">
        <v>103.64706144094468</v>
      </c>
    </row>
    <row r="88" spans="1:12" s="99" customFormat="1" ht="15" customHeight="1" x14ac:dyDescent="0.2">
      <c r="A88" s="456" t="s">
        <v>9</v>
      </c>
      <c r="B88" s="456"/>
      <c r="C88" s="215">
        <v>365.0318200000001</v>
      </c>
      <c r="D88" s="202">
        <v>38.484573540858698</v>
      </c>
      <c r="E88" s="215">
        <v>398.72575999999998</v>
      </c>
      <c r="F88" s="202">
        <v>44.540213912172469</v>
      </c>
      <c r="G88" s="215">
        <v>485.02575999999999</v>
      </c>
      <c r="H88" s="202">
        <v>55.400421239678117</v>
      </c>
      <c r="I88" s="215">
        <v>549.21600000000001</v>
      </c>
      <c r="J88" s="202">
        <v>40.03330677456961</v>
      </c>
      <c r="K88" s="215">
        <v>600.29035999999985</v>
      </c>
      <c r="L88" s="202">
        <v>56.777789362395552</v>
      </c>
    </row>
    <row r="89" spans="1:12" s="99" customFormat="1" ht="15" customHeight="1" x14ac:dyDescent="0.2">
      <c r="A89" s="456" t="s">
        <v>10</v>
      </c>
      <c r="B89" s="456"/>
      <c r="C89" s="215">
        <v>380.99626000000001</v>
      </c>
      <c r="D89" s="202">
        <v>13.867219447185512</v>
      </c>
      <c r="E89" s="215">
        <v>433.38391999999999</v>
      </c>
      <c r="F89" s="202">
        <v>18.616856983102171</v>
      </c>
      <c r="G89" s="215">
        <v>511.55236000000008</v>
      </c>
      <c r="H89" s="202">
        <v>16.713965634816901</v>
      </c>
      <c r="I89" s="215">
        <v>577.41523999999981</v>
      </c>
      <c r="J89" s="202">
        <v>17.81908836027926</v>
      </c>
      <c r="K89" s="215">
        <v>640.07506000000012</v>
      </c>
      <c r="L89" s="202">
        <v>16.320862801842299</v>
      </c>
    </row>
    <row r="90" spans="1:12" s="99" customFormat="1" ht="15" customHeight="1" x14ac:dyDescent="0.2">
      <c r="A90" s="413" t="s">
        <v>11</v>
      </c>
      <c r="B90" s="413"/>
      <c r="C90" s="150">
        <v>402.03363999999999</v>
      </c>
      <c r="D90" s="180">
        <v>15.057079390753028</v>
      </c>
      <c r="E90" s="150">
        <v>456.19706000000008</v>
      </c>
      <c r="F90" s="180">
        <v>10.335600070587098</v>
      </c>
      <c r="G90" s="150">
        <v>519.03179999999998</v>
      </c>
      <c r="H90" s="180">
        <v>8.288055000304956</v>
      </c>
      <c r="I90" s="150">
        <v>578.96253999999988</v>
      </c>
      <c r="J90" s="180">
        <v>12.135763685955665</v>
      </c>
      <c r="K90" s="150">
        <v>649.57974000000002</v>
      </c>
      <c r="L90" s="180">
        <v>16.9682121525681</v>
      </c>
    </row>
    <row r="91" spans="1:12" s="99" customFormat="1" ht="15" customHeight="1" thickBot="1" x14ac:dyDescent="0.25">
      <c r="A91" s="459" t="s">
        <v>12</v>
      </c>
      <c r="B91" s="459"/>
      <c r="C91" s="116">
        <v>480.87986000000006</v>
      </c>
      <c r="D91" s="115">
        <v>14.722119909855373</v>
      </c>
      <c r="E91" s="116">
        <v>544.87393999999995</v>
      </c>
      <c r="F91" s="115">
        <v>13.55650252238533</v>
      </c>
      <c r="G91" s="116">
        <v>626.08168000000012</v>
      </c>
      <c r="H91" s="115">
        <v>13.382846611294628</v>
      </c>
      <c r="I91" s="116">
        <v>679.23846000000015</v>
      </c>
      <c r="J91" s="115">
        <v>9.2923829119854968</v>
      </c>
      <c r="K91" s="116">
        <v>725.77901999999995</v>
      </c>
      <c r="L91" s="115">
        <v>15.726121135173775</v>
      </c>
    </row>
    <row r="92" spans="1:12" s="99" customFormat="1" ht="6" customHeight="1" thickBot="1" x14ac:dyDescent="0.25">
      <c r="A92" s="217"/>
      <c r="B92" s="217"/>
      <c r="C92" s="218"/>
      <c r="D92" s="219"/>
      <c r="E92" s="218"/>
      <c r="F92" s="219"/>
      <c r="G92" s="218"/>
      <c r="H92" s="219"/>
      <c r="I92" s="218"/>
      <c r="J92" s="219"/>
      <c r="K92" s="218"/>
      <c r="L92" s="219"/>
    </row>
    <row r="93" spans="1:12" s="99" customFormat="1" ht="15" customHeight="1" thickBot="1" x14ac:dyDescent="0.25">
      <c r="A93" s="455" t="s">
        <v>34</v>
      </c>
      <c r="B93" s="455"/>
      <c r="C93" s="106">
        <v>398.44954000000001</v>
      </c>
      <c r="D93" s="107">
        <v>22.521947030496285</v>
      </c>
      <c r="E93" s="106">
        <v>455.06542000000002</v>
      </c>
      <c r="F93" s="107">
        <v>24.18565036722066</v>
      </c>
      <c r="G93" s="106">
        <v>555.92963999999995</v>
      </c>
      <c r="H93" s="107">
        <v>21.312254428423124</v>
      </c>
      <c r="I93" s="106">
        <v>621.64092000000005</v>
      </c>
      <c r="J93" s="107">
        <v>16.722081452457996</v>
      </c>
      <c r="K93" s="106">
        <v>657.19128000000012</v>
      </c>
      <c r="L93" s="107">
        <v>36.185955870729742</v>
      </c>
    </row>
    <row r="94" spans="1:12" s="99" customFormat="1" ht="15" customHeight="1" x14ac:dyDescent="0.2">
      <c r="A94" s="456" t="s">
        <v>8</v>
      </c>
      <c r="B94" s="456"/>
      <c r="C94" s="215">
        <v>372.16131999999993</v>
      </c>
      <c r="D94" s="202">
        <v>42.466107805441283</v>
      </c>
      <c r="E94" s="215">
        <v>408.35752000000002</v>
      </c>
      <c r="F94" s="202">
        <v>24.632600695491341</v>
      </c>
      <c r="G94" s="215">
        <v>440.87929999999994</v>
      </c>
      <c r="H94" s="202">
        <v>14.105240422583377</v>
      </c>
      <c r="I94" s="215">
        <v>484.93103999999994</v>
      </c>
      <c r="J94" s="202">
        <v>69.730974010451348</v>
      </c>
      <c r="K94" s="215">
        <v>592.25901999999985</v>
      </c>
      <c r="L94" s="202">
        <v>47.921721768910622</v>
      </c>
    </row>
    <row r="95" spans="1:12" s="99" customFormat="1" ht="15" customHeight="1" x14ac:dyDescent="0.2">
      <c r="A95" s="456" t="s">
        <v>9</v>
      </c>
      <c r="B95" s="456"/>
      <c r="C95" s="215">
        <v>395.89062000000007</v>
      </c>
      <c r="D95" s="202">
        <v>26.641671230994501</v>
      </c>
      <c r="E95" s="215">
        <v>396.06788000000006</v>
      </c>
      <c r="F95" s="202">
        <v>46.338376551341561</v>
      </c>
      <c r="G95" s="215">
        <v>433.49889000000002</v>
      </c>
      <c r="H95" s="202">
        <v>28.935840698031225</v>
      </c>
      <c r="I95" s="215">
        <v>442.78210000000001</v>
      </c>
      <c r="J95" s="202">
        <v>78.864512154919524</v>
      </c>
      <c r="K95" s="215">
        <v>506.39972999999998</v>
      </c>
      <c r="L95" s="202">
        <v>85.459206511369572</v>
      </c>
    </row>
    <row r="96" spans="1:12" s="99" customFormat="1" ht="15" customHeight="1" x14ac:dyDescent="0.2">
      <c r="A96" s="456" t="s">
        <v>10</v>
      </c>
      <c r="B96" s="456"/>
      <c r="C96" s="215">
        <v>417.47953999999999</v>
      </c>
      <c r="D96" s="202">
        <v>52.006884939079377</v>
      </c>
      <c r="E96" s="215">
        <v>469.14825999999999</v>
      </c>
      <c r="F96" s="202">
        <v>42.279536791384075</v>
      </c>
      <c r="G96" s="215">
        <v>527.46221999999989</v>
      </c>
      <c r="H96" s="202">
        <v>34.06505909093125</v>
      </c>
      <c r="I96" s="215">
        <v>613.29074000000003</v>
      </c>
      <c r="J96" s="202">
        <v>48.309727228394927</v>
      </c>
      <c r="K96" s="215">
        <v>654.39099999999996</v>
      </c>
      <c r="L96" s="202">
        <v>57.509338719587511</v>
      </c>
    </row>
    <row r="97" spans="1:12" s="99" customFormat="1" ht="15" customHeight="1" x14ac:dyDescent="0.2">
      <c r="A97" s="413" t="s">
        <v>11</v>
      </c>
      <c r="B97" s="413"/>
      <c r="C97" s="150">
        <v>393.56941999999992</v>
      </c>
      <c r="D97" s="180">
        <v>31.149975133923945</v>
      </c>
      <c r="E97" s="150">
        <v>443.27377999999993</v>
      </c>
      <c r="F97" s="180">
        <v>34.789978981451526</v>
      </c>
      <c r="G97" s="150">
        <v>551.95429999999988</v>
      </c>
      <c r="H97" s="180">
        <v>25.751188622511368</v>
      </c>
      <c r="I97" s="150">
        <v>613.30457999999999</v>
      </c>
      <c r="J97" s="180">
        <v>23.100790122636081</v>
      </c>
      <c r="K97" s="150">
        <v>647.32554000000005</v>
      </c>
      <c r="L97" s="180">
        <v>40.246566570253407</v>
      </c>
    </row>
    <row r="98" spans="1:12" s="99" customFormat="1" ht="15" customHeight="1" thickBot="1" x14ac:dyDescent="0.25">
      <c r="A98" s="459" t="s">
        <v>12</v>
      </c>
      <c r="B98" s="459"/>
      <c r="C98" s="116">
        <v>479.15640000000002</v>
      </c>
      <c r="D98" s="115">
        <v>56.788757758889581</v>
      </c>
      <c r="E98" s="116">
        <v>560.43072000000006</v>
      </c>
      <c r="F98" s="115">
        <v>27.589678507449126</v>
      </c>
      <c r="G98" s="116">
        <v>625.62549999999999</v>
      </c>
      <c r="H98" s="115">
        <v>20.284498219203769</v>
      </c>
      <c r="I98" s="116">
        <v>677.14452000000006</v>
      </c>
      <c r="J98" s="115">
        <v>21.649674875692725</v>
      </c>
      <c r="K98" s="116">
        <v>705.19298000000003</v>
      </c>
      <c r="L98" s="115">
        <v>21.724566782534449</v>
      </c>
    </row>
    <row r="99" spans="1:12" s="99" customFormat="1" ht="6" customHeight="1" thickBot="1" x14ac:dyDescent="0.25">
      <c r="A99" s="217"/>
      <c r="B99" s="217"/>
      <c r="C99" s="218"/>
      <c r="D99" s="219"/>
      <c r="E99" s="218"/>
      <c r="F99" s="219"/>
      <c r="G99" s="218"/>
      <c r="H99" s="219"/>
      <c r="I99" s="218"/>
      <c r="J99" s="219"/>
      <c r="K99" s="218"/>
      <c r="L99" s="219"/>
    </row>
    <row r="100" spans="1:12" s="99" customFormat="1" ht="15" customHeight="1" thickBot="1" x14ac:dyDescent="0.25">
      <c r="A100" s="455" t="s">
        <v>35</v>
      </c>
      <c r="B100" s="455"/>
      <c r="C100" s="106">
        <v>389.45924000000002</v>
      </c>
      <c r="D100" s="107">
        <v>30.573019653090238</v>
      </c>
      <c r="E100" s="106">
        <v>431.84906000000007</v>
      </c>
      <c r="F100" s="107">
        <v>28.502827034569048</v>
      </c>
      <c r="G100" s="106">
        <v>508.85586000000006</v>
      </c>
      <c r="H100" s="107">
        <v>32.114723090682283</v>
      </c>
      <c r="I100" s="106">
        <v>581.05708000000016</v>
      </c>
      <c r="J100" s="107">
        <v>26.02276381400252</v>
      </c>
      <c r="K100" s="106">
        <v>644.73783999999989</v>
      </c>
      <c r="L100" s="107">
        <v>43.865897011304781</v>
      </c>
    </row>
    <row r="101" spans="1:12" s="99" customFormat="1" ht="15" customHeight="1" x14ac:dyDescent="0.2">
      <c r="A101" s="456" t="s">
        <v>8</v>
      </c>
      <c r="B101" s="456"/>
      <c r="C101" s="215">
        <v>318.15794</v>
      </c>
      <c r="D101" s="202">
        <v>31.629673094188</v>
      </c>
      <c r="E101" s="215">
        <v>353.14373999999998</v>
      </c>
      <c r="F101" s="202">
        <v>46.938238816316911</v>
      </c>
      <c r="G101" s="215">
        <v>393.14493999999991</v>
      </c>
      <c r="H101" s="202">
        <v>28.865710124442113</v>
      </c>
      <c r="I101" s="215">
        <v>429.46188000000001</v>
      </c>
      <c r="J101" s="202">
        <v>54.751391280213511</v>
      </c>
      <c r="K101" s="215">
        <v>498.37770000000006</v>
      </c>
      <c r="L101" s="202">
        <v>110.29068371475296</v>
      </c>
    </row>
    <row r="102" spans="1:12" s="99" customFormat="1" ht="15" customHeight="1" x14ac:dyDescent="0.2">
      <c r="A102" s="456" t="s">
        <v>9</v>
      </c>
      <c r="B102" s="456"/>
      <c r="C102" s="215">
        <v>440.75095999999991</v>
      </c>
      <c r="D102" s="202">
        <v>15.007638025672122</v>
      </c>
      <c r="E102" s="215">
        <v>440.75095999999991</v>
      </c>
      <c r="F102" s="202">
        <v>105.66043971794625</v>
      </c>
      <c r="G102" s="215">
        <v>537.83083999999997</v>
      </c>
      <c r="H102" s="202">
        <v>61.243317426516839</v>
      </c>
      <c r="I102" s="215">
        <v>575.03996999999993</v>
      </c>
      <c r="J102" s="202">
        <v>30.902460744543944</v>
      </c>
      <c r="K102" s="215">
        <v>580.19892000000004</v>
      </c>
      <c r="L102" s="202">
        <v>57.295974057832723</v>
      </c>
    </row>
    <row r="103" spans="1:12" s="99" customFormat="1" ht="15" customHeight="1" x14ac:dyDescent="0.2">
      <c r="A103" s="456" t="s">
        <v>10</v>
      </c>
      <c r="B103" s="456"/>
      <c r="C103" s="150">
        <v>408.26173999999997</v>
      </c>
      <c r="D103" s="180">
        <v>23.799192515046407</v>
      </c>
      <c r="E103" s="150">
        <v>423.55725999999999</v>
      </c>
      <c r="F103" s="180">
        <v>48.785207866387509</v>
      </c>
      <c r="G103" s="150">
        <v>509.24651999999992</v>
      </c>
      <c r="H103" s="180">
        <v>45.31003364604004</v>
      </c>
      <c r="I103" s="150">
        <v>573.63839999999993</v>
      </c>
      <c r="J103" s="180">
        <v>58.115563898568176</v>
      </c>
      <c r="K103" s="150">
        <v>603.86586000000011</v>
      </c>
      <c r="L103" s="180">
        <v>39.941014686323605</v>
      </c>
    </row>
    <row r="104" spans="1:12" s="99" customFormat="1" ht="15" customHeight="1" x14ac:dyDescent="0.2">
      <c r="A104" s="413" t="s">
        <v>11</v>
      </c>
      <c r="B104" s="413"/>
      <c r="C104" s="150">
        <v>393.73955999999998</v>
      </c>
      <c r="D104" s="180">
        <v>51.853162798338161</v>
      </c>
      <c r="E104" s="150">
        <v>444.08555999999999</v>
      </c>
      <c r="F104" s="180">
        <v>45.996122179918594</v>
      </c>
      <c r="G104" s="150">
        <v>513.97983999999997</v>
      </c>
      <c r="H104" s="180">
        <v>32.950667045376818</v>
      </c>
      <c r="I104" s="150">
        <v>591.72766000000013</v>
      </c>
      <c r="J104" s="180">
        <v>50.388492334331261</v>
      </c>
      <c r="K104" s="150">
        <v>651.26900000000012</v>
      </c>
      <c r="L104" s="180">
        <v>36.124656218710207</v>
      </c>
    </row>
    <row r="105" spans="1:12" s="99" customFormat="1" ht="15" customHeight="1" thickBot="1" x14ac:dyDescent="0.25">
      <c r="A105" s="459" t="s">
        <v>12</v>
      </c>
      <c r="B105" s="459"/>
      <c r="C105" s="116">
        <v>511.63659999999999</v>
      </c>
      <c r="D105" s="115">
        <v>56.054386539157491</v>
      </c>
      <c r="E105" s="116">
        <v>537.99332000000004</v>
      </c>
      <c r="F105" s="115">
        <v>75.992261749957109</v>
      </c>
      <c r="G105" s="116">
        <v>617.39378000000011</v>
      </c>
      <c r="H105" s="115">
        <v>39.306632980498357</v>
      </c>
      <c r="I105" s="116">
        <v>678.91084000000001</v>
      </c>
      <c r="J105" s="115">
        <v>17.569364352335597</v>
      </c>
      <c r="K105" s="116">
        <v>717.18877999999995</v>
      </c>
      <c r="L105" s="115">
        <v>48.159360326596484</v>
      </c>
    </row>
    <row r="106" spans="1:12" s="99" customFormat="1" ht="6" customHeight="1" thickBot="1" x14ac:dyDescent="0.25">
      <c r="A106" s="217"/>
      <c r="B106" s="217"/>
      <c r="C106" s="218"/>
      <c r="D106" s="219"/>
      <c r="E106" s="218"/>
      <c r="F106" s="219"/>
      <c r="G106" s="218"/>
      <c r="H106" s="219"/>
      <c r="I106" s="218"/>
      <c r="J106" s="219"/>
      <c r="K106" s="218"/>
      <c r="L106" s="219"/>
    </row>
    <row r="107" spans="1:12" s="99" customFormat="1" ht="15" customHeight="1" thickBot="1" x14ac:dyDescent="0.25">
      <c r="A107" s="455" t="s">
        <v>36</v>
      </c>
      <c r="B107" s="455"/>
      <c r="C107" s="106">
        <v>392.06648000000001</v>
      </c>
      <c r="D107" s="107">
        <v>30.716628176566516</v>
      </c>
      <c r="E107" s="106">
        <v>447.53983999999991</v>
      </c>
      <c r="F107" s="107">
        <v>26.354604433912495</v>
      </c>
      <c r="G107" s="106">
        <v>513.54992000000004</v>
      </c>
      <c r="H107" s="107">
        <v>21.357615967651451</v>
      </c>
      <c r="I107" s="106">
        <v>598.91912000000002</v>
      </c>
      <c r="J107" s="107">
        <v>27.708255322997161</v>
      </c>
      <c r="K107" s="106">
        <v>667.8261</v>
      </c>
      <c r="L107" s="107">
        <v>25.485925800202757</v>
      </c>
    </row>
    <row r="108" spans="1:12" s="99" customFormat="1" ht="15" customHeight="1" x14ac:dyDescent="0.2">
      <c r="A108" s="456" t="s">
        <v>9</v>
      </c>
      <c r="B108" s="456"/>
      <c r="C108" s="215">
        <v>389.72638000000001</v>
      </c>
      <c r="D108" s="202">
        <v>39.07825650141519</v>
      </c>
      <c r="E108" s="215">
        <v>389.72638000000001</v>
      </c>
      <c r="F108" s="202">
        <v>39.07825650141519</v>
      </c>
      <c r="G108" s="215">
        <v>389.72638000000001</v>
      </c>
      <c r="H108" s="202">
        <v>39.07825650141519</v>
      </c>
      <c r="I108" s="215">
        <v>452.10861999999992</v>
      </c>
      <c r="J108" s="202">
        <v>138.21559390225616</v>
      </c>
      <c r="K108" s="215">
        <v>514.49086</v>
      </c>
      <c r="L108" s="202">
        <v>194.75723730221449</v>
      </c>
    </row>
    <row r="109" spans="1:12" s="99" customFormat="1" ht="15" customHeight="1" x14ac:dyDescent="0.2">
      <c r="A109" s="456" t="s">
        <v>10</v>
      </c>
      <c r="B109" s="456"/>
      <c r="C109" s="215">
        <v>418.38704000000001</v>
      </c>
      <c r="D109" s="202">
        <v>43.464657181848345</v>
      </c>
      <c r="E109" s="215">
        <v>457.24088</v>
      </c>
      <c r="F109" s="202">
        <v>33.687844071001045</v>
      </c>
      <c r="G109" s="215">
        <v>516.46003999999994</v>
      </c>
      <c r="H109" s="202">
        <v>54.428320526811078</v>
      </c>
      <c r="I109" s="215">
        <v>601.00908000000004</v>
      </c>
      <c r="J109" s="202">
        <v>52.232368948565991</v>
      </c>
      <c r="K109" s="215">
        <v>610.41863999999987</v>
      </c>
      <c r="L109" s="202">
        <v>29.808468371470553</v>
      </c>
    </row>
    <row r="110" spans="1:12" s="99" customFormat="1" ht="15" customHeight="1" x14ac:dyDescent="0.2">
      <c r="A110" s="413" t="s">
        <v>11</v>
      </c>
      <c r="B110" s="413"/>
      <c r="C110" s="150">
        <v>381.64164</v>
      </c>
      <c r="D110" s="180">
        <v>32.944223993751621</v>
      </c>
      <c r="E110" s="150">
        <v>442.01971999999989</v>
      </c>
      <c r="F110" s="180">
        <v>30.764756258842681</v>
      </c>
      <c r="G110" s="150">
        <v>497.76674000000003</v>
      </c>
      <c r="H110" s="180">
        <v>26.82795542722554</v>
      </c>
      <c r="I110" s="150">
        <v>572.91862000000003</v>
      </c>
      <c r="J110" s="180">
        <v>34.301987216016506</v>
      </c>
      <c r="K110" s="150">
        <v>649.91830000000004</v>
      </c>
      <c r="L110" s="180">
        <v>36.522371168078323</v>
      </c>
    </row>
    <row r="111" spans="1:12" s="99" customFormat="1" ht="15" customHeight="1" thickBot="1" x14ac:dyDescent="0.25">
      <c r="A111" s="459" t="s">
        <v>12</v>
      </c>
      <c r="B111" s="459"/>
      <c r="C111" s="116">
        <v>470.28282000000002</v>
      </c>
      <c r="D111" s="115">
        <v>17.991934689492403</v>
      </c>
      <c r="E111" s="116">
        <v>543.12901999999997</v>
      </c>
      <c r="F111" s="115">
        <v>18.361287133008926</v>
      </c>
      <c r="G111" s="116">
        <v>625.41359999999997</v>
      </c>
      <c r="H111" s="115">
        <v>15.135522504746245</v>
      </c>
      <c r="I111" s="116">
        <v>679.50332000000003</v>
      </c>
      <c r="J111" s="115">
        <v>17.658242797204945</v>
      </c>
      <c r="K111" s="116">
        <v>726.28599999999983</v>
      </c>
      <c r="L111" s="115">
        <v>31.123543250845991</v>
      </c>
    </row>
    <row r="112" spans="1:12" s="99" customFormat="1" ht="6" customHeight="1" thickBot="1" x14ac:dyDescent="0.25">
      <c r="A112" s="217"/>
      <c r="B112" s="217"/>
      <c r="C112" s="218"/>
      <c r="D112" s="219"/>
      <c r="E112" s="218"/>
      <c r="F112" s="219"/>
      <c r="G112" s="218"/>
      <c r="H112" s="219"/>
      <c r="I112" s="218"/>
      <c r="J112" s="219"/>
      <c r="K112" s="218"/>
      <c r="L112" s="219"/>
    </row>
    <row r="113" spans="1:12" s="99" customFormat="1" ht="15" customHeight="1" thickBot="1" x14ac:dyDescent="0.25">
      <c r="A113" s="455" t="s">
        <v>37</v>
      </c>
      <c r="B113" s="455"/>
      <c r="C113" s="106">
        <v>380.60646000000003</v>
      </c>
      <c r="D113" s="107">
        <v>12.027966834104593</v>
      </c>
      <c r="E113" s="106">
        <v>423.05194</v>
      </c>
      <c r="F113" s="107">
        <v>10.421538210237488</v>
      </c>
      <c r="G113" s="106">
        <v>487.60950000000008</v>
      </c>
      <c r="H113" s="107">
        <v>14.525148909856998</v>
      </c>
      <c r="I113" s="106">
        <v>564.11057999999991</v>
      </c>
      <c r="J113" s="107">
        <v>14.19009800987998</v>
      </c>
      <c r="K113" s="106">
        <v>630.29373999999996</v>
      </c>
      <c r="L113" s="107">
        <v>9.5748709823621088</v>
      </c>
    </row>
    <row r="114" spans="1:12" s="99" customFormat="1" ht="15" customHeight="1" x14ac:dyDescent="0.2">
      <c r="A114" s="456" t="s">
        <v>8</v>
      </c>
      <c r="B114" s="456"/>
      <c r="C114" s="215">
        <v>367.62563999999998</v>
      </c>
      <c r="D114" s="202">
        <v>13.318100287999048</v>
      </c>
      <c r="E114" s="215">
        <v>405.38941999999992</v>
      </c>
      <c r="F114" s="202">
        <v>16.348513485701378</v>
      </c>
      <c r="G114" s="215">
        <v>458.27503999999999</v>
      </c>
      <c r="H114" s="202">
        <v>13.906359581604384</v>
      </c>
      <c r="I114" s="215">
        <v>502.32111999999989</v>
      </c>
      <c r="J114" s="202">
        <v>19.036145229952403</v>
      </c>
      <c r="K114" s="215">
        <v>566.48702000000003</v>
      </c>
      <c r="L114" s="202">
        <v>27.541442497089356</v>
      </c>
    </row>
    <row r="115" spans="1:12" s="99" customFormat="1" ht="15" customHeight="1" x14ac:dyDescent="0.2">
      <c r="A115" s="456" t="s">
        <v>9</v>
      </c>
      <c r="B115" s="456"/>
      <c r="C115" s="215">
        <v>359.92043999999993</v>
      </c>
      <c r="D115" s="202">
        <v>33.517808097059081</v>
      </c>
      <c r="E115" s="215">
        <v>396.16007999999999</v>
      </c>
      <c r="F115" s="202">
        <v>23.497515158809477</v>
      </c>
      <c r="G115" s="215">
        <v>449.71769</v>
      </c>
      <c r="H115" s="202">
        <v>30.116642478288309</v>
      </c>
      <c r="I115" s="215">
        <v>506.6422</v>
      </c>
      <c r="J115" s="202">
        <v>45.700514470526471</v>
      </c>
      <c r="K115" s="215">
        <v>546.87846000000002</v>
      </c>
      <c r="L115" s="202">
        <v>43.308338462688624</v>
      </c>
    </row>
    <row r="116" spans="1:12" s="99" customFormat="1" ht="15" customHeight="1" x14ac:dyDescent="0.2">
      <c r="A116" s="456" t="s">
        <v>10</v>
      </c>
      <c r="B116" s="456"/>
      <c r="C116" s="150">
        <v>368.47703999999999</v>
      </c>
      <c r="D116" s="180">
        <v>22.857222304617846</v>
      </c>
      <c r="E116" s="150">
        <v>407.33026000000001</v>
      </c>
      <c r="F116" s="180">
        <v>16.265692492398838</v>
      </c>
      <c r="G116" s="150">
        <v>468.69146000000006</v>
      </c>
      <c r="H116" s="180">
        <v>23.446510595798259</v>
      </c>
      <c r="I116" s="150">
        <v>557.93396000000007</v>
      </c>
      <c r="J116" s="180">
        <v>22.766081716021329</v>
      </c>
      <c r="K116" s="150">
        <v>613.83093999999983</v>
      </c>
      <c r="L116" s="180">
        <v>35.603121403303973</v>
      </c>
    </row>
    <row r="117" spans="1:12" s="99" customFormat="1" ht="15" customHeight="1" x14ac:dyDescent="0.2">
      <c r="A117" s="413" t="s">
        <v>11</v>
      </c>
      <c r="B117" s="413"/>
      <c r="C117" s="150">
        <v>384.39233999999993</v>
      </c>
      <c r="D117" s="180">
        <v>18.172741039911394</v>
      </c>
      <c r="E117" s="150">
        <v>427.21548000000007</v>
      </c>
      <c r="F117" s="180">
        <v>20.192038506964064</v>
      </c>
      <c r="G117" s="150">
        <v>491.30025999999998</v>
      </c>
      <c r="H117" s="180">
        <v>19.701606742590311</v>
      </c>
      <c r="I117" s="150">
        <v>561.07025999999996</v>
      </c>
      <c r="J117" s="180">
        <v>21.180256130549498</v>
      </c>
      <c r="K117" s="150">
        <v>621.44978000000015</v>
      </c>
      <c r="L117" s="180">
        <v>21.562067766826047</v>
      </c>
    </row>
    <row r="118" spans="1:12" s="99" customFormat="1" ht="15" customHeight="1" thickBot="1" x14ac:dyDescent="0.25">
      <c r="A118" s="459" t="s">
        <v>12</v>
      </c>
      <c r="B118" s="459"/>
      <c r="C118" s="116">
        <v>424.13378000000006</v>
      </c>
      <c r="D118" s="115">
        <v>15.42168584773273</v>
      </c>
      <c r="E118" s="116">
        <v>508.32366000000007</v>
      </c>
      <c r="F118" s="115">
        <v>27.501251175453099</v>
      </c>
      <c r="G118" s="116">
        <v>601.64189999999996</v>
      </c>
      <c r="H118" s="115">
        <v>30.038799742084255</v>
      </c>
      <c r="I118" s="116">
        <v>659.00252</v>
      </c>
      <c r="J118" s="115">
        <v>19.900642795676728</v>
      </c>
      <c r="K118" s="116">
        <v>714.34397999999999</v>
      </c>
      <c r="L118" s="115">
        <v>26.720344925977287</v>
      </c>
    </row>
    <row r="119" spans="1:12" s="99" customFormat="1" ht="6" customHeight="1" thickBot="1" x14ac:dyDescent="0.25">
      <c r="A119" s="217"/>
      <c r="B119" s="217"/>
      <c r="C119" s="218"/>
      <c r="D119" s="219"/>
      <c r="E119" s="218"/>
      <c r="F119" s="219"/>
      <c r="G119" s="218"/>
      <c r="H119" s="219"/>
      <c r="I119" s="218"/>
      <c r="J119" s="219"/>
      <c r="K119" s="218"/>
      <c r="L119" s="219"/>
    </row>
    <row r="120" spans="1:12" s="99" customFormat="1" ht="15" customHeight="1" thickBot="1" x14ac:dyDescent="0.25">
      <c r="A120" s="455" t="s">
        <v>38</v>
      </c>
      <c r="B120" s="455"/>
      <c r="C120" s="106">
        <v>359.94060000000002</v>
      </c>
      <c r="D120" s="107">
        <v>30.579686151849224</v>
      </c>
      <c r="E120" s="106">
        <v>416.18662000000006</v>
      </c>
      <c r="F120" s="107">
        <v>21.284383718790647</v>
      </c>
      <c r="G120" s="106">
        <v>508.1776799999999</v>
      </c>
      <c r="H120" s="107">
        <v>27.267401478373404</v>
      </c>
      <c r="I120" s="106">
        <v>583.38460000000021</v>
      </c>
      <c r="J120" s="107">
        <v>25.918701241735079</v>
      </c>
      <c r="K120" s="106">
        <v>657.76379999999983</v>
      </c>
      <c r="L120" s="107">
        <v>32.906043003215082</v>
      </c>
    </row>
    <row r="121" spans="1:12" s="99" customFormat="1" ht="15" customHeight="1" x14ac:dyDescent="0.2">
      <c r="A121" s="456" t="s">
        <v>8</v>
      </c>
      <c r="B121" s="456"/>
      <c r="C121" s="215">
        <v>371.85383999999993</v>
      </c>
      <c r="D121" s="202">
        <v>25.891607484985563</v>
      </c>
      <c r="E121" s="215">
        <v>390.85714000000002</v>
      </c>
      <c r="F121" s="202">
        <v>29.367972927817831</v>
      </c>
      <c r="G121" s="215">
        <v>425.04338000000001</v>
      </c>
      <c r="H121" s="202">
        <v>35.316145156007039</v>
      </c>
      <c r="I121" s="215">
        <v>448.84616</v>
      </c>
      <c r="J121" s="202">
        <v>58.733079354848087</v>
      </c>
      <c r="K121" s="215">
        <v>533.08230000000003</v>
      </c>
      <c r="L121" s="202">
        <v>111.00157727924736</v>
      </c>
    </row>
    <row r="122" spans="1:12" s="99" customFormat="1" ht="15" customHeight="1" x14ac:dyDescent="0.2">
      <c r="A122" s="456" t="s">
        <v>9</v>
      </c>
      <c r="B122" s="456"/>
      <c r="C122" s="215">
        <v>425.00261999999998</v>
      </c>
      <c r="D122" s="202">
        <v>48.72389101993231</v>
      </c>
      <c r="E122" s="215">
        <v>470.50778000000003</v>
      </c>
      <c r="F122" s="202">
        <v>34.542717056069577</v>
      </c>
      <c r="G122" s="215">
        <v>514.61768000000006</v>
      </c>
      <c r="H122" s="202">
        <v>29.196095681964039</v>
      </c>
      <c r="I122" s="215">
        <v>552.34979999999996</v>
      </c>
      <c r="J122" s="202">
        <v>41.491639566770559</v>
      </c>
      <c r="K122" s="215">
        <v>596.43200000000002</v>
      </c>
      <c r="L122" s="202">
        <v>45.123272276629955</v>
      </c>
    </row>
    <row r="123" spans="1:12" s="99" customFormat="1" ht="15" customHeight="1" x14ac:dyDescent="0.2">
      <c r="A123" s="456" t="s">
        <v>10</v>
      </c>
      <c r="B123" s="456"/>
      <c r="C123" s="215">
        <v>338.61295999999999</v>
      </c>
      <c r="D123" s="202">
        <v>45.486461234210786</v>
      </c>
      <c r="E123" s="215">
        <v>402.41210000000001</v>
      </c>
      <c r="F123" s="202">
        <v>37.47742321218788</v>
      </c>
      <c r="G123" s="215">
        <v>475.01156000000009</v>
      </c>
      <c r="H123" s="202">
        <v>31.952335212959955</v>
      </c>
      <c r="I123" s="215">
        <v>548.42042000000004</v>
      </c>
      <c r="J123" s="202">
        <v>28.662007100649426</v>
      </c>
      <c r="K123" s="215">
        <v>618.33492000000001</v>
      </c>
      <c r="L123" s="202">
        <v>43.54730409869525</v>
      </c>
    </row>
    <row r="124" spans="1:12" s="99" customFormat="1" ht="15" customHeight="1" x14ac:dyDescent="0.2">
      <c r="A124" s="413" t="s">
        <v>11</v>
      </c>
      <c r="B124" s="413"/>
      <c r="C124" s="150">
        <v>358.91083999999989</v>
      </c>
      <c r="D124" s="180">
        <v>49.843065148222173</v>
      </c>
      <c r="E124" s="150">
        <v>407.66694000000001</v>
      </c>
      <c r="F124" s="180">
        <v>31.258899765478631</v>
      </c>
      <c r="G124" s="150">
        <v>495.92020000000008</v>
      </c>
      <c r="H124" s="180">
        <v>59.13513213175392</v>
      </c>
      <c r="I124" s="150">
        <v>576.65516000000014</v>
      </c>
      <c r="J124" s="180">
        <v>35.674681146830174</v>
      </c>
      <c r="K124" s="150">
        <v>628.29701999999997</v>
      </c>
      <c r="L124" s="180">
        <v>40.976605769485552</v>
      </c>
    </row>
    <row r="125" spans="1:12" s="99" customFormat="1" ht="15" customHeight="1" thickBot="1" x14ac:dyDescent="0.25">
      <c r="A125" s="459" t="s">
        <v>12</v>
      </c>
      <c r="B125" s="459"/>
      <c r="C125" s="116">
        <v>463.16404</v>
      </c>
      <c r="D125" s="115">
        <v>41.583512046317601</v>
      </c>
      <c r="E125" s="116">
        <v>545.86066000000005</v>
      </c>
      <c r="F125" s="115">
        <v>58.67306877266472</v>
      </c>
      <c r="G125" s="116">
        <v>618.90178000000014</v>
      </c>
      <c r="H125" s="115">
        <v>28.60516131741123</v>
      </c>
      <c r="I125" s="116">
        <v>684.87891999999999</v>
      </c>
      <c r="J125" s="115">
        <v>22.91385914177528</v>
      </c>
      <c r="K125" s="116">
        <v>717.82748000000004</v>
      </c>
      <c r="L125" s="115">
        <v>23.632278557853848</v>
      </c>
    </row>
    <row r="126" spans="1:12" s="99" customFormat="1" ht="6" customHeight="1" thickBot="1" x14ac:dyDescent="0.25">
      <c r="A126" s="217"/>
      <c r="B126" s="217"/>
      <c r="C126" s="218"/>
      <c r="D126" s="219"/>
      <c r="E126" s="218"/>
      <c r="F126" s="219"/>
      <c r="G126" s="218"/>
      <c r="H126" s="219"/>
      <c r="I126" s="218"/>
      <c r="J126" s="219"/>
      <c r="K126" s="218"/>
      <c r="L126" s="219"/>
    </row>
    <row r="127" spans="1:12" s="99" customFormat="1" ht="15" customHeight="1" thickBot="1" x14ac:dyDescent="0.25">
      <c r="A127" s="455" t="s">
        <v>39</v>
      </c>
      <c r="B127" s="455"/>
      <c r="C127" s="106">
        <v>408.30583999999999</v>
      </c>
      <c r="D127" s="107">
        <v>17.610072724769768</v>
      </c>
      <c r="E127" s="106">
        <v>459.60138000000001</v>
      </c>
      <c r="F127" s="107">
        <v>19.125373207309735</v>
      </c>
      <c r="G127" s="106">
        <v>531.28048000000001</v>
      </c>
      <c r="H127" s="107">
        <v>23.256871693570488</v>
      </c>
      <c r="I127" s="106">
        <v>606.87216000000012</v>
      </c>
      <c r="J127" s="107">
        <v>19.253390824701999</v>
      </c>
      <c r="K127" s="106">
        <v>678.89297999999997</v>
      </c>
      <c r="L127" s="107">
        <v>29.616189883956391</v>
      </c>
    </row>
    <row r="128" spans="1:12" s="99" customFormat="1" ht="15" customHeight="1" x14ac:dyDescent="0.2">
      <c r="A128" s="456" t="s">
        <v>8</v>
      </c>
      <c r="B128" s="456"/>
      <c r="C128" s="215">
        <v>312.32891999999993</v>
      </c>
      <c r="D128" s="202">
        <v>55.183868611547744</v>
      </c>
      <c r="E128" s="215">
        <v>346.7730600000001</v>
      </c>
      <c r="F128" s="202">
        <v>57.625219956373265</v>
      </c>
      <c r="G128" s="215">
        <v>456.0739999999999</v>
      </c>
      <c r="H128" s="202">
        <v>37.423562656190825</v>
      </c>
      <c r="I128" s="215">
        <v>480.16219999999998</v>
      </c>
      <c r="J128" s="202">
        <v>28.654664167194849</v>
      </c>
      <c r="K128" s="215">
        <v>555.21475999999996</v>
      </c>
      <c r="L128" s="202">
        <v>66.41696083753304</v>
      </c>
    </row>
    <row r="129" spans="1:12" s="99" customFormat="1" ht="15" customHeight="1" x14ac:dyDescent="0.2">
      <c r="A129" s="456" t="s">
        <v>9</v>
      </c>
      <c r="B129" s="456"/>
      <c r="C129" s="215">
        <v>407.05032</v>
      </c>
      <c r="D129" s="202">
        <v>35.906957675670625</v>
      </c>
      <c r="E129" s="215">
        <v>407.05032</v>
      </c>
      <c r="F129" s="202">
        <v>35.906957675670625</v>
      </c>
      <c r="G129" s="215">
        <v>407.05032</v>
      </c>
      <c r="H129" s="202">
        <v>35.906957675670625</v>
      </c>
      <c r="I129" s="215">
        <v>407.05032</v>
      </c>
      <c r="J129" s="202">
        <v>38.021090616419755</v>
      </c>
      <c r="K129" s="215">
        <v>457.84282000000007</v>
      </c>
      <c r="L129" s="202">
        <v>126.55448271400265</v>
      </c>
    </row>
    <row r="130" spans="1:12" s="99" customFormat="1" ht="15" customHeight="1" x14ac:dyDescent="0.2">
      <c r="A130" s="456" t="s">
        <v>10</v>
      </c>
      <c r="B130" s="456"/>
      <c r="C130" s="215">
        <v>388.43871999999999</v>
      </c>
      <c r="D130" s="202">
        <v>20.096954303748607</v>
      </c>
      <c r="E130" s="215">
        <v>413.98010000000011</v>
      </c>
      <c r="F130" s="202">
        <v>31.511175673779</v>
      </c>
      <c r="G130" s="215">
        <v>452.63459999999992</v>
      </c>
      <c r="H130" s="202">
        <v>39.347861179328149</v>
      </c>
      <c r="I130" s="215">
        <v>502.65591999999998</v>
      </c>
      <c r="J130" s="202">
        <v>57.776914915581287</v>
      </c>
      <c r="K130" s="215">
        <v>587.87306000000001</v>
      </c>
      <c r="L130" s="202">
        <v>74.550758818501109</v>
      </c>
    </row>
    <row r="131" spans="1:12" s="99" customFormat="1" ht="15" customHeight="1" x14ac:dyDescent="0.2">
      <c r="A131" s="413" t="s">
        <v>11</v>
      </c>
      <c r="B131" s="413"/>
      <c r="C131" s="150">
        <v>409.70146000000005</v>
      </c>
      <c r="D131" s="180">
        <v>21.689548233849408</v>
      </c>
      <c r="E131" s="150">
        <v>469.19783999999993</v>
      </c>
      <c r="F131" s="180">
        <v>22.737537286869046</v>
      </c>
      <c r="G131" s="150">
        <v>533.88962000000004</v>
      </c>
      <c r="H131" s="180">
        <v>26.861347264324607</v>
      </c>
      <c r="I131" s="150">
        <v>600.73875999999996</v>
      </c>
      <c r="J131" s="180">
        <v>22.936937295527471</v>
      </c>
      <c r="K131" s="150">
        <v>667.29643999999985</v>
      </c>
      <c r="L131" s="180">
        <v>45.608341143743438</v>
      </c>
    </row>
    <row r="132" spans="1:12" s="99" customFormat="1" ht="15" customHeight="1" thickBot="1" x14ac:dyDescent="0.25">
      <c r="A132" s="459" t="s">
        <v>12</v>
      </c>
      <c r="B132" s="459"/>
      <c r="C132" s="116">
        <v>484.33962000000002</v>
      </c>
      <c r="D132" s="115">
        <v>20.450814814515351</v>
      </c>
      <c r="E132" s="116">
        <v>543.51443999999992</v>
      </c>
      <c r="F132" s="115">
        <v>28.903156899346456</v>
      </c>
      <c r="G132" s="116">
        <v>633.03121999999985</v>
      </c>
      <c r="H132" s="115">
        <v>17.734098325871557</v>
      </c>
      <c r="I132" s="116">
        <v>701.00422000000003</v>
      </c>
      <c r="J132" s="115">
        <v>24.738195275400312</v>
      </c>
      <c r="K132" s="116">
        <v>735.36500000000001</v>
      </c>
      <c r="L132" s="115">
        <v>23.988815286263744</v>
      </c>
    </row>
    <row r="133" spans="1:12" s="99" customFormat="1" ht="6" customHeight="1" thickBot="1" x14ac:dyDescent="0.25">
      <c r="A133" s="217"/>
      <c r="B133" s="217"/>
      <c r="C133" s="218"/>
      <c r="D133" s="219"/>
      <c r="E133" s="218"/>
      <c r="F133" s="219"/>
      <c r="G133" s="218"/>
      <c r="H133" s="219"/>
      <c r="I133" s="218"/>
      <c r="J133" s="219"/>
      <c r="K133" s="218"/>
      <c r="L133" s="219"/>
    </row>
    <row r="134" spans="1:12" s="99" customFormat="1" ht="15" customHeight="1" thickBot="1" x14ac:dyDescent="0.25">
      <c r="A134" s="455" t="s">
        <v>40</v>
      </c>
      <c r="B134" s="455"/>
      <c r="C134" s="106">
        <v>373.64283999999992</v>
      </c>
      <c r="D134" s="107">
        <v>23.550156160168456</v>
      </c>
      <c r="E134" s="106">
        <v>414.75171999999992</v>
      </c>
      <c r="F134" s="107">
        <v>11.897869009714301</v>
      </c>
      <c r="G134" s="106">
        <v>488.91481999999991</v>
      </c>
      <c r="H134" s="107">
        <v>17.937921662304138</v>
      </c>
      <c r="I134" s="106">
        <v>589.50703999999996</v>
      </c>
      <c r="J134" s="107">
        <v>22.521598842710976</v>
      </c>
      <c r="K134" s="106">
        <v>651.84547999999995</v>
      </c>
      <c r="L134" s="107">
        <v>26.719480192678859</v>
      </c>
    </row>
    <row r="135" spans="1:12" s="99" customFormat="1" ht="15" customHeight="1" x14ac:dyDescent="0.2">
      <c r="A135" s="456" t="s">
        <v>8</v>
      </c>
      <c r="B135" s="456"/>
      <c r="C135" s="215">
        <v>350.93366000000009</v>
      </c>
      <c r="D135" s="202">
        <v>47.179079081140195</v>
      </c>
      <c r="E135" s="215">
        <v>392.3846400000001</v>
      </c>
      <c r="F135" s="202">
        <v>30.945808776676682</v>
      </c>
      <c r="G135" s="215">
        <v>446.95593999999994</v>
      </c>
      <c r="H135" s="202">
        <v>17.800304793929786</v>
      </c>
      <c r="I135" s="215">
        <v>518.76972000000012</v>
      </c>
      <c r="J135" s="202">
        <v>62.17570619295288</v>
      </c>
      <c r="K135" s="215">
        <v>600.83414000000005</v>
      </c>
      <c r="L135" s="202">
        <v>44.823032291691277</v>
      </c>
    </row>
    <row r="136" spans="1:12" s="99" customFormat="1" ht="15" customHeight="1" x14ac:dyDescent="0.2">
      <c r="A136" s="456" t="s">
        <v>9</v>
      </c>
      <c r="B136" s="456"/>
      <c r="C136" s="215">
        <v>363.56520000000006</v>
      </c>
      <c r="D136" s="202">
        <v>29.182282976944755</v>
      </c>
      <c r="E136" s="215">
        <v>410.35401999999999</v>
      </c>
      <c r="F136" s="202">
        <v>29.810274663786625</v>
      </c>
      <c r="G136" s="215">
        <v>470.38562000000002</v>
      </c>
      <c r="H136" s="202">
        <v>18.95448650527258</v>
      </c>
      <c r="I136" s="215">
        <v>522.79732000000013</v>
      </c>
      <c r="J136" s="202">
        <v>28.367233219137901</v>
      </c>
      <c r="K136" s="215">
        <v>594.12803999999983</v>
      </c>
      <c r="L136" s="202">
        <v>38.92483744428997</v>
      </c>
    </row>
    <row r="137" spans="1:12" s="99" customFormat="1" ht="15" customHeight="1" x14ac:dyDescent="0.2">
      <c r="A137" s="456" t="s">
        <v>10</v>
      </c>
      <c r="B137" s="456"/>
      <c r="C137" s="150">
        <v>370.58109999999999</v>
      </c>
      <c r="D137" s="180">
        <v>29.787557568293504</v>
      </c>
      <c r="E137" s="150">
        <v>410.02050000000003</v>
      </c>
      <c r="F137" s="180">
        <v>13.275989195572585</v>
      </c>
      <c r="G137" s="150">
        <v>463.39188000000001</v>
      </c>
      <c r="H137" s="180">
        <v>19.700760942763598</v>
      </c>
      <c r="I137" s="150">
        <v>551.14949999999999</v>
      </c>
      <c r="J137" s="180">
        <v>40.519124039724282</v>
      </c>
      <c r="K137" s="150">
        <v>607.21320000000014</v>
      </c>
      <c r="L137" s="180">
        <v>29.264349431985643</v>
      </c>
    </row>
    <row r="138" spans="1:12" s="99" customFormat="1" ht="15" customHeight="1" x14ac:dyDescent="0.2">
      <c r="A138" s="413" t="s">
        <v>11</v>
      </c>
      <c r="B138" s="413"/>
      <c r="C138" s="150">
        <v>365.20654000000002</v>
      </c>
      <c r="D138" s="180">
        <v>40.923792826889354</v>
      </c>
      <c r="E138" s="150">
        <v>417.22710000000006</v>
      </c>
      <c r="F138" s="180">
        <v>31.191879188872225</v>
      </c>
      <c r="G138" s="150">
        <v>503.52708000000001</v>
      </c>
      <c r="H138" s="180">
        <v>28.979521352182477</v>
      </c>
      <c r="I138" s="150">
        <v>607.81999999999982</v>
      </c>
      <c r="J138" s="180">
        <v>39.199474353714507</v>
      </c>
      <c r="K138" s="150">
        <v>671.28689999999995</v>
      </c>
      <c r="L138" s="180">
        <v>56.604280565263991</v>
      </c>
    </row>
    <row r="139" spans="1:12" s="99" customFormat="1" ht="15" customHeight="1" thickBot="1" x14ac:dyDescent="0.25">
      <c r="A139" s="459" t="s">
        <v>12</v>
      </c>
      <c r="B139" s="459"/>
      <c r="C139" s="116">
        <v>447.05426</v>
      </c>
      <c r="D139" s="115">
        <v>42.298350931905624</v>
      </c>
      <c r="E139" s="116">
        <v>546.48209999999995</v>
      </c>
      <c r="F139" s="115">
        <v>28.041439587252295</v>
      </c>
      <c r="G139" s="116">
        <v>599.12599999999998</v>
      </c>
      <c r="H139" s="115">
        <v>16.573554782672289</v>
      </c>
      <c r="I139" s="116">
        <v>648.21774000000005</v>
      </c>
      <c r="J139" s="115">
        <v>18.328648249160125</v>
      </c>
      <c r="K139" s="116">
        <v>713.56227999999999</v>
      </c>
      <c r="L139" s="115">
        <v>22.033739821245032</v>
      </c>
    </row>
    <row r="140" spans="1:12" s="99" customFormat="1" ht="6" customHeight="1" thickBot="1" x14ac:dyDescent="0.25">
      <c r="A140" s="217"/>
      <c r="B140" s="217"/>
      <c r="C140" s="218"/>
      <c r="D140" s="219"/>
      <c r="E140" s="218"/>
      <c r="F140" s="219"/>
      <c r="G140" s="218"/>
      <c r="H140" s="219"/>
      <c r="I140" s="218"/>
      <c r="J140" s="219"/>
      <c r="K140" s="218"/>
      <c r="L140" s="219"/>
    </row>
    <row r="141" spans="1:12" s="99" customFormat="1" ht="15" customHeight="1" thickBot="1" x14ac:dyDescent="0.25">
      <c r="A141" s="455" t="s">
        <v>41</v>
      </c>
      <c r="B141" s="455"/>
      <c r="C141" s="106">
        <v>366.94492000000002</v>
      </c>
      <c r="D141" s="107">
        <v>29.942504764549017</v>
      </c>
      <c r="E141" s="106">
        <v>419.13686000000001</v>
      </c>
      <c r="F141" s="107">
        <v>38.291811693479303</v>
      </c>
      <c r="G141" s="106">
        <v>524.97720000000004</v>
      </c>
      <c r="H141" s="107">
        <v>29.730423504535558</v>
      </c>
      <c r="I141" s="106">
        <v>599.55907999999999</v>
      </c>
      <c r="J141" s="107">
        <v>20.102215531766632</v>
      </c>
      <c r="K141" s="106">
        <v>646.14458000000013</v>
      </c>
      <c r="L141" s="107">
        <v>18.158688926272156</v>
      </c>
    </row>
    <row r="142" spans="1:12" s="99" customFormat="1" ht="15" customHeight="1" x14ac:dyDescent="0.2">
      <c r="A142" s="456" t="s">
        <v>8</v>
      </c>
      <c r="B142" s="456"/>
      <c r="C142" s="215">
        <v>332.04545999999999</v>
      </c>
      <c r="D142" s="202">
        <v>58.97020027300232</v>
      </c>
      <c r="E142" s="215">
        <v>378.22517999999991</v>
      </c>
      <c r="F142" s="202">
        <v>79.743144308641376</v>
      </c>
      <c r="G142" s="215">
        <v>477.00824</v>
      </c>
      <c r="H142" s="202">
        <v>93.451691198729563</v>
      </c>
      <c r="I142" s="215">
        <v>596.49311999999998</v>
      </c>
      <c r="J142" s="202">
        <v>103.28265047757247</v>
      </c>
      <c r="K142" s="215">
        <v>607.50221999999985</v>
      </c>
      <c r="L142" s="202">
        <v>40.994503006676375</v>
      </c>
    </row>
    <row r="143" spans="1:12" s="99" customFormat="1" ht="15" customHeight="1" x14ac:dyDescent="0.2">
      <c r="A143" s="456" t="s">
        <v>9</v>
      </c>
      <c r="B143" s="456"/>
      <c r="C143" s="215">
        <v>382.83440000000002</v>
      </c>
      <c r="D143" s="202">
        <v>142.90312234375821</v>
      </c>
      <c r="E143" s="215">
        <v>415.93858</v>
      </c>
      <c r="F143" s="202">
        <v>33.360959216855882</v>
      </c>
      <c r="G143" s="215">
        <v>508.02016000000009</v>
      </c>
      <c r="H143" s="202">
        <v>71.128210902866385</v>
      </c>
      <c r="I143" s="215">
        <v>586.26741999999979</v>
      </c>
      <c r="J143" s="202">
        <v>41.098271655580874</v>
      </c>
      <c r="K143" s="215">
        <v>622.66731999999979</v>
      </c>
      <c r="L143" s="202">
        <v>57.798706507728745</v>
      </c>
    </row>
    <row r="144" spans="1:12" s="99" customFormat="1" ht="15" customHeight="1" x14ac:dyDescent="0.2">
      <c r="A144" s="456" t="s">
        <v>10</v>
      </c>
      <c r="B144" s="456"/>
      <c r="C144" s="215">
        <v>378.55826000000002</v>
      </c>
      <c r="D144" s="202">
        <v>37.398552597137751</v>
      </c>
      <c r="E144" s="215">
        <v>421.62079999999992</v>
      </c>
      <c r="F144" s="202">
        <v>27.589480313384673</v>
      </c>
      <c r="G144" s="215">
        <v>490.69747999999998</v>
      </c>
      <c r="H144" s="202">
        <v>35.491439381004554</v>
      </c>
      <c r="I144" s="215">
        <v>559.83781999999997</v>
      </c>
      <c r="J144" s="202">
        <v>33.18703487561487</v>
      </c>
      <c r="K144" s="215">
        <v>603.8851800000001</v>
      </c>
      <c r="L144" s="202">
        <v>34.633618347868875</v>
      </c>
    </row>
    <row r="145" spans="1:12" s="99" customFormat="1" ht="15" customHeight="1" x14ac:dyDescent="0.2">
      <c r="A145" s="413" t="s">
        <v>11</v>
      </c>
      <c r="B145" s="413"/>
      <c r="C145" s="150">
        <v>363.90816000000007</v>
      </c>
      <c r="D145" s="180">
        <v>46.96378491650772</v>
      </c>
      <c r="E145" s="150">
        <v>393.19493999999992</v>
      </c>
      <c r="F145" s="180">
        <v>61.793286844332819</v>
      </c>
      <c r="G145" s="150">
        <v>525.27418000000011</v>
      </c>
      <c r="H145" s="180">
        <v>77.836259392282244</v>
      </c>
      <c r="I145" s="150">
        <v>599.33499999999981</v>
      </c>
      <c r="J145" s="180">
        <v>37.164670166789307</v>
      </c>
      <c r="K145" s="150">
        <v>644.07960000000014</v>
      </c>
      <c r="L145" s="180">
        <v>13.311854032517012</v>
      </c>
    </row>
    <row r="146" spans="1:12" s="99" customFormat="1" ht="15" customHeight="1" thickBot="1" x14ac:dyDescent="0.25">
      <c r="A146" s="459" t="s">
        <v>12</v>
      </c>
      <c r="B146" s="459"/>
      <c r="C146" s="116">
        <v>534.59950000000003</v>
      </c>
      <c r="D146" s="115">
        <v>29.82865710671263</v>
      </c>
      <c r="E146" s="116">
        <v>581.11612000000014</v>
      </c>
      <c r="F146" s="115">
        <v>24.84798905118722</v>
      </c>
      <c r="G146" s="116">
        <v>631.65156000000013</v>
      </c>
      <c r="H146" s="115">
        <v>16.147942073745501</v>
      </c>
      <c r="I146" s="116">
        <v>676.12713999999983</v>
      </c>
      <c r="J146" s="115">
        <v>24.839767985484841</v>
      </c>
      <c r="K146" s="116">
        <v>716.27894000000003</v>
      </c>
      <c r="L146" s="115">
        <v>23.210725532661819</v>
      </c>
    </row>
    <row r="147" spans="1:12" s="99" customFormat="1" ht="6" customHeight="1" thickBot="1" x14ac:dyDescent="0.25">
      <c r="A147" s="217"/>
      <c r="B147" s="217"/>
      <c r="C147" s="218"/>
      <c r="D147" s="219"/>
      <c r="E147" s="218"/>
      <c r="F147" s="219"/>
      <c r="G147" s="218"/>
      <c r="H147" s="219"/>
      <c r="I147" s="218"/>
      <c r="J147" s="219"/>
      <c r="K147" s="218"/>
      <c r="L147" s="219"/>
    </row>
    <row r="148" spans="1:12" s="99" customFormat="1" ht="15" customHeight="1" thickBot="1" x14ac:dyDescent="0.25">
      <c r="A148" s="455" t="s">
        <v>42</v>
      </c>
      <c r="B148" s="455"/>
      <c r="C148" s="106">
        <v>374.23741999999999</v>
      </c>
      <c r="D148" s="107">
        <v>15.308886038985341</v>
      </c>
      <c r="E148" s="106">
        <v>414.94873999999999</v>
      </c>
      <c r="F148" s="107">
        <v>21.688837985243911</v>
      </c>
      <c r="G148" s="106">
        <v>473.24630000000002</v>
      </c>
      <c r="H148" s="107">
        <v>24.593356299439904</v>
      </c>
      <c r="I148" s="106">
        <v>566.25976000000003</v>
      </c>
      <c r="J148" s="107">
        <v>29.946395190375796</v>
      </c>
      <c r="K148" s="106">
        <v>615.601</v>
      </c>
      <c r="L148" s="107">
        <v>19.342853646847448</v>
      </c>
    </row>
    <row r="149" spans="1:12" s="99" customFormat="1" ht="15" customHeight="1" x14ac:dyDescent="0.2">
      <c r="A149" s="456" t="s">
        <v>8</v>
      </c>
      <c r="B149" s="456"/>
      <c r="C149" s="215">
        <v>368.26303999999999</v>
      </c>
      <c r="D149" s="202">
        <v>63.843742926653682</v>
      </c>
      <c r="E149" s="215">
        <v>412.89114000000001</v>
      </c>
      <c r="F149" s="202">
        <v>40.63076701885705</v>
      </c>
      <c r="G149" s="215">
        <v>449.43549999999993</v>
      </c>
      <c r="H149" s="202">
        <v>33.99987513537075</v>
      </c>
      <c r="I149" s="215">
        <v>548.72498000000007</v>
      </c>
      <c r="J149" s="202">
        <v>98.241911102640444</v>
      </c>
      <c r="K149" s="215">
        <v>570.98451999999997</v>
      </c>
      <c r="L149" s="202">
        <v>15.144171579001638</v>
      </c>
    </row>
    <row r="150" spans="1:12" s="99" customFormat="1" ht="15" customHeight="1" x14ac:dyDescent="0.2">
      <c r="A150" s="456" t="s">
        <v>9</v>
      </c>
      <c r="B150" s="456"/>
      <c r="C150" s="215">
        <v>326.70726000000002</v>
      </c>
      <c r="D150" s="202">
        <v>27.982260031305543</v>
      </c>
      <c r="E150" s="215">
        <v>326.70726000000002</v>
      </c>
      <c r="F150" s="202">
        <v>56.446320087470006</v>
      </c>
      <c r="G150" s="215">
        <v>486.76751999999993</v>
      </c>
      <c r="H150" s="202">
        <v>24.872713603875244</v>
      </c>
      <c r="I150" s="215">
        <v>486.76751999999993</v>
      </c>
      <c r="J150" s="202">
        <v>24.872713603875244</v>
      </c>
      <c r="K150" s="215">
        <v>486.76751999999993</v>
      </c>
      <c r="L150" s="202">
        <v>24.872713603875244</v>
      </c>
    </row>
    <row r="151" spans="1:12" s="99" customFormat="1" ht="15" customHeight="1" x14ac:dyDescent="0.2">
      <c r="A151" s="456" t="s">
        <v>10</v>
      </c>
      <c r="B151" s="456"/>
      <c r="C151" s="215">
        <v>362.83407999999997</v>
      </c>
      <c r="D151" s="202">
        <v>31.53790846256738</v>
      </c>
      <c r="E151" s="215">
        <v>399.20230000000009</v>
      </c>
      <c r="F151" s="202">
        <v>34.592944896956098</v>
      </c>
      <c r="G151" s="215">
        <v>471.80196000000001</v>
      </c>
      <c r="H151" s="202">
        <v>33.252492103214159</v>
      </c>
      <c r="I151" s="215">
        <v>571.07921999999996</v>
      </c>
      <c r="J151" s="202">
        <v>47.584150581669107</v>
      </c>
      <c r="K151" s="215">
        <v>612.23158000000012</v>
      </c>
      <c r="L151" s="202">
        <v>37.783536168192626</v>
      </c>
    </row>
    <row r="152" spans="1:12" s="99" customFormat="1" ht="15" customHeight="1" x14ac:dyDescent="0.2">
      <c r="A152" s="413" t="s">
        <v>11</v>
      </c>
      <c r="B152" s="413"/>
      <c r="C152" s="150">
        <v>370.6314999999999</v>
      </c>
      <c r="D152" s="180">
        <v>22.059609430848951</v>
      </c>
      <c r="E152" s="150">
        <v>410.91203999999999</v>
      </c>
      <c r="F152" s="180">
        <v>28.730842803291377</v>
      </c>
      <c r="G152" s="150">
        <v>467.34712000000002</v>
      </c>
      <c r="H152" s="180">
        <v>25.695056483940245</v>
      </c>
      <c r="I152" s="150">
        <v>553.51796000000002</v>
      </c>
      <c r="J152" s="180">
        <v>43.765540480381617</v>
      </c>
      <c r="K152" s="150">
        <v>608.26400000000001</v>
      </c>
      <c r="L152" s="180">
        <v>28.269894499815887</v>
      </c>
    </row>
    <row r="153" spans="1:12" s="99" customFormat="1" ht="15" customHeight="1" thickBot="1" x14ac:dyDescent="0.25">
      <c r="A153" s="459" t="s">
        <v>12</v>
      </c>
      <c r="B153" s="459"/>
      <c r="C153" s="116">
        <v>416.28300000000002</v>
      </c>
      <c r="D153" s="115">
        <v>24.093612051529341</v>
      </c>
      <c r="E153" s="116">
        <v>480.23930000000001</v>
      </c>
      <c r="F153" s="115">
        <v>40.195516420346195</v>
      </c>
      <c r="G153" s="116">
        <v>568.22475999999995</v>
      </c>
      <c r="H153" s="115">
        <v>26.170974050155632</v>
      </c>
      <c r="I153" s="116">
        <v>631.99264000000005</v>
      </c>
      <c r="J153" s="115">
        <v>24.515008027591609</v>
      </c>
      <c r="K153" s="116">
        <v>700.28530000000001</v>
      </c>
      <c r="L153" s="115">
        <v>36.357838410759264</v>
      </c>
    </row>
    <row r="154" spans="1:12" s="99" customFormat="1" ht="6" customHeight="1" thickBot="1" x14ac:dyDescent="0.25">
      <c r="A154" s="217"/>
      <c r="B154" s="217"/>
      <c r="C154" s="218"/>
      <c r="D154" s="219"/>
      <c r="E154" s="218"/>
      <c r="F154" s="219"/>
      <c r="G154" s="218"/>
      <c r="H154" s="219"/>
      <c r="I154" s="218"/>
      <c r="J154" s="219"/>
      <c r="K154" s="218"/>
      <c r="L154" s="219"/>
    </row>
    <row r="155" spans="1:12" s="99" customFormat="1" ht="15" customHeight="1" thickBot="1" x14ac:dyDescent="0.25">
      <c r="A155" s="455" t="s">
        <v>43</v>
      </c>
      <c r="B155" s="455"/>
      <c r="C155" s="106">
        <v>409.10520000000008</v>
      </c>
      <c r="D155" s="107">
        <v>16.75322718412664</v>
      </c>
      <c r="E155" s="106">
        <v>449.02091999999993</v>
      </c>
      <c r="F155" s="107">
        <v>21.735958010815171</v>
      </c>
      <c r="G155" s="106">
        <v>518.32190000000003</v>
      </c>
      <c r="H155" s="107">
        <v>21.431983091109437</v>
      </c>
      <c r="I155" s="106">
        <v>583.6177399999998</v>
      </c>
      <c r="J155" s="107">
        <v>21.212117863180026</v>
      </c>
      <c r="K155" s="106">
        <v>667.93785999999989</v>
      </c>
      <c r="L155" s="107">
        <v>35.745079004269151</v>
      </c>
    </row>
    <row r="156" spans="1:12" s="99" customFormat="1" ht="15" customHeight="1" x14ac:dyDescent="0.2">
      <c r="A156" s="456" t="s">
        <v>9</v>
      </c>
      <c r="B156" s="456"/>
      <c r="C156" s="215">
        <v>492.89582000000001</v>
      </c>
      <c r="D156" s="202">
        <v>31.411135234187245</v>
      </c>
      <c r="E156" s="215">
        <v>493.27512000000002</v>
      </c>
      <c r="F156" s="202">
        <v>46.438037363251262</v>
      </c>
      <c r="G156" s="215">
        <v>517.43119999999999</v>
      </c>
      <c r="H156" s="202">
        <v>35.506252173333117</v>
      </c>
      <c r="I156" s="215">
        <v>535.56983999999989</v>
      </c>
      <c r="J156" s="202">
        <v>27.95657802950144</v>
      </c>
      <c r="K156" s="215">
        <v>629.43349999999998</v>
      </c>
      <c r="L156" s="202">
        <v>154.20027151273996</v>
      </c>
    </row>
    <row r="157" spans="1:12" s="99" customFormat="1" ht="15" customHeight="1" x14ac:dyDescent="0.2">
      <c r="A157" s="456" t="s">
        <v>10</v>
      </c>
      <c r="B157" s="456"/>
      <c r="C157" s="215">
        <v>381.55808000000007</v>
      </c>
      <c r="D157" s="202">
        <v>38.247287443180561</v>
      </c>
      <c r="E157" s="215">
        <v>420.41631999999993</v>
      </c>
      <c r="F157" s="202">
        <v>34.968948828341993</v>
      </c>
      <c r="G157" s="215">
        <v>470.08352000000008</v>
      </c>
      <c r="H157" s="202">
        <v>41.656008919871347</v>
      </c>
      <c r="I157" s="215">
        <v>540.97439999999995</v>
      </c>
      <c r="J157" s="202">
        <v>34.021105955099124</v>
      </c>
      <c r="K157" s="215">
        <v>595.44301999999982</v>
      </c>
      <c r="L157" s="202">
        <v>59.826080750473359</v>
      </c>
    </row>
    <row r="158" spans="1:12" s="99" customFormat="1" ht="15" customHeight="1" x14ac:dyDescent="0.2">
      <c r="A158" s="413" t="s">
        <v>11</v>
      </c>
      <c r="B158" s="413"/>
      <c r="C158" s="150">
        <v>411.38376</v>
      </c>
      <c r="D158" s="180">
        <v>22.449848871200899</v>
      </c>
      <c r="E158" s="150">
        <v>452.59133999999995</v>
      </c>
      <c r="F158" s="180">
        <v>29.377361305184653</v>
      </c>
      <c r="G158" s="150">
        <v>517.52254000000005</v>
      </c>
      <c r="H158" s="180">
        <v>24.493265580641559</v>
      </c>
      <c r="I158" s="150">
        <v>580.59590000000014</v>
      </c>
      <c r="J158" s="180">
        <v>26.770165358525556</v>
      </c>
      <c r="K158" s="150">
        <v>653.44612000000018</v>
      </c>
      <c r="L158" s="180">
        <v>51.726331021614918</v>
      </c>
    </row>
    <row r="159" spans="1:12" s="99" customFormat="1" ht="15" customHeight="1" thickBot="1" x14ac:dyDescent="0.25">
      <c r="A159" s="459" t="s">
        <v>12</v>
      </c>
      <c r="B159" s="459"/>
      <c r="C159" s="116">
        <v>474.33357999999998</v>
      </c>
      <c r="D159" s="115">
        <v>54.992937145254565</v>
      </c>
      <c r="E159" s="116">
        <v>537.32435999999996</v>
      </c>
      <c r="F159" s="115">
        <v>33.754877572973065</v>
      </c>
      <c r="G159" s="116">
        <v>607.49929999999983</v>
      </c>
      <c r="H159" s="115">
        <v>37.006876459234448</v>
      </c>
      <c r="I159" s="116">
        <v>685.66146000000003</v>
      </c>
      <c r="J159" s="115">
        <v>28.664027114695504</v>
      </c>
      <c r="K159" s="116">
        <v>734.93970000000002</v>
      </c>
      <c r="L159" s="115">
        <v>33.097461930042911</v>
      </c>
    </row>
    <row r="160" spans="1:12" s="99" customFormat="1" ht="6" customHeight="1" thickBot="1" x14ac:dyDescent="0.25">
      <c r="A160" s="217"/>
      <c r="B160" s="217"/>
      <c r="C160" s="218"/>
      <c r="D160" s="219"/>
      <c r="E160" s="218"/>
      <c r="F160" s="219"/>
      <c r="G160" s="218"/>
      <c r="H160" s="219"/>
      <c r="I160" s="218"/>
      <c r="J160" s="219"/>
      <c r="K160" s="218"/>
      <c r="L160" s="219"/>
    </row>
    <row r="161" spans="1:12" s="99" customFormat="1" ht="15" customHeight="1" thickBot="1" x14ac:dyDescent="0.25">
      <c r="A161" s="455" t="s">
        <v>44</v>
      </c>
      <c r="B161" s="455"/>
      <c r="C161" s="106">
        <v>391.97361999999998</v>
      </c>
      <c r="D161" s="107">
        <v>20.732397774331854</v>
      </c>
      <c r="E161" s="106">
        <v>433.51873999999998</v>
      </c>
      <c r="F161" s="107">
        <v>14.907377161786716</v>
      </c>
      <c r="G161" s="106">
        <v>483.66793999999999</v>
      </c>
      <c r="H161" s="107">
        <v>13.990687686343369</v>
      </c>
      <c r="I161" s="106">
        <v>551.57942000000003</v>
      </c>
      <c r="J161" s="107">
        <v>21.721202773848425</v>
      </c>
      <c r="K161" s="106">
        <v>642.77304000000004</v>
      </c>
      <c r="L161" s="107">
        <v>28.359215701087344</v>
      </c>
    </row>
    <row r="162" spans="1:12" s="99" customFormat="1" ht="15" customHeight="1" x14ac:dyDescent="0.2">
      <c r="A162" s="456" t="s">
        <v>8</v>
      </c>
      <c r="B162" s="456"/>
      <c r="C162" s="215">
        <v>366.79369999999994</v>
      </c>
      <c r="D162" s="202">
        <v>44.697471925319448</v>
      </c>
      <c r="E162" s="215">
        <v>419.13686000000001</v>
      </c>
      <c r="F162" s="202">
        <v>27.33471058611596</v>
      </c>
      <c r="G162" s="215">
        <v>471.34553999999991</v>
      </c>
      <c r="H162" s="202">
        <v>29.167322165180686</v>
      </c>
      <c r="I162" s="215">
        <v>563.31502</v>
      </c>
      <c r="J162" s="202">
        <v>51.177569354628005</v>
      </c>
      <c r="K162" s="215">
        <v>642.83416</v>
      </c>
      <c r="L162" s="202">
        <v>50.730394087231723</v>
      </c>
    </row>
    <row r="163" spans="1:12" s="99" customFormat="1" ht="15" customHeight="1" x14ac:dyDescent="0.2">
      <c r="A163" s="456" t="s">
        <v>9</v>
      </c>
      <c r="B163" s="456"/>
      <c r="C163" s="215">
        <v>311.65008</v>
      </c>
      <c r="D163" s="202">
        <v>99.800008391769623</v>
      </c>
      <c r="E163" s="215">
        <v>361.41014000000001</v>
      </c>
      <c r="F163" s="202">
        <v>82.445115931037122</v>
      </c>
      <c r="G163" s="215">
        <v>434.8442</v>
      </c>
      <c r="H163" s="202">
        <v>117.31051777942849</v>
      </c>
      <c r="I163" s="215">
        <v>527.39141999999993</v>
      </c>
      <c r="J163" s="202">
        <v>59.522062529700051</v>
      </c>
      <c r="K163" s="215">
        <v>580.20776000000001</v>
      </c>
      <c r="L163" s="202">
        <v>55.412533585079842</v>
      </c>
    </row>
    <row r="164" spans="1:12" s="99" customFormat="1" ht="15" customHeight="1" x14ac:dyDescent="0.2">
      <c r="A164" s="456" t="s">
        <v>10</v>
      </c>
      <c r="B164" s="456"/>
      <c r="C164" s="215">
        <v>362.58501999999999</v>
      </c>
      <c r="D164" s="202">
        <v>31.656302247546247</v>
      </c>
      <c r="E164" s="215">
        <v>407.71839999999992</v>
      </c>
      <c r="F164" s="202">
        <v>19.282932885815896</v>
      </c>
      <c r="G164" s="215">
        <v>445.63972000000001</v>
      </c>
      <c r="H164" s="202">
        <v>25.403257164149633</v>
      </c>
      <c r="I164" s="215">
        <v>511.12957999999998</v>
      </c>
      <c r="J164" s="202">
        <v>37.24228937551181</v>
      </c>
      <c r="K164" s="215">
        <v>587.91650000000016</v>
      </c>
      <c r="L164" s="202">
        <v>62.905099008126847</v>
      </c>
    </row>
    <row r="165" spans="1:12" s="99" customFormat="1" ht="15" customHeight="1" x14ac:dyDescent="0.2">
      <c r="A165" s="413" t="s">
        <v>11</v>
      </c>
      <c r="B165" s="413"/>
      <c r="C165" s="150">
        <v>399.50869999999992</v>
      </c>
      <c r="D165" s="180">
        <v>25.316241836149391</v>
      </c>
      <c r="E165" s="150">
        <v>435.54169999999999</v>
      </c>
      <c r="F165" s="180">
        <v>16.731847225805044</v>
      </c>
      <c r="G165" s="150">
        <v>481.03399999999999</v>
      </c>
      <c r="H165" s="180">
        <v>16.878131078528803</v>
      </c>
      <c r="I165" s="150">
        <v>542.76653999999996</v>
      </c>
      <c r="J165" s="180">
        <v>23.865376018466609</v>
      </c>
      <c r="K165" s="150">
        <v>618.53592000000003</v>
      </c>
      <c r="L165" s="180">
        <v>39.564652878066809</v>
      </c>
    </row>
    <row r="166" spans="1:12" s="99" customFormat="1" ht="15" customHeight="1" thickBot="1" x14ac:dyDescent="0.25">
      <c r="A166" s="459" t="s">
        <v>12</v>
      </c>
      <c r="B166" s="459"/>
      <c r="C166" s="116">
        <v>480.14582000000001</v>
      </c>
      <c r="D166" s="115">
        <v>18.360538960026204</v>
      </c>
      <c r="E166" s="116">
        <v>543.52808000000005</v>
      </c>
      <c r="F166" s="115">
        <v>26.049429182321806</v>
      </c>
      <c r="G166" s="116">
        <v>630.09256000000016</v>
      </c>
      <c r="H166" s="115">
        <v>21.138175303279137</v>
      </c>
      <c r="I166" s="116">
        <v>681.67834000000005</v>
      </c>
      <c r="J166" s="115">
        <v>20.722226231491636</v>
      </c>
      <c r="K166" s="116">
        <v>710.82813999999985</v>
      </c>
      <c r="L166" s="115">
        <v>22.955038087783688</v>
      </c>
    </row>
    <row r="167" spans="1:12" s="99" customFormat="1" ht="6" customHeight="1" thickBot="1" x14ac:dyDescent="0.25">
      <c r="A167" s="217"/>
      <c r="B167" s="217"/>
      <c r="C167" s="218"/>
      <c r="D167" s="219"/>
      <c r="E167" s="218"/>
      <c r="F167" s="219"/>
      <c r="G167" s="218"/>
      <c r="H167" s="219"/>
      <c r="I167" s="218"/>
      <c r="J167" s="219"/>
      <c r="K167" s="218"/>
      <c r="L167" s="219"/>
    </row>
    <row r="168" spans="1:12" s="99" customFormat="1" ht="15" customHeight="1" thickBot="1" x14ac:dyDescent="0.25">
      <c r="A168" s="455" t="s">
        <v>45</v>
      </c>
      <c r="B168" s="455"/>
      <c r="C168" s="106">
        <v>378.25101999999998</v>
      </c>
      <c r="D168" s="107">
        <v>10.932131857887562</v>
      </c>
      <c r="E168" s="106">
        <v>425.54829999999998</v>
      </c>
      <c r="F168" s="107">
        <v>9.425764590270644</v>
      </c>
      <c r="G168" s="106">
        <v>488.49498000000006</v>
      </c>
      <c r="H168" s="107">
        <v>9.871495060599484</v>
      </c>
      <c r="I168" s="106">
        <v>563.62731999999994</v>
      </c>
      <c r="J168" s="107">
        <v>13.331950696038438</v>
      </c>
      <c r="K168" s="106">
        <v>629.51310000000012</v>
      </c>
      <c r="L168" s="107">
        <v>15.147454717553078</v>
      </c>
    </row>
    <row r="169" spans="1:12" s="99" customFormat="1" ht="15" customHeight="1" x14ac:dyDescent="0.2">
      <c r="A169" s="456" t="s">
        <v>8</v>
      </c>
      <c r="B169" s="456"/>
      <c r="C169" s="215">
        <v>358.87556000000006</v>
      </c>
      <c r="D169" s="202">
        <v>13.800220719333447</v>
      </c>
      <c r="E169" s="215">
        <v>396.27517999999992</v>
      </c>
      <c r="F169" s="202">
        <v>15.277553640543379</v>
      </c>
      <c r="G169" s="215">
        <v>438.30417999999997</v>
      </c>
      <c r="H169" s="202">
        <v>13.434489371568985</v>
      </c>
      <c r="I169" s="215">
        <v>519.25337999999999</v>
      </c>
      <c r="J169" s="202">
        <v>21.4265715863271</v>
      </c>
      <c r="K169" s="215">
        <v>575.55253999999991</v>
      </c>
      <c r="L169" s="202">
        <v>26.548220200655233</v>
      </c>
    </row>
    <row r="170" spans="1:12" s="99" customFormat="1" ht="15" customHeight="1" x14ac:dyDescent="0.2">
      <c r="A170" s="456" t="s">
        <v>9</v>
      </c>
      <c r="B170" s="456"/>
      <c r="C170" s="215">
        <v>379.17702000000003</v>
      </c>
      <c r="D170" s="202">
        <v>12.29868880733229</v>
      </c>
      <c r="E170" s="215">
        <v>407.65181999999999</v>
      </c>
      <c r="F170" s="202">
        <v>13.390271268615891</v>
      </c>
      <c r="G170" s="215">
        <v>466.56571000000008</v>
      </c>
      <c r="H170" s="202">
        <v>21.200175494365141</v>
      </c>
      <c r="I170" s="215">
        <v>539.47208000000001</v>
      </c>
      <c r="J170" s="202">
        <v>31.283440951919626</v>
      </c>
      <c r="K170" s="215">
        <v>603.07028000000014</v>
      </c>
      <c r="L170" s="202">
        <v>38.151532987236088</v>
      </c>
    </row>
    <row r="171" spans="1:12" s="99" customFormat="1" ht="15" customHeight="1" x14ac:dyDescent="0.2">
      <c r="A171" s="456" t="s">
        <v>10</v>
      </c>
      <c r="B171" s="456"/>
      <c r="C171" s="215">
        <v>373.90600000000001</v>
      </c>
      <c r="D171" s="202">
        <v>14.581970031273556</v>
      </c>
      <c r="E171" s="215">
        <v>423.48437999999999</v>
      </c>
      <c r="F171" s="202">
        <v>9.9052015696481401</v>
      </c>
      <c r="G171" s="215">
        <v>487.26402000000002</v>
      </c>
      <c r="H171" s="202">
        <v>15.76793693138578</v>
      </c>
      <c r="I171" s="215">
        <v>565.92476000000011</v>
      </c>
      <c r="J171" s="202">
        <v>20.506889655648923</v>
      </c>
      <c r="K171" s="215">
        <v>625.33651999999984</v>
      </c>
      <c r="L171" s="202">
        <v>14.880798588341962</v>
      </c>
    </row>
    <row r="172" spans="1:12" s="99" customFormat="1" ht="15" customHeight="1" x14ac:dyDescent="0.2">
      <c r="A172" s="413" t="s">
        <v>11</v>
      </c>
      <c r="B172" s="413"/>
      <c r="C172" s="150">
        <v>383.58753999999999</v>
      </c>
      <c r="D172" s="180">
        <v>20.610765276524795</v>
      </c>
      <c r="E172" s="150">
        <v>429.4528600000001</v>
      </c>
      <c r="F172" s="180">
        <v>18.424096449057153</v>
      </c>
      <c r="G172" s="150">
        <v>488.18475999999998</v>
      </c>
      <c r="H172" s="180">
        <v>15.500897758042283</v>
      </c>
      <c r="I172" s="150">
        <v>550.67273999999998</v>
      </c>
      <c r="J172" s="180">
        <v>24.001192051072781</v>
      </c>
      <c r="K172" s="150">
        <v>618.79276000000016</v>
      </c>
      <c r="L172" s="180">
        <v>26.946538030959015</v>
      </c>
    </row>
    <row r="173" spans="1:12" s="99" customFormat="1" ht="15" customHeight="1" thickBot="1" x14ac:dyDescent="0.25">
      <c r="A173" s="459" t="s">
        <v>12</v>
      </c>
      <c r="B173" s="459"/>
      <c r="C173" s="116">
        <v>506.12386000000009</v>
      </c>
      <c r="D173" s="115">
        <v>33.228403930709646</v>
      </c>
      <c r="E173" s="116">
        <v>562.27476000000013</v>
      </c>
      <c r="F173" s="115">
        <v>17.160718940575901</v>
      </c>
      <c r="G173" s="116">
        <v>623.07664</v>
      </c>
      <c r="H173" s="115">
        <v>20.601975236245671</v>
      </c>
      <c r="I173" s="116">
        <v>686.37929999999983</v>
      </c>
      <c r="J173" s="115">
        <v>19.376873239354172</v>
      </c>
      <c r="K173" s="116">
        <v>736.67032000000017</v>
      </c>
      <c r="L173" s="115">
        <v>26.383982359646911</v>
      </c>
    </row>
    <row r="174" spans="1:12" s="99" customFormat="1" ht="6" customHeight="1" thickBot="1" x14ac:dyDescent="0.25">
      <c r="A174" s="217"/>
      <c r="B174" s="217"/>
      <c r="C174" s="218"/>
      <c r="D174" s="219"/>
      <c r="E174" s="218"/>
      <c r="F174" s="219"/>
      <c r="G174" s="218"/>
      <c r="H174" s="219"/>
      <c r="I174" s="218"/>
      <c r="J174" s="219"/>
      <c r="K174" s="218"/>
      <c r="L174" s="219"/>
    </row>
    <row r="175" spans="1:12" s="99" customFormat="1" ht="15" customHeight="1" thickBot="1" x14ac:dyDescent="0.25">
      <c r="A175" s="455" t="s">
        <v>46</v>
      </c>
      <c r="B175" s="455"/>
      <c r="C175" s="106">
        <v>402.80466000000007</v>
      </c>
      <c r="D175" s="107">
        <v>21.998182091874781</v>
      </c>
      <c r="E175" s="106">
        <v>446.28219999999999</v>
      </c>
      <c r="F175" s="107">
        <v>26.484067523642977</v>
      </c>
      <c r="G175" s="106">
        <v>533.5059</v>
      </c>
      <c r="H175" s="107">
        <v>40.798977320355469</v>
      </c>
      <c r="I175" s="106">
        <v>578.60167999999987</v>
      </c>
      <c r="J175" s="107">
        <v>42.414115885337054</v>
      </c>
      <c r="K175" s="106">
        <v>651.02260000000012</v>
      </c>
      <c r="L175" s="107">
        <v>55.512946983698839</v>
      </c>
    </row>
    <row r="176" spans="1:12" s="99" customFormat="1" ht="15" customHeight="1" x14ac:dyDescent="0.2">
      <c r="A176" s="456" t="s">
        <v>8</v>
      </c>
      <c r="B176" s="456"/>
      <c r="C176" s="215">
        <v>345.4144</v>
      </c>
      <c r="D176" s="202">
        <v>31.68514781712847</v>
      </c>
      <c r="E176" s="215">
        <v>378.44317999999998</v>
      </c>
      <c r="F176" s="202">
        <v>27.49168815111797</v>
      </c>
      <c r="G176" s="215">
        <v>408.10672000000005</v>
      </c>
      <c r="H176" s="202">
        <v>20.453932790561325</v>
      </c>
      <c r="I176" s="215">
        <v>449.53735999999998</v>
      </c>
      <c r="J176" s="202">
        <v>37.970180076337762</v>
      </c>
      <c r="K176" s="215">
        <v>534.71208000000013</v>
      </c>
      <c r="L176" s="202">
        <v>190.87790733633281</v>
      </c>
    </row>
    <row r="177" spans="1:12" s="99" customFormat="1" ht="15" customHeight="1" x14ac:dyDescent="0.2">
      <c r="A177" s="456" t="s">
        <v>9</v>
      </c>
      <c r="B177" s="456"/>
      <c r="C177" s="215">
        <v>370.19402000000002</v>
      </c>
      <c r="D177" s="202">
        <v>25.406993313188405</v>
      </c>
      <c r="E177" s="215">
        <v>370.19402000000002</v>
      </c>
      <c r="F177" s="202">
        <v>25.406993313188405</v>
      </c>
      <c r="G177" s="215">
        <v>370.19402000000002</v>
      </c>
      <c r="H177" s="202">
        <v>25.406993313188405</v>
      </c>
      <c r="I177" s="215">
        <v>431.11079999999998</v>
      </c>
      <c r="J177" s="202">
        <v>97.216453702172885</v>
      </c>
      <c r="K177" s="215">
        <v>531.49973999999997</v>
      </c>
      <c r="L177" s="202">
        <v>19.697654085997151</v>
      </c>
    </row>
    <row r="178" spans="1:12" s="99" customFormat="1" ht="15" customHeight="1" x14ac:dyDescent="0.2">
      <c r="A178" s="456" t="s">
        <v>10</v>
      </c>
      <c r="B178" s="456"/>
      <c r="C178" s="150">
        <v>387.93799999999999</v>
      </c>
      <c r="D178" s="180">
        <v>85.063808241570783</v>
      </c>
      <c r="E178" s="150">
        <v>459.87818000000033</v>
      </c>
      <c r="F178" s="180">
        <v>69.537388736553567</v>
      </c>
      <c r="G178" s="150">
        <v>540.95950000000005</v>
      </c>
      <c r="H178" s="180">
        <v>84.714228794129284</v>
      </c>
      <c r="I178" s="150">
        <v>596.44143999999983</v>
      </c>
      <c r="J178" s="180">
        <v>41.504663546998195</v>
      </c>
      <c r="K178" s="150">
        <v>622.26595999999995</v>
      </c>
      <c r="L178" s="180">
        <v>54.438159394166128</v>
      </c>
    </row>
    <row r="179" spans="1:12" s="99" customFormat="1" ht="15" customHeight="1" x14ac:dyDescent="0.2">
      <c r="A179" s="413" t="s">
        <v>11</v>
      </c>
      <c r="B179" s="413"/>
      <c r="C179" s="150">
        <v>410.16267999999991</v>
      </c>
      <c r="D179" s="180">
        <v>16.442709125622805</v>
      </c>
      <c r="E179" s="150">
        <v>456.44742000000002</v>
      </c>
      <c r="F179" s="180">
        <v>42.420122539203504</v>
      </c>
      <c r="G179" s="150">
        <v>530.64178000000004</v>
      </c>
      <c r="H179" s="180">
        <v>50.348593148881562</v>
      </c>
      <c r="I179" s="150">
        <v>570.94079999999997</v>
      </c>
      <c r="J179" s="180">
        <v>44.69938837502545</v>
      </c>
      <c r="K179" s="150">
        <v>631.07020000000011</v>
      </c>
      <c r="L179" s="180">
        <v>97.741988871181022</v>
      </c>
    </row>
    <row r="180" spans="1:12" s="99" customFormat="1" ht="15" customHeight="1" thickBot="1" x14ac:dyDescent="0.25">
      <c r="A180" s="459" t="s">
        <v>12</v>
      </c>
      <c r="B180" s="459"/>
      <c r="C180" s="116">
        <v>470.00369999999998</v>
      </c>
      <c r="D180" s="115">
        <v>66.537247434874871</v>
      </c>
      <c r="E180" s="116">
        <v>553.19432000000006</v>
      </c>
      <c r="F180" s="115">
        <v>76.766368825220326</v>
      </c>
      <c r="G180" s="116">
        <v>633.95640000000003</v>
      </c>
      <c r="H180" s="115">
        <v>25.485542561996997</v>
      </c>
      <c r="I180" s="116">
        <v>692.53304000000003</v>
      </c>
      <c r="J180" s="115">
        <v>41.911380565787155</v>
      </c>
      <c r="K180" s="116">
        <v>766.52434000000005</v>
      </c>
      <c r="L180" s="115">
        <v>51.002621271362123</v>
      </c>
    </row>
    <row r="181" spans="1:12" s="99" customFormat="1" ht="6" customHeight="1" thickBot="1" x14ac:dyDescent="0.25">
      <c r="A181" s="217"/>
      <c r="B181" s="217"/>
      <c r="C181" s="218"/>
      <c r="D181" s="219"/>
      <c r="E181" s="218"/>
      <c r="F181" s="219"/>
      <c r="G181" s="218"/>
      <c r="H181" s="219"/>
      <c r="I181" s="218"/>
      <c r="J181" s="219"/>
      <c r="K181" s="218"/>
      <c r="L181" s="219"/>
    </row>
    <row r="182" spans="1:12" s="99" customFormat="1" ht="15" customHeight="1" thickBot="1" x14ac:dyDescent="0.25">
      <c r="A182" s="455" t="s">
        <v>47</v>
      </c>
      <c r="B182" s="455"/>
      <c r="C182" s="106">
        <v>354.47989999999993</v>
      </c>
      <c r="D182" s="107">
        <v>24.625413370837848</v>
      </c>
      <c r="E182" s="106">
        <v>405.52341999999999</v>
      </c>
      <c r="F182" s="107">
        <v>27.372262823474408</v>
      </c>
      <c r="G182" s="106">
        <v>454.74095999999997</v>
      </c>
      <c r="H182" s="107">
        <v>37.221524345272037</v>
      </c>
      <c r="I182" s="106">
        <v>577.5862199999998</v>
      </c>
      <c r="J182" s="107">
        <v>45.379851496857967</v>
      </c>
      <c r="K182" s="106">
        <v>633.67286000000013</v>
      </c>
      <c r="L182" s="107">
        <v>25.273186547089768</v>
      </c>
    </row>
    <row r="183" spans="1:12" s="99" customFormat="1" ht="15" customHeight="1" x14ac:dyDescent="0.2">
      <c r="A183" s="456" t="s">
        <v>10</v>
      </c>
      <c r="B183" s="456"/>
      <c r="C183" s="215">
        <v>368.94603999999998</v>
      </c>
      <c r="D183" s="202">
        <v>27.230720556602243</v>
      </c>
      <c r="E183" s="215">
        <v>413.77996000000002</v>
      </c>
      <c r="F183" s="202">
        <v>33.165060929156127</v>
      </c>
      <c r="G183" s="215">
        <v>473.67935999999997</v>
      </c>
      <c r="H183" s="202">
        <v>46.918581342090029</v>
      </c>
      <c r="I183" s="215">
        <v>578.43262000000004</v>
      </c>
      <c r="J183" s="202">
        <v>33.610248194282633</v>
      </c>
      <c r="K183" s="215">
        <v>633.28912000000003</v>
      </c>
      <c r="L183" s="202">
        <v>30.10817546355938</v>
      </c>
    </row>
    <row r="184" spans="1:12" s="99" customFormat="1" ht="15" customHeight="1" x14ac:dyDescent="0.2">
      <c r="A184" s="413" t="s">
        <v>11</v>
      </c>
      <c r="B184" s="413"/>
      <c r="C184" s="150">
        <v>352.25848000000002</v>
      </c>
      <c r="D184" s="180">
        <v>22.500802073094182</v>
      </c>
      <c r="E184" s="150">
        <v>389.95216000000011</v>
      </c>
      <c r="F184" s="180">
        <v>25.811297917008343</v>
      </c>
      <c r="G184" s="150">
        <v>430.79807999999991</v>
      </c>
      <c r="H184" s="180">
        <v>50.912950753563663</v>
      </c>
      <c r="I184" s="150">
        <v>573.07048000000009</v>
      </c>
      <c r="J184" s="180">
        <v>105.93855968080361</v>
      </c>
      <c r="K184" s="150">
        <v>617.77287999999999</v>
      </c>
      <c r="L184" s="180">
        <v>76.445447450430692</v>
      </c>
    </row>
    <row r="185" spans="1:12" s="99" customFormat="1" ht="15" customHeight="1" thickBot="1" x14ac:dyDescent="0.25">
      <c r="A185" s="410" t="s">
        <v>12</v>
      </c>
      <c r="B185" s="410"/>
      <c r="C185" s="116">
        <v>437.04466000000008</v>
      </c>
      <c r="D185" s="115">
        <v>44.503375665124551</v>
      </c>
      <c r="E185" s="116">
        <v>482.83499999999992</v>
      </c>
      <c r="F185" s="115">
        <v>33.753040482357747</v>
      </c>
      <c r="G185" s="116">
        <v>588.15763999999979</v>
      </c>
      <c r="H185" s="115">
        <v>45.263669151674442</v>
      </c>
      <c r="I185" s="116">
        <v>647.64077999999984</v>
      </c>
      <c r="J185" s="115">
        <v>29.516550542281195</v>
      </c>
      <c r="K185" s="116">
        <v>669.8784800000002</v>
      </c>
      <c r="L185" s="115">
        <v>29.613519988275595</v>
      </c>
    </row>
    <row r="186" spans="1:12" s="99" customFormat="1" ht="16.5" customHeight="1" x14ac:dyDescent="0.2">
      <c r="A186" s="241" t="s">
        <v>93</v>
      </c>
      <c r="B186" s="143"/>
      <c r="C186" s="143"/>
      <c r="D186" s="143"/>
      <c r="E186" s="143"/>
      <c r="F186" s="143"/>
      <c r="G186" s="143"/>
      <c r="H186" s="143"/>
      <c r="I186" s="143"/>
      <c r="J186" s="143"/>
      <c r="K186" s="143"/>
      <c r="L186" s="143"/>
    </row>
    <row r="187" spans="1:12" s="99" customFormat="1" ht="26.25" customHeight="1" x14ac:dyDescent="0.2">
      <c r="A187" s="458" t="s">
        <v>160</v>
      </c>
      <c r="B187" s="458"/>
      <c r="C187" s="458"/>
      <c r="D187" s="458"/>
      <c r="E187" s="458"/>
      <c r="F187" s="458"/>
      <c r="G187" s="458"/>
      <c r="H187" s="458"/>
      <c r="I187" s="458"/>
      <c r="J187" s="458"/>
      <c r="K187" s="458"/>
      <c r="L187" s="458"/>
    </row>
    <row r="188" spans="1:12" ht="12.75" customHeight="1" x14ac:dyDescent="0.2"/>
  </sheetData>
  <mergeCells count="158">
    <mergeCell ref="A95:B95"/>
    <mergeCell ref="A96:B96"/>
    <mergeCell ref="A102:B102"/>
    <mergeCell ref="A109:B109"/>
    <mergeCell ref="A115:B115"/>
    <mergeCell ref="A122:B122"/>
    <mergeCell ref="A123:B123"/>
    <mergeCell ref="A129:B129"/>
    <mergeCell ref="A130:B130"/>
    <mergeCell ref="A124:B124"/>
    <mergeCell ref="A125:B125"/>
    <mergeCell ref="A127:B127"/>
    <mergeCell ref="A128:B128"/>
    <mergeCell ref="A97:B97"/>
    <mergeCell ref="A98:B98"/>
    <mergeCell ref="A100:B100"/>
    <mergeCell ref="A101:B101"/>
    <mergeCell ref="A103:B103"/>
    <mergeCell ref="A104:B104"/>
    <mergeCell ref="A7:B7"/>
    <mergeCell ref="A13:B13"/>
    <mergeCell ref="A14:B14"/>
    <mergeCell ref="A25:B25"/>
    <mergeCell ref="A26:B26"/>
    <mergeCell ref="A42:B42"/>
    <mergeCell ref="A53:B53"/>
    <mergeCell ref="A54:B54"/>
    <mergeCell ref="A60:B60"/>
    <mergeCell ref="A47:B47"/>
    <mergeCell ref="A48:B48"/>
    <mergeCell ref="A49:B49"/>
    <mergeCell ref="A51:B51"/>
    <mergeCell ref="A52:B52"/>
    <mergeCell ref="A55:B55"/>
    <mergeCell ref="A27:B27"/>
    <mergeCell ref="A40:B40"/>
    <mergeCell ref="A41:B41"/>
    <mergeCell ref="A43:B43"/>
    <mergeCell ref="A44:B44"/>
    <mergeCell ref="A45:B45"/>
    <mergeCell ref="A36:B36"/>
    <mergeCell ref="A37:B37"/>
    <mergeCell ref="A38:B38"/>
    <mergeCell ref="A185:B185"/>
    <mergeCell ref="A176:B176"/>
    <mergeCell ref="A178:B178"/>
    <mergeCell ref="A179:B179"/>
    <mergeCell ref="A180:B180"/>
    <mergeCell ref="A182:B182"/>
    <mergeCell ref="A183:B183"/>
    <mergeCell ref="A166:B166"/>
    <mergeCell ref="A168:B168"/>
    <mergeCell ref="A169:B169"/>
    <mergeCell ref="A172:B172"/>
    <mergeCell ref="A173:B173"/>
    <mergeCell ref="A175:B175"/>
    <mergeCell ref="A170:B170"/>
    <mergeCell ref="A171:B171"/>
    <mergeCell ref="A177:B177"/>
    <mergeCell ref="A156:B156"/>
    <mergeCell ref="A158:B158"/>
    <mergeCell ref="A159:B159"/>
    <mergeCell ref="A161:B161"/>
    <mergeCell ref="A162:B162"/>
    <mergeCell ref="A165:B165"/>
    <mergeCell ref="A153:B153"/>
    <mergeCell ref="A155:B155"/>
    <mergeCell ref="A184:B184"/>
    <mergeCell ref="A157:B157"/>
    <mergeCell ref="A163:B163"/>
    <mergeCell ref="A164:B164"/>
    <mergeCell ref="A142:B142"/>
    <mergeCell ref="A145:B145"/>
    <mergeCell ref="A146:B146"/>
    <mergeCell ref="A148:B148"/>
    <mergeCell ref="A149:B149"/>
    <mergeCell ref="A152:B152"/>
    <mergeCell ref="A134:B134"/>
    <mergeCell ref="A135:B135"/>
    <mergeCell ref="A137:B137"/>
    <mergeCell ref="A138:B138"/>
    <mergeCell ref="A139:B139"/>
    <mergeCell ref="A141:B141"/>
    <mergeCell ref="A136:B136"/>
    <mergeCell ref="A143:B143"/>
    <mergeCell ref="A144:B144"/>
    <mergeCell ref="A150:B150"/>
    <mergeCell ref="A151:B151"/>
    <mergeCell ref="A131:B131"/>
    <mergeCell ref="A132:B132"/>
    <mergeCell ref="A114:B114"/>
    <mergeCell ref="A116:B116"/>
    <mergeCell ref="A117:B117"/>
    <mergeCell ref="A118:B118"/>
    <mergeCell ref="A120:B120"/>
    <mergeCell ref="A121:B121"/>
    <mergeCell ref="A105:B105"/>
    <mergeCell ref="A107:B107"/>
    <mergeCell ref="A108:B108"/>
    <mergeCell ref="A110:B110"/>
    <mergeCell ref="A111:B111"/>
    <mergeCell ref="A113:B113"/>
    <mergeCell ref="A86:B86"/>
    <mergeCell ref="A87:B87"/>
    <mergeCell ref="A90:B90"/>
    <mergeCell ref="A91:B91"/>
    <mergeCell ref="A93:B93"/>
    <mergeCell ref="A94:B94"/>
    <mergeCell ref="A76:B76"/>
    <mergeCell ref="A77:B77"/>
    <mergeCell ref="A79:B79"/>
    <mergeCell ref="A80:B80"/>
    <mergeCell ref="A83:B83"/>
    <mergeCell ref="A84:B84"/>
    <mergeCell ref="A81:B81"/>
    <mergeCell ref="A82:B82"/>
    <mergeCell ref="A88:B88"/>
    <mergeCell ref="A89:B89"/>
    <mergeCell ref="A66:B66"/>
    <mergeCell ref="A69:B69"/>
    <mergeCell ref="A70:B70"/>
    <mergeCell ref="A72:B72"/>
    <mergeCell ref="A73:B73"/>
    <mergeCell ref="A75:B75"/>
    <mergeCell ref="A56:B56"/>
    <mergeCell ref="A58:B58"/>
    <mergeCell ref="A59:B59"/>
    <mergeCell ref="A62:B62"/>
    <mergeCell ref="A63:B63"/>
    <mergeCell ref="A65:B65"/>
    <mergeCell ref="A61:B61"/>
    <mergeCell ref="A67:B67"/>
    <mergeCell ref="A68:B68"/>
    <mergeCell ref="A74:B74"/>
    <mergeCell ref="A187:L187"/>
    <mergeCell ref="A9:B9"/>
    <mergeCell ref="A11:B11"/>
    <mergeCell ref="A12:B12"/>
    <mergeCell ref="A15:B15"/>
    <mergeCell ref="A16:B16"/>
    <mergeCell ref="A18:B18"/>
    <mergeCell ref="B1:L1"/>
    <mergeCell ref="A2:B3"/>
    <mergeCell ref="C2:L2"/>
    <mergeCell ref="A5:B5"/>
    <mergeCell ref="A6:B6"/>
    <mergeCell ref="A8:B8"/>
    <mergeCell ref="A28:B28"/>
    <mergeCell ref="A30:B30"/>
    <mergeCell ref="A31:B31"/>
    <mergeCell ref="A32:B32"/>
    <mergeCell ref="A33:B33"/>
    <mergeCell ref="A35:B35"/>
    <mergeCell ref="A19:B19"/>
    <mergeCell ref="A20:B20"/>
    <mergeCell ref="A21:B21"/>
    <mergeCell ref="A23:B23"/>
    <mergeCell ref="A24:B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workbookViewId="0"/>
  </sheetViews>
  <sheetFormatPr baseColWidth="10" defaultRowHeight="10.5" x14ac:dyDescent="0.25"/>
  <cols>
    <col min="1" max="1" width="6.140625" style="268" customWidth="1"/>
    <col min="2" max="2" width="8.140625" style="268" bestFit="1" customWidth="1"/>
    <col min="3" max="3" width="84.140625" style="268" bestFit="1" customWidth="1"/>
    <col min="4" max="4" width="11.5703125" style="268" customWidth="1"/>
    <col min="5" max="6" width="11.42578125" style="268" customWidth="1"/>
    <col min="7" max="7" width="14" style="268" bestFit="1" customWidth="1"/>
    <col min="8" max="10" width="11.42578125" style="268" customWidth="1"/>
    <col min="11" max="16384" width="11.42578125" style="268"/>
  </cols>
  <sheetData>
    <row r="1" spans="1:10" s="192" customFormat="1" ht="15" customHeight="1" thickBot="1" x14ac:dyDescent="0.3">
      <c r="A1" s="220">
        <v>5.1100000000000003</v>
      </c>
      <c r="B1" s="467" t="s">
        <v>400</v>
      </c>
      <c r="C1" s="467"/>
      <c r="D1" s="467"/>
      <c r="E1" s="467"/>
      <c r="F1" s="467"/>
      <c r="G1" s="467"/>
      <c r="H1" s="467"/>
      <c r="I1" s="467"/>
      <c r="J1"/>
    </row>
    <row r="2" spans="1:10" s="192" customFormat="1" ht="15" customHeight="1" thickBot="1" x14ac:dyDescent="0.3">
      <c r="A2" s="468" t="s">
        <v>86</v>
      </c>
      <c r="B2" s="469"/>
      <c r="C2" s="474" t="s">
        <v>87</v>
      </c>
      <c r="D2" s="476" t="s">
        <v>89</v>
      </c>
      <c r="E2" s="479" t="s">
        <v>88</v>
      </c>
      <c r="F2" s="480"/>
      <c r="G2" s="480"/>
      <c r="H2" s="480"/>
      <c r="I2" s="480"/>
      <c r="J2" s="480"/>
    </row>
    <row r="3" spans="1:10" s="192" customFormat="1" ht="31.5" customHeight="1" thickBot="1" x14ac:dyDescent="0.3">
      <c r="A3" s="470"/>
      <c r="B3" s="471"/>
      <c r="C3" s="474"/>
      <c r="D3" s="477"/>
      <c r="E3" s="328" t="s">
        <v>75</v>
      </c>
      <c r="F3" s="328" t="s">
        <v>8</v>
      </c>
      <c r="G3" s="328" t="s">
        <v>9</v>
      </c>
      <c r="H3" s="327" t="s">
        <v>10</v>
      </c>
      <c r="I3" s="327" t="s">
        <v>11</v>
      </c>
      <c r="J3" s="328" t="s">
        <v>12</v>
      </c>
    </row>
    <row r="4" spans="1:10" s="192" customFormat="1" ht="15" customHeight="1" thickBot="1" x14ac:dyDescent="0.3">
      <c r="A4" s="472"/>
      <c r="B4" s="473"/>
      <c r="C4" s="475"/>
      <c r="D4" s="478"/>
      <c r="E4" s="244" t="s">
        <v>63</v>
      </c>
      <c r="F4" s="244" t="s">
        <v>63</v>
      </c>
      <c r="G4" s="244" t="s">
        <v>63</v>
      </c>
      <c r="H4" s="244" t="s">
        <v>63</v>
      </c>
      <c r="I4" s="244" t="s">
        <v>63</v>
      </c>
      <c r="J4" s="244" t="s">
        <v>63</v>
      </c>
    </row>
    <row r="5" spans="1:10" s="192" customFormat="1" ht="15" customHeight="1" thickBot="1" x14ac:dyDescent="0.3">
      <c r="A5" s="465" t="s">
        <v>177</v>
      </c>
      <c r="B5" s="466"/>
      <c r="C5" s="466"/>
      <c r="D5" s="466"/>
      <c r="E5" s="466"/>
      <c r="F5" s="466"/>
      <c r="G5" s="466"/>
      <c r="H5" s="466"/>
      <c r="I5" s="466"/>
      <c r="J5" s="466"/>
    </row>
    <row r="6" spans="1:10" s="192" customFormat="1" ht="14.25" customHeight="1" x14ac:dyDescent="0.25">
      <c r="A6" s="344">
        <v>61</v>
      </c>
      <c r="B6" s="325" t="s">
        <v>178</v>
      </c>
      <c r="C6" s="245" t="s">
        <v>219</v>
      </c>
      <c r="D6" s="246">
        <v>473.62807907537217</v>
      </c>
      <c r="E6" s="246">
        <v>72.382310984308134</v>
      </c>
      <c r="F6" s="246">
        <v>7.6747503566333775</v>
      </c>
      <c r="G6" s="246">
        <v>4.7646219686162627</v>
      </c>
      <c r="H6" s="246">
        <v>15.320970042796011</v>
      </c>
      <c r="I6" s="246">
        <v>17.26105563480742</v>
      </c>
      <c r="J6" s="246">
        <v>27.360912981455076</v>
      </c>
    </row>
    <row r="7" spans="1:10" s="192" customFormat="1" ht="14.25" customHeight="1" x14ac:dyDescent="0.25">
      <c r="A7" s="345">
        <v>33</v>
      </c>
      <c r="B7" s="326" t="s">
        <v>179</v>
      </c>
      <c r="C7" s="247" t="s">
        <v>220</v>
      </c>
      <c r="D7" s="248">
        <v>488.11982431628576</v>
      </c>
      <c r="E7" s="248">
        <v>69.525702925305353</v>
      </c>
      <c r="F7" s="248">
        <v>6.816245384833854</v>
      </c>
      <c r="G7" s="248">
        <v>4.2033513206475437</v>
      </c>
      <c r="H7" s="248">
        <v>13.831297926725361</v>
      </c>
      <c r="I7" s="248">
        <v>17.2962226640159</v>
      </c>
      <c r="J7" s="248">
        <v>27.378585629082647</v>
      </c>
    </row>
    <row r="8" spans="1:10" s="192" customFormat="1" ht="14.25" customHeight="1" x14ac:dyDescent="0.25">
      <c r="A8" s="345">
        <v>10</v>
      </c>
      <c r="B8" s="326" t="s">
        <v>180</v>
      </c>
      <c r="C8" s="247" t="s">
        <v>221</v>
      </c>
      <c r="D8" s="248">
        <v>498.23884294972362</v>
      </c>
      <c r="E8" s="248">
        <v>68.065796937039124</v>
      </c>
      <c r="F8" s="248">
        <v>6.7214974475326157</v>
      </c>
      <c r="G8" s="248">
        <v>3.7719795802609193</v>
      </c>
      <c r="H8" s="248">
        <v>13.66988088485536</v>
      </c>
      <c r="I8" s="248">
        <v>17.243335224049915</v>
      </c>
      <c r="J8" s="248">
        <v>26.659103800340329</v>
      </c>
    </row>
    <row r="9" spans="1:10" s="192" customFormat="1" ht="14.25" customHeight="1" x14ac:dyDescent="0.25">
      <c r="A9" s="345">
        <v>72</v>
      </c>
      <c r="B9" s="326" t="s">
        <v>181</v>
      </c>
      <c r="C9" s="247" t="s">
        <v>222</v>
      </c>
      <c r="D9" s="248">
        <v>518.5136346429349</v>
      </c>
      <c r="E9" s="248">
        <v>64.234824736392142</v>
      </c>
      <c r="F9" s="248">
        <v>6.8110572812767183</v>
      </c>
      <c r="G9" s="248">
        <v>4.046736962097464</v>
      </c>
      <c r="H9" s="248">
        <v>12.368196067255628</v>
      </c>
      <c r="I9" s="248">
        <v>16.243944143630664</v>
      </c>
      <c r="J9" s="248">
        <v>24.764890282131656</v>
      </c>
    </row>
    <row r="10" spans="1:10" s="192" customFormat="1" ht="14.25" customHeight="1" x14ac:dyDescent="0.25">
      <c r="A10" s="345">
        <v>62</v>
      </c>
      <c r="B10" s="326" t="s">
        <v>182</v>
      </c>
      <c r="C10" s="247" t="s">
        <v>223</v>
      </c>
      <c r="D10" s="248">
        <v>521.20930928303824</v>
      </c>
      <c r="E10" s="248">
        <v>64.365192582025685</v>
      </c>
      <c r="F10" s="248">
        <v>6.3908701854493586</v>
      </c>
      <c r="G10" s="248">
        <v>3.8516405135520695</v>
      </c>
      <c r="H10" s="248">
        <v>12.29671897289586</v>
      </c>
      <c r="I10" s="248">
        <v>15.235378031383737</v>
      </c>
      <c r="J10" s="248">
        <v>26.590584878744657</v>
      </c>
    </row>
    <row r="11" spans="1:10" s="192" customFormat="1" ht="14.25" customHeight="1" x14ac:dyDescent="0.25">
      <c r="A11" s="345">
        <v>78</v>
      </c>
      <c r="B11" s="326" t="s">
        <v>183</v>
      </c>
      <c r="C11" s="247" t="s">
        <v>224</v>
      </c>
      <c r="D11" s="248">
        <v>524.79129066106407</v>
      </c>
      <c r="E11" s="248">
        <v>64.367487120778478</v>
      </c>
      <c r="F11" s="248">
        <v>6.4682312535775601</v>
      </c>
      <c r="G11" s="248">
        <v>4.2644533485975948</v>
      </c>
      <c r="H11" s="248">
        <v>13.022323983972521</v>
      </c>
      <c r="I11" s="248">
        <v>15.340583858042361</v>
      </c>
      <c r="J11" s="248">
        <v>25.271894676588438</v>
      </c>
    </row>
    <row r="12" spans="1:10" s="192" customFormat="1" ht="14.25" customHeight="1" x14ac:dyDescent="0.25">
      <c r="A12" s="345">
        <v>79</v>
      </c>
      <c r="B12" s="326" t="s">
        <v>184</v>
      </c>
      <c r="C12" s="247" t="s">
        <v>225</v>
      </c>
      <c r="D12" s="248">
        <v>527.88076272619219</v>
      </c>
      <c r="E12" s="248">
        <v>63.813340967649602</v>
      </c>
      <c r="F12" s="248">
        <v>6.069281419982822</v>
      </c>
      <c r="G12" s="248">
        <v>3.7503578585742927</v>
      </c>
      <c r="H12" s="248">
        <v>12.567993129115372</v>
      </c>
      <c r="I12" s="248">
        <v>15.230460921843687</v>
      </c>
      <c r="J12" s="248">
        <v>26.195247638133402</v>
      </c>
    </row>
    <row r="13" spans="1:10" s="192" customFormat="1" ht="14.25" customHeight="1" x14ac:dyDescent="0.25">
      <c r="A13" s="345">
        <v>0</v>
      </c>
      <c r="B13" s="326" t="s">
        <v>185</v>
      </c>
      <c r="C13" s="247" t="s">
        <v>226</v>
      </c>
      <c r="D13" s="248">
        <v>530.6383948278326</v>
      </c>
      <c r="E13" s="248">
        <v>18.137674950014279</v>
      </c>
      <c r="F13" s="248">
        <v>3.2276492430734072</v>
      </c>
      <c r="G13" s="248">
        <v>1.3996001142530703</v>
      </c>
      <c r="H13" s="248">
        <v>4.6843758926021115</v>
      </c>
      <c r="I13" s="248">
        <v>4.7415024278777489</v>
      </c>
      <c r="J13" s="248">
        <v>4.0845472722079421</v>
      </c>
    </row>
    <row r="14" spans="1:10" s="192" customFormat="1" ht="14.25" customHeight="1" x14ac:dyDescent="0.25">
      <c r="A14" s="345">
        <v>80</v>
      </c>
      <c r="B14" s="326" t="s">
        <v>186</v>
      </c>
      <c r="C14" s="247" t="s">
        <v>227</v>
      </c>
      <c r="D14" s="248">
        <v>531.66751876523085</v>
      </c>
      <c r="E14" s="248">
        <v>63.126252505010008</v>
      </c>
      <c r="F14" s="248">
        <v>6.8136272545090195</v>
      </c>
      <c r="G14" s="248">
        <v>4.4088176352705428</v>
      </c>
      <c r="H14" s="248">
        <v>13.51273976524477</v>
      </c>
      <c r="I14" s="248">
        <v>14.371600343544236</v>
      </c>
      <c r="J14" s="248">
        <v>24.019467506441455</v>
      </c>
    </row>
    <row r="15" spans="1:10" s="192" customFormat="1" ht="14.25" customHeight="1" x14ac:dyDescent="0.25">
      <c r="A15" s="345">
        <v>75</v>
      </c>
      <c r="B15" s="326" t="s">
        <v>187</v>
      </c>
      <c r="C15" s="247" t="s">
        <v>228</v>
      </c>
      <c r="D15" s="248">
        <v>537.36235459432316</v>
      </c>
      <c r="E15" s="248">
        <v>61.25534950071328</v>
      </c>
      <c r="F15" s="248">
        <v>5.9058487874465051</v>
      </c>
      <c r="G15" s="248">
        <v>3.8516405135520695</v>
      </c>
      <c r="H15" s="248">
        <v>12.125534950071328</v>
      </c>
      <c r="I15" s="248">
        <v>15.406562054208278</v>
      </c>
      <c r="J15" s="248">
        <v>23.965763195435088</v>
      </c>
    </row>
    <row r="16" spans="1:10" s="192" customFormat="1" ht="14.25" customHeight="1" x14ac:dyDescent="0.25">
      <c r="A16" s="345">
        <v>34</v>
      </c>
      <c r="B16" s="326" t="s">
        <v>188</v>
      </c>
      <c r="C16" s="247" t="s">
        <v>229</v>
      </c>
      <c r="D16" s="248">
        <v>538.20665627357664</v>
      </c>
      <c r="E16" s="248">
        <v>61.315115286080257</v>
      </c>
      <c r="F16" s="248">
        <v>5.9777967549103321</v>
      </c>
      <c r="G16" s="248">
        <v>3.5012809564474803</v>
      </c>
      <c r="H16" s="248">
        <v>11.443210930828352</v>
      </c>
      <c r="I16" s="248">
        <v>14.745231995445488</v>
      </c>
      <c r="J16" s="248">
        <v>25.647594648448607</v>
      </c>
    </row>
    <row r="17" spans="1:10" s="192" customFormat="1" ht="14.25" customHeight="1" x14ac:dyDescent="0.25">
      <c r="A17" s="345">
        <v>74</v>
      </c>
      <c r="B17" s="326" t="s">
        <v>189</v>
      </c>
      <c r="C17" s="247" t="s">
        <v>230</v>
      </c>
      <c r="D17" s="248">
        <v>539.74089104147322</v>
      </c>
      <c r="E17" s="248">
        <v>60.387574807637506</v>
      </c>
      <c r="F17" s="248">
        <v>5.2436591621544588</v>
      </c>
      <c r="G17" s="248">
        <v>3.7902536335138239</v>
      </c>
      <c r="H17" s="248">
        <v>11.057281276717012</v>
      </c>
      <c r="I17" s="248">
        <v>14.6195497292676</v>
      </c>
      <c r="J17" s="248">
        <v>25.676831005984607</v>
      </c>
    </row>
    <row r="18" spans="1:10" s="192" customFormat="1" ht="14.25" customHeight="1" x14ac:dyDescent="0.25">
      <c r="A18" s="345">
        <v>64</v>
      </c>
      <c r="B18" s="326" t="s">
        <v>190</v>
      </c>
      <c r="C18" s="247" t="s">
        <v>231</v>
      </c>
      <c r="D18" s="248">
        <v>549.37580137374709</v>
      </c>
      <c r="E18" s="248">
        <v>59.031339031339051</v>
      </c>
      <c r="F18" s="248">
        <v>6.0683760683760708</v>
      </c>
      <c r="G18" s="248">
        <v>3.0199430199430202</v>
      </c>
      <c r="H18" s="248">
        <v>10.94017094017094</v>
      </c>
      <c r="I18" s="248">
        <v>14.415954415954412</v>
      </c>
      <c r="J18" s="248">
        <v>24.586894586894591</v>
      </c>
    </row>
    <row r="19" spans="1:10" s="192" customFormat="1" ht="14.25" customHeight="1" x14ac:dyDescent="0.25">
      <c r="A19" s="345">
        <v>32</v>
      </c>
      <c r="B19" s="326" t="s">
        <v>191</v>
      </c>
      <c r="C19" s="247" t="s">
        <v>232</v>
      </c>
      <c r="D19" s="248">
        <v>551.91080666444032</v>
      </c>
      <c r="E19" s="248">
        <v>58.165293950582225</v>
      </c>
      <c r="F19" s="248">
        <v>4.9701789264413518</v>
      </c>
      <c r="G19" s="248">
        <v>3.3229196251065036</v>
      </c>
      <c r="H19" s="248">
        <v>11.161601817665437</v>
      </c>
      <c r="I19" s="248">
        <v>14.228912240840671</v>
      </c>
      <c r="J19" s="248">
        <v>24.481681340528262</v>
      </c>
    </row>
    <row r="20" spans="1:10" s="192" customFormat="1" ht="14.25" customHeight="1" x14ac:dyDescent="0.25">
      <c r="A20" s="345">
        <v>56</v>
      </c>
      <c r="B20" s="326" t="s">
        <v>192</v>
      </c>
      <c r="C20" s="247" t="s">
        <v>233</v>
      </c>
      <c r="D20" s="248">
        <v>556.0882097491035</v>
      </c>
      <c r="E20" s="248">
        <v>57.484348321001711</v>
      </c>
      <c r="F20" s="248">
        <v>5.5776892430278888</v>
      </c>
      <c r="G20" s="248">
        <v>3.1303357996585088</v>
      </c>
      <c r="H20" s="248">
        <v>11.297666476949344</v>
      </c>
      <c r="I20" s="248">
        <v>13.602731929425156</v>
      </c>
      <c r="J20" s="248">
        <v>23.875924871940807</v>
      </c>
    </row>
    <row r="21" spans="1:10" s="192" customFormat="1" ht="14.25" customHeight="1" x14ac:dyDescent="0.25">
      <c r="A21" s="345">
        <v>2</v>
      </c>
      <c r="B21" s="326" t="s">
        <v>193</v>
      </c>
      <c r="C21" s="247" t="s">
        <v>234</v>
      </c>
      <c r="D21" s="248">
        <v>559.47486760431718</v>
      </c>
      <c r="E21" s="248">
        <v>57.101947308132878</v>
      </c>
      <c r="F21" s="248">
        <v>5.841924398625431</v>
      </c>
      <c r="G21" s="248">
        <v>3.808705612829324</v>
      </c>
      <c r="H21" s="248">
        <v>11.426116838487969</v>
      </c>
      <c r="I21" s="248">
        <v>14.604810996563579</v>
      </c>
      <c r="J21" s="248">
        <v>21.420389461626577</v>
      </c>
    </row>
    <row r="22" spans="1:10" s="192" customFormat="1" ht="14.25" customHeight="1" x14ac:dyDescent="0.25">
      <c r="A22" s="345">
        <v>60</v>
      </c>
      <c r="B22" s="326" t="s">
        <v>194</v>
      </c>
      <c r="C22" s="247" t="s">
        <v>235</v>
      </c>
      <c r="D22" s="248">
        <v>561.8092987398644</v>
      </c>
      <c r="E22" s="248">
        <v>57.506434086359754</v>
      </c>
      <c r="F22" s="248">
        <v>5.3474406634257949</v>
      </c>
      <c r="G22" s="248">
        <v>3.6888761795825</v>
      </c>
      <c r="H22" s="248">
        <v>11.4097798112668</v>
      </c>
      <c r="I22" s="248">
        <v>13.869030597655128</v>
      </c>
      <c r="J22" s="248">
        <v>23.191306834429504</v>
      </c>
    </row>
    <row r="23" spans="1:10" s="192" customFormat="1" ht="14.25" customHeight="1" x14ac:dyDescent="0.25">
      <c r="A23" s="345">
        <v>67</v>
      </c>
      <c r="B23" s="326" t="s">
        <v>195</v>
      </c>
      <c r="C23" s="247" t="s">
        <v>236</v>
      </c>
      <c r="D23" s="248">
        <v>571.83065561189596</v>
      </c>
      <c r="E23" s="248">
        <v>55.108447488584488</v>
      </c>
      <c r="F23" s="248">
        <v>5.2796803652968034</v>
      </c>
      <c r="G23" s="248">
        <v>3.2534246575342474</v>
      </c>
      <c r="H23" s="248">
        <v>11.015981735159816</v>
      </c>
      <c r="I23" s="248">
        <v>12.871004566210043</v>
      </c>
      <c r="J23" s="248">
        <v>22.68835616438356</v>
      </c>
    </row>
    <row r="24" spans="1:10" s="192" customFormat="1" ht="14.25" customHeight="1" x14ac:dyDescent="0.25">
      <c r="A24" s="345">
        <v>99</v>
      </c>
      <c r="B24" s="326" t="s">
        <v>196</v>
      </c>
      <c r="C24" s="247" t="s">
        <v>237</v>
      </c>
      <c r="D24" s="248">
        <v>575.23411549057721</v>
      </c>
      <c r="E24" s="248">
        <v>53.815375821663316</v>
      </c>
      <c r="F24" s="248">
        <v>4.658473849671334</v>
      </c>
      <c r="G24" s="248">
        <v>2.5150042869391256</v>
      </c>
      <c r="H24" s="248">
        <v>9.8028008002286384</v>
      </c>
      <c r="I24" s="248">
        <v>13.432409259788512</v>
      </c>
      <c r="J24" s="248">
        <v>23.406687625035719</v>
      </c>
    </row>
    <row r="25" spans="1:10" s="192" customFormat="1" ht="14.25" customHeight="1" x14ac:dyDescent="0.25">
      <c r="A25" s="345">
        <v>82</v>
      </c>
      <c r="B25" s="326" t="s">
        <v>197</v>
      </c>
      <c r="C25" s="247" t="s">
        <v>238</v>
      </c>
      <c r="D25" s="248">
        <v>591.0952256441102</v>
      </c>
      <c r="E25" s="248">
        <v>51.511694238448385</v>
      </c>
      <c r="F25" s="248">
        <v>5.5048488305761571</v>
      </c>
      <c r="G25" s="248">
        <v>3.1374786081003991</v>
      </c>
      <c r="H25" s="248">
        <v>8.8134626354820309</v>
      </c>
      <c r="I25" s="248">
        <v>12.036508841985164</v>
      </c>
      <c r="J25" s="248">
        <v>22.019395322304629</v>
      </c>
    </row>
    <row r="26" spans="1:10" s="192" customFormat="1" ht="14.25" customHeight="1" x14ac:dyDescent="0.25">
      <c r="A26" s="345">
        <v>38</v>
      </c>
      <c r="B26" s="326" t="s">
        <v>198</v>
      </c>
      <c r="C26" s="247" t="s">
        <v>239</v>
      </c>
      <c r="D26" s="248">
        <v>597.66271656705771</v>
      </c>
      <c r="E26" s="248">
        <v>50.283929585462808</v>
      </c>
      <c r="F26" s="248">
        <v>6.1328790459965932</v>
      </c>
      <c r="G26" s="248">
        <v>3.5775127768313473</v>
      </c>
      <c r="H26" s="248">
        <v>9.965928449744462</v>
      </c>
      <c r="I26" s="248">
        <v>12.265758091993185</v>
      </c>
      <c r="J26" s="248">
        <v>18.341851220897219</v>
      </c>
    </row>
    <row r="27" spans="1:10" s="192" customFormat="1" ht="14.25" customHeight="1" x14ac:dyDescent="0.25">
      <c r="A27" s="345">
        <v>70</v>
      </c>
      <c r="B27" s="326" t="s">
        <v>199</v>
      </c>
      <c r="C27" s="247" t="s">
        <v>240</v>
      </c>
      <c r="D27" s="248">
        <v>600.2166241341522</v>
      </c>
      <c r="E27" s="248">
        <v>49.372504278379914</v>
      </c>
      <c r="F27" s="248">
        <v>4.5636052481460361</v>
      </c>
      <c r="G27" s="248">
        <v>2.452937820878494</v>
      </c>
      <c r="H27" s="248">
        <v>8.8990302338847673</v>
      </c>
      <c r="I27" s="248">
        <v>12.43582430119795</v>
      </c>
      <c r="J27" s="248">
        <v>21.021106674272673</v>
      </c>
    </row>
    <row r="28" spans="1:10" s="192" customFormat="1" ht="14.25" customHeight="1" x14ac:dyDescent="0.25">
      <c r="A28" s="345">
        <v>3</v>
      </c>
      <c r="B28" s="326" t="s">
        <v>200</v>
      </c>
      <c r="C28" s="247" t="s">
        <v>241</v>
      </c>
      <c r="D28" s="248">
        <v>601.62799410544108</v>
      </c>
      <c r="E28" s="248">
        <v>49.082042455536417</v>
      </c>
      <c r="F28" s="248">
        <v>4.7045324153757884</v>
      </c>
      <c r="G28" s="248">
        <v>2.7825588066551927</v>
      </c>
      <c r="H28" s="248">
        <v>9.2369477911646598</v>
      </c>
      <c r="I28" s="248">
        <v>11.962134251290877</v>
      </c>
      <c r="J28" s="248">
        <v>20.395869191049911</v>
      </c>
    </row>
    <row r="29" spans="1:10" s="192" customFormat="1" ht="14.25" customHeight="1" x14ac:dyDescent="0.25">
      <c r="A29" s="345">
        <v>77</v>
      </c>
      <c r="B29" s="326" t="s">
        <v>201</v>
      </c>
      <c r="C29" s="247" t="s">
        <v>242</v>
      </c>
      <c r="D29" s="248">
        <v>601.73720725798125</v>
      </c>
      <c r="E29" s="248">
        <v>49.072223808164438</v>
      </c>
      <c r="F29" s="248">
        <v>3.9394804453325718</v>
      </c>
      <c r="G29" s="248">
        <v>3.0259777333713962</v>
      </c>
      <c r="H29" s="248">
        <v>8.6782757636311736</v>
      </c>
      <c r="I29" s="248">
        <v>12.360833571224664</v>
      </c>
      <c r="J29" s="248">
        <v>21.067656294604621</v>
      </c>
    </row>
    <row r="30" spans="1:10" s="192" customFormat="1" ht="14.25" customHeight="1" x14ac:dyDescent="0.25">
      <c r="A30" s="345">
        <v>57</v>
      </c>
      <c r="B30" s="326" t="s">
        <v>202</v>
      </c>
      <c r="C30" s="247" t="s">
        <v>243</v>
      </c>
      <c r="D30" s="248">
        <v>606.72530797496245</v>
      </c>
      <c r="E30" s="248">
        <v>48.560022811519808</v>
      </c>
      <c r="F30" s="248">
        <v>3.9064727687482175</v>
      </c>
      <c r="G30" s="248">
        <v>2.3096663815226699</v>
      </c>
      <c r="H30" s="248">
        <v>9.7234103222127182</v>
      </c>
      <c r="I30" s="248">
        <v>10.46478471628172</v>
      </c>
      <c r="J30" s="248">
        <v>22.155688622754489</v>
      </c>
    </row>
    <row r="31" spans="1:10" s="192" customFormat="1" ht="14.25" customHeight="1" x14ac:dyDescent="0.25">
      <c r="A31" s="345">
        <v>98</v>
      </c>
      <c r="B31" s="326" t="s">
        <v>203</v>
      </c>
      <c r="C31" s="247" t="s">
        <v>244</v>
      </c>
      <c r="D31" s="248">
        <v>609.83158206355813</v>
      </c>
      <c r="E31" s="248">
        <v>47.174657534246577</v>
      </c>
      <c r="F31" s="248">
        <v>5.0513698630136989</v>
      </c>
      <c r="G31" s="248">
        <v>2.1974885844748862</v>
      </c>
      <c r="H31" s="248">
        <v>9.0753424657534243</v>
      </c>
      <c r="I31" s="248">
        <v>11.55821917808219</v>
      </c>
      <c r="J31" s="248">
        <v>19.292237442922367</v>
      </c>
    </row>
    <row r="32" spans="1:10" s="192" customFormat="1" ht="14.25" customHeight="1" x14ac:dyDescent="0.25">
      <c r="A32" s="345">
        <v>63</v>
      </c>
      <c r="B32" s="326" t="s">
        <v>204</v>
      </c>
      <c r="C32" s="247" t="s">
        <v>245</v>
      </c>
      <c r="D32" s="248">
        <v>613.15943283663466</v>
      </c>
      <c r="E32" s="248">
        <v>46.923076923076913</v>
      </c>
      <c r="F32" s="248">
        <v>4.6723646723646723</v>
      </c>
      <c r="G32" s="248">
        <v>2.6210826210826208</v>
      </c>
      <c r="H32" s="248">
        <v>9.0883190883190892</v>
      </c>
      <c r="I32" s="248">
        <v>11.70940170940171</v>
      </c>
      <c r="J32" s="248">
        <v>18.831908831908834</v>
      </c>
    </row>
    <row r="33" spans="1:10" s="192" customFormat="1" ht="14.25" customHeight="1" x14ac:dyDescent="0.25">
      <c r="A33" s="345">
        <v>81</v>
      </c>
      <c r="B33" s="326" t="s">
        <v>205</v>
      </c>
      <c r="C33" s="247" t="s">
        <v>246</v>
      </c>
      <c r="D33" s="248">
        <v>618.60748894604501</v>
      </c>
      <c r="E33" s="248">
        <v>46.674311926605512</v>
      </c>
      <c r="F33" s="248">
        <v>5.3038990825688082</v>
      </c>
      <c r="G33" s="248">
        <v>2.9529816513761471</v>
      </c>
      <c r="H33" s="248">
        <v>9.2029816513761471</v>
      </c>
      <c r="I33" s="248">
        <v>11.123853211009177</v>
      </c>
      <c r="J33" s="248">
        <v>18.090596330275233</v>
      </c>
    </row>
    <row r="34" spans="1:10" s="192" customFormat="1" ht="14.25" customHeight="1" x14ac:dyDescent="0.25">
      <c r="A34" s="345">
        <v>59</v>
      </c>
      <c r="B34" s="326" t="s">
        <v>206</v>
      </c>
      <c r="C34" s="247" t="s">
        <v>247</v>
      </c>
      <c r="D34" s="248">
        <v>619.24911621721844</v>
      </c>
      <c r="E34" s="248">
        <v>45.501138952163998</v>
      </c>
      <c r="F34" s="248">
        <v>4.2425968109339411</v>
      </c>
      <c r="G34" s="248">
        <v>2.7050113895216406</v>
      </c>
      <c r="H34" s="248">
        <v>9.4533029612756234</v>
      </c>
      <c r="I34" s="248">
        <v>10.279043280182233</v>
      </c>
      <c r="J34" s="248">
        <v>18.821184510250564</v>
      </c>
    </row>
    <row r="35" spans="1:10" s="192" customFormat="1" ht="14.25" customHeight="1" x14ac:dyDescent="0.25">
      <c r="A35" s="345">
        <v>66</v>
      </c>
      <c r="B35" s="326" t="s">
        <v>207</v>
      </c>
      <c r="C35" s="247" t="s">
        <v>248</v>
      </c>
      <c r="D35" s="248">
        <v>621.4722339472919</v>
      </c>
      <c r="E35" s="248">
        <v>44.96013667425968</v>
      </c>
      <c r="F35" s="248">
        <v>4.5558086560364446</v>
      </c>
      <c r="G35" s="248">
        <v>2.6765375854214124</v>
      </c>
      <c r="H35" s="248">
        <v>8.2858769931662852</v>
      </c>
      <c r="I35" s="248">
        <v>10.962414578587701</v>
      </c>
      <c r="J35" s="248">
        <v>18.479498861047837</v>
      </c>
    </row>
    <row r="36" spans="1:10" s="192" customFormat="1" ht="14.25" customHeight="1" x14ac:dyDescent="0.25">
      <c r="A36" s="345">
        <v>68</v>
      </c>
      <c r="B36" s="326" t="s">
        <v>208</v>
      </c>
      <c r="C36" s="247" t="s">
        <v>249</v>
      </c>
      <c r="D36" s="248">
        <v>623.88752482077746</v>
      </c>
      <c r="E36" s="248">
        <v>44.631159213899153</v>
      </c>
      <c r="F36" s="248">
        <v>4.7849615494161206</v>
      </c>
      <c r="G36" s="248">
        <v>3.0190828823696951</v>
      </c>
      <c r="H36" s="248">
        <v>8.1743093135858729</v>
      </c>
      <c r="I36" s="248">
        <v>10.111079464540017</v>
      </c>
      <c r="J36" s="248">
        <v>18.541726003987471</v>
      </c>
    </row>
    <row r="37" spans="1:10" s="192" customFormat="1" ht="14.25" customHeight="1" x14ac:dyDescent="0.25">
      <c r="A37" s="345">
        <v>73</v>
      </c>
      <c r="B37" s="326" t="s">
        <v>209</v>
      </c>
      <c r="C37" s="247" t="s">
        <v>250</v>
      </c>
      <c r="D37" s="248">
        <v>629.0656984282374</v>
      </c>
      <c r="E37" s="248">
        <v>43.520364568498998</v>
      </c>
      <c r="F37" s="248">
        <v>3.7596126459698098</v>
      </c>
      <c r="G37" s="248">
        <v>2.4494446026773002</v>
      </c>
      <c r="H37" s="248">
        <v>9.0002848191398499</v>
      </c>
      <c r="I37" s="248">
        <v>9.7692964967245821</v>
      </c>
      <c r="J37" s="248">
        <v>18.541726003987471</v>
      </c>
    </row>
    <row r="38" spans="1:10" s="192" customFormat="1" ht="14.25" customHeight="1" x14ac:dyDescent="0.25">
      <c r="A38" s="345">
        <v>76</v>
      </c>
      <c r="B38" s="326" t="s">
        <v>210</v>
      </c>
      <c r="C38" s="247" t="s">
        <v>251</v>
      </c>
      <c r="D38" s="248">
        <v>633.73876120519844</v>
      </c>
      <c r="E38" s="248">
        <v>43.365603644646932</v>
      </c>
      <c r="F38" s="248">
        <v>3.9293849658314359</v>
      </c>
      <c r="G38" s="248">
        <v>2.5626423690205002</v>
      </c>
      <c r="H38" s="248">
        <v>8.1150341685649181</v>
      </c>
      <c r="I38" s="248">
        <v>10.933940774487471</v>
      </c>
      <c r="J38" s="248">
        <v>17.824601366742598</v>
      </c>
    </row>
    <row r="39" spans="1:10" s="192" customFormat="1" ht="14.25" customHeight="1" x14ac:dyDescent="0.25">
      <c r="A39" s="345">
        <v>39</v>
      </c>
      <c r="B39" s="326" t="s">
        <v>211</v>
      </c>
      <c r="C39" s="247" t="s">
        <v>252</v>
      </c>
      <c r="D39" s="248">
        <v>638.62289940197275</v>
      </c>
      <c r="E39" s="248">
        <v>42.459528543027552</v>
      </c>
      <c r="F39" s="248">
        <v>4.7145697245100804</v>
      </c>
      <c r="G39" s="248">
        <v>2.6128940641863121</v>
      </c>
      <c r="H39" s="248">
        <v>8.2362965066742397</v>
      </c>
      <c r="I39" s="248">
        <v>10.820789548423749</v>
      </c>
      <c r="J39" s="248">
        <v>16.074978699233178</v>
      </c>
    </row>
    <row r="40" spans="1:10" s="192" customFormat="1" ht="14.25" customHeight="1" x14ac:dyDescent="0.25">
      <c r="A40" s="345">
        <v>65</v>
      </c>
      <c r="B40" s="326" t="s">
        <v>212</v>
      </c>
      <c r="C40" s="247" t="s">
        <v>253</v>
      </c>
      <c r="D40" s="248">
        <v>642.7215430016314</v>
      </c>
      <c r="E40" s="248">
        <v>40.973804100227774</v>
      </c>
      <c r="F40" s="248">
        <v>3.274487471526196</v>
      </c>
      <c r="G40" s="248">
        <v>2.2779043280182223</v>
      </c>
      <c r="H40" s="248">
        <v>7.9726651480637809</v>
      </c>
      <c r="I40" s="248">
        <v>10.392938496583142</v>
      </c>
      <c r="J40" s="248">
        <v>17.055808656036451</v>
      </c>
    </row>
    <row r="41" spans="1:10" s="192" customFormat="1" ht="14.25" customHeight="1" x14ac:dyDescent="0.25">
      <c r="A41" s="345">
        <v>35</v>
      </c>
      <c r="B41" s="326" t="s">
        <v>213</v>
      </c>
      <c r="C41" s="247" t="s">
        <v>254</v>
      </c>
      <c r="D41" s="248">
        <v>645.99373707197105</v>
      </c>
      <c r="E41" s="248">
        <v>40.352372833191247</v>
      </c>
      <c r="F41" s="248">
        <v>4.0636544472861598</v>
      </c>
      <c r="G41" s="248">
        <v>2.3586246092639955</v>
      </c>
      <c r="H41" s="248">
        <v>7.5873827791986352</v>
      </c>
      <c r="I41" s="248">
        <v>9.7470872406933768</v>
      </c>
      <c r="J41" s="248">
        <v>16.595623756749077</v>
      </c>
    </row>
    <row r="42" spans="1:10" s="192" customFormat="1" ht="14.25" customHeight="1" x14ac:dyDescent="0.25">
      <c r="A42" s="345">
        <v>40</v>
      </c>
      <c r="B42" s="326" t="s">
        <v>214</v>
      </c>
      <c r="C42" s="247" t="s">
        <v>255</v>
      </c>
      <c r="D42" s="248">
        <v>647.07536733270547</v>
      </c>
      <c r="E42" s="248">
        <v>40.880681818181827</v>
      </c>
      <c r="F42" s="248">
        <v>3.9772727272727271</v>
      </c>
      <c r="G42" s="248">
        <v>2.2159090909090904</v>
      </c>
      <c r="H42" s="248">
        <v>8.0965909090909083</v>
      </c>
      <c r="I42" s="248">
        <v>9.4318181818181817</v>
      </c>
      <c r="J42" s="248">
        <v>17.159090909090914</v>
      </c>
    </row>
    <row r="43" spans="1:10" s="192" customFormat="1" ht="14.25" customHeight="1" x14ac:dyDescent="0.25">
      <c r="A43" s="345">
        <v>83</v>
      </c>
      <c r="B43" s="326" t="s">
        <v>215</v>
      </c>
      <c r="C43" s="247" t="s">
        <v>256</v>
      </c>
      <c r="D43" s="248">
        <v>650.23309761817154</v>
      </c>
      <c r="E43" s="248">
        <v>40.005711022272997</v>
      </c>
      <c r="F43" s="248">
        <v>4.2547115933752142</v>
      </c>
      <c r="G43" s="248">
        <v>3.1125071387778407</v>
      </c>
      <c r="H43" s="248">
        <v>7.9668760708166788</v>
      </c>
      <c r="I43" s="248">
        <v>9.3946316390633928</v>
      </c>
      <c r="J43" s="248">
        <v>15.276984580239866</v>
      </c>
    </row>
    <row r="44" spans="1:10" s="192" customFormat="1" ht="14.25" customHeight="1" x14ac:dyDescent="0.25">
      <c r="A44" s="345">
        <v>1</v>
      </c>
      <c r="B44" s="326" t="s">
        <v>216</v>
      </c>
      <c r="C44" s="247" t="s">
        <v>257</v>
      </c>
      <c r="D44" s="248">
        <v>660.74591367663425</v>
      </c>
      <c r="E44" s="248">
        <v>38.677354709418843</v>
      </c>
      <c r="F44" s="248">
        <v>4.4374463212138551</v>
      </c>
      <c r="G44" s="248">
        <v>3.034640709991411</v>
      </c>
      <c r="H44" s="248">
        <v>8.7890065845977645</v>
      </c>
      <c r="I44" s="248">
        <v>8.3023189235614083</v>
      </c>
      <c r="J44" s="248">
        <v>14.113942170054395</v>
      </c>
    </row>
    <row r="45" spans="1:10" s="192" customFormat="1" ht="14.25" customHeight="1" x14ac:dyDescent="0.25">
      <c r="A45" s="345">
        <v>37</v>
      </c>
      <c r="B45" s="326" t="s">
        <v>217</v>
      </c>
      <c r="C45" s="247" t="s">
        <v>258</v>
      </c>
      <c r="D45" s="248">
        <v>685.26426642191313</v>
      </c>
      <c r="E45" s="248">
        <v>33.693181818181813</v>
      </c>
      <c r="F45" s="248">
        <v>3.3806818181818175</v>
      </c>
      <c r="G45" s="248">
        <v>2.2443181818181817</v>
      </c>
      <c r="H45" s="248">
        <v>5.8806818181818192</v>
      </c>
      <c r="I45" s="248">
        <v>7.1022727272727284</v>
      </c>
      <c r="J45" s="248">
        <v>15.08522727272727</v>
      </c>
    </row>
    <row r="46" spans="1:10" s="192" customFormat="1" ht="14.25" customHeight="1" thickBot="1" x14ac:dyDescent="0.3">
      <c r="A46" s="345">
        <v>58</v>
      </c>
      <c r="B46" s="326" t="s">
        <v>218</v>
      </c>
      <c r="C46" s="247" t="s">
        <v>259</v>
      </c>
      <c r="D46" s="248">
        <v>706.23634208903513</v>
      </c>
      <c r="E46" s="248">
        <v>30.449630051223679</v>
      </c>
      <c r="F46" s="248">
        <v>3.5002845759817869</v>
      </c>
      <c r="G46" s="248">
        <v>2.3904382470119523</v>
      </c>
      <c r="H46" s="248">
        <v>6.9436539556061483</v>
      </c>
      <c r="I46" s="248">
        <v>6.9151963574274324</v>
      </c>
      <c r="J46" s="248">
        <v>10.700056915196358</v>
      </c>
    </row>
    <row r="47" spans="1:10" s="192" customFormat="1" ht="15" customHeight="1" thickBot="1" x14ac:dyDescent="0.3">
      <c r="A47" s="463" t="s">
        <v>260</v>
      </c>
      <c r="B47" s="464"/>
      <c r="C47" s="464"/>
      <c r="D47" s="464"/>
      <c r="E47" s="464"/>
      <c r="F47" s="464"/>
      <c r="G47" s="464"/>
      <c r="H47" s="464"/>
      <c r="I47" s="464"/>
      <c r="J47" s="464"/>
    </row>
    <row r="48" spans="1:10" s="192" customFormat="1" ht="14.25" customHeight="1" x14ac:dyDescent="0.25">
      <c r="A48" s="344">
        <v>17</v>
      </c>
      <c r="B48" s="325" t="s">
        <v>261</v>
      </c>
      <c r="C48" s="245" t="s">
        <v>285</v>
      </c>
      <c r="D48" s="246">
        <v>476.26809701273874</v>
      </c>
      <c r="E48" s="246">
        <v>72.412815423872971</v>
      </c>
      <c r="F48" s="246">
        <v>7.0881769208959451</v>
      </c>
      <c r="G48" s="246">
        <v>4.6498440601077373</v>
      </c>
      <c r="H48" s="246">
        <v>14.885171533881485</v>
      </c>
      <c r="I48" s="246">
        <v>17.777147717607029</v>
      </c>
      <c r="J48" s="246">
        <v>28.012475191380776</v>
      </c>
    </row>
    <row r="49" spans="1:10" s="192" customFormat="1" ht="14.25" customHeight="1" x14ac:dyDescent="0.25">
      <c r="A49" s="345">
        <v>20</v>
      </c>
      <c r="B49" s="326" t="s">
        <v>262</v>
      </c>
      <c r="C49" s="247" t="s">
        <v>286</v>
      </c>
      <c r="D49" s="248">
        <v>493.65714117536805</v>
      </c>
      <c r="E49" s="248">
        <v>68.844078386821906</v>
      </c>
      <c r="F49" s="248">
        <v>6.4186310707185452</v>
      </c>
      <c r="G49" s="248">
        <v>3.8057370065322353</v>
      </c>
      <c r="H49" s="248">
        <v>14.200511218403863</v>
      </c>
      <c r="I49" s="248">
        <v>17.353024708889524</v>
      </c>
      <c r="J49" s="248">
        <v>27.066174382277776</v>
      </c>
    </row>
    <row r="50" spans="1:10" s="192" customFormat="1" ht="14.25" customHeight="1" x14ac:dyDescent="0.25">
      <c r="A50" s="345">
        <v>2</v>
      </c>
      <c r="B50" s="326" t="s">
        <v>263</v>
      </c>
      <c r="C50" s="247" t="s">
        <v>287</v>
      </c>
      <c r="D50" s="248">
        <v>497.15301218312192</v>
      </c>
      <c r="E50" s="248">
        <v>68.456947996589946</v>
      </c>
      <c r="F50" s="248">
        <v>6.5075305484512684</v>
      </c>
      <c r="G50" s="248">
        <v>4.035237283319125</v>
      </c>
      <c r="H50" s="248">
        <v>13.725490196078436</v>
      </c>
      <c r="I50" s="248">
        <v>16.822961068485377</v>
      </c>
      <c r="J50" s="248">
        <v>27.365728900255753</v>
      </c>
    </row>
    <row r="51" spans="1:10" s="192" customFormat="1" ht="14.25" customHeight="1" x14ac:dyDescent="0.25">
      <c r="A51" s="345">
        <v>12</v>
      </c>
      <c r="B51" s="326" t="s">
        <v>264</v>
      </c>
      <c r="C51" s="247" t="s">
        <v>288</v>
      </c>
      <c r="D51" s="248">
        <v>513.86997540704226</v>
      </c>
      <c r="E51" s="248">
        <v>65.304964539007102</v>
      </c>
      <c r="F51" s="248">
        <v>6.5248226950354598</v>
      </c>
      <c r="G51" s="248">
        <v>3.6595744680851072</v>
      </c>
      <c r="H51" s="248">
        <v>12.851063829787236</v>
      </c>
      <c r="I51" s="248">
        <v>16.141843971631204</v>
      </c>
      <c r="J51" s="248">
        <v>26.127659574468098</v>
      </c>
    </row>
    <row r="52" spans="1:10" s="192" customFormat="1" ht="14.25" customHeight="1" x14ac:dyDescent="0.25">
      <c r="A52" s="345">
        <v>6</v>
      </c>
      <c r="B52" s="326" t="s">
        <v>265</v>
      </c>
      <c r="C52" s="247" t="s">
        <v>289</v>
      </c>
      <c r="D52" s="248">
        <v>517.77749598975527</v>
      </c>
      <c r="E52" s="248">
        <v>64.378899602949517</v>
      </c>
      <c r="F52" s="248">
        <v>5.9273964832671595</v>
      </c>
      <c r="G52" s="248">
        <v>3.5167328417470221</v>
      </c>
      <c r="H52" s="248">
        <v>12.053318207600681</v>
      </c>
      <c r="I52" s="248">
        <v>15.995462280204197</v>
      </c>
      <c r="J52" s="248">
        <v>26.885989790130463</v>
      </c>
    </row>
    <row r="53" spans="1:10" s="192" customFormat="1" ht="14.25" customHeight="1" x14ac:dyDescent="0.25">
      <c r="A53" s="345">
        <v>25</v>
      </c>
      <c r="B53" s="326" t="s">
        <v>266</v>
      </c>
      <c r="C53" s="247" t="s">
        <v>290</v>
      </c>
      <c r="D53" s="248">
        <v>522.34239574064316</v>
      </c>
      <c r="E53" s="248">
        <v>63.760295370633322</v>
      </c>
      <c r="F53" s="248">
        <v>6.3334280034081258</v>
      </c>
      <c r="G53" s="248">
        <v>3.8625390514058529</v>
      </c>
      <c r="H53" s="248">
        <v>13.149673388241977</v>
      </c>
      <c r="I53" s="248">
        <v>15.734166429991483</v>
      </c>
      <c r="J53" s="248">
        <v>24.680488497585905</v>
      </c>
    </row>
    <row r="54" spans="1:10" s="192" customFormat="1" ht="14.25" customHeight="1" x14ac:dyDescent="0.25">
      <c r="A54" s="345">
        <v>30</v>
      </c>
      <c r="B54" s="326" t="s">
        <v>267</v>
      </c>
      <c r="C54" s="247" t="s">
        <v>291</v>
      </c>
      <c r="D54" s="248">
        <v>524.68627801439084</v>
      </c>
      <c r="E54" s="248">
        <v>63.594994311717848</v>
      </c>
      <c r="F54" s="248">
        <v>6.399317406143342</v>
      </c>
      <c r="G54" s="248">
        <v>3.9817974971558594</v>
      </c>
      <c r="H54" s="248">
        <v>13.509670079635953</v>
      </c>
      <c r="I54" s="248">
        <v>16.183162684869171</v>
      </c>
      <c r="J54" s="248">
        <v>23.521046643913536</v>
      </c>
    </row>
    <row r="55" spans="1:10" s="192" customFormat="1" ht="14.25" customHeight="1" x14ac:dyDescent="0.25">
      <c r="A55" s="345">
        <v>15</v>
      </c>
      <c r="B55" s="326" t="s">
        <v>268</v>
      </c>
      <c r="C55" s="247" t="s">
        <v>292</v>
      </c>
      <c r="D55" s="248">
        <v>526.15435481488339</v>
      </c>
      <c r="E55" s="248">
        <v>62.875779920589927</v>
      </c>
      <c r="F55" s="248">
        <v>5.3034600113442991</v>
      </c>
      <c r="G55" s="248">
        <v>3.6868973340896201</v>
      </c>
      <c r="H55" s="248">
        <v>11.741349971639252</v>
      </c>
      <c r="I55" s="248">
        <v>15.031196823596144</v>
      </c>
      <c r="J55" s="248">
        <v>27.112875779920593</v>
      </c>
    </row>
    <row r="56" spans="1:10" s="192" customFormat="1" ht="14.25" customHeight="1" x14ac:dyDescent="0.25">
      <c r="A56" s="345">
        <v>18</v>
      </c>
      <c r="B56" s="326" t="s">
        <v>269</v>
      </c>
      <c r="C56" s="247" t="s">
        <v>293</v>
      </c>
      <c r="D56" s="248">
        <v>527.14567419947923</v>
      </c>
      <c r="E56" s="248">
        <v>62.893617021276569</v>
      </c>
      <c r="F56" s="248">
        <v>6.1560283687943276</v>
      </c>
      <c r="G56" s="248">
        <v>3.6595744680851072</v>
      </c>
      <c r="H56" s="248">
        <v>13.078014184397164</v>
      </c>
      <c r="I56" s="248">
        <v>15.546099290780148</v>
      </c>
      <c r="J56" s="248">
        <v>24.453900709219848</v>
      </c>
    </row>
    <row r="57" spans="1:10" s="192" customFormat="1" ht="14.25" customHeight="1" x14ac:dyDescent="0.25">
      <c r="A57" s="345">
        <v>14</v>
      </c>
      <c r="B57" s="326" t="s">
        <v>270</v>
      </c>
      <c r="C57" s="247" t="s">
        <v>294</v>
      </c>
      <c r="D57" s="248">
        <v>536.12845599591208</v>
      </c>
      <c r="E57" s="248">
        <v>61.711199545196145</v>
      </c>
      <c r="F57" s="248">
        <v>5.9408754974417297</v>
      </c>
      <c r="G57" s="248">
        <v>2.9846503695281399</v>
      </c>
      <c r="H57" s="248">
        <v>12.308129619101763</v>
      </c>
      <c r="I57" s="248">
        <v>15.520181921546341</v>
      </c>
      <c r="J57" s="248">
        <v>24.957362137578158</v>
      </c>
    </row>
    <row r="58" spans="1:10" s="192" customFormat="1" ht="14.25" customHeight="1" x14ac:dyDescent="0.25">
      <c r="A58" s="345">
        <v>24</v>
      </c>
      <c r="B58" s="326" t="s">
        <v>271</v>
      </c>
      <c r="C58" s="247" t="s">
        <v>295</v>
      </c>
      <c r="D58" s="248">
        <v>545.11648842467878</v>
      </c>
      <c r="E58" s="248">
        <v>60.312056737588648</v>
      </c>
      <c r="F58" s="248">
        <v>5.5886524822695041</v>
      </c>
      <c r="G58" s="248">
        <v>3.4042553191489366</v>
      </c>
      <c r="H58" s="248">
        <v>11.74468085106383</v>
      </c>
      <c r="I58" s="248">
        <v>15.205673758865252</v>
      </c>
      <c r="J58" s="248">
        <v>24.36879432624113</v>
      </c>
    </row>
    <row r="59" spans="1:10" s="192" customFormat="1" ht="14.25" customHeight="1" x14ac:dyDescent="0.25">
      <c r="A59" s="345">
        <v>21</v>
      </c>
      <c r="B59" s="326" t="s">
        <v>272</v>
      </c>
      <c r="C59" s="247" t="s">
        <v>296</v>
      </c>
      <c r="D59" s="248">
        <v>545.30446106222382</v>
      </c>
      <c r="E59" s="248">
        <v>60.028449502133711</v>
      </c>
      <c r="F59" s="248">
        <v>5.6330014224751084</v>
      </c>
      <c r="G59" s="248">
        <v>3.5277382645803699</v>
      </c>
      <c r="H59" s="248">
        <v>11.834992887624464</v>
      </c>
      <c r="I59" s="248">
        <v>13.798008534850643</v>
      </c>
      <c r="J59" s="248">
        <v>25.234708392603128</v>
      </c>
    </row>
    <row r="60" spans="1:10" s="192" customFormat="1" ht="14.25" customHeight="1" x14ac:dyDescent="0.25">
      <c r="A60" s="345">
        <v>9</v>
      </c>
      <c r="B60" s="326" t="s">
        <v>273</v>
      </c>
      <c r="C60" s="247" t="s">
        <v>297</v>
      </c>
      <c r="D60" s="248">
        <v>552.86957212856748</v>
      </c>
      <c r="E60" s="248">
        <v>58.860221151119923</v>
      </c>
      <c r="F60" s="248">
        <v>5.4153671675645008</v>
      </c>
      <c r="G60" s="248">
        <v>3.997731783385313</v>
      </c>
      <c r="H60" s="248">
        <v>11.879784519421603</v>
      </c>
      <c r="I60" s="248">
        <v>14.006237595690388</v>
      </c>
      <c r="J60" s="248">
        <v>23.561100085058118</v>
      </c>
    </row>
    <row r="61" spans="1:10" s="192" customFormat="1" ht="14.25" customHeight="1" x14ac:dyDescent="0.25">
      <c r="A61" s="345">
        <v>8</v>
      </c>
      <c r="B61" s="326" t="s">
        <v>274</v>
      </c>
      <c r="C61" s="247" t="s">
        <v>298</v>
      </c>
      <c r="D61" s="248">
        <v>553.15835690691893</v>
      </c>
      <c r="E61" s="248">
        <v>59.129692832764498</v>
      </c>
      <c r="F61" s="248">
        <v>4.9772468714448239</v>
      </c>
      <c r="G61" s="248">
        <v>3.1285551763367465</v>
      </c>
      <c r="H61" s="248">
        <v>11.746302616609784</v>
      </c>
      <c r="I61" s="248">
        <v>13.794084186575656</v>
      </c>
      <c r="J61" s="248">
        <v>25.483503981797497</v>
      </c>
    </row>
    <row r="62" spans="1:10" s="192" customFormat="1" ht="14.25" customHeight="1" x14ac:dyDescent="0.25">
      <c r="A62" s="345">
        <v>7</v>
      </c>
      <c r="B62" s="326" t="s">
        <v>275</v>
      </c>
      <c r="C62" s="247" t="s">
        <v>299</v>
      </c>
      <c r="D62" s="248">
        <v>555.19560225238092</v>
      </c>
      <c r="E62" s="248">
        <v>58.226768968456945</v>
      </c>
      <c r="F62" s="248">
        <v>5.2287581699346388</v>
      </c>
      <c r="G62" s="248">
        <v>2.8701335606706442</v>
      </c>
      <c r="H62" s="248">
        <v>10.997442455242968</v>
      </c>
      <c r="I62" s="248">
        <v>13.839158851946571</v>
      </c>
      <c r="J62" s="248">
        <v>25.29127593066212</v>
      </c>
    </row>
    <row r="63" spans="1:10" s="192" customFormat="1" ht="14.25" customHeight="1" x14ac:dyDescent="0.25">
      <c r="A63" s="345">
        <v>19</v>
      </c>
      <c r="B63" s="326" t="s">
        <v>276</v>
      </c>
      <c r="C63" s="247" t="s">
        <v>300</v>
      </c>
      <c r="D63" s="248">
        <v>561.68223343738941</v>
      </c>
      <c r="E63" s="248">
        <v>56.724481091839642</v>
      </c>
      <c r="F63" s="248">
        <v>5.3738982087005951</v>
      </c>
      <c r="G63" s="248">
        <v>2.9570656809781077</v>
      </c>
      <c r="H63" s="248">
        <v>10.463463178845606</v>
      </c>
      <c r="I63" s="248">
        <v>14.273528575490472</v>
      </c>
      <c r="J63" s="248">
        <v>23.656525447824858</v>
      </c>
    </row>
    <row r="64" spans="1:10" s="192" customFormat="1" ht="14.25" customHeight="1" x14ac:dyDescent="0.25">
      <c r="A64" s="345">
        <v>29</v>
      </c>
      <c r="B64" s="326" t="s">
        <v>277</v>
      </c>
      <c r="C64" s="247" t="s">
        <v>301</v>
      </c>
      <c r="D64" s="248">
        <v>573.6473743993439</v>
      </c>
      <c r="E64" s="248">
        <v>54.088586030664381</v>
      </c>
      <c r="F64" s="248">
        <v>5.4514480408858601</v>
      </c>
      <c r="G64" s="248">
        <v>2.9528676888131744</v>
      </c>
      <c r="H64" s="248">
        <v>10.90289608177172</v>
      </c>
      <c r="I64" s="248">
        <v>12.862010221465079</v>
      </c>
      <c r="J64" s="248">
        <v>21.919363997728563</v>
      </c>
    </row>
    <row r="65" spans="1:10" s="192" customFormat="1" ht="14.25" customHeight="1" x14ac:dyDescent="0.25">
      <c r="A65" s="345">
        <v>16</v>
      </c>
      <c r="B65" s="326" t="s">
        <v>278</v>
      </c>
      <c r="C65" s="247" t="s">
        <v>302</v>
      </c>
      <c r="D65" s="248">
        <v>582.51044177856943</v>
      </c>
      <c r="E65" s="248">
        <v>53.126776577600893</v>
      </c>
      <c r="F65" s="248">
        <v>5.4007959067652092</v>
      </c>
      <c r="G65" s="248">
        <v>2.8709494030699259</v>
      </c>
      <c r="H65" s="248">
        <v>11.000568504832287</v>
      </c>
      <c r="I65" s="248">
        <v>12.677657760090961</v>
      </c>
      <c r="J65" s="248">
        <v>21.176805002842524</v>
      </c>
    </row>
    <row r="66" spans="1:10" s="192" customFormat="1" ht="14.25" customHeight="1" x14ac:dyDescent="0.25">
      <c r="A66" s="345">
        <v>11</v>
      </c>
      <c r="B66" s="326" t="s">
        <v>279</v>
      </c>
      <c r="C66" s="247" t="s">
        <v>303</v>
      </c>
      <c r="D66" s="248">
        <v>583.7758441709824</v>
      </c>
      <c r="E66" s="248">
        <v>53.331435079726646</v>
      </c>
      <c r="F66" s="248">
        <v>4.8405466970387261</v>
      </c>
      <c r="G66" s="248">
        <v>3.3599088838268809</v>
      </c>
      <c r="H66" s="248">
        <v>10.820045558086562</v>
      </c>
      <c r="I66" s="248">
        <v>13.297266514806378</v>
      </c>
      <c r="J66" s="248">
        <v>21.013667425968112</v>
      </c>
    </row>
    <row r="67" spans="1:10" s="192" customFormat="1" ht="14.25" customHeight="1" x14ac:dyDescent="0.25">
      <c r="A67" s="345">
        <v>5</v>
      </c>
      <c r="B67" s="326" t="s">
        <v>280</v>
      </c>
      <c r="C67" s="247" t="s">
        <v>304</v>
      </c>
      <c r="D67" s="248">
        <v>603.50667035442598</v>
      </c>
      <c r="E67" s="248">
        <v>48.763150412283188</v>
      </c>
      <c r="F67" s="248">
        <v>4.9473983508672177</v>
      </c>
      <c r="G67" s="248">
        <v>2.9854990048336649</v>
      </c>
      <c r="H67" s="248">
        <v>8.2172305942564705</v>
      </c>
      <c r="I67" s="248">
        <v>11.458629513790161</v>
      </c>
      <c r="J67" s="248">
        <v>21.15439294853568</v>
      </c>
    </row>
    <row r="68" spans="1:10" s="192" customFormat="1" ht="14.25" customHeight="1" x14ac:dyDescent="0.25">
      <c r="A68" s="345">
        <v>23</v>
      </c>
      <c r="B68" s="326" t="s">
        <v>281</v>
      </c>
      <c r="C68" s="247" t="s">
        <v>305</v>
      </c>
      <c r="D68" s="248">
        <v>606.43862344954402</v>
      </c>
      <c r="E68" s="248">
        <v>47.900113507377966</v>
      </c>
      <c r="F68" s="248">
        <v>3.4903518728717353</v>
      </c>
      <c r="G68" s="248">
        <v>2.6674233825198641</v>
      </c>
      <c r="H68" s="248">
        <v>8.0306469920544821</v>
      </c>
      <c r="I68" s="248">
        <v>11.91827468785471</v>
      </c>
      <c r="J68" s="248">
        <v>21.793416572077184</v>
      </c>
    </row>
    <row r="69" spans="1:10" s="192" customFormat="1" ht="14.25" customHeight="1" x14ac:dyDescent="0.25">
      <c r="A69" s="345">
        <v>31</v>
      </c>
      <c r="B69" s="326" t="s">
        <v>282</v>
      </c>
      <c r="C69" s="247" t="s">
        <v>306</v>
      </c>
      <c r="D69" s="248">
        <v>608.9631274755701</v>
      </c>
      <c r="E69" s="248">
        <v>48.112404200965088</v>
      </c>
      <c r="F69" s="248">
        <v>4.1725801873403361</v>
      </c>
      <c r="G69" s="248">
        <v>2.6681805279591262</v>
      </c>
      <c r="H69" s="248">
        <v>8.9696281578200381</v>
      </c>
      <c r="I69" s="248">
        <v>12.06358217428328</v>
      </c>
      <c r="J69" s="248">
        <v>20.238433153562312</v>
      </c>
    </row>
    <row r="70" spans="1:10" s="192" customFormat="1" ht="14.25" customHeight="1" x14ac:dyDescent="0.25">
      <c r="A70" s="345">
        <v>13</v>
      </c>
      <c r="B70" s="326" t="s">
        <v>283</v>
      </c>
      <c r="C70" s="247" t="s">
        <v>307</v>
      </c>
      <c r="D70" s="248">
        <v>648.24100771077917</v>
      </c>
      <c r="E70" s="248">
        <v>41.077537058152799</v>
      </c>
      <c r="F70" s="248">
        <v>3.905359179019384</v>
      </c>
      <c r="G70" s="248">
        <v>3.07867730900798</v>
      </c>
      <c r="H70" s="248">
        <v>7.8962371721778801</v>
      </c>
      <c r="I70" s="248">
        <v>9.3785632839224622</v>
      </c>
      <c r="J70" s="248">
        <v>16.818700114025088</v>
      </c>
    </row>
    <row r="71" spans="1:10" s="192" customFormat="1" ht="14.25" customHeight="1" thickBot="1" x14ac:dyDescent="0.3">
      <c r="A71" s="345">
        <v>28</v>
      </c>
      <c r="B71" s="326" t="s">
        <v>284</v>
      </c>
      <c r="C71" s="247" t="s">
        <v>308</v>
      </c>
      <c r="D71" s="248">
        <v>679.32160074667183</v>
      </c>
      <c r="E71" s="248">
        <v>35.435092724679045</v>
      </c>
      <c r="F71" s="248">
        <v>3.8801711840228248</v>
      </c>
      <c r="G71" s="248">
        <v>2.7389443651925824</v>
      </c>
      <c r="H71" s="248">
        <v>7.5320970042796018</v>
      </c>
      <c r="I71" s="248">
        <v>8.1027104136947194</v>
      </c>
      <c r="J71" s="248">
        <v>13.1811697574893</v>
      </c>
    </row>
    <row r="72" spans="1:10" s="192" customFormat="1" ht="15" customHeight="1" thickBot="1" x14ac:dyDescent="0.3">
      <c r="A72" s="463" t="s">
        <v>309</v>
      </c>
      <c r="B72" s="464"/>
      <c r="C72" s="464"/>
      <c r="D72" s="464"/>
      <c r="E72" s="464"/>
      <c r="F72" s="464"/>
      <c r="G72" s="464"/>
      <c r="H72" s="464"/>
      <c r="I72" s="464"/>
      <c r="J72" s="464"/>
    </row>
    <row r="73" spans="1:10" s="192" customFormat="1" ht="14.25" customHeight="1" x14ac:dyDescent="0.25">
      <c r="A73" s="344">
        <v>26</v>
      </c>
      <c r="B73" s="325" t="s">
        <v>310</v>
      </c>
      <c r="C73" s="245" t="s">
        <v>348</v>
      </c>
      <c r="D73" s="246">
        <v>449.73875208366633</v>
      </c>
      <c r="E73" s="246">
        <v>75.617371558330944</v>
      </c>
      <c r="F73" s="246">
        <v>7.1813795061027523</v>
      </c>
      <c r="G73" s="246">
        <v>4.7402781720124887</v>
      </c>
      <c r="H73" s="246">
        <v>15.242690888447351</v>
      </c>
      <c r="I73" s="246">
        <v>19.017882486517177</v>
      </c>
      <c r="J73" s="246">
        <v>29.435140505251209</v>
      </c>
    </row>
    <row r="74" spans="1:10" s="192" customFormat="1" ht="14.25" customHeight="1" x14ac:dyDescent="0.25">
      <c r="A74" s="345">
        <v>52</v>
      </c>
      <c r="B74" s="326" t="s">
        <v>311</v>
      </c>
      <c r="C74" s="247" t="s">
        <v>349</v>
      </c>
      <c r="D74" s="248">
        <v>483.84790984961666</v>
      </c>
      <c r="E74" s="248">
        <v>71.416333523700743</v>
      </c>
      <c r="F74" s="248">
        <v>6.3106796116504844</v>
      </c>
      <c r="G74" s="248">
        <v>4.9400342661336367</v>
      </c>
      <c r="H74" s="248">
        <v>14.705882352941178</v>
      </c>
      <c r="I74" s="248">
        <v>16.961736150770989</v>
      </c>
      <c r="J74" s="248">
        <v>28.498001142204448</v>
      </c>
    </row>
    <row r="75" spans="1:10" s="192" customFormat="1" ht="14.25" customHeight="1" x14ac:dyDescent="0.25">
      <c r="A75" s="345">
        <v>22</v>
      </c>
      <c r="B75" s="326" t="s">
        <v>312</v>
      </c>
      <c r="C75" s="247" t="s">
        <v>350</v>
      </c>
      <c r="D75" s="248">
        <v>492.97350884552498</v>
      </c>
      <c r="E75" s="248">
        <v>69.900142653352347</v>
      </c>
      <c r="F75" s="248">
        <v>6.9900142653352342</v>
      </c>
      <c r="G75" s="248">
        <v>4.650499286733238</v>
      </c>
      <c r="H75" s="248">
        <v>13.637660485021398</v>
      </c>
      <c r="I75" s="248">
        <v>17.489300998573466</v>
      </c>
      <c r="J75" s="248">
        <v>27.132667617689005</v>
      </c>
    </row>
    <row r="76" spans="1:10" s="192" customFormat="1" ht="14.25" customHeight="1" x14ac:dyDescent="0.25">
      <c r="A76" s="345">
        <v>1</v>
      </c>
      <c r="B76" s="326" t="s">
        <v>313</v>
      </c>
      <c r="C76" s="247" t="s">
        <v>351</v>
      </c>
      <c r="D76" s="248">
        <v>497.10260611271872</v>
      </c>
      <c r="E76" s="248">
        <v>68.264322178105488</v>
      </c>
      <c r="F76" s="248">
        <v>6.9767441860465107</v>
      </c>
      <c r="G76" s="248">
        <v>4.0839478162223486</v>
      </c>
      <c r="H76" s="248">
        <v>13.528077141236528</v>
      </c>
      <c r="I76" s="248">
        <v>17.895632444696549</v>
      </c>
      <c r="J76" s="248">
        <v>25.779920589903568</v>
      </c>
    </row>
    <row r="77" spans="1:10" s="192" customFormat="1" ht="14.25" customHeight="1" x14ac:dyDescent="0.25">
      <c r="A77" s="345">
        <v>92</v>
      </c>
      <c r="B77" s="326" t="s">
        <v>314</v>
      </c>
      <c r="C77" s="247" t="s">
        <v>352</v>
      </c>
      <c r="D77" s="248">
        <v>497.54680960814653</v>
      </c>
      <c r="E77" s="248">
        <v>68.478260869565204</v>
      </c>
      <c r="F77" s="248">
        <v>6.721967963386728</v>
      </c>
      <c r="G77" s="248">
        <v>3.7757437070938238</v>
      </c>
      <c r="H77" s="248">
        <v>13.558352402745998</v>
      </c>
      <c r="I77" s="248">
        <v>16.33295194508009</v>
      </c>
      <c r="J77" s="248">
        <v>28.089244851258591</v>
      </c>
    </row>
    <row r="78" spans="1:10" s="192" customFormat="1" ht="14.25" customHeight="1" x14ac:dyDescent="0.25">
      <c r="A78" s="345">
        <v>90</v>
      </c>
      <c r="B78" s="326" t="s">
        <v>315</v>
      </c>
      <c r="C78" s="247" t="s">
        <v>353</v>
      </c>
      <c r="D78" s="248">
        <v>498.69144745688561</v>
      </c>
      <c r="E78" s="248">
        <v>68.275271273557991</v>
      </c>
      <c r="F78" s="248">
        <v>6.9674471730439764</v>
      </c>
      <c r="G78" s="248">
        <v>4.0262707024557409</v>
      </c>
      <c r="H78" s="248">
        <v>13.363792118789258</v>
      </c>
      <c r="I78" s="248">
        <v>16.390633923472301</v>
      </c>
      <c r="J78" s="248">
        <v>27.527127355796686</v>
      </c>
    </row>
    <row r="79" spans="1:10" s="192" customFormat="1" ht="14.25" customHeight="1" x14ac:dyDescent="0.25">
      <c r="A79" s="345">
        <v>69</v>
      </c>
      <c r="B79" s="326" t="s">
        <v>316</v>
      </c>
      <c r="C79" s="247" t="s">
        <v>354</v>
      </c>
      <c r="D79" s="248">
        <v>513.09288182165994</v>
      </c>
      <c r="E79" s="248">
        <v>12.521343198634035</v>
      </c>
      <c r="F79" s="248">
        <v>2.4188958451906659</v>
      </c>
      <c r="G79" s="248">
        <v>1.2236767216846902</v>
      </c>
      <c r="H79" s="248">
        <v>3.6994877632327823</v>
      </c>
      <c r="I79" s="248">
        <v>2.9026750142287976</v>
      </c>
      <c r="J79" s="248">
        <v>2.2766078542970969</v>
      </c>
    </row>
    <row r="80" spans="1:10" s="192" customFormat="1" ht="14.25" customHeight="1" x14ac:dyDescent="0.25">
      <c r="A80" s="345">
        <v>95</v>
      </c>
      <c r="B80" s="326" t="s">
        <v>317</v>
      </c>
      <c r="C80" s="247" t="s">
        <v>355</v>
      </c>
      <c r="D80" s="248">
        <v>518.1607921501128</v>
      </c>
      <c r="E80" s="248">
        <v>64.921316165951339</v>
      </c>
      <c r="F80" s="248">
        <v>6.4949928469241804</v>
      </c>
      <c r="G80" s="248">
        <v>3.6623748211731049</v>
      </c>
      <c r="H80" s="248">
        <v>12.989985693848361</v>
      </c>
      <c r="I80" s="248">
        <v>15.050071530758224</v>
      </c>
      <c r="J80" s="248">
        <v>26.723891273247496</v>
      </c>
    </row>
    <row r="81" spans="1:10" s="192" customFormat="1" ht="14.25" customHeight="1" x14ac:dyDescent="0.25">
      <c r="A81" s="345">
        <v>96</v>
      </c>
      <c r="B81" s="326" t="s">
        <v>318</v>
      </c>
      <c r="C81" s="247" t="s">
        <v>356</v>
      </c>
      <c r="D81" s="248">
        <v>522.90526352681184</v>
      </c>
      <c r="E81" s="248">
        <v>63.477513606416515</v>
      </c>
      <c r="F81" s="248">
        <v>5.9295330850759083</v>
      </c>
      <c r="G81" s="248">
        <v>4.5545688914351183</v>
      </c>
      <c r="H81" s="248">
        <v>12.832999140647383</v>
      </c>
      <c r="I81" s="248">
        <v>15.353766828988828</v>
      </c>
      <c r="J81" s="248">
        <v>24.806645660269261</v>
      </c>
    </row>
    <row r="82" spans="1:10" s="192" customFormat="1" ht="14.25" customHeight="1" x14ac:dyDescent="0.25">
      <c r="A82" s="345">
        <v>42</v>
      </c>
      <c r="B82" s="326" t="s">
        <v>319</v>
      </c>
      <c r="C82" s="247" t="s">
        <v>357</v>
      </c>
      <c r="D82" s="248">
        <v>527.8492589321902</v>
      </c>
      <c r="E82" s="248">
        <v>63.483944302358609</v>
      </c>
      <c r="F82" s="248">
        <v>5.7402671213412884</v>
      </c>
      <c r="G82" s="248">
        <v>3.4384768400113677</v>
      </c>
      <c r="H82" s="248">
        <v>12.41830065359477</v>
      </c>
      <c r="I82" s="248">
        <v>15.771526001705029</v>
      </c>
      <c r="J82" s="248">
        <v>26.115373685706167</v>
      </c>
    </row>
    <row r="83" spans="1:10" s="192" customFormat="1" ht="14.25" customHeight="1" x14ac:dyDescent="0.25">
      <c r="A83" s="345">
        <v>27</v>
      </c>
      <c r="B83" s="326" t="s">
        <v>320</v>
      </c>
      <c r="C83" s="247" t="s">
        <v>358</v>
      </c>
      <c r="D83" s="248">
        <v>534.61837413675005</v>
      </c>
      <c r="E83" s="248">
        <v>61.505681818181827</v>
      </c>
      <c r="F83" s="248">
        <v>5.5965909090909101</v>
      </c>
      <c r="G83" s="248">
        <v>3.9204545454545454</v>
      </c>
      <c r="H83" s="248">
        <v>12.24431818181818</v>
      </c>
      <c r="I83" s="248">
        <v>14.63068181818182</v>
      </c>
      <c r="J83" s="248">
        <v>25.113636363636367</v>
      </c>
    </row>
    <row r="84" spans="1:10" s="192" customFormat="1" ht="14.25" customHeight="1" x14ac:dyDescent="0.25">
      <c r="A84" s="345">
        <v>91</v>
      </c>
      <c r="B84" s="326" t="s">
        <v>321</v>
      </c>
      <c r="C84" s="247" t="s">
        <v>359</v>
      </c>
      <c r="D84" s="248">
        <v>553.16675791865293</v>
      </c>
      <c r="E84" s="248">
        <v>58.59307978267087</v>
      </c>
      <c r="F84" s="248">
        <v>5.7477838146983133</v>
      </c>
      <c r="G84" s="248">
        <v>3.3457249070631976</v>
      </c>
      <c r="H84" s="248">
        <v>10.780669144981413</v>
      </c>
      <c r="I84" s="248">
        <v>13.811838718901919</v>
      </c>
      <c r="J84" s="248">
        <v>24.907063197026023</v>
      </c>
    </row>
    <row r="85" spans="1:10" s="192" customFormat="1" ht="14.25" customHeight="1" x14ac:dyDescent="0.25">
      <c r="A85" s="345">
        <v>55</v>
      </c>
      <c r="B85" s="326" t="s">
        <v>322</v>
      </c>
      <c r="C85" s="247" t="s">
        <v>360</v>
      </c>
      <c r="D85" s="248">
        <v>554.60018054574311</v>
      </c>
      <c r="E85" s="248">
        <v>58.515780494739857</v>
      </c>
      <c r="F85" s="248">
        <v>5.7150980949673027</v>
      </c>
      <c r="G85" s="248">
        <v>3.042365652544782</v>
      </c>
      <c r="H85" s="248">
        <v>11.145862951379016</v>
      </c>
      <c r="I85" s="248">
        <v>14.273528575490472</v>
      </c>
      <c r="J85" s="248">
        <v>24.338925220358256</v>
      </c>
    </row>
    <row r="86" spans="1:10" s="192" customFormat="1" ht="14.25" customHeight="1" x14ac:dyDescent="0.25">
      <c r="A86" s="345">
        <v>53</v>
      </c>
      <c r="B86" s="326" t="s">
        <v>323</v>
      </c>
      <c r="C86" s="247" t="s">
        <v>361</v>
      </c>
      <c r="D86" s="248">
        <v>554.70099268654963</v>
      </c>
      <c r="E86" s="248">
        <v>58.029612756264214</v>
      </c>
      <c r="F86" s="248">
        <v>5.6378132118451028</v>
      </c>
      <c r="G86" s="248">
        <v>3.1890660592255125</v>
      </c>
      <c r="H86" s="248">
        <v>11.930523917995444</v>
      </c>
      <c r="I86" s="248">
        <v>14.464692482915718</v>
      </c>
      <c r="J86" s="248">
        <v>22.807517084282455</v>
      </c>
    </row>
    <row r="87" spans="1:10" s="192" customFormat="1" ht="14.25" customHeight="1" x14ac:dyDescent="0.25">
      <c r="A87" s="345">
        <v>36</v>
      </c>
      <c r="B87" s="326" t="s">
        <v>324</v>
      </c>
      <c r="C87" s="247" t="s">
        <v>362</v>
      </c>
      <c r="D87" s="248">
        <v>557.42502074125468</v>
      </c>
      <c r="E87" s="248">
        <v>58.33333333333335</v>
      </c>
      <c r="F87" s="248">
        <v>5.2226027397260255</v>
      </c>
      <c r="G87" s="248">
        <v>3.3390410958904115</v>
      </c>
      <c r="H87" s="248">
        <v>11.329908675799084</v>
      </c>
      <c r="I87" s="248">
        <v>13.213470319634704</v>
      </c>
      <c r="J87" s="248">
        <v>25.228310502283104</v>
      </c>
    </row>
    <row r="88" spans="1:10" s="192" customFormat="1" ht="14.25" customHeight="1" x14ac:dyDescent="0.25">
      <c r="A88" s="345">
        <v>3</v>
      </c>
      <c r="B88" s="326" t="s">
        <v>325</v>
      </c>
      <c r="C88" s="247" t="s">
        <v>363</v>
      </c>
      <c r="D88" s="248">
        <v>559.34675217537585</v>
      </c>
      <c r="E88" s="248">
        <v>57.96359499431172</v>
      </c>
      <c r="F88" s="248">
        <v>5.4891922639362916</v>
      </c>
      <c r="G88" s="248">
        <v>3.6689419795221823</v>
      </c>
      <c r="H88" s="248">
        <v>11.57565415244596</v>
      </c>
      <c r="I88" s="248">
        <v>13.538111490329921</v>
      </c>
      <c r="J88" s="248">
        <v>23.691695108077376</v>
      </c>
    </row>
    <row r="89" spans="1:10" s="192" customFormat="1" ht="14.25" customHeight="1" x14ac:dyDescent="0.25">
      <c r="A89" s="345">
        <v>54</v>
      </c>
      <c r="B89" s="326" t="s">
        <v>326</v>
      </c>
      <c r="C89" s="247" t="s">
        <v>364</v>
      </c>
      <c r="D89" s="248">
        <v>560.98494946347898</v>
      </c>
      <c r="E89" s="248">
        <v>57.305287094940304</v>
      </c>
      <c r="F89" s="248">
        <v>4.690164866401366</v>
      </c>
      <c r="G89" s="248">
        <v>3.4110289937464473</v>
      </c>
      <c r="H89" s="248">
        <v>11.171119954519613</v>
      </c>
      <c r="I89" s="248">
        <v>13.899943149516773</v>
      </c>
      <c r="J89" s="248">
        <v>24.133030130756111</v>
      </c>
    </row>
    <row r="90" spans="1:10" s="192" customFormat="1" ht="14.25" customHeight="1" x14ac:dyDescent="0.25">
      <c r="A90" s="345">
        <v>50</v>
      </c>
      <c r="B90" s="326" t="s">
        <v>327</v>
      </c>
      <c r="C90" s="247" t="s">
        <v>365</v>
      </c>
      <c r="D90" s="248">
        <v>563.50525298363777</v>
      </c>
      <c r="E90" s="248">
        <v>55.985214671595109</v>
      </c>
      <c r="F90" s="248">
        <v>6.3974978675007117</v>
      </c>
      <c r="G90" s="248">
        <v>3.6678987773670753</v>
      </c>
      <c r="H90" s="248">
        <v>10.889963036678983</v>
      </c>
      <c r="I90" s="248">
        <v>13.534262155245949</v>
      </c>
      <c r="J90" s="248">
        <v>21.49559283480238</v>
      </c>
    </row>
    <row r="91" spans="1:10" s="192" customFormat="1" ht="14.25" customHeight="1" x14ac:dyDescent="0.25">
      <c r="A91" s="345">
        <v>47</v>
      </c>
      <c r="B91" s="326" t="s">
        <v>328</v>
      </c>
      <c r="C91" s="247" t="s">
        <v>366</v>
      </c>
      <c r="D91" s="248">
        <v>563.94945647906604</v>
      </c>
      <c r="E91" s="248">
        <v>56.289129197495718</v>
      </c>
      <c r="F91" s="248">
        <v>5.0654524758110417</v>
      </c>
      <c r="G91" s="248">
        <v>2.9595902105862262</v>
      </c>
      <c r="H91" s="248">
        <v>10.301650540694363</v>
      </c>
      <c r="I91" s="248">
        <v>13.830392714854861</v>
      </c>
      <c r="J91" s="248">
        <v>24.132043255549224</v>
      </c>
    </row>
    <row r="92" spans="1:10" s="192" customFormat="1" ht="14.25" customHeight="1" x14ac:dyDescent="0.25">
      <c r="A92" s="345">
        <v>94</v>
      </c>
      <c r="B92" s="326" t="s">
        <v>329</v>
      </c>
      <c r="C92" s="247" t="s">
        <v>367</v>
      </c>
      <c r="D92" s="248">
        <v>568.78318860543743</v>
      </c>
      <c r="E92" s="248">
        <v>55.048488305761566</v>
      </c>
      <c r="F92" s="248">
        <v>5.5618938961779802</v>
      </c>
      <c r="G92" s="248">
        <v>3.479749001711351</v>
      </c>
      <c r="H92" s="248">
        <v>10.952652595550489</v>
      </c>
      <c r="I92" s="248">
        <v>13.776383342840848</v>
      </c>
      <c r="J92" s="248">
        <v>21.277809469480889</v>
      </c>
    </row>
    <row r="93" spans="1:10" s="192" customFormat="1" ht="14.25" customHeight="1" x14ac:dyDescent="0.25">
      <c r="A93" s="345">
        <v>43</v>
      </c>
      <c r="B93" s="326" t="s">
        <v>330</v>
      </c>
      <c r="C93" s="247" t="s">
        <v>368</v>
      </c>
      <c r="D93" s="248">
        <v>568.93440681664651</v>
      </c>
      <c r="E93" s="248">
        <v>56.151869825863528</v>
      </c>
      <c r="F93" s="248">
        <v>5.0528118755352551</v>
      </c>
      <c r="G93" s="248">
        <v>3.2258064516129026</v>
      </c>
      <c r="H93" s="248">
        <v>10.048529831572939</v>
      </c>
      <c r="I93" s="248">
        <v>13.074507564944335</v>
      </c>
      <c r="J93" s="248">
        <v>24.750214102198122</v>
      </c>
    </row>
    <row r="94" spans="1:10" s="192" customFormat="1" ht="14.25" customHeight="1" x14ac:dyDescent="0.25">
      <c r="A94" s="345">
        <v>97</v>
      </c>
      <c r="B94" s="326" t="s">
        <v>331</v>
      </c>
      <c r="C94" s="247" t="s">
        <v>369</v>
      </c>
      <c r="D94" s="248">
        <v>572.20555076051949</v>
      </c>
      <c r="E94" s="248">
        <v>55.533199195171029</v>
      </c>
      <c r="F94" s="248">
        <v>4.7139982753664844</v>
      </c>
      <c r="G94" s="248">
        <v>3.391779246910033</v>
      </c>
      <c r="H94" s="248">
        <v>10.002874389192298</v>
      </c>
      <c r="I94" s="248">
        <v>12.963495257257829</v>
      </c>
      <c r="J94" s="248">
        <v>24.461052026444381</v>
      </c>
    </row>
    <row r="95" spans="1:10" s="192" customFormat="1" ht="14.25" customHeight="1" x14ac:dyDescent="0.25">
      <c r="A95" s="345">
        <v>45</v>
      </c>
      <c r="B95" s="326" t="s">
        <v>332</v>
      </c>
      <c r="C95" s="247" t="s">
        <v>370</v>
      </c>
      <c r="D95" s="248">
        <v>574.93062894169134</v>
      </c>
      <c r="E95" s="248">
        <v>53.837407617964757</v>
      </c>
      <c r="F95" s="248">
        <v>4.7754405912450251</v>
      </c>
      <c r="G95" s="248">
        <v>3.183627060830017</v>
      </c>
      <c r="H95" s="248">
        <v>10.147811256395681</v>
      </c>
      <c r="I95" s="248">
        <v>12.791358726549179</v>
      </c>
      <c r="J95" s="248">
        <v>22.939169982944847</v>
      </c>
    </row>
    <row r="96" spans="1:10" s="192" customFormat="1" ht="14.25" customHeight="1" x14ac:dyDescent="0.25">
      <c r="A96" s="345">
        <v>89</v>
      </c>
      <c r="B96" s="326" t="s">
        <v>333</v>
      </c>
      <c r="C96" s="247" t="s">
        <v>371</v>
      </c>
      <c r="D96" s="248">
        <v>578.71003409546324</v>
      </c>
      <c r="E96" s="248">
        <v>53.13304721030044</v>
      </c>
      <c r="F96" s="248">
        <v>4.6351931330472098</v>
      </c>
      <c r="G96" s="248">
        <v>3.1759656652360526</v>
      </c>
      <c r="H96" s="248">
        <v>9.0987124463519304</v>
      </c>
      <c r="I96" s="248">
        <v>13.476394849785416</v>
      </c>
      <c r="J96" s="248">
        <v>22.746781115879823</v>
      </c>
    </row>
    <row r="97" spans="1:10" s="192" customFormat="1" ht="14.25" customHeight="1" x14ac:dyDescent="0.25">
      <c r="A97" s="345">
        <v>49</v>
      </c>
      <c r="B97" s="326" t="s">
        <v>334</v>
      </c>
      <c r="C97" s="247" t="s">
        <v>372</v>
      </c>
      <c r="D97" s="248">
        <v>581.55167631444226</v>
      </c>
      <c r="E97" s="248">
        <v>53.291536050156736</v>
      </c>
      <c r="F97" s="248">
        <v>4.8446850954687957</v>
      </c>
      <c r="G97" s="248">
        <v>3.2202906811057286</v>
      </c>
      <c r="H97" s="248">
        <v>10.344827586206899</v>
      </c>
      <c r="I97" s="248">
        <v>12.653177543459671</v>
      </c>
      <c r="J97" s="248">
        <v>22.228555143915649</v>
      </c>
    </row>
    <row r="98" spans="1:10" s="192" customFormat="1" ht="14.25" customHeight="1" x14ac:dyDescent="0.25">
      <c r="A98" s="345">
        <v>44</v>
      </c>
      <c r="B98" s="326" t="s">
        <v>335</v>
      </c>
      <c r="C98" s="247" t="s">
        <v>373</v>
      </c>
      <c r="D98" s="248">
        <v>600.4518524627</v>
      </c>
      <c r="E98" s="248">
        <v>49.034090909090914</v>
      </c>
      <c r="F98" s="248">
        <v>6.1363636363636367</v>
      </c>
      <c r="G98" s="248">
        <v>3.9204545454545454</v>
      </c>
      <c r="H98" s="248">
        <v>10.113636363636362</v>
      </c>
      <c r="I98" s="248">
        <v>12.102272727272728</v>
      </c>
      <c r="J98" s="248">
        <v>16.761363636363637</v>
      </c>
    </row>
    <row r="99" spans="1:10" s="192" customFormat="1" ht="14.25" customHeight="1" x14ac:dyDescent="0.25">
      <c r="A99" s="345">
        <v>93</v>
      </c>
      <c r="B99" s="326" t="s">
        <v>336</v>
      </c>
      <c r="C99" s="247" t="s">
        <v>374</v>
      </c>
      <c r="D99" s="248">
        <v>614.23896284443595</v>
      </c>
      <c r="E99" s="248">
        <v>46.680022896393822</v>
      </c>
      <c r="F99" s="248">
        <v>4.522037779049799</v>
      </c>
      <c r="G99" s="248">
        <v>2.6903262736119058</v>
      </c>
      <c r="H99" s="248">
        <v>9.0726960503720644</v>
      </c>
      <c r="I99" s="248">
        <v>10.675443617630226</v>
      </c>
      <c r="J99" s="248">
        <v>19.719519175729825</v>
      </c>
    </row>
    <row r="100" spans="1:10" s="192" customFormat="1" ht="14.25" customHeight="1" x14ac:dyDescent="0.25">
      <c r="A100" s="345">
        <v>4</v>
      </c>
      <c r="B100" s="326" t="s">
        <v>337</v>
      </c>
      <c r="C100" s="247" t="s">
        <v>375</v>
      </c>
      <c r="D100" s="248">
        <v>618.40901504383214</v>
      </c>
      <c r="E100" s="248">
        <v>46.39409426462236</v>
      </c>
      <c r="F100" s="248">
        <v>4.3157296990346392</v>
      </c>
      <c r="G100" s="248">
        <v>2.8392958546280522</v>
      </c>
      <c r="H100" s="248">
        <v>9.6819988642816615</v>
      </c>
      <c r="I100" s="248">
        <v>10.27825099375355</v>
      </c>
      <c r="J100" s="248">
        <v>19.278818852924477</v>
      </c>
    </row>
    <row r="101" spans="1:10" s="192" customFormat="1" ht="14.25" customHeight="1" x14ac:dyDescent="0.25">
      <c r="A101" s="345">
        <v>41</v>
      </c>
      <c r="B101" s="326" t="s">
        <v>338</v>
      </c>
      <c r="C101" s="247" t="s">
        <v>376</v>
      </c>
      <c r="D101" s="248">
        <v>641.72182260530178</v>
      </c>
      <c r="E101" s="248">
        <v>42.08428246013667</v>
      </c>
      <c r="F101" s="248">
        <v>3.7015945330296129</v>
      </c>
      <c r="G101" s="248">
        <v>2.4487471526195899</v>
      </c>
      <c r="H101" s="248">
        <v>7.4886104783599068</v>
      </c>
      <c r="I101" s="248">
        <v>8.9407744874715274</v>
      </c>
      <c r="J101" s="248">
        <v>19.504555808656036</v>
      </c>
    </row>
    <row r="102" spans="1:10" s="192" customFormat="1" ht="14.25" customHeight="1" x14ac:dyDescent="0.25">
      <c r="A102" s="346" t="s">
        <v>391</v>
      </c>
      <c r="B102" s="326" t="s">
        <v>339</v>
      </c>
      <c r="C102" s="247" t="s">
        <v>390</v>
      </c>
      <c r="D102" s="248">
        <v>644.03445473678823</v>
      </c>
      <c r="E102" s="248">
        <v>35.890878090366577</v>
      </c>
      <c r="F102" s="248">
        <v>5.001420858198351</v>
      </c>
      <c r="G102" s="248">
        <v>2.6143790849673194</v>
      </c>
      <c r="H102" s="248">
        <v>8.4967320261437891</v>
      </c>
      <c r="I102" s="248">
        <v>9.8039215686274535</v>
      </c>
      <c r="J102" s="248">
        <v>9.9744245524296709</v>
      </c>
    </row>
    <row r="103" spans="1:10" s="192" customFormat="1" ht="14.25" customHeight="1" x14ac:dyDescent="0.25">
      <c r="A103" s="345">
        <v>87</v>
      </c>
      <c r="B103" s="326" t="s">
        <v>340</v>
      </c>
      <c r="C103" s="247" t="s">
        <v>377</v>
      </c>
      <c r="D103" s="248">
        <v>646.91364785682902</v>
      </c>
      <c r="E103" s="248">
        <v>40.199430199430203</v>
      </c>
      <c r="F103" s="248">
        <v>4.2735042735042734</v>
      </c>
      <c r="G103" s="248">
        <v>2.4786324786324783</v>
      </c>
      <c r="H103" s="248">
        <v>8.717948717948719</v>
      </c>
      <c r="I103" s="248">
        <v>9.5726495726495759</v>
      </c>
      <c r="J103" s="248">
        <v>15.156695156695152</v>
      </c>
    </row>
    <row r="104" spans="1:10" s="192" customFormat="1" ht="14.25" customHeight="1" x14ac:dyDescent="0.25">
      <c r="A104" s="345">
        <v>85</v>
      </c>
      <c r="B104" s="326" t="s">
        <v>341</v>
      </c>
      <c r="C104" s="247" t="s">
        <v>378</v>
      </c>
      <c r="D104" s="248">
        <v>647.80625535355205</v>
      </c>
      <c r="E104" s="248">
        <v>40.429184549356222</v>
      </c>
      <c r="F104" s="248">
        <v>3.4048640915593698</v>
      </c>
      <c r="G104" s="248">
        <v>2.002861230329041</v>
      </c>
      <c r="H104" s="248">
        <v>6.9241773962804007</v>
      </c>
      <c r="I104" s="248">
        <v>9.0128755364806867</v>
      </c>
      <c r="J104" s="248">
        <v>19.084406294706724</v>
      </c>
    </row>
    <row r="105" spans="1:10" s="192" customFormat="1" ht="14.25" customHeight="1" x14ac:dyDescent="0.25">
      <c r="A105" s="345">
        <v>88</v>
      </c>
      <c r="B105" s="326" t="s">
        <v>342</v>
      </c>
      <c r="C105" s="247" t="s">
        <v>379</v>
      </c>
      <c r="D105" s="248">
        <v>651.75683112140075</v>
      </c>
      <c r="E105" s="248">
        <v>39.560125678377595</v>
      </c>
      <c r="F105" s="248">
        <v>3.3704655812624962</v>
      </c>
      <c r="G105" s="248">
        <v>2.5706940874035986</v>
      </c>
      <c r="H105" s="248">
        <v>7.2836332476435297</v>
      </c>
      <c r="I105" s="248">
        <v>9.5686946586689512</v>
      </c>
      <c r="J105" s="248">
        <v>16.766638103399035</v>
      </c>
    </row>
    <row r="106" spans="1:10" s="192" customFormat="1" ht="14.25" customHeight="1" x14ac:dyDescent="0.25">
      <c r="A106" s="346" t="s">
        <v>393</v>
      </c>
      <c r="B106" s="326" t="s">
        <v>343</v>
      </c>
      <c r="C106" s="247" t="s">
        <v>392</v>
      </c>
      <c r="D106" s="248">
        <v>652.60944988744814</v>
      </c>
      <c r="E106" s="248">
        <v>33.740761796475269</v>
      </c>
      <c r="F106" s="248">
        <v>3.9795338260375215</v>
      </c>
      <c r="G106" s="248">
        <v>2.0750426378624214</v>
      </c>
      <c r="H106" s="248">
        <v>6.878908470722001</v>
      </c>
      <c r="I106" s="248">
        <v>7.9874928936895984</v>
      </c>
      <c r="J106" s="248">
        <v>12.819783968163728</v>
      </c>
    </row>
    <row r="107" spans="1:10" s="192" customFormat="1" ht="14.25" customHeight="1" x14ac:dyDescent="0.25">
      <c r="A107" s="345">
        <v>48</v>
      </c>
      <c r="B107" s="326" t="s">
        <v>344</v>
      </c>
      <c r="C107" s="247" t="s">
        <v>380</v>
      </c>
      <c r="D107" s="248">
        <v>669.61633194112676</v>
      </c>
      <c r="E107" s="248">
        <v>36.539556061468424</v>
      </c>
      <c r="F107" s="248">
        <v>3.8133181559476377</v>
      </c>
      <c r="G107" s="248">
        <v>1.9920318725099595</v>
      </c>
      <c r="H107" s="248">
        <v>6.5167899829254452</v>
      </c>
      <c r="I107" s="248">
        <v>8.3665338645418306</v>
      </c>
      <c r="J107" s="248">
        <v>15.85088218554354</v>
      </c>
    </row>
    <row r="108" spans="1:10" s="192" customFormat="1" ht="14.25" customHeight="1" x14ac:dyDescent="0.25">
      <c r="A108" s="345">
        <v>84</v>
      </c>
      <c r="B108" s="326" t="s">
        <v>345</v>
      </c>
      <c r="C108" s="247" t="s">
        <v>381</v>
      </c>
      <c r="D108" s="248">
        <v>675.9233915003241</v>
      </c>
      <c r="E108" s="248">
        <v>36.068866571018646</v>
      </c>
      <c r="F108" s="248">
        <v>3.1850789096126246</v>
      </c>
      <c r="G108" s="248">
        <v>2.4390243902439024</v>
      </c>
      <c r="H108" s="248">
        <v>7.0014347202295548</v>
      </c>
      <c r="I108" s="248">
        <v>7.3744619799139155</v>
      </c>
      <c r="J108" s="248">
        <v>16.068866571018649</v>
      </c>
    </row>
    <row r="109" spans="1:10" s="192" customFormat="1" ht="14.25" customHeight="1" x14ac:dyDescent="0.25">
      <c r="A109" s="345">
        <v>71</v>
      </c>
      <c r="B109" s="326" t="s">
        <v>346</v>
      </c>
      <c r="C109" s="247" t="s">
        <v>382</v>
      </c>
      <c r="D109" s="248">
        <v>678.8080889044395</v>
      </c>
      <c r="E109" s="248">
        <v>35.546651402404123</v>
      </c>
      <c r="F109" s="248">
        <v>4.0068689181453916</v>
      </c>
      <c r="G109" s="248">
        <v>2.7189467658843727</v>
      </c>
      <c r="H109" s="248">
        <v>6.4682312535775601</v>
      </c>
      <c r="I109" s="248">
        <v>8.4144247281053239</v>
      </c>
      <c r="J109" s="248">
        <v>13.938179736691476</v>
      </c>
    </row>
    <row r="110" spans="1:10" s="192" customFormat="1" ht="14.25" customHeight="1" thickBot="1" x14ac:dyDescent="0.3">
      <c r="A110" s="345">
        <v>86</v>
      </c>
      <c r="B110" s="326" t="s">
        <v>347</v>
      </c>
      <c r="C110" s="247" t="s">
        <v>383</v>
      </c>
      <c r="D110" s="248">
        <v>732.62917057743221</v>
      </c>
      <c r="E110" s="248">
        <v>26.234656009135023</v>
      </c>
      <c r="F110" s="248">
        <v>3.2829003711104776</v>
      </c>
      <c r="G110" s="248">
        <v>1.712817584927206</v>
      </c>
      <c r="H110" s="248">
        <v>6.0234085069940049</v>
      </c>
      <c r="I110" s="248">
        <v>6.2517841849843006</v>
      </c>
      <c r="J110" s="248">
        <v>8.9637453611190399</v>
      </c>
    </row>
    <row r="111" spans="1:10" s="192" customFormat="1" ht="14.25" customHeight="1" x14ac:dyDescent="0.25">
      <c r="A111" s="266"/>
      <c r="B111" s="250"/>
      <c r="C111" s="250"/>
      <c r="D111" s="250"/>
      <c r="E111" s="250"/>
      <c r="F111" s="250"/>
      <c r="G111" s="250"/>
      <c r="H111" s="250"/>
      <c r="I111" s="250"/>
    </row>
    <row r="112" spans="1:10" s="192" customFormat="1" ht="14.25" customHeight="1" x14ac:dyDescent="0.25">
      <c r="A112" s="267" t="s">
        <v>384</v>
      </c>
    </row>
    <row r="113" spans="1:3" ht="23.25" customHeight="1" x14ac:dyDescent="0.25">
      <c r="A113" s="462" t="s">
        <v>385</v>
      </c>
      <c r="B113" s="462"/>
      <c r="C113" s="462"/>
    </row>
  </sheetData>
  <mergeCells count="9">
    <mergeCell ref="A113:C113"/>
    <mergeCell ref="A72:J72"/>
    <mergeCell ref="A47:J47"/>
    <mergeCell ref="A5:J5"/>
    <mergeCell ref="B1:I1"/>
    <mergeCell ref="A2:B4"/>
    <mergeCell ref="C2:C4"/>
    <mergeCell ref="D2:D4"/>
    <mergeCell ref="E2:J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heetViews>
  <sheetFormatPr baseColWidth="10" defaultRowHeight="12.75" x14ac:dyDescent="0.2"/>
  <cols>
    <col min="1" max="1" width="6.140625" style="269" customWidth="1"/>
    <col min="2" max="2" width="11" style="269" customWidth="1"/>
    <col min="3" max="3" width="10.140625" style="269" customWidth="1"/>
    <col min="4" max="4" width="7" style="269" customWidth="1"/>
    <col min="5" max="5" width="10.140625" style="269" customWidth="1"/>
    <col min="6" max="6" width="7" style="269" customWidth="1"/>
    <col min="7" max="7" width="10.140625" style="269" customWidth="1"/>
    <col min="8" max="8" width="7" style="269" customWidth="1"/>
    <col min="9" max="9" width="13.7109375" style="269" customWidth="1"/>
    <col min="10" max="10" width="7" style="269" customWidth="1"/>
    <col min="11" max="11" width="13.85546875" style="269" customWidth="1"/>
    <col min="12" max="12" width="7" style="269" customWidth="1"/>
    <col min="13" max="13" width="13" style="269" customWidth="1"/>
    <col min="14" max="14" width="6.140625" style="269" customWidth="1"/>
    <col min="15" max="15" width="12.28515625" style="269" customWidth="1"/>
    <col min="16" max="16" width="6.140625" style="269" bestFit="1" customWidth="1"/>
    <col min="17" max="17" width="9" style="269" customWidth="1"/>
    <col min="18" max="18" width="7.140625" style="269" bestFit="1" customWidth="1"/>
    <col min="19" max="19" width="6.42578125" style="269" bestFit="1" customWidth="1"/>
    <col min="20" max="20" width="6.7109375" style="269" bestFit="1" customWidth="1"/>
    <col min="21" max="21" width="6.42578125" style="269" bestFit="1" customWidth="1"/>
    <col min="22" max="22" width="8.5703125" style="269" customWidth="1"/>
    <col min="23" max="23" width="6.42578125" style="269" bestFit="1" customWidth="1"/>
    <col min="24" max="24" width="6" style="269" bestFit="1" customWidth="1"/>
    <col min="25" max="25" width="6.42578125" style="269" bestFit="1" customWidth="1"/>
    <col min="26" max="26" width="6" style="269" bestFit="1" customWidth="1"/>
    <col min="27" max="27" width="5.7109375" style="269" bestFit="1" customWidth="1"/>
    <col min="28" max="29" width="6.140625" style="269" bestFit="1" customWidth="1"/>
    <col min="30" max="30" width="7.140625" style="269" bestFit="1" customWidth="1"/>
    <col min="31" max="31" width="5.140625" style="269" bestFit="1" customWidth="1"/>
    <col min="32" max="32" width="6.7109375" style="269" bestFit="1" customWidth="1"/>
    <col min="33" max="33" width="5.7109375" style="269" bestFit="1" customWidth="1"/>
    <col min="34" max="16384" width="11.42578125" style="269"/>
  </cols>
  <sheetData>
    <row r="1" spans="1:31" s="27" customFormat="1" ht="15" thickBot="1" x14ac:dyDescent="0.25">
      <c r="A1" s="220">
        <v>5.12</v>
      </c>
      <c r="B1" s="237" t="s">
        <v>118</v>
      </c>
      <c r="C1" s="25"/>
      <c r="D1" s="25"/>
      <c r="E1" s="25"/>
      <c r="F1" s="25"/>
      <c r="G1" s="25"/>
      <c r="H1" s="25"/>
      <c r="I1" s="25"/>
      <c r="J1" s="25"/>
      <c r="K1" s="25"/>
      <c r="L1" s="25"/>
      <c r="M1" s="28"/>
      <c r="N1" s="28"/>
      <c r="O1" s="28"/>
      <c r="P1" s="28"/>
      <c r="Q1" s="26"/>
    </row>
    <row r="2" spans="1:31" s="27" customFormat="1" ht="15" customHeight="1" x14ac:dyDescent="0.2">
      <c r="A2" s="487" t="s">
        <v>3</v>
      </c>
      <c r="B2" s="488"/>
      <c r="C2" s="493">
        <v>2010</v>
      </c>
      <c r="D2" s="494"/>
      <c r="E2" s="493">
        <v>2014</v>
      </c>
      <c r="F2" s="494"/>
      <c r="G2" s="497" t="s">
        <v>105</v>
      </c>
      <c r="H2" s="498"/>
      <c r="I2" s="481">
        <v>2010</v>
      </c>
      <c r="J2" s="482"/>
      <c r="K2" s="481">
        <v>2014</v>
      </c>
      <c r="L2" s="482"/>
    </row>
    <row r="3" spans="1:31" s="27" customFormat="1" ht="15" customHeight="1" thickBot="1" x14ac:dyDescent="0.25">
      <c r="A3" s="489"/>
      <c r="B3" s="490"/>
      <c r="C3" s="495"/>
      <c r="D3" s="496"/>
      <c r="E3" s="495"/>
      <c r="F3" s="496"/>
      <c r="G3" s="499"/>
      <c r="H3" s="500"/>
      <c r="I3" s="483"/>
      <c r="J3" s="484"/>
      <c r="K3" s="483"/>
      <c r="L3" s="484"/>
    </row>
    <row r="4" spans="1:31" s="27" customFormat="1" ht="26.25" customHeight="1" thickBot="1" x14ac:dyDescent="0.25">
      <c r="A4" s="491"/>
      <c r="B4" s="492"/>
      <c r="C4" s="9" t="s">
        <v>4</v>
      </c>
      <c r="D4" s="11" t="s">
        <v>5</v>
      </c>
      <c r="E4" s="9" t="s">
        <v>4</v>
      </c>
      <c r="F4" s="11" t="s">
        <v>5</v>
      </c>
      <c r="G4" s="9" t="s">
        <v>4</v>
      </c>
      <c r="H4" s="12" t="s">
        <v>5</v>
      </c>
      <c r="I4" s="13" t="s">
        <v>6</v>
      </c>
      <c r="J4" s="10" t="s">
        <v>5</v>
      </c>
      <c r="K4" s="13" t="s">
        <v>6</v>
      </c>
      <c r="L4" s="10" t="s">
        <v>5</v>
      </c>
    </row>
    <row r="5" spans="1:31" s="27" customFormat="1" ht="15" thickBot="1" x14ac:dyDescent="0.25">
      <c r="A5" s="501" t="s">
        <v>7</v>
      </c>
      <c r="B5" s="502"/>
      <c r="C5" s="43">
        <v>499.99995028078183</v>
      </c>
      <c r="D5" s="14">
        <v>1.8453557535685907</v>
      </c>
      <c r="E5" s="43">
        <v>512.29283847757517</v>
      </c>
      <c r="F5" s="14">
        <v>2.2691721812029448</v>
      </c>
      <c r="G5" s="312">
        <v>12</v>
      </c>
      <c r="H5" s="15">
        <v>2.9248043088682074</v>
      </c>
      <c r="I5" s="43">
        <v>99.999981924991971</v>
      </c>
      <c r="J5" s="14">
        <v>1.4030795339853779</v>
      </c>
      <c r="K5" s="43">
        <v>101.84507231141538</v>
      </c>
      <c r="L5" s="14">
        <v>1.4146695873372279</v>
      </c>
    </row>
    <row r="6" spans="1:31" s="27" customFormat="1" ht="14.25" customHeight="1" x14ac:dyDescent="0.2">
      <c r="A6" s="503" t="s">
        <v>8</v>
      </c>
      <c r="B6" s="504"/>
      <c r="C6" s="46">
        <v>422.2572192851963</v>
      </c>
      <c r="D6" s="16">
        <v>4.2090836450768156</v>
      </c>
      <c r="E6" s="46">
        <v>453.87414815091608</v>
      </c>
      <c r="F6" s="16">
        <v>4.4692642732455505</v>
      </c>
      <c r="G6" s="315">
        <v>32</v>
      </c>
      <c r="H6" s="18">
        <v>6.1392758754890799</v>
      </c>
      <c r="I6" s="46">
        <v>83.820328975070581</v>
      </c>
      <c r="J6" s="16">
        <v>3.4568809180190505</v>
      </c>
      <c r="K6" s="46">
        <v>84.770100372996012</v>
      </c>
      <c r="L6" s="16">
        <v>3.0768910956631785</v>
      </c>
    </row>
    <row r="7" spans="1:31" s="27" customFormat="1" ht="14.25" x14ac:dyDescent="0.2">
      <c r="A7" s="505" t="s">
        <v>9</v>
      </c>
      <c r="B7" s="506"/>
      <c r="C7" s="47">
        <v>464.11846008451749</v>
      </c>
      <c r="D7" s="19">
        <v>7.5602673045429549</v>
      </c>
      <c r="E7" s="47">
        <v>475.0348137140092</v>
      </c>
      <c r="F7" s="19">
        <v>5.4230088459751089</v>
      </c>
      <c r="G7" s="316">
        <v>11</v>
      </c>
      <c r="H7" s="21">
        <v>9.3041209503996392</v>
      </c>
      <c r="I7" s="47">
        <v>88.775887403419532</v>
      </c>
      <c r="J7" s="19">
        <v>5.8543939770523252</v>
      </c>
      <c r="K7" s="47">
        <v>89.581776761277027</v>
      </c>
      <c r="L7" s="19">
        <v>3.5335145203964755</v>
      </c>
    </row>
    <row r="8" spans="1:31" s="27" customFormat="1" ht="14.25" x14ac:dyDescent="0.2">
      <c r="A8" s="505" t="s">
        <v>10</v>
      </c>
      <c r="B8" s="506"/>
      <c r="C8" s="47">
        <v>472.65770133988826</v>
      </c>
      <c r="D8" s="19">
        <v>2.9571619732060079</v>
      </c>
      <c r="E8" s="47">
        <v>488.71399658262192</v>
      </c>
      <c r="F8" s="19">
        <v>3.2079230862297781</v>
      </c>
      <c r="G8" s="317">
        <v>16</v>
      </c>
      <c r="H8" s="21">
        <v>4.362978049789116</v>
      </c>
      <c r="I8" s="47">
        <v>88.260882301602166</v>
      </c>
      <c r="J8" s="19">
        <v>2.0781319828251803</v>
      </c>
      <c r="K8" s="47">
        <v>93.005096848410318</v>
      </c>
      <c r="L8" s="19">
        <v>1.7467795115973983</v>
      </c>
    </row>
    <row r="9" spans="1:31" s="27" customFormat="1" ht="14.25" customHeight="1" x14ac:dyDescent="0.2">
      <c r="A9" s="505" t="s">
        <v>11</v>
      </c>
      <c r="B9" s="506"/>
      <c r="C9" s="47">
        <v>506.76321945276715</v>
      </c>
      <c r="D9" s="19">
        <v>2.8023542722366193</v>
      </c>
      <c r="E9" s="47">
        <v>512.706550372587</v>
      </c>
      <c r="F9" s="19">
        <v>3.2102130098757287</v>
      </c>
      <c r="G9" s="316">
        <v>6</v>
      </c>
      <c r="H9" s="21">
        <v>4.261297576548511</v>
      </c>
      <c r="I9" s="47">
        <v>95.608934854114068</v>
      </c>
      <c r="J9" s="19">
        <v>2.1223361560992942</v>
      </c>
      <c r="K9" s="47">
        <v>98.348340258802381</v>
      </c>
      <c r="L9" s="19">
        <v>2.1625768102876899</v>
      </c>
    </row>
    <row r="10" spans="1:31" s="27" customFormat="1" ht="14.25" customHeight="1" thickBot="1" x14ac:dyDescent="0.25">
      <c r="A10" s="485" t="s">
        <v>12</v>
      </c>
      <c r="B10" s="486"/>
      <c r="C10" s="48">
        <v>591.29610652373742</v>
      </c>
      <c r="D10" s="22">
        <v>3.6393890132415097</v>
      </c>
      <c r="E10" s="48">
        <v>606.02110617195751</v>
      </c>
      <c r="F10" s="22">
        <v>2.9232141476768247</v>
      </c>
      <c r="G10" s="313">
        <v>15</v>
      </c>
      <c r="H10" s="23">
        <v>4.668011711947706</v>
      </c>
      <c r="I10" s="48">
        <v>96.887252847889513</v>
      </c>
      <c r="J10" s="22">
        <v>2.4287153866318301</v>
      </c>
      <c r="K10" s="48">
        <v>96.760490169512778</v>
      </c>
      <c r="L10" s="22">
        <v>1.8427559674383671</v>
      </c>
    </row>
    <row r="11" spans="1:31" s="31" customFormat="1" ht="10.5" x14ac:dyDescent="0.15">
      <c r="A11" s="251" t="s">
        <v>96</v>
      </c>
      <c r="B11" s="36"/>
      <c r="C11" s="30"/>
      <c r="D11" s="29"/>
      <c r="E11" s="30"/>
      <c r="F11" s="29"/>
      <c r="G11" s="30"/>
      <c r="I11" s="29"/>
      <c r="J11" s="30"/>
      <c r="K11" s="29"/>
      <c r="L11" s="30"/>
      <c r="M11" s="29"/>
      <c r="N11" s="30"/>
      <c r="O11" s="29"/>
    </row>
    <row r="12" spans="1:31" s="33" customFormat="1" ht="10.5" x14ac:dyDescent="0.25">
      <c r="A12" s="249" t="s">
        <v>84</v>
      </c>
      <c r="B12" s="37"/>
      <c r="C12" s="37"/>
      <c r="D12" s="37"/>
      <c r="E12" s="37"/>
      <c r="F12" s="37"/>
      <c r="G12" s="37"/>
      <c r="I12" s="32"/>
      <c r="J12" s="32"/>
      <c r="K12" s="32"/>
      <c r="L12" s="32"/>
      <c r="M12" s="32"/>
      <c r="N12" s="32"/>
      <c r="O12" s="32"/>
    </row>
    <row r="13" spans="1:31" s="31" customFormat="1" ht="10.5" x14ac:dyDescent="0.15">
      <c r="A13" s="8"/>
      <c r="G13" s="34"/>
      <c r="O13" s="34"/>
      <c r="AD13" s="35"/>
      <c r="AE13" s="35"/>
    </row>
    <row r="14" spans="1:31" ht="14.25" customHeight="1" x14ac:dyDescent="0.2"/>
    <row r="16" spans="1:3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5" ht="14.25" customHeight="1" x14ac:dyDescent="0.2"/>
    <row r="27" ht="14.25" customHeight="1" x14ac:dyDescent="0.2"/>
  </sheetData>
  <mergeCells count="12">
    <mergeCell ref="I2:J3"/>
    <mergeCell ref="K2:L3"/>
    <mergeCell ref="A10:B10"/>
    <mergeCell ref="A2:B4"/>
    <mergeCell ref="C2:D3"/>
    <mergeCell ref="E2:F3"/>
    <mergeCell ref="G2:H3"/>
    <mergeCell ref="A5:B5"/>
    <mergeCell ref="A6:B6"/>
    <mergeCell ref="A7:B7"/>
    <mergeCell ref="A8:B8"/>
    <mergeCell ref="A9:B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heetViews>
  <sheetFormatPr baseColWidth="10" defaultRowHeight="12.75" x14ac:dyDescent="0.2"/>
  <cols>
    <col min="1" max="1" width="6.140625" style="269" customWidth="1"/>
    <col min="2" max="2" width="10.85546875" style="269" customWidth="1"/>
    <col min="3" max="3" width="9.85546875" style="269" customWidth="1"/>
    <col min="4" max="4" width="6.28515625" style="269" customWidth="1"/>
    <col min="5" max="5" width="9.85546875" style="269" customWidth="1"/>
    <col min="6" max="6" width="6.28515625" style="269" customWidth="1"/>
    <col min="7" max="7" width="9.85546875" style="269" customWidth="1"/>
    <col min="8" max="8" width="6.28515625" style="269" customWidth="1"/>
    <col min="9" max="9" width="9.85546875" style="269" customWidth="1"/>
    <col min="10" max="10" width="6.28515625" style="269" customWidth="1"/>
    <col min="11" max="11" width="9.85546875" style="269" customWidth="1"/>
    <col min="12" max="12" width="6.28515625" style="269" customWidth="1"/>
    <col min="13" max="13" width="9.85546875" style="269" customWidth="1"/>
    <col min="14" max="14" width="6.28515625" style="269" customWidth="1"/>
    <col min="15" max="15" width="12.28515625" style="269" customWidth="1"/>
    <col min="16" max="16" width="6.140625" style="269" bestFit="1" customWidth="1"/>
    <col min="17" max="17" width="6.42578125" style="269" bestFit="1" customWidth="1"/>
    <col min="18" max="18" width="7.140625" style="269" bestFit="1" customWidth="1"/>
    <col min="19" max="19" width="6.42578125" style="269" bestFit="1" customWidth="1"/>
    <col min="20" max="20" width="6.7109375" style="269" bestFit="1" customWidth="1"/>
    <col min="21" max="21" width="6.42578125" style="269" bestFit="1" customWidth="1"/>
    <col min="22" max="22" width="8.5703125" style="269" customWidth="1"/>
    <col min="23" max="23" width="6.42578125" style="269" bestFit="1" customWidth="1"/>
    <col min="24" max="24" width="6" style="269" bestFit="1" customWidth="1"/>
    <col min="25" max="25" width="6.42578125" style="269" bestFit="1" customWidth="1"/>
    <col min="26" max="26" width="6" style="269" bestFit="1" customWidth="1"/>
    <col min="27" max="27" width="5.7109375" style="269" bestFit="1" customWidth="1"/>
    <col min="28" max="29" width="6.140625" style="269" bestFit="1" customWidth="1"/>
    <col min="30" max="30" width="7.140625" style="269" bestFit="1" customWidth="1"/>
    <col min="31" max="31" width="5.140625" style="269" bestFit="1" customWidth="1"/>
    <col min="32" max="32" width="6.7109375" style="269" bestFit="1" customWidth="1"/>
    <col min="33" max="33" width="5.7109375" style="269" bestFit="1" customWidth="1"/>
    <col min="34" max="16384" width="11.42578125" style="269"/>
  </cols>
  <sheetData>
    <row r="1" spans="1:31" s="27" customFormat="1" ht="15" customHeight="1" thickBot="1" x14ac:dyDescent="0.25">
      <c r="A1" s="220">
        <v>5.13</v>
      </c>
      <c r="B1" s="25" t="s">
        <v>119</v>
      </c>
      <c r="C1" s="25"/>
      <c r="D1" s="25"/>
      <c r="E1" s="25"/>
      <c r="F1" s="25"/>
      <c r="G1" s="25"/>
      <c r="H1" s="25"/>
      <c r="I1" s="25"/>
      <c r="J1" s="25"/>
      <c r="K1" s="25"/>
      <c r="L1" s="25"/>
      <c r="M1" s="28"/>
      <c r="N1" s="28"/>
      <c r="O1" s="28"/>
      <c r="P1" s="28"/>
      <c r="Q1" s="26"/>
    </row>
    <row r="2" spans="1:31" s="27" customFormat="1" ht="15.75" customHeight="1" thickBot="1" x14ac:dyDescent="0.25">
      <c r="A2" s="441" t="s">
        <v>3</v>
      </c>
      <c r="B2" s="442"/>
      <c r="C2" s="513" t="s">
        <v>14</v>
      </c>
      <c r="D2" s="514"/>
      <c r="E2" s="514"/>
      <c r="F2" s="514"/>
      <c r="G2" s="514"/>
      <c r="H2" s="515"/>
      <c r="I2" s="513" t="s">
        <v>15</v>
      </c>
      <c r="J2" s="514"/>
      <c r="K2" s="514"/>
      <c r="L2" s="514"/>
      <c r="M2" s="514"/>
      <c r="N2" s="515"/>
    </row>
    <row r="3" spans="1:31" s="27" customFormat="1" ht="15" customHeight="1" x14ac:dyDescent="0.2">
      <c r="A3" s="518"/>
      <c r="B3" s="519"/>
      <c r="C3" s="493">
        <v>2010</v>
      </c>
      <c r="D3" s="494"/>
      <c r="E3" s="493">
        <v>2014</v>
      </c>
      <c r="F3" s="494"/>
      <c r="G3" s="497" t="s">
        <v>105</v>
      </c>
      <c r="H3" s="498"/>
      <c r="I3" s="481">
        <v>2010</v>
      </c>
      <c r="J3" s="482"/>
      <c r="K3" s="481">
        <v>2014</v>
      </c>
      <c r="L3" s="482"/>
      <c r="M3" s="497" t="s">
        <v>105</v>
      </c>
      <c r="N3" s="498"/>
    </row>
    <row r="4" spans="1:31" s="27" customFormat="1" ht="15" customHeight="1" thickBot="1" x14ac:dyDescent="0.25">
      <c r="A4" s="518"/>
      <c r="B4" s="519"/>
      <c r="C4" s="495"/>
      <c r="D4" s="496"/>
      <c r="E4" s="495"/>
      <c r="F4" s="496"/>
      <c r="G4" s="499"/>
      <c r="H4" s="500"/>
      <c r="I4" s="483"/>
      <c r="J4" s="484"/>
      <c r="K4" s="483"/>
      <c r="L4" s="484"/>
      <c r="M4" s="499"/>
      <c r="N4" s="500"/>
    </row>
    <row r="5" spans="1:31" s="27" customFormat="1" ht="23.25" customHeight="1" thickBot="1" x14ac:dyDescent="0.25">
      <c r="A5" s="520"/>
      <c r="B5" s="521"/>
      <c r="C5" s="9" t="s">
        <v>4</v>
      </c>
      <c r="D5" s="11" t="s">
        <v>5</v>
      </c>
      <c r="E5" s="9" t="s">
        <v>4</v>
      </c>
      <c r="F5" s="11" t="s">
        <v>5</v>
      </c>
      <c r="G5" s="9" t="s">
        <v>4</v>
      </c>
      <c r="H5" s="12" t="s">
        <v>5</v>
      </c>
      <c r="I5" s="9" t="s">
        <v>4</v>
      </c>
      <c r="J5" s="10" t="s">
        <v>5</v>
      </c>
      <c r="K5" s="9" t="s">
        <v>4</v>
      </c>
      <c r="L5" s="10" t="s">
        <v>5</v>
      </c>
      <c r="M5" s="9" t="s">
        <v>4</v>
      </c>
      <c r="N5" s="12" t="s">
        <v>5</v>
      </c>
    </row>
    <row r="6" spans="1:31" s="27" customFormat="1" ht="15" thickBot="1" x14ac:dyDescent="0.25">
      <c r="A6" s="516" t="s">
        <v>7</v>
      </c>
      <c r="B6" s="517"/>
      <c r="C6" s="43">
        <v>483.26823442184207</v>
      </c>
      <c r="D6" s="14">
        <v>4.6342659094758636</v>
      </c>
      <c r="E6" s="43">
        <v>496.58522859606205</v>
      </c>
      <c r="F6" s="14">
        <v>3.2397672997710409</v>
      </c>
      <c r="G6" s="312">
        <v>13</v>
      </c>
      <c r="H6" s="15">
        <v>5.6544241684185552</v>
      </c>
      <c r="I6" s="43">
        <v>518.09338691657945</v>
      </c>
      <c r="J6" s="14">
        <v>4.8097368335105672</v>
      </c>
      <c r="K6" s="43">
        <v>529.62462662758765</v>
      </c>
      <c r="L6" s="14">
        <v>2.9297407607857471</v>
      </c>
      <c r="M6" s="312">
        <v>12</v>
      </c>
      <c r="N6" s="15">
        <v>5.6317802987188417</v>
      </c>
    </row>
    <row r="7" spans="1:31" s="27" customFormat="1" ht="14.25" x14ac:dyDescent="0.2">
      <c r="A7" s="507" t="s">
        <v>8</v>
      </c>
      <c r="B7" s="508"/>
      <c r="C7" s="46">
        <v>413.2931475279276</v>
      </c>
      <c r="D7" s="16">
        <v>11.02387638223343</v>
      </c>
      <c r="E7" s="46">
        <v>453.02325504514658</v>
      </c>
      <c r="F7" s="16">
        <v>5.6626406201543693</v>
      </c>
      <c r="G7" s="315">
        <v>40</v>
      </c>
      <c r="H7" s="18">
        <v>12.393197702118139</v>
      </c>
      <c r="I7" s="46">
        <v>432.94276310660541</v>
      </c>
      <c r="J7" s="16">
        <v>12.654570917202021</v>
      </c>
      <c r="K7" s="46">
        <v>457.17213699268473</v>
      </c>
      <c r="L7" s="16">
        <v>6.0823893160284443</v>
      </c>
      <c r="M7" s="318">
        <v>24</v>
      </c>
      <c r="N7" s="18">
        <v>14.040428230300961</v>
      </c>
    </row>
    <row r="8" spans="1:31" s="27" customFormat="1" ht="14.25" x14ac:dyDescent="0.2">
      <c r="A8" s="509" t="s">
        <v>9</v>
      </c>
      <c r="B8" s="510"/>
      <c r="C8" s="47">
        <v>464.23836032917427</v>
      </c>
      <c r="D8" s="19">
        <v>19.145627611082638</v>
      </c>
      <c r="E8" s="47">
        <v>467.67641200855218</v>
      </c>
      <c r="F8" s="19">
        <v>8.6015734543729501</v>
      </c>
      <c r="G8" s="316">
        <v>3</v>
      </c>
      <c r="H8" s="21">
        <v>20.989095323839553</v>
      </c>
      <c r="I8" s="47">
        <v>464.08184538908927</v>
      </c>
      <c r="J8" s="19">
        <v>26.775325405421906</v>
      </c>
      <c r="K8" s="47">
        <v>481.22238023560487</v>
      </c>
      <c r="L8" s="19">
        <v>6.2151849903069207</v>
      </c>
      <c r="M8" s="316">
        <v>17</v>
      </c>
      <c r="N8" s="21">
        <v>27.487207479661659</v>
      </c>
    </row>
    <row r="9" spans="1:31" s="27" customFormat="1" ht="14.25" x14ac:dyDescent="0.2">
      <c r="A9" s="509" t="s">
        <v>10</v>
      </c>
      <c r="B9" s="510"/>
      <c r="C9" s="47">
        <v>455.78158849796671</v>
      </c>
      <c r="D9" s="19">
        <v>6.6579407685530798</v>
      </c>
      <c r="E9" s="47">
        <v>471.31486543189527</v>
      </c>
      <c r="F9" s="19">
        <v>4.995258133522805</v>
      </c>
      <c r="G9" s="316">
        <v>16</v>
      </c>
      <c r="H9" s="21">
        <v>8.3235076198731832</v>
      </c>
      <c r="I9" s="47">
        <v>491.64286430856123</v>
      </c>
      <c r="J9" s="19">
        <v>7.5412601704167406</v>
      </c>
      <c r="K9" s="47">
        <v>505.82805035295752</v>
      </c>
      <c r="L9" s="19">
        <v>4.2039971252362429</v>
      </c>
      <c r="M9" s="316">
        <v>14</v>
      </c>
      <c r="N9" s="21">
        <v>8.6338981223378184</v>
      </c>
    </row>
    <row r="10" spans="1:31" s="27" customFormat="1" ht="14.25" x14ac:dyDescent="0.2">
      <c r="A10" s="509" t="s">
        <v>11</v>
      </c>
      <c r="B10" s="510"/>
      <c r="C10" s="47">
        <v>490.54196145803633</v>
      </c>
      <c r="D10" s="19">
        <v>6.7884468714905655</v>
      </c>
      <c r="E10" s="47">
        <v>495.90099704993219</v>
      </c>
      <c r="F10" s="19">
        <v>4.5315487043774336</v>
      </c>
      <c r="G10" s="316">
        <v>5</v>
      </c>
      <c r="H10" s="21">
        <v>8.1619816581020821</v>
      </c>
      <c r="I10" s="47">
        <v>523.96097840499101</v>
      </c>
      <c r="J10" s="19">
        <v>7.1051741013706655</v>
      </c>
      <c r="K10" s="47">
        <v>531.72929466234757</v>
      </c>
      <c r="L10" s="19">
        <v>4.0593343570291847</v>
      </c>
      <c r="M10" s="316">
        <v>8</v>
      </c>
      <c r="N10" s="21">
        <v>8.1830125524128299</v>
      </c>
    </row>
    <row r="11" spans="1:31" s="27" customFormat="1" ht="15" thickBot="1" x14ac:dyDescent="0.25">
      <c r="A11" s="511" t="s">
        <v>12</v>
      </c>
      <c r="B11" s="512"/>
      <c r="C11" s="48">
        <v>571.94498777739557</v>
      </c>
      <c r="D11" s="22">
        <v>8.7733793695635534</v>
      </c>
      <c r="E11" s="48">
        <v>590.84407324276083</v>
      </c>
      <c r="F11" s="22">
        <v>4.1510566364061763</v>
      </c>
      <c r="G11" s="314">
        <v>19</v>
      </c>
      <c r="H11" s="23">
        <v>9.7058465246950618</v>
      </c>
      <c r="I11" s="48">
        <v>610.00984388954589</v>
      </c>
      <c r="J11" s="22">
        <v>8.3948989674229306</v>
      </c>
      <c r="K11" s="48">
        <v>622.08768460830947</v>
      </c>
      <c r="L11" s="22">
        <v>3.8005611170997824</v>
      </c>
      <c r="M11" s="314">
        <v>12</v>
      </c>
      <c r="N11" s="23">
        <v>9.2151285112064141</v>
      </c>
    </row>
    <row r="12" spans="1:31" s="31" customFormat="1" ht="10.5" x14ac:dyDescent="0.15">
      <c r="A12" s="251" t="s">
        <v>97</v>
      </c>
      <c r="B12" s="36"/>
      <c r="C12" s="30"/>
      <c r="D12" s="29"/>
      <c r="E12" s="30"/>
      <c r="F12" s="29"/>
      <c r="G12" s="30"/>
      <c r="I12" s="29"/>
      <c r="J12" s="30"/>
      <c r="K12" s="29"/>
      <c r="L12" s="30"/>
      <c r="M12" s="29"/>
      <c r="N12" s="30"/>
      <c r="O12" s="29"/>
    </row>
    <row r="13" spans="1:31" s="33" customFormat="1" ht="10.5" customHeight="1" x14ac:dyDescent="0.25">
      <c r="A13" s="249" t="s">
        <v>84</v>
      </c>
      <c r="B13" s="37"/>
      <c r="C13" s="37"/>
      <c r="D13" s="37"/>
      <c r="E13" s="37"/>
      <c r="F13" s="37"/>
      <c r="G13" s="37"/>
      <c r="I13" s="32"/>
      <c r="J13" s="32"/>
      <c r="K13" s="32"/>
      <c r="L13" s="32"/>
      <c r="M13" s="32"/>
      <c r="N13" s="32"/>
      <c r="O13" s="32"/>
    </row>
    <row r="14" spans="1:31" s="31" customFormat="1" ht="10.5" x14ac:dyDescent="0.15">
      <c r="A14" s="8"/>
      <c r="G14" s="34"/>
      <c r="O14" s="34"/>
      <c r="AD14" s="35"/>
      <c r="AE14" s="35"/>
    </row>
    <row r="15" spans="1:31" ht="14.25" customHeight="1" x14ac:dyDescent="0.2"/>
    <row r="16" spans="1:3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5" ht="14.25" customHeight="1" x14ac:dyDescent="0.2"/>
    <row r="27" ht="14.25" customHeight="1" x14ac:dyDescent="0.2"/>
  </sheetData>
  <mergeCells count="15">
    <mergeCell ref="M3:N4"/>
    <mergeCell ref="C2:H2"/>
    <mergeCell ref="I2:N2"/>
    <mergeCell ref="A6:B6"/>
    <mergeCell ref="C3:D4"/>
    <mergeCell ref="E3:F4"/>
    <mergeCell ref="G3:H4"/>
    <mergeCell ref="I3:J4"/>
    <mergeCell ref="K3:L4"/>
    <mergeCell ref="A2:B5"/>
    <mergeCell ref="A7:B7"/>
    <mergeCell ref="A8:B8"/>
    <mergeCell ref="A9:B9"/>
    <mergeCell ref="A10:B10"/>
    <mergeCell ref="A11:B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workbookViewId="0"/>
  </sheetViews>
  <sheetFormatPr baseColWidth="10" defaultRowHeight="14.25" x14ac:dyDescent="0.2"/>
  <cols>
    <col min="1" max="1" width="6.140625" style="38" customWidth="1"/>
    <col min="2" max="2" width="10.85546875" style="39" customWidth="1"/>
    <col min="3" max="3" width="9.85546875" style="27" customWidth="1"/>
    <col min="4" max="4" width="6.28515625" style="27" customWidth="1"/>
    <col min="5" max="5" width="9.85546875" style="27" customWidth="1"/>
    <col min="6" max="6" width="6.28515625" style="27" customWidth="1"/>
    <col min="7" max="7" width="9.85546875" style="27" customWidth="1"/>
    <col min="8" max="8" width="6.28515625" style="27" customWidth="1"/>
    <col min="9" max="9" width="9.85546875" style="27" customWidth="1"/>
    <col min="10" max="10" width="6.28515625" style="27" customWidth="1"/>
    <col min="11" max="11" width="9.85546875" style="27" customWidth="1"/>
    <col min="12" max="12" width="6.28515625" style="27" customWidth="1"/>
    <col min="13" max="13" width="9.85546875" style="27" customWidth="1"/>
    <col min="14" max="14" width="6.28515625" style="27" customWidth="1"/>
    <col min="15" max="15" width="12.28515625" style="27" customWidth="1"/>
    <col min="16" max="16" width="6.140625" style="27" customWidth="1"/>
    <col min="17" max="17" width="6.42578125" style="27" bestFit="1" customWidth="1"/>
    <col min="18" max="18" width="7.140625" style="27" bestFit="1" customWidth="1"/>
    <col min="19" max="19" width="6.42578125" style="27" bestFit="1" customWidth="1"/>
    <col min="20" max="20" width="6.7109375" style="27" bestFit="1" customWidth="1"/>
    <col min="21" max="21" width="6.42578125" style="27" bestFit="1" customWidth="1"/>
    <col min="22" max="22" width="5.85546875" style="27" customWidth="1"/>
    <col min="23" max="23" width="6.42578125" style="27" bestFit="1" customWidth="1"/>
    <col min="24" max="24" width="6" style="27" bestFit="1" customWidth="1"/>
    <col min="25" max="25" width="6.42578125" style="27" bestFit="1" customWidth="1"/>
    <col min="26" max="26" width="6" style="27" bestFit="1" customWidth="1"/>
    <col min="27" max="27" width="5.7109375" style="27" bestFit="1" customWidth="1"/>
    <col min="28" max="29" width="6.140625" style="27" bestFit="1" customWidth="1"/>
    <col min="30" max="30" width="7.140625" style="27" bestFit="1" customWidth="1"/>
    <col min="31" max="31" width="5.140625" style="27" bestFit="1" customWidth="1"/>
    <col min="32" max="32" width="6.7109375" style="27" bestFit="1" customWidth="1"/>
    <col min="33" max="33" width="5.7109375" style="27" bestFit="1" customWidth="1"/>
    <col min="34" max="16384" width="11.42578125" style="27"/>
  </cols>
  <sheetData>
    <row r="1" spans="1:31" ht="15" customHeight="1" thickBot="1" x14ac:dyDescent="0.25">
      <c r="A1" s="220">
        <v>5.14</v>
      </c>
      <c r="B1" s="25" t="s">
        <v>122</v>
      </c>
      <c r="C1" s="25"/>
      <c r="D1" s="25"/>
      <c r="E1" s="25"/>
      <c r="F1" s="25"/>
      <c r="G1" s="25"/>
      <c r="H1" s="25"/>
      <c r="I1" s="25"/>
      <c r="J1" s="25"/>
      <c r="K1" s="25"/>
      <c r="L1" s="25"/>
      <c r="M1" s="28"/>
      <c r="N1" s="28"/>
      <c r="O1" s="28"/>
      <c r="P1" s="28"/>
      <c r="Q1" s="26"/>
    </row>
    <row r="2" spans="1:31" ht="15.75" customHeight="1" thickBot="1" x14ac:dyDescent="0.25">
      <c r="A2" s="441" t="s">
        <v>3</v>
      </c>
      <c r="B2" s="442"/>
      <c r="C2" s="522" t="s">
        <v>16</v>
      </c>
      <c r="D2" s="523"/>
      <c r="E2" s="523"/>
      <c r="F2" s="523"/>
      <c r="G2" s="523"/>
      <c r="H2" s="524"/>
      <c r="I2" s="522" t="s">
        <v>17</v>
      </c>
      <c r="J2" s="523"/>
      <c r="K2" s="523"/>
      <c r="L2" s="523"/>
      <c r="M2" s="523"/>
      <c r="N2" s="524"/>
      <c r="O2" s="40"/>
      <c r="P2" s="40"/>
      <c r="Q2" s="40"/>
      <c r="R2" s="40"/>
    </row>
    <row r="3" spans="1:31" ht="15" customHeight="1" x14ac:dyDescent="0.2">
      <c r="A3" s="518"/>
      <c r="B3" s="519"/>
      <c r="C3" s="493">
        <v>2010</v>
      </c>
      <c r="D3" s="494"/>
      <c r="E3" s="493">
        <v>2014</v>
      </c>
      <c r="F3" s="494"/>
      <c r="G3" s="497" t="s">
        <v>105</v>
      </c>
      <c r="H3" s="498"/>
      <c r="I3" s="481">
        <v>2010</v>
      </c>
      <c r="J3" s="482"/>
      <c r="K3" s="481">
        <v>2014</v>
      </c>
      <c r="L3" s="482"/>
      <c r="M3" s="497" t="s">
        <v>105</v>
      </c>
      <c r="N3" s="498"/>
    </row>
    <row r="4" spans="1:31" ht="15" customHeight="1" thickBot="1" x14ac:dyDescent="0.25">
      <c r="A4" s="518"/>
      <c r="B4" s="519"/>
      <c r="C4" s="495"/>
      <c r="D4" s="496"/>
      <c r="E4" s="495"/>
      <c r="F4" s="496"/>
      <c r="G4" s="499"/>
      <c r="H4" s="500"/>
      <c r="I4" s="483"/>
      <c r="J4" s="484"/>
      <c r="K4" s="483"/>
      <c r="L4" s="484"/>
      <c r="M4" s="499"/>
      <c r="N4" s="500"/>
    </row>
    <row r="5" spans="1:31" ht="23.25" customHeight="1" thickBot="1" x14ac:dyDescent="0.25">
      <c r="A5" s="520"/>
      <c r="B5" s="521"/>
      <c r="C5" s="9" t="s">
        <v>4</v>
      </c>
      <c r="D5" s="11" t="s">
        <v>5</v>
      </c>
      <c r="E5" s="9" t="s">
        <v>4</v>
      </c>
      <c r="F5" s="11" t="s">
        <v>5</v>
      </c>
      <c r="G5" s="9" t="s">
        <v>4</v>
      </c>
      <c r="H5" s="12" t="s">
        <v>5</v>
      </c>
      <c r="I5" s="9" t="s">
        <v>4</v>
      </c>
      <c r="J5" s="10" t="s">
        <v>5</v>
      </c>
      <c r="K5" s="9" t="s">
        <v>4</v>
      </c>
      <c r="L5" s="10" t="s">
        <v>5</v>
      </c>
      <c r="M5" s="9" t="s">
        <v>4</v>
      </c>
      <c r="N5" s="12" t="s">
        <v>5</v>
      </c>
    </row>
    <row r="6" spans="1:31" ht="15" thickBot="1" x14ac:dyDescent="0.25">
      <c r="A6" s="516" t="s">
        <v>7</v>
      </c>
      <c r="B6" s="517"/>
      <c r="C6" s="43">
        <v>508.95285267936657</v>
      </c>
      <c r="D6" s="14">
        <v>3.7986787517495175</v>
      </c>
      <c r="E6" s="43">
        <v>519.95011041047348</v>
      </c>
      <c r="F6" s="14">
        <v>2.5462127753299737</v>
      </c>
      <c r="G6" s="312">
        <v>11</v>
      </c>
      <c r="H6" s="15">
        <v>4.5730908318386643</v>
      </c>
      <c r="I6" s="43">
        <v>461.7882633862817</v>
      </c>
      <c r="J6" s="14">
        <v>6.4458629309377802</v>
      </c>
      <c r="K6" s="43">
        <v>476.50627027606248</v>
      </c>
      <c r="L6" s="14">
        <v>5.0397324698622308</v>
      </c>
      <c r="M6" s="319">
        <v>15</v>
      </c>
      <c r="N6" s="15">
        <v>8.1821789452578884</v>
      </c>
    </row>
    <row r="7" spans="1:31" x14ac:dyDescent="0.2">
      <c r="A7" s="507" t="s">
        <v>8</v>
      </c>
      <c r="B7" s="508"/>
      <c r="C7" s="46">
        <v>432.33952413293889</v>
      </c>
      <c r="D7" s="16">
        <v>10.381153948511189</v>
      </c>
      <c r="E7" s="46">
        <v>457.02011268158191</v>
      </c>
      <c r="F7" s="16">
        <v>5.0804962876237685</v>
      </c>
      <c r="G7" s="315">
        <v>25</v>
      </c>
      <c r="H7" s="18">
        <v>11.557672768825404</v>
      </c>
      <c r="I7" s="46">
        <v>403.76454402019004</v>
      </c>
      <c r="J7" s="16">
        <v>14.176521693738426</v>
      </c>
      <c r="K7" s="46">
        <v>450.2733390121744</v>
      </c>
      <c r="L7" s="16">
        <v>8.1250381850580311</v>
      </c>
      <c r="M7" s="315">
        <v>47</v>
      </c>
      <c r="N7" s="18">
        <v>16.339829033428941</v>
      </c>
    </row>
    <row r="8" spans="1:31" x14ac:dyDescent="0.2">
      <c r="A8" s="509" t="s">
        <v>9</v>
      </c>
      <c r="B8" s="510"/>
      <c r="C8" s="47">
        <v>465.36442090901221</v>
      </c>
      <c r="D8" s="19">
        <v>16.06367986912533</v>
      </c>
      <c r="E8" s="47">
        <v>480.98006920644701</v>
      </c>
      <c r="F8" s="19">
        <v>6.8880161511408211</v>
      </c>
      <c r="G8" s="316">
        <v>16</v>
      </c>
      <c r="H8" s="21">
        <v>17.47817431644733</v>
      </c>
      <c r="I8" s="47">
        <v>462.94521193541686</v>
      </c>
      <c r="J8" s="19">
        <v>28.675986166480733</v>
      </c>
      <c r="K8" s="47">
        <v>457.81384520227471</v>
      </c>
      <c r="L8" s="19">
        <v>9.274172612228524</v>
      </c>
      <c r="M8" s="316">
        <v>-5</v>
      </c>
      <c r="N8" s="21">
        <v>30.138388481496555</v>
      </c>
    </row>
    <row r="9" spans="1:31" x14ac:dyDescent="0.2">
      <c r="A9" s="509" t="s">
        <v>10</v>
      </c>
      <c r="B9" s="510"/>
      <c r="C9" s="47">
        <v>478.21328716124702</v>
      </c>
      <c r="D9" s="19">
        <v>6.3631094870198179</v>
      </c>
      <c r="E9" s="47">
        <v>497.54181202924622</v>
      </c>
      <c r="F9" s="19">
        <v>3.3589807517066701</v>
      </c>
      <c r="G9" s="317">
        <v>19</v>
      </c>
      <c r="H9" s="21">
        <v>7.1952702544197376</v>
      </c>
      <c r="I9" s="47">
        <v>453.66220697023107</v>
      </c>
      <c r="J9" s="19">
        <v>9.9375174724824173</v>
      </c>
      <c r="K9" s="47">
        <v>451.56320307647047</v>
      </c>
      <c r="L9" s="19">
        <v>6.5838812420361581</v>
      </c>
      <c r="M9" s="316">
        <v>-2</v>
      </c>
      <c r="N9" s="21">
        <v>11.92064367914455</v>
      </c>
    </row>
    <row r="10" spans="1:31" x14ac:dyDescent="0.2">
      <c r="A10" s="509" t="s">
        <v>11</v>
      </c>
      <c r="B10" s="510"/>
      <c r="C10" s="47">
        <v>514.65657458832641</v>
      </c>
      <c r="D10" s="19">
        <v>5.7827977099423569</v>
      </c>
      <c r="E10" s="47">
        <v>520.02776962375935</v>
      </c>
      <c r="F10" s="19">
        <v>3.6112436337283791</v>
      </c>
      <c r="G10" s="316">
        <v>5</v>
      </c>
      <c r="H10" s="21">
        <v>6.8177584246039613</v>
      </c>
      <c r="I10" s="47">
        <v>466.82590602715487</v>
      </c>
      <c r="J10" s="19">
        <v>9.3716561041529474</v>
      </c>
      <c r="K10" s="47">
        <v>471.42519230978201</v>
      </c>
      <c r="L10" s="19">
        <v>6.7563506921077723</v>
      </c>
      <c r="M10" s="316">
        <v>5</v>
      </c>
      <c r="N10" s="21">
        <v>11.553190590016785</v>
      </c>
    </row>
    <row r="11" spans="1:31" ht="15" thickBot="1" x14ac:dyDescent="0.25">
      <c r="A11" s="511" t="s">
        <v>12</v>
      </c>
      <c r="B11" s="512"/>
      <c r="C11" s="48">
        <v>592.12114164844218</v>
      </c>
      <c r="D11" s="22">
        <v>7.327948263064374</v>
      </c>
      <c r="E11" s="48">
        <v>604.16981276393517</v>
      </c>
      <c r="F11" s="22">
        <v>2.984893026952129</v>
      </c>
      <c r="G11" s="314">
        <v>12</v>
      </c>
      <c r="H11" s="23">
        <v>7.9125477646896787</v>
      </c>
      <c r="I11" s="48">
        <v>585.49571708453141</v>
      </c>
      <c r="J11" s="22">
        <v>18.21149316584987</v>
      </c>
      <c r="K11" s="48">
        <v>616.42982338744946</v>
      </c>
      <c r="L11" s="22">
        <v>7.8811591232048013</v>
      </c>
      <c r="M11" s="314">
        <v>31</v>
      </c>
      <c r="N11" s="23">
        <v>19.843667817595389</v>
      </c>
    </row>
    <row r="12" spans="1:31" s="31" customFormat="1" ht="10.5" x14ac:dyDescent="0.15">
      <c r="A12" s="251" t="s">
        <v>97</v>
      </c>
      <c r="B12" s="36"/>
      <c r="C12" s="30"/>
      <c r="D12" s="29"/>
      <c r="E12" s="30"/>
      <c r="F12" s="29"/>
      <c r="G12" s="30"/>
      <c r="I12" s="29"/>
      <c r="J12" s="30"/>
      <c r="K12" s="29"/>
      <c r="L12" s="30"/>
      <c r="M12" s="29"/>
      <c r="N12" s="30"/>
      <c r="O12" s="29"/>
    </row>
    <row r="13" spans="1:31" s="33" customFormat="1" ht="10.5" x14ac:dyDescent="0.25">
      <c r="A13" s="249" t="s">
        <v>84</v>
      </c>
      <c r="B13" s="37"/>
      <c r="C13" s="37"/>
      <c r="D13" s="37"/>
      <c r="E13" s="37"/>
      <c r="F13" s="37"/>
      <c r="G13" s="37"/>
      <c r="I13" s="32"/>
      <c r="J13" s="32"/>
      <c r="K13" s="32"/>
      <c r="L13" s="32"/>
      <c r="M13" s="32"/>
      <c r="N13" s="32"/>
      <c r="O13" s="32"/>
    </row>
    <row r="14" spans="1:31" s="31" customFormat="1" ht="10.5" x14ac:dyDescent="0.15">
      <c r="A14" s="8" t="s">
        <v>13</v>
      </c>
      <c r="G14" s="34"/>
      <c r="O14" s="34"/>
      <c r="AD14" s="35"/>
      <c r="AE14" s="35"/>
    </row>
    <row r="17" spans="1:21" x14ac:dyDescent="0.2">
      <c r="C17" s="38"/>
      <c r="D17" s="38"/>
      <c r="E17" s="38"/>
      <c r="F17" s="38"/>
      <c r="G17" s="38"/>
      <c r="I17" s="31"/>
      <c r="J17" s="31"/>
      <c r="K17" s="31"/>
      <c r="L17" s="38"/>
      <c r="M17" s="38"/>
      <c r="N17" s="38"/>
      <c r="O17" s="38"/>
      <c r="R17" s="31"/>
      <c r="S17" s="31"/>
      <c r="T17" s="31"/>
    </row>
    <row r="18" spans="1:21" x14ac:dyDescent="0.2">
      <c r="C18" s="91"/>
      <c r="E18" s="91"/>
      <c r="G18" s="39"/>
      <c r="I18" s="31"/>
      <c r="J18" s="31"/>
      <c r="K18" s="31"/>
      <c r="L18" s="91"/>
      <c r="N18" s="91"/>
      <c r="P18" s="39"/>
      <c r="R18" s="31"/>
      <c r="S18" s="31"/>
      <c r="T18" s="31"/>
      <c r="U18" s="38"/>
    </row>
    <row r="19" spans="1:21" x14ac:dyDescent="0.2">
      <c r="C19" s="92"/>
      <c r="D19" s="94"/>
      <c r="E19" s="92"/>
      <c r="F19" s="94"/>
      <c r="G19" s="92"/>
      <c r="H19" s="94"/>
      <c r="I19" s="31"/>
      <c r="J19" s="31"/>
      <c r="K19" s="96"/>
      <c r="L19" s="92"/>
      <c r="M19" s="94"/>
      <c r="N19" s="92"/>
      <c r="O19" s="94"/>
      <c r="P19" s="92"/>
      <c r="Q19" s="94"/>
      <c r="R19" s="31"/>
      <c r="S19" s="31"/>
      <c r="T19" s="96"/>
      <c r="U19" s="38"/>
    </row>
    <row r="20" spans="1:21" x14ac:dyDescent="0.2">
      <c r="A20" s="93"/>
      <c r="C20" s="92"/>
      <c r="D20" s="94"/>
      <c r="E20" s="92"/>
      <c r="F20" s="94"/>
      <c r="G20" s="92"/>
      <c r="H20" s="94"/>
      <c r="I20" s="31"/>
      <c r="J20" s="31"/>
      <c r="K20" s="96"/>
      <c r="L20" s="92"/>
      <c r="M20" s="94"/>
      <c r="N20" s="92"/>
      <c r="O20" s="94"/>
      <c r="P20" s="92"/>
      <c r="Q20" s="94"/>
      <c r="R20" s="31"/>
      <c r="S20" s="31"/>
      <c r="T20" s="96"/>
      <c r="U20" s="93"/>
    </row>
    <row r="21" spans="1:21" x14ac:dyDescent="0.2">
      <c r="D21" s="31"/>
      <c r="E21" s="92"/>
      <c r="F21" s="94"/>
      <c r="G21" s="92"/>
      <c r="H21" s="94"/>
      <c r="I21" s="31"/>
      <c r="J21" s="31"/>
      <c r="K21" s="96"/>
      <c r="M21" s="31"/>
      <c r="N21" s="92"/>
      <c r="O21" s="94"/>
      <c r="P21" s="92"/>
      <c r="Q21" s="94"/>
      <c r="R21" s="31"/>
      <c r="S21" s="31"/>
      <c r="T21" s="96"/>
      <c r="U21" s="93"/>
    </row>
    <row r="22" spans="1:21" x14ac:dyDescent="0.2">
      <c r="A22" s="93"/>
      <c r="C22" s="92"/>
      <c r="D22" s="94"/>
      <c r="E22" s="92"/>
      <c r="F22" s="94"/>
      <c r="G22" s="92"/>
      <c r="H22" s="94"/>
      <c r="I22" s="31"/>
      <c r="J22" s="31"/>
      <c r="K22" s="96"/>
      <c r="L22" s="92"/>
      <c r="M22" s="94"/>
      <c r="N22" s="92"/>
      <c r="O22" s="94"/>
      <c r="P22" s="92"/>
      <c r="Q22" s="94"/>
      <c r="R22" s="31"/>
      <c r="S22" s="31"/>
      <c r="T22" s="96"/>
      <c r="U22" s="93"/>
    </row>
    <row r="23" spans="1:21" x14ac:dyDescent="0.2">
      <c r="A23" s="93"/>
      <c r="C23" s="92"/>
      <c r="D23" s="94"/>
      <c r="E23" s="92"/>
      <c r="F23" s="94"/>
      <c r="G23" s="92"/>
      <c r="H23" s="94"/>
      <c r="I23" s="31"/>
      <c r="J23" s="31"/>
      <c r="K23" s="96"/>
      <c r="L23" s="92"/>
      <c r="M23" s="94"/>
      <c r="N23" s="92"/>
      <c r="O23" s="94"/>
      <c r="P23" s="92"/>
      <c r="Q23" s="94"/>
      <c r="R23" s="31"/>
      <c r="S23" s="31"/>
      <c r="T23" s="96"/>
      <c r="U23" s="93"/>
    </row>
    <row r="24" spans="1:21" x14ac:dyDescent="0.2">
      <c r="A24" s="93"/>
      <c r="C24" s="92"/>
      <c r="D24" s="94"/>
      <c r="E24" s="92"/>
      <c r="F24" s="94"/>
      <c r="G24" s="92"/>
      <c r="H24" s="94"/>
      <c r="I24" s="31"/>
      <c r="J24" s="31"/>
      <c r="K24" s="96"/>
      <c r="L24" s="92"/>
      <c r="M24" s="94"/>
      <c r="N24" s="92"/>
      <c r="O24" s="94"/>
      <c r="P24" s="92"/>
      <c r="Q24" s="94"/>
      <c r="R24" s="31"/>
      <c r="S24" s="31"/>
      <c r="T24" s="96"/>
      <c r="U24" s="93"/>
    </row>
    <row r="26" spans="1:21" x14ac:dyDescent="0.2">
      <c r="A26" s="93"/>
      <c r="D26" s="31"/>
      <c r="F26" s="31"/>
      <c r="J26" s="31"/>
      <c r="L26" s="31"/>
      <c r="O26" s="90"/>
    </row>
  </sheetData>
  <mergeCells count="15">
    <mergeCell ref="A2:B5"/>
    <mergeCell ref="A11:B11"/>
    <mergeCell ref="C2:H2"/>
    <mergeCell ref="I2:N2"/>
    <mergeCell ref="C3:D4"/>
    <mergeCell ref="E3:F4"/>
    <mergeCell ref="G3:H4"/>
    <mergeCell ref="I3:J4"/>
    <mergeCell ref="K3:L4"/>
    <mergeCell ref="M3:N4"/>
    <mergeCell ref="A6:B6"/>
    <mergeCell ref="A7:B7"/>
    <mergeCell ref="A8:B8"/>
    <mergeCell ref="A9:B9"/>
    <mergeCell ref="A10:B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baseColWidth="10" defaultRowHeight="12.75" x14ac:dyDescent="0.2"/>
  <cols>
    <col min="1" max="1" width="6.140625" style="270" customWidth="1"/>
    <col min="2" max="2" width="11" style="270" customWidth="1"/>
    <col min="3" max="3" width="9.85546875" style="270" customWidth="1"/>
    <col min="4" max="4" width="6" style="270" customWidth="1"/>
    <col min="5" max="5" width="9.85546875" style="270" customWidth="1"/>
    <col min="6" max="6" width="6" style="270" customWidth="1"/>
    <col min="7" max="7" width="9.85546875" style="270" customWidth="1"/>
    <col min="8" max="8" width="6" style="270" customWidth="1"/>
    <col min="9" max="9" width="9.85546875" style="270" customWidth="1"/>
    <col min="10" max="10" width="6" style="270" customWidth="1"/>
    <col min="11" max="11" width="9.85546875" style="270" customWidth="1"/>
    <col min="12" max="12" width="6" style="270" customWidth="1"/>
    <col min="13" max="13" width="9.85546875" style="270" customWidth="1"/>
    <col min="14" max="14" width="6" style="270" customWidth="1"/>
    <col min="15" max="15" width="9.85546875" style="270" customWidth="1"/>
    <col min="16" max="16" width="6" style="270" customWidth="1"/>
    <col min="17" max="17" width="9.85546875" style="270" customWidth="1"/>
    <col min="18" max="18" width="6" style="270" customWidth="1"/>
    <col min="19" max="19" width="9.85546875" style="270" customWidth="1"/>
    <col min="20" max="20" width="6" style="270" bestFit="1" customWidth="1"/>
    <col min="21" max="21" width="9.85546875" style="270" customWidth="1"/>
    <col min="22" max="22" width="6.140625" style="270" bestFit="1" customWidth="1"/>
    <col min="23" max="23" width="9.85546875" style="270" customWidth="1"/>
    <col min="24" max="24" width="6.85546875" style="270" bestFit="1" customWidth="1"/>
    <col min="25" max="25" width="9.85546875" style="270" customWidth="1"/>
    <col min="26" max="26" width="6" style="270" bestFit="1" customWidth="1"/>
    <col min="27" max="27" width="5.7109375" style="270" bestFit="1" customWidth="1"/>
    <col min="28" max="29" width="6.140625" style="270" bestFit="1" customWidth="1"/>
    <col min="30" max="30" width="7.140625" style="270" bestFit="1" customWidth="1"/>
    <col min="31" max="31" width="5.140625" style="270" bestFit="1" customWidth="1"/>
    <col min="32" max="32" width="6.7109375" style="270" bestFit="1" customWidth="1"/>
    <col min="33" max="33" width="5.7109375" style="270" bestFit="1" customWidth="1"/>
    <col min="34" max="16384" width="11.42578125" style="270"/>
  </cols>
  <sheetData>
    <row r="1" spans="1:26" s="1" customFormat="1" ht="15.75" customHeight="1" thickBot="1" x14ac:dyDescent="0.25">
      <c r="A1" s="236">
        <v>5.15</v>
      </c>
      <c r="B1" s="530" t="s">
        <v>120</v>
      </c>
      <c r="C1" s="530"/>
      <c r="D1" s="530"/>
      <c r="E1" s="530"/>
      <c r="F1" s="530"/>
      <c r="G1" s="530"/>
      <c r="H1" s="530"/>
      <c r="I1" s="530"/>
      <c r="J1" s="530"/>
      <c r="K1" s="530"/>
      <c r="L1" s="530"/>
      <c r="M1" s="530"/>
      <c r="N1" s="530"/>
      <c r="O1" s="530"/>
      <c r="P1" s="530"/>
      <c r="Q1" s="530"/>
      <c r="R1" s="530"/>
      <c r="S1" s="531"/>
      <c r="T1" s="531"/>
      <c r="U1" s="531"/>
      <c r="V1" s="531"/>
      <c r="W1" s="531"/>
      <c r="X1" s="531"/>
      <c r="Y1" s="531"/>
      <c r="Z1" s="531"/>
    </row>
    <row r="2" spans="1:26" s="1" customFormat="1" ht="15.75" customHeight="1" thickBot="1" x14ac:dyDescent="0.25">
      <c r="A2" s="536" t="s">
        <v>3</v>
      </c>
      <c r="B2" s="537"/>
      <c r="C2" s="525" t="s">
        <v>18</v>
      </c>
      <c r="D2" s="526"/>
      <c r="E2" s="526"/>
      <c r="F2" s="526"/>
      <c r="G2" s="526"/>
      <c r="H2" s="526"/>
      <c r="I2" s="526"/>
      <c r="J2" s="526"/>
      <c r="K2" s="526"/>
      <c r="L2" s="526"/>
      <c r="M2" s="526"/>
      <c r="N2" s="526"/>
      <c r="O2" s="526"/>
      <c r="P2" s="526"/>
      <c r="Q2" s="526"/>
      <c r="R2" s="527"/>
      <c r="S2" s="87"/>
      <c r="T2" s="87"/>
      <c r="U2" s="87"/>
      <c r="V2" s="87"/>
      <c r="W2" s="87"/>
      <c r="X2" s="87"/>
      <c r="Y2" s="87"/>
      <c r="Z2" s="87"/>
    </row>
    <row r="3" spans="1:26" s="1" customFormat="1" ht="15.75" customHeight="1" thickBot="1" x14ac:dyDescent="0.25">
      <c r="A3" s="538"/>
      <c r="B3" s="539"/>
      <c r="C3" s="525" t="s">
        <v>101</v>
      </c>
      <c r="D3" s="526"/>
      <c r="E3" s="526"/>
      <c r="F3" s="526"/>
      <c r="G3" s="525" t="s">
        <v>102</v>
      </c>
      <c r="H3" s="526"/>
      <c r="I3" s="526"/>
      <c r="J3" s="527"/>
      <c r="K3" s="525" t="s">
        <v>103</v>
      </c>
      <c r="L3" s="526"/>
      <c r="M3" s="526"/>
      <c r="N3" s="527"/>
      <c r="O3" s="525" t="s">
        <v>104</v>
      </c>
      <c r="P3" s="526"/>
      <c r="Q3" s="526"/>
      <c r="R3" s="527"/>
    </row>
    <row r="4" spans="1:26" s="1" customFormat="1" ht="15" customHeight="1" thickBot="1" x14ac:dyDescent="0.25">
      <c r="A4" s="538"/>
      <c r="B4" s="539"/>
      <c r="C4" s="528">
        <v>2010</v>
      </c>
      <c r="D4" s="529"/>
      <c r="E4" s="534">
        <v>2014</v>
      </c>
      <c r="F4" s="535"/>
      <c r="G4" s="495">
        <v>2010</v>
      </c>
      <c r="H4" s="496"/>
      <c r="I4" s="532">
        <v>2014</v>
      </c>
      <c r="J4" s="533"/>
      <c r="K4" s="495">
        <v>2010</v>
      </c>
      <c r="L4" s="496"/>
      <c r="M4" s="532">
        <v>2014</v>
      </c>
      <c r="N4" s="533"/>
      <c r="O4" s="495">
        <v>2010</v>
      </c>
      <c r="P4" s="496"/>
      <c r="Q4" s="532">
        <v>2014</v>
      </c>
      <c r="R4" s="533"/>
    </row>
    <row r="5" spans="1:26" s="1" customFormat="1" ht="34.5" thickBot="1" x14ac:dyDescent="0.25">
      <c r="A5" s="540"/>
      <c r="B5" s="541"/>
      <c r="C5" s="41" t="s">
        <v>4</v>
      </c>
      <c r="D5" s="42" t="s">
        <v>5</v>
      </c>
      <c r="E5" s="41" t="s">
        <v>4</v>
      </c>
      <c r="F5" s="42" t="s">
        <v>5</v>
      </c>
      <c r="G5" s="41" t="s">
        <v>4</v>
      </c>
      <c r="H5" s="42" t="s">
        <v>5</v>
      </c>
      <c r="I5" s="41" t="s">
        <v>4</v>
      </c>
      <c r="J5" s="42" t="s">
        <v>5</v>
      </c>
      <c r="K5" s="41" t="s">
        <v>4</v>
      </c>
      <c r="L5" s="42" t="s">
        <v>5</v>
      </c>
      <c r="M5" s="41" t="s">
        <v>4</v>
      </c>
      <c r="N5" s="42" t="s">
        <v>5</v>
      </c>
      <c r="O5" s="41" t="s">
        <v>4</v>
      </c>
      <c r="P5" s="42" t="s">
        <v>5</v>
      </c>
      <c r="Q5" s="41" t="s">
        <v>4</v>
      </c>
      <c r="R5" s="42" t="s">
        <v>5</v>
      </c>
    </row>
    <row r="6" spans="1:26" s="1" customFormat="1" ht="15" thickBot="1" x14ac:dyDescent="0.25">
      <c r="A6" s="516" t="s">
        <v>7</v>
      </c>
      <c r="B6" s="517"/>
      <c r="C6" s="43">
        <v>499.99536251837253</v>
      </c>
      <c r="D6" s="14">
        <v>2.5814184385645884</v>
      </c>
      <c r="E6" s="44">
        <v>511.86148704647002</v>
      </c>
      <c r="F6" s="45">
        <v>3.2311885519705195</v>
      </c>
      <c r="G6" s="44">
        <v>508.2681728248055</v>
      </c>
      <c r="H6" s="45">
        <v>2.3095710937063982</v>
      </c>
      <c r="I6" s="44">
        <v>520.28289946194764</v>
      </c>
      <c r="J6" s="45">
        <v>3.4027943962746292</v>
      </c>
      <c r="K6" s="44">
        <v>464.80974085197261</v>
      </c>
      <c r="L6" s="45">
        <v>4.7751261569595842</v>
      </c>
      <c r="M6" s="43">
        <v>469.99301823098762</v>
      </c>
      <c r="N6" s="14">
        <v>8.1173613289718354</v>
      </c>
      <c r="O6" s="44">
        <v>453.63805094179497</v>
      </c>
      <c r="P6" s="45">
        <v>8.025897141426654</v>
      </c>
      <c r="Q6" s="43">
        <v>455.83818632918087</v>
      </c>
      <c r="R6" s="14">
        <v>10.908516619862365</v>
      </c>
    </row>
    <row r="7" spans="1:26" s="1" customFormat="1" ht="14.25" x14ac:dyDescent="0.2">
      <c r="A7" s="507" t="s">
        <v>8</v>
      </c>
      <c r="B7" s="508"/>
      <c r="C7" s="46">
        <v>425.48601883190634</v>
      </c>
      <c r="D7" s="16">
        <v>7.5918607541475005</v>
      </c>
      <c r="E7" s="46">
        <v>450.752672870222</v>
      </c>
      <c r="F7" s="16">
        <v>5.978955941234334</v>
      </c>
      <c r="G7" s="46">
        <v>430.60277113083544</v>
      </c>
      <c r="H7" s="16">
        <v>5.9388668972129146</v>
      </c>
      <c r="I7" s="46">
        <v>460.10186334328472</v>
      </c>
      <c r="J7" s="16">
        <v>6.3879676775988052</v>
      </c>
      <c r="K7" s="46">
        <v>403.35392571738339</v>
      </c>
      <c r="L7" s="16">
        <v>11.696278234464367</v>
      </c>
      <c r="M7" s="46">
        <v>457.12791707597034</v>
      </c>
      <c r="N7" s="16">
        <v>14.498361310000204</v>
      </c>
      <c r="O7" s="46">
        <v>403.00929177470721</v>
      </c>
      <c r="P7" s="16">
        <v>10.951340396993242</v>
      </c>
      <c r="Q7" s="46">
        <v>430.81133060847776</v>
      </c>
      <c r="R7" s="16">
        <v>13.848883600520113</v>
      </c>
    </row>
    <row r="8" spans="1:26" s="1" customFormat="1" ht="14.25" x14ac:dyDescent="0.2">
      <c r="A8" s="509" t="s">
        <v>9</v>
      </c>
      <c r="B8" s="510"/>
      <c r="C8" s="47">
        <v>476.13240791749007</v>
      </c>
      <c r="D8" s="19">
        <v>10.685635141126701</v>
      </c>
      <c r="E8" s="47">
        <v>470.8893336628189</v>
      </c>
      <c r="F8" s="19">
        <v>7.6558777379593268</v>
      </c>
      <c r="G8" s="47">
        <v>448.91876623571272</v>
      </c>
      <c r="H8" s="19">
        <v>13.126813266236313</v>
      </c>
      <c r="I8" s="47">
        <v>481.96965792449663</v>
      </c>
      <c r="J8" s="19">
        <v>8.4994029152672663</v>
      </c>
      <c r="K8" s="47">
        <v>480.75704879541695</v>
      </c>
      <c r="L8" s="19">
        <v>16.743286202834984</v>
      </c>
      <c r="M8" s="47">
        <v>460.75607709952737</v>
      </c>
      <c r="N8" s="19">
        <v>20.787372739703276</v>
      </c>
      <c r="O8" s="47">
        <v>473.35925104274645</v>
      </c>
      <c r="P8" s="19">
        <v>36.377052412459896</v>
      </c>
      <c r="Q8" s="47">
        <v>463.0759781329316</v>
      </c>
      <c r="R8" s="19">
        <v>26.926380372835087</v>
      </c>
    </row>
    <row r="9" spans="1:26" s="1" customFormat="1" ht="14.25" x14ac:dyDescent="0.2">
      <c r="A9" s="509" t="s">
        <v>10</v>
      </c>
      <c r="B9" s="510"/>
      <c r="C9" s="47">
        <v>468.90690378325121</v>
      </c>
      <c r="D9" s="19">
        <v>4.3870935187751483</v>
      </c>
      <c r="E9" s="47">
        <v>487.23868280599407</v>
      </c>
      <c r="F9" s="19">
        <v>4.3815596605075511</v>
      </c>
      <c r="G9" s="47">
        <v>478.58806513161608</v>
      </c>
      <c r="H9" s="19">
        <v>3.4634734447648072</v>
      </c>
      <c r="I9" s="47">
        <v>500.83636151720714</v>
      </c>
      <c r="J9" s="19">
        <v>5.0431622849002258</v>
      </c>
      <c r="K9" s="47">
        <v>458.76731016510024</v>
      </c>
      <c r="L9" s="19">
        <v>8.0346494636447368</v>
      </c>
      <c r="M9" s="47">
        <v>434.51097944252439</v>
      </c>
      <c r="N9" s="19">
        <v>11.745828798585178</v>
      </c>
      <c r="O9" s="47">
        <v>457.94046143677662</v>
      </c>
      <c r="P9" s="19">
        <v>12.07317198593088</v>
      </c>
      <c r="Q9" s="47">
        <v>445.68479938146737</v>
      </c>
      <c r="R9" s="19">
        <v>17.866033811516676</v>
      </c>
    </row>
    <row r="10" spans="1:26" s="1" customFormat="1" ht="14.25" x14ac:dyDescent="0.2">
      <c r="A10" s="509" t="s">
        <v>11</v>
      </c>
      <c r="B10" s="510"/>
      <c r="C10" s="47">
        <v>505.55905110448293</v>
      </c>
      <c r="D10" s="19">
        <v>3.796528885048728</v>
      </c>
      <c r="E10" s="47">
        <v>512.71880418724322</v>
      </c>
      <c r="F10" s="19">
        <v>4.5581108286960514</v>
      </c>
      <c r="G10" s="47">
        <v>514.25841745196453</v>
      </c>
      <c r="H10" s="19">
        <v>3.3930915783283964</v>
      </c>
      <c r="I10" s="47">
        <v>518.38734893726485</v>
      </c>
      <c r="J10" s="19">
        <v>4.8594288424874019</v>
      </c>
      <c r="K10" s="47">
        <v>470.14967967921399</v>
      </c>
      <c r="L10" s="19">
        <v>6.5217304208307025</v>
      </c>
      <c r="M10" s="47">
        <v>463.83145229549694</v>
      </c>
      <c r="N10" s="19">
        <v>13.10118597826896</v>
      </c>
      <c r="O10" s="47">
        <v>469.03218732004331</v>
      </c>
      <c r="P10" s="19">
        <v>13.191841580803766</v>
      </c>
      <c r="Q10" s="47">
        <v>478.70868524200199</v>
      </c>
      <c r="R10" s="19">
        <v>20.977524488851746</v>
      </c>
    </row>
    <row r="11" spans="1:26" s="1" customFormat="1" ht="15" thickBot="1" x14ac:dyDescent="0.25">
      <c r="A11" s="511" t="s">
        <v>12</v>
      </c>
      <c r="B11" s="512"/>
      <c r="C11" s="48">
        <v>580.24708791356545</v>
      </c>
      <c r="D11" s="22">
        <v>5.0134389691342163</v>
      </c>
      <c r="E11" s="48">
        <v>594.41529528445903</v>
      </c>
      <c r="F11" s="22">
        <v>3.9860308767391199</v>
      </c>
      <c r="G11" s="48">
        <v>597.81636230667982</v>
      </c>
      <c r="H11" s="22">
        <v>4.931222544187567</v>
      </c>
      <c r="I11" s="48">
        <v>615.40845790239598</v>
      </c>
      <c r="J11" s="22">
        <v>4.1212180930608744</v>
      </c>
      <c r="K11" s="48">
        <v>592.62050653213714</v>
      </c>
      <c r="L11" s="22">
        <v>13.275396744736657</v>
      </c>
      <c r="M11" s="48">
        <v>633.44397020065742</v>
      </c>
      <c r="N11" s="22">
        <v>14.523097278556154</v>
      </c>
      <c r="O11" s="48">
        <v>532.125207452523</v>
      </c>
      <c r="P11" s="22">
        <v>32.619866998657457</v>
      </c>
      <c r="Q11" s="48">
        <v>396.87351999999998</v>
      </c>
      <c r="R11" s="22">
        <v>59.011100592349607</v>
      </c>
    </row>
    <row r="12" spans="1:26" s="1" customFormat="1" ht="10.5" customHeight="1" x14ac:dyDescent="0.2">
      <c r="A12" s="273" t="s">
        <v>97</v>
      </c>
      <c r="B12" s="24"/>
      <c r="C12" s="49"/>
      <c r="D12" s="50"/>
      <c r="E12" s="49"/>
    </row>
    <row r="13" spans="1:26" s="1" customFormat="1" ht="10.5" customHeight="1" x14ac:dyDescent="0.2">
      <c r="A13" s="271"/>
      <c r="B13" s="8"/>
      <c r="C13" s="8"/>
      <c r="D13" s="8"/>
      <c r="E13" s="8"/>
    </row>
    <row r="14" spans="1:26" ht="14.25" customHeight="1" x14ac:dyDescent="0.2"/>
    <row r="16" spans="1:2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5" ht="14.25" customHeight="1" x14ac:dyDescent="0.2"/>
    <row r="27" ht="14.25" customHeight="1" x14ac:dyDescent="0.2"/>
  </sheetData>
  <mergeCells count="21">
    <mergeCell ref="A11:B11"/>
    <mergeCell ref="Q4:R4"/>
    <mergeCell ref="A6:B6"/>
    <mergeCell ref="A7:B7"/>
    <mergeCell ref="A8:B8"/>
    <mergeCell ref="A9:B9"/>
    <mergeCell ref="A10:B10"/>
    <mergeCell ref="E4:F4"/>
    <mergeCell ref="G4:H4"/>
    <mergeCell ref="I4:J4"/>
    <mergeCell ref="K4:L4"/>
    <mergeCell ref="M4:N4"/>
    <mergeCell ref="O4:P4"/>
    <mergeCell ref="A2:B5"/>
    <mergeCell ref="C2:R2"/>
    <mergeCell ref="C3:F3"/>
    <mergeCell ref="G3:J3"/>
    <mergeCell ref="K3:N3"/>
    <mergeCell ref="O3:R3"/>
    <mergeCell ref="C4:D4"/>
    <mergeCell ref="B1:Z1"/>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5"/>
  <sheetViews>
    <sheetView showGridLines="0" workbookViewId="0"/>
  </sheetViews>
  <sheetFormatPr baseColWidth="10" defaultRowHeight="14.25" x14ac:dyDescent="0.2"/>
  <cols>
    <col min="1" max="1" width="6.140625" style="1" customWidth="1"/>
    <col min="2" max="2" width="13.85546875" style="85" customWidth="1"/>
    <col min="3" max="3" width="11" style="81" customWidth="1"/>
    <col min="4" max="4" width="7.85546875" style="86" customWidth="1"/>
    <col min="5" max="5" width="11.140625" style="1" customWidth="1"/>
    <col min="6" max="6" width="7.85546875" style="1" customWidth="1"/>
    <col min="7" max="7" width="12.5703125" style="1" customWidth="1"/>
    <col min="8" max="8" width="7.85546875" style="1" customWidth="1"/>
    <col min="9" max="9" width="12.5703125" style="1" customWidth="1"/>
    <col min="10" max="10" width="7.85546875" style="1" customWidth="1"/>
    <col min="11" max="11" width="4.7109375" style="1" customWidth="1"/>
    <col min="12" max="18" width="11.42578125" style="275"/>
    <col min="19" max="19" width="12.140625" style="275" customWidth="1"/>
    <col min="20" max="16384" width="11.42578125" style="275"/>
  </cols>
  <sheetData>
    <row r="1" spans="1:11" ht="27" customHeight="1" thickBot="1" x14ac:dyDescent="0.25">
      <c r="A1" s="236">
        <v>5.16</v>
      </c>
      <c r="B1" s="542" t="s">
        <v>121</v>
      </c>
      <c r="C1" s="542"/>
      <c r="D1" s="542"/>
      <c r="E1" s="542"/>
      <c r="F1" s="542"/>
      <c r="G1" s="542"/>
      <c r="H1" s="542"/>
      <c r="I1" s="542"/>
      <c r="J1" s="542"/>
    </row>
    <row r="2" spans="1:11" ht="24.75" customHeight="1" thickBot="1" x14ac:dyDescent="0.25">
      <c r="A2" s="441" t="s">
        <v>3</v>
      </c>
      <c r="B2" s="442"/>
      <c r="C2" s="543">
        <v>2010</v>
      </c>
      <c r="D2" s="543"/>
      <c r="E2" s="544">
        <v>2014</v>
      </c>
      <c r="F2" s="544"/>
      <c r="G2" s="544">
        <v>2010</v>
      </c>
      <c r="H2" s="544"/>
      <c r="I2" s="545">
        <v>2014</v>
      </c>
      <c r="J2" s="545"/>
    </row>
    <row r="3" spans="1:11" ht="15" customHeight="1" thickBot="1" x14ac:dyDescent="0.25">
      <c r="A3" s="518"/>
      <c r="B3" s="519"/>
      <c r="C3" s="546" t="s">
        <v>19</v>
      </c>
      <c r="D3" s="547" t="s">
        <v>5</v>
      </c>
      <c r="E3" s="548" t="s">
        <v>19</v>
      </c>
      <c r="F3" s="550" t="s">
        <v>5</v>
      </c>
      <c r="G3" s="546" t="s">
        <v>6</v>
      </c>
      <c r="H3" s="550" t="s">
        <v>5</v>
      </c>
      <c r="I3" s="551" t="s">
        <v>6</v>
      </c>
      <c r="J3" s="547" t="s">
        <v>5</v>
      </c>
      <c r="K3" s="51"/>
    </row>
    <row r="4" spans="1:11" ht="15" customHeight="1" thickBot="1" x14ac:dyDescent="0.25">
      <c r="A4" s="520"/>
      <c r="B4" s="521"/>
      <c r="C4" s="546"/>
      <c r="D4" s="547"/>
      <c r="E4" s="549"/>
      <c r="F4" s="550"/>
      <c r="G4" s="546"/>
      <c r="H4" s="550"/>
      <c r="I4" s="552"/>
      <c r="J4" s="557"/>
    </row>
    <row r="5" spans="1:11" ht="6" customHeight="1" thickBot="1" x14ac:dyDescent="0.25">
      <c r="B5" s="53"/>
      <c r="C5" s="54"/>
      <c r="D5" s="55"/>
      <c r="E5" s="56"/>
      <c r="F5" s="57"/>
      <c r="G5" s="57"/>
      <c r="H5" s="57"/>
      <c r="I5" s="58"/>
      <c r="J5" s="57"/>
    </row>
    <row r="6" spans="1:11" ht="15.75" customHeight="1" thickBot="1" x14ac:dyDescent="0.25">
      <c r="A6" s="558" t="s">
        <v>20</v>
      </c>
      <c r="B6" s="559"/>
      <c r="C6" s="43">
        <v>495.39169450673455</v>
      </c>
      <c r="D6" s="14">
        <v>7.7413259475641931</v>
      </c>
      <c r="E6" s="302">
        <v>534</v>
      </c>
      <c r="F6" s="277">
        <v>12.421336628966378</v>
      </c>
      <c r="G6" s="43">
        <v>99.555710372875751</v>
      </c>
      <c r="H6" s="14">
        <v>5.9533200016932266</v>
      </c>
      <c r="I6" s="43">
        <v>96.335602113792163</v>
      </c>
      <c r="J6" s="14">
        <v>7.4731023197282225</v>
      </c>
    </row>
    <row r="7" spans="1:11" ht="15" customHeight="1" x14ac:dyDescent="0.2">
      <c r="A7" s="560" t="s">
        <v>9</v>
      </c>
      <c r="B7" s="561"/>
      <c r="C7" s="59" t="s">
        <v>126</v>
      </c>
      <c r="D7" s="60" t="s">
        <v>126</v>
      </c>
      <c r="E7" s="304">
        <v>485</v>
      </c>
      <c r="F7" s="278">
        <v>66.672089619132763</v>
      </c>
      <c r="G7" s="59" t="s">
        <v>126</v>
      </c>
      <c r="H7" s="60" t="s">
        <v>126</v>
      </c>
      <c r="I7" s="59">
        <v>95.696303455070975</v>
      </c>
      <c r="J7" s="60">
        <v>39.159276870286163</v>
      </c>
    </row>
    <row r="8" spans="1:11" ht="15" customHeight="1" x14ac:dyDescent="0.2">
      <c r="A8" s="553" t="s">
        <v>10</v>
      </c>
      <c r="B8" s="554"/>
      <c r="C8" s="59">
        <v>454.05049412028148</v>
      </c>
      <c r="D8" s="60">
        <v>10.570540566729587</v>
      </c>
      <c r="E8" s="320">
        <v>505</v>
      </c>
      <c r="F8" s="278">
        <v>14.797895508360339</v>
      </c>
      <c r="G8" s="59">
        <v>82.112357155306455</v>
      </c>
      <c r="H8" s="60">
        <v>7.1390507079538006</v>
      </c>
      <c r="I8" s="59">
        <v>82.191957103494119</v>
      </c>
      <c r="J8" s="60">
        <v>8.1838052628771507</v>
      </c>
    </row>
    <row r="9" spans="1:11" ht="15" customHeight="1" x14ac:dyDescent="0.2">
      <c r="A9" s="553" t="s">
        <v>11</v>
      </c>
      <c r="B9" s="554"/>
      <c r="C9" s="61">
        <v>494.2230193098805</v>
      </c>
      <c r="D9" s="62">
        <v>10.496975581606101</v>
      </c>
      <c r="E9" s="320">
        <v>533</v>
      </c>
      <c r="F9" s="279">
        <v>17.305288843964451</v>
      </c>
      <c r="G9" s="61">
        <v>96.525483899977544</v>
      </c>
      <c r="H9" s="62">
        <v>9.2473332739402494</v>
      </c>
      <c r="I9" s="61">
        <v>93.791406358163442</v>
      </c>
      <c r="J9" s="62">
        <v>9.8372126028508315</v>
      </c>
    </row>
    <row r="10" spans="1:11" ht="15.75" customHeight="1" thickBot="1" x14ac:dyDescent="0.25">
      <c r="A10" s="562" t="s">
        <v>12</v>
      </c>
      <c r="B10" s="563"/>
      <c r="C10" s="63">
        <v>577.2318561525143</v>
      </c>
      <c r="D10" s="64">
        <v>13.056567736774442</v>
      </c>
      <c r="E10" s="304">
        <v>613</v>
      </c>
      <c r="F10" s="280">
        <v>12.979931934327203</v>
      </c>
      <c r="G10" s="63">
        <v>95.882587561053128</v>
      </c>
      <c r="H10" s="64">
        <v>7.1401923002754462</v>
      </c>
      <c r="I10" s="63">
        <v>101.18091475252471</v>
      </c>
      <c r="J10" s="64">
        <v>8.2876347429459365</v>
      </c>
    </row>
    <row r="11" spans="1:11" ht="6" customHeight="1" thickBot="1" x14ac:dyDescent="0.25">
      <c r="A11" s="52"/>
      <c r="B11" s="65"/>
      <c r="C11" s="66"/>
      <c r="D11" s="67"/>
      <c r="E11" s="305"/>
      <c r="F11" s="195"/>
      <c r="G11" s="66"/>
      <c r="H11" s="68"/>
      <c r="I11" s="66"/>
      <c r="J11" s="68"/>
    </row>
    <row r="12" spans="1:11" ht="15.75" customHeight="1" thickBot="1" x14ac:dyDescent="0.25">
      <c r="A12" s="558" t="s">
        <v>21</v>
      </c>
      <c r="B12" s="559"/>
      <c r="C12" s="338">
        <v>517.0474963330721</v>
      </c>
      <c r="D12" s="14">
        <v>6.270112781038776</v>
      </c>
      <c r="E12" s="306">
        <v>518</v>
      </c>
      <c r="F12" s="277">
        <v>8.770990499609649</v>
      </c>
      <c r="G12" s="43">
        <v>98.515481816431944</v>
      </c>
      <c r="H12" s="14">
        <v>4.8046751807473944</v>
      </c>
      <c r="I12" s="43">
        <v>93.220883558679361</v>
      </c>
      <c r="J12" s="14">
        <v>6.1710641482931186</v>
      </c>
    </row>
    <row r="13" spans="1:11" ht="15" customHeight="1" x14ac:dyDescent="0.2">
      <c r="A13" s="560" t="s">
        <v>8</v>
      </c>
      <c r="B13" s="561"/>
      <c r="C13" s="59" t="s">
        <v>126</v>
      </c>
      <c r="D13" s="60" t="s">
        <v>126</v>
      </c>
      <c r="E13" s="304">
        <v>505</v>
      </c>
      <c r="F13" s="278">
        <v>42.226705580562559</v>
      </c>
      <c r="G13" s="59" t="s">
        <v>126</v>
      </c>
      <c r="H13" s="60" t="s">
        <v>126</v>
      </c>
      <c r="I13" s="59">
        <v>99.494090698945598</v>
      </c>
      <c r="J13" s="60">
        <v>26.133530527416543</v>
      </c>
    </row>
    <row r="14" spans="1:11" ht="15" customHeight="1" x14ac:dyDescent="0.2">
      <c r="A14" s="555" t="s">
        <v>9</v>
      </c>
      <c r="B14" s="556"/>
      <c r="C14" s="59" t="s">
        <v>126</v>
      </c>
      <c r="D14" s="60" t="s">
        <v>126</v>
      </c>
      <c r="E14" s="320">
        <v>447</v>
      </c>
      <c r="F14" s="278">
        <v>58.968390812951554</v>
      </c>
      <c r="G14" s="59" t="s">
        <v>126</v>
      </c>
      <c r="H14" s="60" t="s">
        <v>126</v>
      </c>
      <c r="I14" s="59">
        <v>59.860772823075955</v>
      </c>
      <c r="J14" s="60">
        <v>21.83922064748737</v>
      </c>
    </row>
    <row r="15" spans="1:11" ht="15" customHeight="1" x14ac:dyDescent="0.2">
      <c r="A15" s="553" t="s">
        <v>10</v>
      </c>
      <c r="B15" s="554"/>
      <c r="C15" s="59">
        <v>487.68532919089574</v>
      </c>
      <c r="D15" s="60">
        <v>13.287146510549867</v>
      </c>
      <c r="E15" s="321">
        <v>545</v>
      </c>
      <c r="F15" s="278">
        <v>20.251963646027999</v>
      </c>
      <c r="G15" s="59">
        <v>84.739015791108216</v>
      </c>
      <c r="H15" s="60">
        <v>4.7163992600288358</v>
      </c>
      <c r="I15" s="59">
        <v>84.608997288732127</v>
      </c>
      <c r="J15" s="60">
        <v>10.462494353840812</v>
      </c>
    </row>
    <row r="16" spans="1:11" ht="15" customHeight="1" x14ac:dyDescent="0.2">
      <c r="A16" s="553" t="s">
        <v>11</v>
      </c>
      <c r="B16" s="554"/>
      <c r="C16" s="61">
        <v>516.46183036025229</v>
      </c>
      <c r="D16" s="62">
        <v>7.6053493744951757</v>
      </c>
      <c r="E16" s="320">
        <v>504</v>
      </c>
      <c r="F16" s="279">
        <v>10.032617029351202</v>
      </c>
      <c r="G16" s="61">
        <v>99.079984887512794</v>
      </c>
      <c r="H16" s="62">
        <v>5.7884724436281543</v>
      </c>
      <c r="I16" s="61">
        <v>84.825037047452099</v>
      </c>
      <c r="J16" s="62">
        <v>7.8452967161609699</v>
      </c>
    </row>
    <row r="17" spans="1:10" ht="15.75" customHeight="1" thickBot="1" x14ac:dyDescent="0.25">
      <c r="A17" s="562" t="s">
        <v>12</v>
      </c>
      <c r="B17" s="563"/>
      <c r="C17" s="339">
        <v>561.33584488958854</v>
      </c>
      <c r="D17" s="64">
        <v>11.213378454733013</v>
      </c>
      <c r="E17" s="304">
        <v>610</v>
      </c>
      <c r="F17" s="280">
        <v>17.807789995612321</v>
      </c>
      <c r="G17" s="63">
        <v>93.910805314099292</v>
      </c>
      <c r="H17" s="64">
        <v>7.7376410196440055</v>
      </c>
      <c r="I17" s="63">
        <v>101.15261325746178</v>
      </c>
      <c r="J17" s="64">
        <v>10.636997689258006</v>
      </c>
    </row>
    <row r="18" spans="1:10" ht="6" customHeight="1" thickBot="1" x14ac:dyDescent="0.25">
      <c r="A18" s="52"/>
      <c r="B18" s="65"/>
      <c r="C18" s="66"/>
      <c r="D18" s="67"/>
      <c r="E18" s="305"/>
      <c r="F18" s="195"/>
      <c r="G18" s="66"/>
      <c r="H18" s="68"/>
      <c r="I18" s="66"/>
      <c r="J18" s="68"/>
    </row>
    <row r="19" spans="1:10" ht="15.75" customHeight="1" thickBot="1" x14ac:dyDescent="0.25">
      <c r="A19" s="558" t="s">
        <v>22</v>
      </c>
      <c r="B19" s="559"/>
      <c r="C19" s="43">
        <v>515.98900420854045</v>
      </c>
      <c r="D19" s="14">
        <v>8.2208056606463931</v>
      </c>
      <c r="E19" s="308">
        <v>544</v>
      </c>
      <c r="F19" s="277">
        <v>8.3115435638089767</v>
      </c>
      <c r="G19" s="43">
        <v>92.333536493054979</v>
      </c>
      <c r="H19" s="14">
        <v>4.5996123012181869</v>
      </c>
      <c r="I19" s="43">
        <v>95.770014118530099</v>
      </c>
      <c r="J19" s="14">
        <v>5.6513198255311181</v>
      </c>
    </row>
    <row r="20" spans="1:10" ht="15" customHeight="1" x14ac:dyDescent="0.2">
      <c r="A20" s="560" t="s">
        <v>10</v>
      </c>
      <c r="B20" s="561"/>
      <c r="C20" s="59">
        <v>485.67018635516246</v>
      </c>
      <c r="D20" s="60">
        <v>8.7344180156270355</v>
      </c>
      <c r="E20" s="304">
        <v>515</v>
      </c>
      <c r="F20" s="278">
        <v>20.94524489390664</v>
      </c>
      <c r="G20" s="59">
        <v>88.588043493354562</v>
      </c>
      <c r="H20" s="60">
        <v>6.3288803184260649</v>
      </c>
      <c r="I20" s="59">
        <v>80.649999202456854</v>
      </c>
      <c r="J20" s="60">
        <v>8.1693770796324898</v>
      </c>
    </row>
    <row r="21" spans="1:10" ht="15" customHeight="1" x14ac:dyDescent="0.2">
      <c r="A21" s="553" t="s">
        <v>11</v>
      </c>
      <c r="B21" s="554"/>
      <c r="C21" s="61">
        <v>513.90200607473014</v>
      </c>
      <c r="D21" s="62">
        <v>10.733599099011569</v>
      </c>
      <c r="E21" s="321">
        <v>543</v>
      </c>
      <c r="F21" s="279">
        <v>10.286915863795322</v>
      </c>
      <c r="G21" s="61">
        <v>87.742963014979807</v>
      </c>
      <c r="H21" s="62">
        <v>6.0765797673961925</v>
      </c>
      <c r="I21" s="61">
        <v>95.085440425462522</v>
      </c>
      <c r="J21" s="62">
        <v>7.0401478414300902</v>
      </c>
    </row>
    <row r="22" spans="1:10" ht="15.75" customHeight="1" thickBot="1" x14ac:dyDescent="0.25">
      <c r="A22" s="562" t="s">
        <v>12</v>
      </c>
      <c r="B22" s="563"/>
      <c r="C22" s="63">
        <v>593.75733299198828</v>
      </c>
      <c r="D22" s="64">
        <v>11.282419452271501</v>
      </c>
      <c r="E22" s="303">
        <v>597</v>
      </c>
      <c r="F22" s="280">
        <v>13.981535207520764</v>
      </c>
      <c r="G22" s="63">
        <v>95.141060378858597</v>
      </c>
      <c r="H22" s="64">
        <v>8.9150314992482773</v>
      </c>
      <c r="I22" s="63">
        <v>102.87629823271594</v>
      </c>
      <c r="J22" s="64">
        <v>6.7855165996592621</v>
      </c>
    </row>
    <row r="23" spans="1:10" ht="6" customHeight="1" thickBot="1" x14ac:dyDescent="0.25">
      <c r="A23" s="52"/>
      <c r="B23" s="65"/>
      <c r="C23" s="66"/>
      <c r="D23" s="67"/>
      <c r="E23" s="309"/>
      <c r="F23" s="195"/>
      <c r="G23" s="66"/>
      <c r="H23" s="68"/>
      <c r="I23" s="66"/>
      <c r="J23" s="68"/>
    </row>
    <row r="24" spans="1:10" ht="15.75" customHeight="1" thickBot="1" x14ac:dyDescent="0.25">
      <c r="A24" s="558" t="s">
        <v>23</v>
      </c>
      <c r="B24" s="559"/>
      <c r="C24" s="43">
        <v>511.66427944173324</v>
      </c>
      <c r="D24" s="14">
        <v>7.3771811330629928</v>
      </c>
      <c r="E24" s="306">
        <v>505</v>
      </c>
      <c r="F24" s="277">
        <v>32.455767635714651</v>
      </c>
      <c r="G24" s="43">
        <v>99.916730243059646</v>
      </c>
      <c r="H24" s="14">
        <v>3.8150558579431975</v>
      </c>
      <c r="I24" s="43">
        <v>96.560355724633183</v>
      </c>
      <c r="J24" s="14">
        <v>12.336864582977697</v>
      </c>
    </row>
    <row r="25" spans="1:10" ht="15" customHeight="1" x14ac:dyDescent="0.2">
      <c r="A25" s="560" t="s">
        <v>8</v>
      </c>
      <c r="B25" s="561"/>
      <c r="C25" s="59" t="s">
        <v>126</v>
      </c>
      <c r="D25" s="60" t="s">
        <v>126</v>
      </c>
      <c r="E25" s="304">
        <v>416</v>
      </c>
      <c r="F25" s="278">
        <v>35.41215615029742</v>
      </c>
      <c r="G25" s="59" t="s">
        <v>126</v>
      </c>
      <c r="H25" s="60" t="s">
        <v>126</v>
      </c>
      <c r="I25" s="59">
        <v>87.904650928792023</v>
      </c>
      <c r="J25" s="60">
        <v>22.666180223475983</v>
      </c>
    </row>
    <row r="26" spans="1:10" ht="15" customHeight="1" x14ac:dyDescent="0.2">
      <c r="A26" s="555" t="s">
        <v>9</v>
      </c>
      <c r="B26" s="556"/>
      <c r="C26" s="59" t="s">
        <v>126</v>
      </c>
      <c r="D26" s="60" t="s">
        <v>126</v>
      </c>
      <c r="E26" s="320">
        <v>510</v>
      </c>
      <c r="F26" s="278">
        <v>18.885135112690502</v>
      </c>
      <c r="G26" s="59" t="s">
        <v>126</v>
      </c>
      <c r="H26" s="60" t="s">
        <v>126</v>
      </c>
      <c r="I26" s="59">
        <v>83.948855718716089</v>
      </c>
      <c r="J26" s="60">
        <v>27.203815315490473</v>
      </c>
    </row>
    <row r="27" spans="1:10" ht="15" customHeight="1" x14ac:dyDescent="0.2">
      <c r="A27" s="553" t="s">
        <v>10</v>
      </c>
      <c r="B27" s="554"/>
      <c r="C27" s="59">
        <v>458.26847300050889</v>
      </c>
      <c r="D27" s="60">
        <v>11.898671618330511</v>
      </c>
      <c r="E27" s="320">
        <v>496</v>
      </c>
      <c r="F27" s="278">
        <v>18.346132940726577</v>
      </c>
      <c r="G27" s="59">
        <v>87.156677394066506</v>
      </c>
      <c r="H27" s="60">
        <v>8.0807043809434234</v>
      </c>
      <c r="I27" s="59">
        <v>78.079823429742007</v>
      </c>
      <c r="J27" s="60">
        <v>12.580807436674032</v>
      </c>
    </row>
    <row r="28" spans="1:10" ht="15" customHeight="1" x14ac:dyDescent="0.2">
      <c r="A28" s="553" t="s">
        <v>11</v>
      </c>
      <c r="B28" s="554"/>
      <c r="C28" s="340">
        <v>528.22331035476032</v>
      </c>
      <c r="D28" s="62">
        <v>9.174925971423189</v>
      </c>
      <c r="E28" s="320">
        <v>504</v>
      </c>
      <c r="F28" s="279">
        <v>57.136353971534923</v>
      </c>
      <c r="G28" s="61">
        <v>95.769471705846911</v>
      </c>
      <c r="H28" s="62">
        <v>4.7262945757844692</v>
      </c>
      <c r="I28" s="61">
        <v>95.136468765854687</v>
      </c>
      <c r="J28" s="62">
        <v>22.711960395901297</v>
      </c>
    </row>
    <row r="29" spans="1:10" ht="15.75" customHeight="1" thickBot="1" x14ac:dyDescent="0.25">
      <c r="A29" s="562" t="s">
        <v>12</v>
      </c>
      <c r="B29" s="563"/>
      <c r="C29" s="63">
        <v>595.72070283555604</v>
      </c>
      <c r="D29" s="64">
        <v>11.712091582904007</v>
      </c>
      <c r="E29" s="304">
        <v>586</v>
      </c>
      <c r="F29" s="280">
        <v>25.127365264650919</v>
      </c>
      <c r="G29" s="63">
        <v>94.029724345635671</v>
      </c>
      <c r="H29" s="64">
        <v>6.4195930419362783</v>
      </c>
      <c r="I29" s="63">
        <v>102.74299802742615</v>
      </c>
      <c r="J29" s="64">
        <v>19.712493627900923</v>
      </c>
    </row>
    <row r="30" spans="1:10" ht="6" customHeight="1" thickBot="1" x14ac:dyDescent="0.25">
      <c r="A30" s="52"/>
      <c r="B30" s="52"/>
      <c r="C30" s="69"/>
      <c r="D30" s="70"/>
      <c r="E30" s="305"/>
      <c r="F30" s="195"/>
      <c r="G30" s="89"/>
      <c r="H30" s="88"/>
      <c r="I30" s="71"/>
      <c r="J30" s="88"/>
    </row>
    <row r="31" spans="1:10" ht="15.75" customHeight="1" thickBot="1" x14ac:dyDescent="0.25">
      <c r="A31" s="558" t="s">
        <v>24</v>
      </c>
      <c r="B31" s="559"/>
      <c r="C31" s="43">
        <v>499.22867782848806</v>
      </c>
      <c r="D31" s="14">
        <v>9.20363215583345</v>
      </c>
      <c r="E31" s="306">
        <v>507</v>
      </c>
      <c r="F31" s="277">
        <v>13.607966139861585</v>
      </c>
      <c r="G31" s="43">
        <v>99.929041710774314</v>
      </c>
      <c r="H31" s="14">
        <v>6.2065548135486432</v>
      </c>
      <c r="I31" s="43">
        <v>99.345196729872413</v>
      </c>
      <c r="J31" s="14">
        <v>8.6145380294552627</v>
      </c>
    </row>
    <row r="32" spans="1:10" ht="15" customHeight="1" x14ac:dyDescent="0.2">
      <c r="A32" s="560" t="s">
        <v>10</v>
      </c>
      <c r="B32" s="561"/>
      <c r="C32" s="59">
        <v>465.41542225320097</v>
      </c>
      <c r="D32" s="60">
        <v>10.821858644058901</v>
      </c>
      <c r="E32" s="310">
        <v>441</v>
      </c>
      <c r="F32" s="278">
        <v>21.422257092735936</v>
      </c>
      <c r="G32" s="59">
        <v>98.828949677273371</v>
      </c>
      <c r="H32" s="60">
        <v>7.266640824528122</v>
      </c>
      <c r="I32" s="59">
        <v>80.698512987503904</v>
      </c>
      <c r="J32" s="60">
        <v>17.550349487951248</v>
      </c>
    </row>
    <row r="33" spans="1:10" ht="15" customHeight="1" x14ac:dyDescent="0.2">
      <c r="A33" s="553" t="s">
        <v>11</v>
      </c>
      <c r="B33" s="554"/>
      <c r="C33" s="61">
        <v>491.94184159028543</v>
      </c>
      <c r="D33" s="62">
        <v>11.189600419310967</v>
      </c>
      <c r="E33" s="320">
        <v>500</v>
      </c>
      <c r="F33" s="279">
        <v>16.405631192060962</v>
      </c>
      <c r="G33" s="61">
        <v>92.902168357794025</v>
      </c>
      <c r="H33" s="62">
        <v>8.0809375906692917</v>
      </c>
      <c r="I33" s="61">
        <v>89.637118513978308</v>
      </c>
      <c r="J33" s="62">
        <v>11.207791983366423</v>
      </c>
    </row>
    <row r="34" spans="1:10" ht="15.75" customHeight="1" thickBot="1" x14ac:dyDescent="0.25">
      <c r="A34" s="562" t="s">
        <v>12</v>
      </c>
      <c r="B34" s="563"/>
      <c r="C34" s="63">
        <v>602.12977107180552</v>
      </c>
      <c r="D34" s="64">
        <v>13.177335471063293</v>
      </c>
      <c r="E34" s="303">
        <v>623</v>
      </c>
      <c r="F34" s="280">
        <v>18.968972727801127</v>
      </c>
      <c r="G34" s="63">
        <v>94.455931541845274</v>
      </c>
      <c r="H34" s="64">
        <v>6.6078173566653442</v>
      </c>
      <c r="I34" s="63">
        <v>90.940760053312886</v>
      </c>
      <c r="J34" s="64">
        <v>10.42088847618375</v>
      </c>
    </row>
    <row r="35" spans="1:10" ht="6" customHeight="1" thickBot="1" x14ac:dyDescent="0.25">
      <c r="A35" s="52"/>
      <c r="B35" s="65"/>
      <c r="C35" s="66"/>
      <c r="D35" s="67"/>
      <c r="E35" s="309"/>
      <c r="F35" s="195"/>
      <c r="G35" s="66"/>
      <c r="H35" s="68"/>
      <c r="I35" s="66"/>
      <c r="J35" s="68"/>
    </row>
    <row r="36" spans="1:10" ht="15.75" customHeight="1" thickBot="1" x14ac:dyDescent="0.25">
      <c r="A36" s="558" t="s">
        <v>25</v>
      </c>
      <c r="B36" s="559"/>
      <c r="C36" s="338">
        <v>521.09527450931148</v>
      </c>
      <c r="D36" s="14">
        <v>9.6188926366660077</v>
      </c>
      <c r="E36" s="306">
        <v>511</v>
      </c>
      <c r="F36" s="277">
        <v>13.378337028308884</v>
      </c>
      <c r="G36" s="43">
        <v>96.848438948067155</v>
      </c>
      <c r="H36" s="14">
        <v>4.9885477357226788</v>
      </c>
      <c r="I36" s="43">
        <v>104.72134366741906</v>
      </c>
      <c r="J36" s="14">
        <v>6.2335197650271699</v>
      </c>
    </row>
    <row r="37" spans="1:10" ht="15" customHeight="1" x14ac:dyDescent="0.2">
      <c r="A37" s="560" t="s">
        <v>10</v>
      </c>
      <c r="B37" s="561"/>
      <c r="C37" s="59">
        <v>462.715761572041</v>
      </c>
      <c r="D37" s="60">
        <v>7.7432717088782548</v>
      </c>
      <c r="E37" s="304">
        <v>478</v>
      </c>
      <c r="F37" s="278">
        <v>32.518643950674175</v>
      </c>
      <c r="G37" s="59">
        <v>76.766210933295909</v>
      </c>
      <c r="H37" s="60">
        <v>5.7910629153025805</v>
      </c>
      <c r="I37" s="59">
        <v>109.89801748396091</v>
      </c>
      <c r="J37" s="60">
        <v>16.986297725834252</v>
      </c>
    </row>
    <row r="38" spans="1:10" ht="15" customHeight="1" x14ac:dyDescent="0.2">
      <c r="A38" s="553" t="s">
        <v>11</v>
      </c>
      <c r="B38" s="554"/>
      <c r="C38" s="61">
        <v>524.59026523677664</v>
      </c>
      <c r="D38" s="62">
        <v>12.024624744476824</v>
      </c>
      <c r="E38" s="320">
        <v>507</v>
      </c>
      <c r="F38" s="279">
        <v>15.820989451713857</v>
      </c>
      <c r="G38" s="61">
        <v>94.082714192461808</v>
      </c>
      <c r="H38" s="62">
        <v>5.8510149032477141</v>
      </c>
      <c r="I38" s="61">
        <v>98.981309348748013</v>
      </c>
      <c r="J38" s="62">
        <v>8.095384694551532</v>
      </c>
    </row>
    <row r="39" spans="1:10" ht="15.75" customHeight="1" thickBot="1" x14ac:dyDescent="0.25">
      <c r="A39" s="562" t="s">
        <v>12</v>
      </c>
      <c r="B39" s="563"/>
      <c r="C39" s="63">
        <v>600.09948650776937</v>
      </c>
      <c r="D39" s="64">
        <v>11.774564948246596</v>
      </c>
      <c r="E39" s="303">
        <v>613</v>
      </c>
      <c r="F39" s="280">
        <v>12.17375644683136</v>
      </c>
      <c r="G39" s="63">
        <v>91.470221654929446</v>
      </c>
      <c r="H39" s="64">
        <v>8.2389521253107709</v>
      </c>
      <c r="I39" s="63">
        <v>90.988258616965979</v>
      </c>
      <c r="J39" s="64">
        <v>7.9610361469550863</v>
      </c>
    </row>
    <row r="40" spans="1:10" ht="6" customHeight="1" thickBot="1" x14ac:dyDescent="0.25">
      <c r="A40" s="52"/>
      <c r="B40" s="65"/>
      <c r="C40" s="66"/>
      <c r="D40" s="67"/>
      <c r="E40" s="309"/>
      <c r="F40" s="195"/>
      <c r="G40" s="89"/>
      <c r="H40" s="88"/>
      <c r="I40" s="71"/>
      <c r="J40" s="88"/>
    </row>
    <row r="41" spans="1:10" ht="15.75" customHeight="1" thickBot="1" x14ac:dyDescent="0.25">
      <c r="A41" s="558" t="s">
        <v>26</v>
      </c>
      <c r="B41" s="559"/>
      <c r="C41" s="43">
        <v>490.94188316728469</v>
      </c>
      <c r="D41" s="14">
        <v>8.4258516696559553</v>
      </c>
      <c r="E41" s="308">
        <v>543</v>
      </c>
      <c r="F41" s="277">
        <v>10.049014423424197</v>
      </c>
      <c r="G41" s="43">
        <v>94.511744599369592</v>
      </c>
      <c r="H41" s="14">
        <v>5.2805911323607484</v>
      </c>
      <c r="I41" s="43">
        <v>104.35840597273476</v>
      </c>
      <c r="J41" s="14">
        <v>7.4056660216887584</v>
      </c>
    </row>
    <row r="42" spans="1:10" ht="15" customHeight="1" x14ac:dyDescent="0.2">
      <c r="A42" s="560" t="s">
        <v>8</v>
      </c>
      <c r="B42" s="561"/>
      <c r="C42" s="341">
        <v>450.61592678575607</v>
      </c>
      <c r="D42" s="72">
        <v>12.397605427565061</v>
      </c>
      <c r="E42" s="304">
        <v>488</v>
      </c>
      <c r="F42" s="278">
        <v>28.057590864441657</v>
      </c>
      <c r="G42" s="17">
        <v>85.898823726071583</v>
      </c>
      <c r="H42" s="18">
        <v>9.276390790803184</v>
      </c>
      <c r="I42" s="73">
        <v>92.405902130347044</v>
      </c>
      <c r="J42" s="74">
        <v>15.404240691468752</v>
      </c>
    </row>
    <row r="43" spans="1:10" ht="15" customHeight="1" x14ac:dyDescent="0.2">
      <c r="A43" s="555" t="s">
        <v>9</v>
      </c>
      <c r="B43" s="556"/>
      <c r="C43" s="59" t="s">
        <v>126</v>
      </c>
      <c r="D43" s="60" t="s">
        <v>126</v>
      </c>
      <c r="E43" s="320">
        <v>539</v>
      </c>
      <c r="F43" s="278">
        <v>36.320664819950792</v>
      </c>
      <c r="G43" s="17" t="s">
        <v>126</v>
      </c>
      <c r="H43" s="18" t="s">
        <v>126</v>
      </c>
      <c r="I43" s="73">
        <v>91.191067600126019</v>
      </c>
      <c r="J43" s="74">
        <v>25.248601725453721</v>
      </c>
    </row>
    <row r="44" spans="1:10" ht="15" customHeight="1" x14ac:dyDescent="0.2">
      <c r="A44" s="553" t="s">
        <v>10</v>
      </c>
      <c r="B44" s="554"/>
      <c r="C44" s="61">
        <v>470.45062877181999</v>
      </c>
      <c r="D44" s="62">
        <v>10.70645305420989</v>
      </c>
      <c r="E44" s="320">
        <v>510</v>
      </c>
      <c r="F44" s="279">
        <v>26.63744922299502</v>
      </c>
      <c r="G44" s="61">
        <v>87.082234619757912</v>
      </c>
      <c r="H44" s="62">
        <v>7.3437285970512196</v>
      </c>
      <c r="I44" s="61">
        <v>105.52462624317629</v>
      </c>
      <c r="J44" s="62">
        <v>20.993190415379125</v>
      </c>
    </row>
    <row r="45" spans="1:10" ht="15" customHeight="1" x14ac:dyDescent="0.2">
      <c r="A45" s="553" t="s">
        <v>11</v>
      </c>
      <c r="B45" s="554"/>
      <c r="C45" s="61">
        <v>487.71326317934148</v>
      </c>
      <c r="D45" s="62">
        <v>11.548382583709174</v>
      </c>
      <c r="E45" s="321">
        <v>547</v>
      </c>
      <c r="F45" s="279">
        <v>12.478033343467317</v>
      </c>
      <c r="G45" s="61">
        <v>88.138482863660755</v>
      </c>
      <c r="H45" s="62">
        <v>7.2607238776961465</v>
      </c>
      <c r="I45" s="61">
        <v>102.08277294829608</v>
      </c>
      <c r="J45" s="62">
        <v>8.6214430928585095</v>
      </c>
    </row>
    <row r="46" spans="1:10" ht="15.75" customHeight="1" thickBot="1" x14ac:dyDescent="0.25">
      <c r="A46" s="562" t="s">
        <v>12</v>
      </c>
      <c r="B46" s="563"/>
      <c r="C46" s="63">
        <v>587.42860951153864</v>
      </c>
      <c r="D46" s="64">
        <v>17.306814965336663</v>
      </c>
      <c r="E46" s="304">
        <v>602</v>
      </c>
      <c r="F46" s="280">
        <v>19.064901773095997</v>
      </c>
      <c r="G46" s="63">
        <v>99.930945607555316</v>
      </c>
      <c r="H46" s="64">
        <v>10.363584535031608</v>
      </c>
      <c r="I46" s="63">
        <v>96.830030864674214</v>
      </c>
      <c r="J46" s="64">
        <v>11.330465691184749</v>
      </c>
    </row>
    <row r="47" spans="1:10" ht="6" customHeight="1" thickBot="1" x14ac:dyDescent="0.25">
      <c r="A47" s="52"/>
      <c r="B47" s="65"/>
      <c r="C47" s="66"/>
      <c r="D47" s="67"/>
      <c r="E47" s="305"/>
      <c r="F47" s="195"/>
      <c r="G47" s="89"/>
      <c r="H47" s="88"/>
      <c r="I47" s="71"/>
      <c r="J47" s="88"/>
    </row>
    <row r="48" spans="1:10" ht="15.75" customHeight="1" thickBot="1" x14ac:dyDescent="0.25">
      <c r="A48" s="558" t="s">
        <v>27</v>
      </c>
      <c r="B48" s="559"/>
      <c r="C48" s="338">
        <v>533.20349888870066</v>
      </c>
      <c r="D48" s="14">
        <v>10.364981263935769</v>
      </c>
      <c r="E48" s="308">
        <v>552</v>
      </c>
      <c r="F48" s="277">
        <v>10.53976723125465</v>
      </c>
      <c r="G48" s="43">
        <v>102.37795375117645</v>
      </c>
      <c r="H48" s="14">
        <v>4.1324931475701803</v>
      </c>
      <c r="I48" s="43">
        <v>108.89079799501198</v>
      </c>
      <c r="J48" s="14">
        <v>5.511677233383824</v>
      </c>
    </row>
    <row r="49" spans="1:10" ht="15" customHeight="1" x14ac:dyDescent="0.2">
      <c r="A49" s="560" t="s">
        <v>11</v>
      </c>
      <c r="B49" s="561"/>
      <c r="C49" s="59">
        <v>512.41086082366814</v>
      </c>
      <c r="D49" s="60">
        <v>10.605999675215815</v>
      </c>
      <c r="E49" s="322">
        <v>534</v>
      </c>
      <c r="F49" s="278">
        <v>12.56359545352114</v>
      </c>
      <c r="G49" s="59">
        <v>95.848186580705558</v>
      </c>
      <c r="H49" s="60">
        <v>5.5652459658639479</v>
      </c>
      <c r="I49" s="59">
        <v>104.55147267026123</v>
      </c>
      <c r="J49" s="60">
        <v>6.6889141871962483</v>
      </c>
    </row>
    <row r="50" spans="1:10" ht="15.75" customHeight="1" thickBot="1" x14ac:dyDescent="0.25">
      <c r="A50" s="562" t="s">
        <v>12</v>
      </c>
      <c r="B50" s="563"/>
      <c r="C50" s="63">
        <v>604.76912535508643</v>
      </c>
      <c r="D50" s="64">
        <v>11.621023659861796</v>
      </c>
      <c r="E50" s="310">
        <v>626</v>
      </c>
      <c r="F50" s="280">
        <v>7.9364467858576786</v>
      </c>
      <c r="G50" s="63">
        <v>91.134155653250573</v>
      </c>
      <c r="H50" s="64">
        <v>6.986070561750009</v>
      </c>
      <c r="I50" s="63">
        <v>93.41610729245069</v>
      </c>
      <c r="J50" s="64">
        <v>5.6707108741376082</v>
      </c>
    </row>
    <row r="51" spans="1:10" ht="6" customHeight="1" thickBot="1" x14ac:dyDescent="0.25">
      <c r="A51" s="52"/>
      <c r="B51" s="65"/>
      <c r="C51" s="66"/>
      <c r="D51" s="67"/>
      <c r="E51" s="305"/>
      <c r="F51" s="195"/>
      <c r="G51" s="66"/>
      <c r="H51" s="68"/>
      <c r="I51" s="66"/>
      <c r="J51" s="68"/>
    </row>
    <row r="52" spans="1:10" ht="15.75" customHeight="1" thickBot="1" x14ac:dyDescent="0.25">
      <c r="A52" s="558" t="s">
        <v>28</v>
      </c>
      <c r="B52" s="559"/>
      <c r="C52" s="43">
        <v>482.92583497146217</v>
      </c>
      <c r="D52" s="14">
        <v>9.7742200017225134</v>
      </c>
      <c r="E52" s="306">
        <v>511</v>
      </c>
      <c r="F52" s="277">
        <v>21.74139079668188</v>
      </c>
      <c r="G52" s="43">
        <v>96.920430720531442</v>
      </c>
      <c r="H52" s="14">
        <v>4.5745829809681657</v>
      </c>
      <c r="I52" s="43">
        <v>101.45812880574388</v>
      </c>
      <c r="J52" s="14">
        <v>16.272211216358585</v>
      </c>
    </row>
    <row r="53" spans="1:10" ht="15" customHeight="1" x14ac:dyDescent="0.2">
      <c r="A53" s="560" t="s">
        <v>8</v>
      </c>
      <c r="B53" s="561"/>
      <c r="C53" s="342">
        <v>400.22788940345367</v>
      </c>
      <c r="D53" s="60">
        <v>8.9307800033725293</v>
      </c>
      <c r="E53" s="304">
        <v>420</v>
      </c>
      <c r="F53" s="278">
        <v>35.030010452915896</v>
      </c>
      <c r="G53" s="59">
        <v>60.891514057951056</v>
      </c>
      <c r="H53" s="60">
        <v>6.1928707302927108</v>
      </c>
      <c r="I53" s="59">
        <v>106.77042134119348</v>
      </c>
      <c r="J53" s="60">
        <v>35.854834481201259</v>
      </c>
    </row>
    <row r="54" spans="1:10" ht="15" customHeight="1" x14ac:dyDescent="0.2">
      <c r="A54" s="555" t="s">
        <v>9</v>
      </c>
      <c r="B54" s="556"/>
      <c r="C54" s="59" t="s">
        <v>126</v>
      </c>
      <c r="D54" s="60" t="s">
        <v>126</v>
      </c>
      <c r="E54" s="320">
        <v>462</v>
      </c>
      <c r="F54" s="278">
        <v>29.094814182517556</v>
      </c>
      <c r="G54" s="59" t="s">
        <v>126</v>
      </c>
      <c r="H54" s="60" t="s">
        <v>126</v>
      </c>
      <c r="I54" s="59">
        <v>89.635886702232199</v>
      </c>
      <c r="J54" s="60">
        <v>18.163663219588756</v>
      </c>
    </row>
    <row r="55" spans="1:10" ht="15" customHeight="1" x14ac:dyDescent="0.2">
      <c r="A55" s="553" t="s">
        <v>10</v>
      </c>
      <c r="B55" s="554"/>
      <c r="C55" s="59">
        <v>480.71099563440862</v>
      </c>
      <c r="D55" s="60">
        <v>13.162115466404408</v>
      </c>
      <c r="E55" s="320">
        <v>503</v>
      </c>
      <c r="F55" s="278">
        <v>14.058436352271736</v>
      </c>
      <c r="G55" s="59">
        <v>95.406992414903414</v>
      </c>
      <c r="H55" s="60">
        <v>8.1248261990885489</v>
      </c>
      <c r="I55" s="59">
        <v>84.542125506657413</v>
      </c>
      <c r="J55" s="60">
        <v>13.275849400919304</v>
      </c>
    </row>
    <row r="56" spans="1:10" ht="15" customHeight="1" x14ac:dyDescent="0.2">
      <c r="A56" s="553" t="s">
        <v>11</v>
      </c>
      <c r="B56" s="554"/>
      <c r="C56" s="61">
        <v>485.59460500094656</v>
      </c>
      <c r="D56" s="62">
        <v>13.843711508678243</v>
      </c>
      <c r="E56" s="320">
        <v>516</v>
      </c>
      <c r="F56" s="279">
        <v>36.41374589441525</v>
      </c>
      <c r="G56" s="61">
        <v>88.544843843241807</v>
      </c>
      <c r="H56" s="62">
        <v>7.0310351724167957</v>
      </c>
      <c r="I56" s="61">
        <v>106.7748620042109</v>
      </c>
      <c r="J56" s="62">
        <v>23.140881402442123</v>
      </c>
    </row>
    <row r="57" spans="1:10" ht="15.75" customHeight="1" thickBot="1" x14ac:dyDescent="0.25">
      <c r="A57" s="562" t="s">
        <v>12</v>
      </c>
      <c r="B57" s="563"/>
      <c r="C57" s="63">
        <v>592.61210061929989</v>
      </c>
      <c r="D57" s="64">
        <v>10.663565084923023</v>
      </c>
      <c r="E57" s="304">
        <v>594</v>
      </c>
      <c r="F57" s="280">
        <v>15.29462471511178</v>
      </c>
      <c r="G57" s="63">
        <v>98.657226087099318</v>
      </c>
      <c r="H57" s="64">
        <v>6.4254319992951396</v>
      </c>
      <c r="I57" s="63">
        <v>59.379448546880155</v>
      </c>
      <c r="J57" s="64">
        <v>8.8469229875023316</v>
      </c>
    </row>
    <row r="58" spans="1:10" ht="6" customHeight="1" thickBot="1" x14ac:dyDescent="0.25">
      <c r="A58" s="52"/>
      <c r="B58" s="52"/>
      <c r="C58" s="69"/>
      <c r="D58" s="70"/>
      <c r="E58" s="305"/>
      <c r="F58" s="195"/>
      <c r="G58" s="89"/>
      <c r="H58" s="88"/>
      <c r="I58" s="71"/>
      <c r="J58" s="88"/>
    </row>
    <row r="59" spans="1:10" ht="15.75" customHeight="1" thickBot="1" x14ac:dyDescent="0.25">
      <c r="A59" s="558" t="s">
        <v>29</v>
      </c>
      <c r="B59" s="559"/>
      <c r="C59" s="43">
        <v>503.7966202921067</v>
      </c>
      <c r="D59" s="14">
        <v>5.1607655329276598</v>
      </c>
      <c r="E59" s="306">
        <v>502</v>
      </c>
      <c r="F59" s="277">
        <v>11.395575035123798</v>
      </c>
      <c r="G59" s="43">
        <v>95.074168236843576</v>
      </c>
      <c r="H59" s="14">
        <v>3.5008139896449553</v>
      </c>
      <c r="I59" s="43">
        <v>102.75459355852782</v>
      </c>
      <c r="J59" s="14">
        <v>5.9059796615646141</v>
      </c>
    </row>
    <row r="60" spans="1:10" ht="15" customHeight="1" x14ac:dyDescent="0.2">
      <c r="A60" s="560" t="s">
        <v>8</v>
      </c>
      <c r="B60" s="561"/>
      <c r="C60" s="59" t="s">
        <v>126</v>
      </c>
      <c r="D60" s="60" t="s">
        <v>126</v>
      </c>
      <c r="E60" s="304">
        <v>449</v>
      </c>
      <c r="F60" s="278">
        <v>25.342393727712775</v>
      </c>
      <c r="G60" s="59" t="s">
        <v>126</v>
      </c>
      <c r="H60" s="60" t="s">
        <v>126</v>
      </c>
      <c r="I60" s="59">
        <v>102.55659333727772</v>
      </c>
      <c r="J60" s="60">
        <v>12.63572261027584</v>
      </c>
    </row>
    <row r="61" spans="1:10" ht="15" customHeight="1" x14ac:dyDescent="0.2">
      <c r="A61" s="555" t="s">
        <v>9</v>
      </c>
      <c r="B61" s="556"/>
      <c r="C61" s="59" t="s">
        <v>126</v>
      </c>
      <c r="D61" s="60" t="s">
        <v>126</v>
      </c>
      <c r="E61" s="320">
        <v>472</v>
      </c>
      <c r="F61" s="278">
        <v>19.960637806335097</v>
      </c>
      <c r="G61" s="59" t="s">
        <v>126</v>
      </c>
      <c r="H61" s="60" t="s">
        <v>126</v>
      </c>
      <c r="I61" s="59">
        <v>61.526673135608974</v>
      </c>
      <c r="J61" s="60">
        <v>12.658310819503804</v>
      </c>
    </row>
    <row r="62" spans="1:10" ht="15" customHeight="1" x14ac:dyDescent="0.2">
      <c r="A62" s="553" t="s">
        <v>10</v>
      </c>
      <c r="B62" s="554"/>
      <c r="C62" s="59">
        <v>488.8235766731101</v>
      </c>
      <c r="D62" s="60">
        <v>12.47844240191456</v>
      </c>
      <c r="E62" s="320">
        <v>479</v>
      </c>
      <c r="F62" s="278">
        <v>9.1516115276888872</v>
      </c>
      <c r="G62" s="59">
        <v>86.217142643612178</v>
      </c>
      <c r="H62" s="60">
        <v>5.8142159414483867</v>
      </c>
      <c r="I62" s="59">
        <v>91.703166581071031</v>
      </c>
      <c r="J62" s="60">
        <v>9.0557309399860184</v>
      </c>
    </row>
    <row r="63" spans="1:10" ht="15" customHeight="1" x14ac:dyDescent="0.2">
      <c r="A63" s="553" t="s">
        <v>11</v>
      </c>
      <c r="B63" s="554"/>
      <c r="C63" s="61">
        <v>501.6376320773681</v>
      </c>
      <c r="D63" s="62">
        <v>5.1942608092535227</v>
      </c>
      <c r="E63" s="320">
        <v>498</v>
      </c>
      <c r="F63" s="279">
        <v>18.268701728211425</v>
      </c>
      <c r="G63" s="61">
        <v>93.863147899126091</v>
      </c>
      <c r="H63" s="62">
        <v>5.3256630602367618</v>
      </c>
      <c r="I63" s="61">
        <v>99.801430430359773</v>
      </c>
      <c r="J63" s="62">
        <v>9.8564584193653442</v>
      </c>
    </row>
    <row r="64" spans="1:10" ht="15.75" customHeight="1" thickBot="1" x14ac:dyDescent="0.25">
      <c r="A64" s="562" t="s">
        <v>12</v>
      </c>
      <c r="B64" s="563"/>
      <c r="C64" s="63">
        <v>585.70848097295141</v>
      </c>
      <c r="D64" s="64">
        <v>12.844967946162082</v>
      </c>
      <c r="E64" s="304">
        <v>607</v>
      </c>
      <c r="F64" s="280">
        <v>13.679847892950727</v>
      </c>
      <c r="G64" s="63">
        <v>92.741568787670701</v>
      </c>
      <c r="H64" s="64">
        <v>8.1521635954583562</v>
      </c>
      <c r="I64" s="63">
        <v>98.137654707544556</v>
      </c>
      <c r="J64" s="64">
        <v>6.9192772191300724</v>
      </c>
    </row>
    <row r="65" spans="1:10" ht="6" customHeight="1" thickBot="1" x14ac:dyDescent="0.25">
      <c r="A65" s="52"/>
      <c r="B65" s="52"/>
      <c r="C65" s="69"/>
      <c r="D65" s="70"/>
      <c r="E65" s="305"/>
      <c r="F65" s="195"/>
      <c r="G65" s="89"/>
      <c r="H65" s="88"/>
      <c r="I65" s="71"/>
      <c r="J65" s="88"/>
    </row>
    <row r="66" spans="1:10" ht="15.75" customHeight="1" thickBot="1" x14ac:dyDescent="0.25">
      <c r="A66" s="558" t="s">
        <v>30</v>
      </c>
      <c r="B66" s="559"/>
      <c r="C66" s="343">
        <v>456.25157942530313</v>
      </c>
      <c r="D66" s="14">
        <v>9.0841674406510187</v>
      </c>
      <c r="E66" s="308">
        <v>483</v>
      </c>
      <c r="F66" s="277">
        <v>10.027690534794219</v>
      </c>
      <c r="G66" s="43">
        <v>96.503862610494309</v>
      </c>
      <c r="H66" s="14">
        <v>4.9235974446380704</v>
      </c>
      <c r="I66" s="75">
        <v>97.33143731378189</v>
      </c>
      <c r="J66" s="14">
        <v>9.7881486294134525</v>
      </c>
    </row>
    <row r="67" spans="1:10" ht="15" customHeight="1" x14ac:dyDescent="0.2">
      <c r="A67" s="560" t="s">
        <v>8</v>
      </c>
      <c r="B67" s="561"/>
      <c r="C67" s="59">
        <v>408.62050454911054</v>
      </c>
      <c r="D67" s="60">
        <v>14.839142087272819</v>
      </c>
      <c r="E67" s="304">
        <v>457</v>
      </c>
      <c r="F67" s="278">
        <v>13.258319054510128</v>
      </c>
      <c r="G67" s="59">
        <v>82.63309974069368</v>
      </c>
      <c r="H67" s="60">
        <v>12.555704754422953</v>
      </c>
      <c r="I67" s="76">
        <v>77.52727122296065</v>
      </c>
      <c r="J67" s="60">
        <v>9.7467954711253633</v>
      </c>
    </row>
    <row r="68" spans="1:10" ht="15" customHeight="1" x14ac:dyDescent="0.2">
      <c r="A68" s="555" t="s">
        <v>9</v>
      </c>
      <c r="B68" s="556"/>
      <c r="C68" s="59" t="s">
        <v>126</v>
      </c>
      <c r="D68" s="60" t="s">
        <v>126</v>
      </c>
      <c r="E68" s="320">
        <v>458</v>
      </c>
      <c r="F68" s="278">
        <v>25.785472262528721</v>
      </c>
      <c r="G68" s="59" t="s">
        <v>126</v>
      </c>
      <c r="H68" s="60" t="s">
        <v>126</v>
      </c>
      <c r="I68" s="76">
        <v>98.219711350012176</v>
      </c>
      <c r="J68" s="60">
        <v>13.689783971957841</v>
      </c>
    </row>
    <row r="69" spans="1:10" ht="15" customHeight="1" x14ac:dyDescent="0.2">
      <c r="A69" s="553" t="s">
        <v>10</v>
      </c>
      <c r="B69" s="554"/>
      <c r="C69" s="59">
        <v>453.26319618770248</v>
      </c>
      <c r="D69" s="60">
        <v>12.313883307302733</v>
      </c>
      <c r="E69" s="320">
        <v>473</v>
      </c>
      <c r="F69" s="278">
        <v>17.61829182484615</v>
      </c>
      <c r="G69" s="59">
        <v>87.447265455782684</v>
      </c>
      <c r="H69" s="60">
        <v>6.4993113540568253</v>
      </c>
      <c r="I69" s="76">
        <v>100.96489810107424</v>
      </c>
      <c r="J69" s="60">
        <v>9.3831327274870944</v>
      </c>
    </row>
    <row r="70" spans="1:10" ht="15" customHeight="1" x14ac:dyDescent="0.2">
      <c r="A70" s="553" t="s">
        <v>11</v>
      </c>
      <c r="B70" s="554"/>
      <c r="C70" s="61">
        <v>477.40233589482864</v>
      </c>
      <c r="D70" s="62">
        <v>16.6428094450599</v>
      </c>
      <c r="E70" s="320">
        <v>501</v>
      </c>
      <c r="F70" s="279">
        <v>17.845788428697404</v>
      </c>
      <c r="G70" s="61">
        <v>100.09151406563139</v>
      </c>
      <c r="H70" s="62">
        <v>7.839651037830631</v>
      </c>
      <c r="I70" s="77">
        <v>97.177778485349563</v>
      </c>
      <c r="J70" s="62">
        <v>19.86715345785186</v>
      </c>
    </row>
    <row r="71" spans="1:10" ht="15.75" customHeight="1" thickBot="1" x14ac:dyDescent="0.25">
      <c r="A71" s="562" t="s">
        <v>12</v>
      </c>
      <c r="B71" s="563"/>
      <c r="C71" s="63" t="s">
        <v>126</v>
      </c>
      <c r="D71" s="64" t="s">
        <v>126</v>
      </c>
      <c r="E71" s="304">
        <v>562</v>
      </c>
      <c r="F71" s="280">
        <v>33.778091153640631</v>
      </c>
      <c r="G71" s="63" t="s">
        <v>126</v>
      </c>
      <c r="H71" s="64" t="s">
        <v>126</v>
      </c>
      <c r="I71" s="78">
        <v>114.68907698693656</v>
      </c>
      <c r="J71" s="64">
        <v>16.454581315984775</v>
      </c>
    </row>
    <row r="72" spans="1:10" ht="6" customHeight="1" thickBot="1" x14ac:dyDescent="0.25">
      <c r="A72" s="52"/>
      <c r="B72" s="65"/>
      <c r="C72" s="66"/>
      <c r="D72" s="67"/>
      <c r="E72" s="305"/>
      <c r="F72" s="195"/>
      <c r="G72" s="89"/>
      <c r="H72" s="88"/>
      <c r="I72" s="71"/>
      <c r="J72" s="88"/>
    </row>
    <row r="73" spans="1:10" ht="15.75" customHeight="1" thickBot="1" x14ac:dyDescent="0.25">
      <c r="A73" s="558" t="s">
        <v>31</v>
      </c>
      <c r="B73" s="559"/>
      <c r="C73" s="43">
        <v>505.66270907047851</v>
      </c>
      <c r="D73" s="14">
        <v>6.5773448042419052</v>
      </c>
      <c r="E73" s="306">
        <v>503</v>
      </c>
      <c r="F73" s="277">
        <v>11.719869463527653</v>
      </c>
      <c r="G73" s="43">
        <v>99.174046744350036</v>
      </c>
      <c r="H73" s="14">
        <v>3.9109611715922967</v>
      </c>
      <c r="I73" s="43">
        <v>99.341150763763579</v>
      </c>
      <c r="J73" s="14">
        <v>7.2535911724423228</v>
      </c>
    </row>
    <row r="74" spans="1:10" ht="15" customHeight="1" x14ac:dyDescent="0.2">
      <c r="A74" s="560" t="s">
        <v>8</v>
      </c>
      <c r="B74" s="561"/>
      <c r="C74" s="17">
        <v>448.68249501332917</v>
      </c>
      <c r="D74" s="18">
        <v>13.220907733227268</v>
      </c>
      <c r="E74" s="304">
        <v>463</v>
      </c>
      <c r="F74" s="278">
        <v>13.252220339479576</v>
      </c>
      <c r="G74" s="59">
        <v>92.403863848641876</v>
      </c>
      <c r="H74" s="60">
        <v>11.760599334430211</v>
      </c>
      <c r="I74" s="59">
        <v>82.040790316325243</v>
      </c>
      <c r="J74" s="60">
        <v>11.501785153566599</v>
      </c>
    </row>
    <row r="75" spans="1:10" ht="15" customHeight="1" x14ac:dyDescent="0.2">
      <c r="A75" s="555" t="s">
        <v>9</v>
      </c>
      <c r="B75" s="556"/>
      <c r="C75" s="17" t="s">
        <v>126</v>
      </c>
      <c r="D75" s="18" t="s">
        <v>126</v>
      </c>
      <c r="E75" s="320">
        <v>470</v>
      </c>
      <c r="F75" s="278">
        <v>24.217479422409511</v>
      </c>
      <c r="G75" s="59" t="s">
        <v>126</v>
      </c>
      <c r="H75" s="60" t="s">
        <v>126</v>
      </c>
      <c r="I75" s="59">
        <v>97.518744020051585</v>
      </c>
      <c r="J75" s="60">
        <v>16.246433749070061</v>
      </c>
    </row>
    <row r="76" spans="1:10" ht="15" customHeight="1" x14ac:dyDescent="0.2">
      <c r="A76" s="553" t="s">
        <v>10</v>
      </c>
      <c r="B76" s="554"/>
      <c r="C76" s="61">
        <v>501.90319154168446</v>
      </c>
      <c r="D76" s="62">
        <v>11.507685637412708</v>
      </c>
      <c r="E76" s="320">
        <v>485</v>
      </c>
      <c r="F76" s="279">
        <v>10.108606938343872</v>
      </c>
      <c r="G76" s="61">
        <v>95.337062227729803</v>
      </c>
      <c r="H76" s="62">
        <v>7.2208406095676088</v>
      </c>
      <c r="I76" s="61">
        <v>78.416690158063417</v>
      </c>
      <c r="J76" s="62">
        <v>8.4287310102975592</v>
      </c>
    </row>
    <row r="77" spans="1:10" ht="15" customHeight="1" x14ac:dyDescent="0.2">
      <c r="A77" s="553" t="s">
        <v>11</v>
      </c>
      <c r="B77" s="554"/>
      <c r="C77" s="79">
        <v>512.59751415952985</v>
      </c>
      <c r="D77" s="80">
        <v>9.8198326439665866</v>
      </c>
      <c r="E77" s="320">
        <v>522</v>
      </c>
      <c r="F77" s="279">
        <v>27.260084675501901</v>
      </c>
      <c r="G77" s="79">
        <v>92.241224429326977</v>
      </c>
      <c r="H77" s="80">
        <v>5.9524339499023426</v>
      </c>
      <c r="I77" s="79">
        <v>109.34804249524719</v>
      </c>
      <c r="J77" s="80">
        <v>12.09878434368102</v>
      </c>
    </row>
    <row r="78" spans="1:10" ht="15.75" customHeight="1" thickBot="1" x14ac:dyDescent="0.25">
      <c r="A78" s="562" t="s">
        <v>12</v>
      </c>
      <c r="B78" s="563"/>
      <c r="C78" s="63">
        <v>592.46461682995505</v>
      </c>
      <c r="D78" s="64">
        <v>13.140363799850205</v>
      </c>
      <c r="E78" s="310">
        <v>576</v>
      </c>
      <c r="F78" s="280">
        <v>11.867558796129876</v>
      </c>
      <c r="G78" s="63">
        <v>89.768728629000577</v>
      </c>
      <c r="H78" s="64">
        <v>9.5956741942808019</v>
      </c>
      <c r="I78" s="63">
        <v>107.43707837389172</v>
      </c>
      <c r="J78" s="64">
        <v>9.1685235723131129</v>
      </c>
    </row>
    <row r="79" spans="1:10" ht="6" customHeight="1" thickBot="1" x14ac:dyDescent="0.25">
      <c r="A79" s="52"/>
      <c r="B79" s="65"/>
      <c r="C79" s="66"/>
      <c r="D79" s="67"/>
      <c r="E79" s="305"/>
      <c r="F79" s="195"/>
      <c r="G79" s="89"/>
      <c r="H79" s="88"/>
      <c r="I79" s="71"/>
      <c r="J79" s="88"/>
    </row>
    <row r="80" spans="1:10" ht="15.75" customHeight="1" thickBot="1" x14ac:dyDescent="0.25">
      <c r="A80" s="558" t="s">
        <v>32</v>
      </c>
      <c r="B80" s="559"/>
      <c r="C80" s="338">
        <v>516.56879085697324</v>
      </c>
      <c r="D80" s="14">
        <v>8.8455707253473115</v>
      </c>
      <c r="E80" s="306">
        <v>511</v>
      </c>
      <c r="F80" s="277">
        <v>9.7400396395964979</v>
      </c>
      <c r="G80" s="43">
        <v>96.940251284099631</v>
      </c>
      <c r="H80" s="14">
        <v>4.9675074141102789</v>
      </c>
      <c r="I80" s="43">
        <v>105.56898064564017</v>
      </c>
      <c r="J80" s="14">
        <v>5.9121294892860012</v>
      </c>
    </row>
    <row r="81" spans="1:10" ht="15" customHeight="1" x14ac:dyDescent="0.2">
      <c r="A81" s="560" t="s">
        <v>8</v>
      </c>
      <c r="B81" s="561"/>
      <c r="C81" s="59" t="s">
        <v>126</v>
      </c>
      <c r="D81" s="60" t="s">
        <v>126</v>
      </c>
      <c r="E81" s="310">
        <v>400</v>
      </c>
      <c r="F81" s="278">
        <v>12.824445494436585</v>
      </c>
      <c r="G81" s="59" t="s">
        <v>126</v>
      </c>
      <c r="H81" s="60" t="s">
        <v>126</v>
      </c>
      <c r="I81" s="59">
        <v>42.96233476994076</v>
      </c>
      <c r="J81" s="60">
        <v>7.7552518428102255</v>
      </c>
    </row>
    <row r="82" spans="1:10" ht="15" customHeight="1" x14ac:dyDescent="0.2">
      <c r="A82" s="555" t="s">
        <v>9</v>
      </c>
      <c r="B82" s="556"/>
      <c r="C82" s="59" t="s">
        <v>126</v>
      </c>
      <c r="D82" s="60" t="s">
        <v>126</v>
      </c>
      <c r="E82" s="320">
        <v>453</v>
      </c>
      <c r="F82" s="278">
        <v>27.462383868976445</v>
      </c>
      <c r="G82" s="59" t="s">
        <v>126</v>
      </c>
      <c r="H82" s="60" t="s">
        <v>126</v>
      </c>
      <c r="I82" s="59">
        <v>74.089202283423219</v>
      </c>
      <c r="J82" s="60">
        <v>19.662126170964779</v>
      </c>
    </row>
    <row r="83" spans="1:10" ht="15" customHeight="1" x14ac:dyDescent="0.2">
      <c r="A83" s="553" t="s">
        <v>10</v>
      </c>
      <c r="B83" s="554"/>
      <c r="C83" s="59">
        <v>492.36871499718484</v>
      </c>
      <c r="D83" s="60">
        <v>10.868194790024031</v>
      </c>
      <c r="E83" s="320">
        <v>490</v>
      </c>
      <c r="F83" s="278">
        <v>17.559759160202177</v>
      </c>
      <c r="G83" s="59">
        <v>82.931165230565128</v>
      </c>
      <c r="H83" s="60">
        <v>6.5453864915813096</v>
      </c>
      <c r="I83" s="59">
        <v>88.462888621396942</v>
      </c>
      <c r="J83" s="60">
        <v>10.658647359006606</v>
      </c>
    </row>
    <row r="84" spans="1:10" ht="15" customHeight="1" x14ac:dyDescent="0.2">
      <c r="A84" s="553" t="s">
        <v>11</v>
      </c>
      <c r="B84" s="554"/>
      <c r="C84" s="61">
        <v>512.71514730822548</v>
      </c>
      <c r="D84" s="62">
        <v>12.209476167909216</v>
      </c>
      <c r="E84" s="320">
        <v>505</v>
      </c>
      <c r="F84" s="279">
        <v>12.703703171134125</v>
      </c>
      <c r="G84" s="61">
        <v>96.171712036211318</v>
      </c>
      <c r="H84" s="62">
        <v>7.0739792840910214</v>
      </c>
      <c r="I84" s="61">
        <v>104.62107807323569</v>
      </c>
      <c r="J84" s="62">
        <v>7.6710532960525999</v>
      </c>
    </row>
    <row r="85" spans="1:10" ht="15.75" customHeight="1" thickBot="1" x14ac:dyDescent="0.25">
      <c r="A85" s="562" t="s">
        <v>12</v>
      </c>
      <c r="B85" s="563"/>
      <c r="C85" s="63">
        <v>589.91521984776637</v>
      </c>
      <c r="D85" s="64">
        <v>10.054049117179821</v>
      </c>
      <c r="E85" s="304">
        <v>593</v>
      </c>
      <c r="F85" s="280">
        <v>12.18895800873508</v>
      </c>
      <c r="G85" s="63">
        <v>83.05469037386537</v>
      </c>
      <c r="H85" s="64">
        <v>6.1986810732804756</v>
      </c>
      <c r="I85" s="63">
        <v>95.152159968954862</v>
      </c>
      <c r="J85" s="64">
        <v>8.3186606905742178</v>
      </c>
    </row>
    <row r="86" spans="1:10" ht="6" customHeight="1" thickBot="1" x14ac:dyDescent="0.25">
      <c r="A86" s="52"/>
      <c r="B86" s="52"/>
      <c r="C86" s="69"/>
      <c r="D86" s="70"/>
      <c r="E86" s="305"/>
      <c r="F86" s="195"/>
      <c r="G86" s="89"/>
      <c r="H86" s="88"/>
      <c r="I86" s="71"/>
      <c r="J86" s="88"/>
    </row>
    <row r="87" spans="1:10" ht="15.75" customHeight="1" thickBot="1" x14ac:dyDescent="0.25">
      <c r="A87" s="558" t="s">
        <v>33</v>
      </c>
      <c r="B87" s="559"/>
      <c r="C87" s="43">
        <v>500.88068392380058</v>
      </c>
      <c r="D87" s="14">
        <v>7.2810262290351471</v>
      </c>
      <c r="E87" s="308">
        <v>526</v>
      </c>
      <c r="F87" s="277">
        <v>5.7740948264070324</v>
      </c>
      <c r="G87" s="43">
        <v>98.634582617408597</v>
      </c>
      <c r="H87" s="14">
        <v>5.7113200956730807</v>
      </c>
      <c r="I87" s="43">
        <v>96.610771274728677</v>
      </c>
      <c r="J87" s="14">
        <v>3.3965966697349739</v>
      </c>
    </row>
    <row r="88" spans="1:10" ht="15" customHeight="1" x14ac:dyDescent="0.2">
      <c r="A88" s="560" t="s">
        <v>8</v>
      </c>
      <c r="B88" s="561"/>
      <c r="C88" s="59" t="s">
        <v>126</v>
      </c>
      <c r="D88" s="60" t="s">
        <v>126</v>
      </c>
      <c r="E88" s="304">
        <v>489</v>
      </c>
      <c r="F88" s="278">
        <v>22.085732487530173</v>
      </c>
      <c r="G88" s="59" t="s">
        <v>126</v>
      </c>
      <c r="H88" s="60" t="s">
        <v>126</v>
      </c>
      <c r="I88" s="59">
        <v>88.817123122797184</v>
      </c>
      <c r="J88" s="60">
        <v>12.323418291158545</v>
      </c>
    </row>
    <row r="89" spans="1:10" ht="15" customHeight="1" x14ac:dyDescent="0.2">
      <c r="A89" s="555" t="s">
        <v>9</v>
      </c>
      <c r="B89" s="556"/>
      <c r="C89" s="59" t="s">
        <v>126</v>
      </c>
      <c r="D89" s="60" t="s">
        <v>126</v>
      </c>
      <c r="E89" s="320">
        <v>476</v>
      </c>
      <c r="F89" s="278">
        <v>26.342342506718065</v>
      </c>
      <c r="G89" s="59" t="s">
        <v>126</v>
      </c>
      <c r="H89" s="60" t="s">
        <v>126</v>
      </c>
      <c r="I89" s="59">
        <v>86.082257310470112</v>
      </c>
      <c r="J89" s="60">
        <v>12.360964485949422</v>
      </c>
    </row>
    <row r="90" spans="1:10" ht="15" customHeight="1" x14ac:dyDescent="0.2">
      <c r="A90" s="553" t="s">
        <v>10</v>
      </c>
      <c r="B90" s="554"/>
      <c r="C90" s="59">
        <v>469.67856069857464</v>
      </c>
      <c r="D90" s="60">
        <v>11.073373526081996</v>
      </c>
      <c r="E90" s="321">
        <v>507</v>
      </c>
      <c r="F90" s="278">
        <v>9.5705358627168486</v>
      </c>
      <c r="G90" s="59">
        <v>83.526132828811114</v>
      </c>
      <c r="H90" s="60">
        <v>7.2287158610487463</v>
      </c>
      <c r="I90" s="59">
        <v>96.939593052884177</v>
      </c>
      <c r="J90" s="60">
        <v>6.3088835236784364</v>
      </c>
    </row>
    <row r="91" spans="1:10" ht="15" customHeight="1" x14ac:dyDescent="0.2">
      <c r="A91" s="553" t="s">
        <v>11</v>
      </c>
      <c r="B91" s="554"/>
      <c r="C91" s="61">
        <v>496.91779665556413</v>
      </c>
      <c r="D91" s="62">
        <v>9.0625828342231607</v>
      </c>
      <c r="E91" s="320">
        <v>521</v>
      </c>
      <c r="F91" s="279">
        <v>7.4615017075325936</v>
      </c>
      <c r="G91" s="61">
        <v>94.218858364328128</v>
      </c>
      <c r="H91" s="62">
        <v>7.7048739413101197</v>
      </c>
      <c r="I91" s="61">
        <v>91.721971814700353</v>
      </c>
      <c r="J91" s="62">
        <v>4.2737091410918504</v>
      </c>
    </row>
    <row r="92" spans="1:10" ht="15.75" customHeight="1" thickBot="1" x14ac:dyDescent="0.25">
      <c r="A92" s="562" t="s">
        <v>12</v>
      </c>
      <c r="B92" s="563"/>
      <c r="C92" s="63">
        <v>594.08313744279894</v>
      </c>
      <c r="D92" s="64">
        <v>14.785862742421797</v>
      </c>
      <c r="E92" s="304">
        <v>614</v>
      </c>
      <c r="F92" s="280">
        <v>8.1330081824658844</v>
      </c>
      <c r="G92" s="63">
        <v>100.81132058760031</v>
      </c>
      <c r="H92" s="64">
        <v>9.288866391663543</v>
      </c>
      <c r="I92" s="63">
        <v>93.956248489000558</v>
      </c>
      <c r="J92" s="64">
        <v>4.8948588839924172</v>
      </c>
    </row>
    <row r="93" spans="1:10" ht="6" customHeight="1" thickBot="1" x14ac:dyDescent="0.25">
      <c r="A93" s="52"/>
      <c r="B93" s="52"/>
      <c r="C93" s="69"/>
      <c r="D93" s="70"/>
      <c r="E93" s="305"/>
      <c r="F93" s="195"/>
      <c r="G93" s="89"/>
      <c r="H93" s="88"/>
      <c r="I93" s="71"/>
      <c r="J93" s="88"/>
    </row>
    <row r="94" spans="1:10" ht="15.75" customHeight="1" thickBot="1" x14ac:dyDescent="0.25">
      <c r="A94" s="558" t="s">
        <v>34</v>
      </c>
      <c r="B94" s="559"/>
      <c r="C94" s="43">
        <v>499.25874070108193</v>
      </c>
      <c r="D94" s="14">
        <v>6.9690949187674498</v>
      </c>
      <c r="E94" s="308">
        <v>541</v>
      </c>
      <c r="F94" s="277">
        <v>13.813446385011297</v>
      </c>
      <c r="G94" s="43">
        <v>96.391344656436658</v>
      </c>
      <c r="H94" s="14">
        <v>3.8716296106865085</v>
      </c>
      <c r="I94" s="43">
        <v>99.09053077175119</v>
      </c>
      <c r="J94" s="14">
        <v>9.7538698031725861</v>
      </c>
    </row>
    <row r="95" spans="1:10" ht="15" customHeight="1" x14ac:dyDescent="0.2">
      <c r="A95" s="560" t="s">
        <v>8</v>
      </c>
      <c r="B95" s="561"/>
      <c r="C95" s="59" t="s">
        <v>126</v>
      </c>
      <c r="D95" s="60" t="s">
        <v>126</v>
      </c>
      <c r="E95" s="304">
        <v>461</v>
      </c>
      <c r="F95" s="278">
        <v>14.057001521729172</v>
      </c>
      <c r="G95" s="59" t="s">
        <v>126</v>
      </c>
      <c r="H95" s="60" t="s">
        <v>126</v>
      </c>
      <c r="I95" s="59">
        <v>76.946830312604135</v>
      </c>
      <c r="J95" s="60">
        <v>16.050231044788148</v>
      </c>
    </row>
    <row r="96" spans="1:10" ht="15" customHeight="1" x14ac:dyDescent="0.2">
      <c r="A96" s="555" t="s">
        <v>9</v>
      </c>
      <c r="B96" s="556"/>
      <c r="C96" s="59" t="s">
        <v>126</v>
      </c>
      <c r="D96" s="60" t="s">
        <v>126</v>
      </c>
      <c r="E96" s="320">
        <v>436</v>
      </c>
      <c r="F96" s="278">
        <v>27.214984721165969</v>
      </c>
      <c r="G96" s="59" t="s">
        <v>126</v>
      </c>
      <c r="H96" s="60" t="s">
        <v>126</v>
      </c>
      <c r="I96" s="59">
        <v>41.071232131743528</v>
      </c>
      <c r="J96" s="60">
        <v>20.959844356431123</v>
      </c>
    </row>
    <row r="97" spans="1:10" ht="15" customHeight="1" x14ac:dyDescent="0.2">
      <c r="A97" s="553" t="s">
        <v>10</v>
      </c>
      <c r="B97" s="554"/>
      <c r="C97" s="59">
        <v>474.45394837813205</v>
      </c>
      <c r="D97" s="60">
        <v>9.8087469327116885</v>
      </c>
      <c r="E97" s="320">
        <v>535</v>
      </c>
      <c r="F97" s="278">
        <v>22.870011379965622</v>
      </c>
      <c r="G97" s="59">
        <v>86.124527922403871</v>
      </c>
      <c r="H97" s="60">
        <v>10.898843115691335</v>
      </c>
      <c r="I97" s="59">
        <v>84.730593115249746</v>
      </c>
      <c r="J97" s="60">
        <v>12.67548545506706</v>
      </c>
    </row>
    <row r="98" spans="1:10" ht="15" customHeight="1" x14ac:dyDescent="0.2">
      <c r="A98" s="553" t="s">
        <v>11</v>
      </c>
      <c r="B98" s="554"/>
      <c r="C98" s="61">
        <v>488.64820939452233</v>
      </c>
      <c r="D98" s="62">
        <v>10.12186410673041</v>
      </c>
      <c r="E98" s="320">
        <v>532</v>
      </c>
      <c r="F98" s="279">
        <v>18.602262027325576</v>
      </c>
      <c r="G98" s="61">
        <v>90.545479715328895</v>
      </c>
      <c r="H98" s="62">
        <v>4.9463761432499185</v>
      </c>
      <c r="I98" s="61">
        <v>99.188690692281995</v>
      </c>
      <c r="J98" s="62">
        <v>13.342944746544072</v>
      </c>
    </row>
    <row r="99" spans="1:10" ht="15.75" customHeight="1" thickBot="1" x14ac:dyDescent="0.25">
      <c r="A99" s="562" t="s">
        <v>12</v>
      </c>
      <c r="B99" s="563"/>
      <c r="C99" s="63">
        <v>580.19462691671868</v>
      </c>
      <c r="D99" s="64">
        <v>13.166257207028632</v>
      </c>
      <c r="E99" s="304">
        <v>611</v>
      </c>
      <c r="F99" s="280">
        <v>14.563930424514112</v>
      </c>
      <c r="G99" s="63">
        <v>97.270054288978017</v>
      </c>
      <c r="H99" s="64">
        <v>7.4004262970954633</v>
      </c>
      <c r="I99" s="63">
        <v>83.466606614675996</v>
      </c>
      <c r="J99" s="64">
        <v>12.609778564904648</v>
      </c>
    </row>
    <row r="100" spans="1:10" ht="6" customHeight="1" thickBot="1" x14ac:dyDescent="0.25">
      <c r="A100" s="52"/>
      <c r="B100" s="52"/>
      <c r="C100" s="69"/>
      <c r="D100" s="70"/>
      <c r="E100" s="305"/>
      <c r="F100" s="195"/>
      <c r="G100" s="89"/>
      <c r="H100" s="88"/>
      <c r="I100" s="71"/>
      <c r="J100" s="88"/>
    </row>
    <row r="101" spans="1:10" ht="15.75" customHeight="1" thickBot="1" x14ac:dyDescent="0.25">
      <c r="A101" s="558" t="s">
        <v>35</v>
      </c>
      <c r="B101" s="559"/>
      <c r="C101" s="338">
        <v>471.61423863381282</v>
      </c>
      <c r="D101" s="14">
        <v>7.3885561406957514</v>
      </c>
      <c r="E101" s="306">
        <v>512</v>
      </c>
      <c r="F101" s="277">
        <v>11.87076337459462</v>
      </c>
      <c r="G101" s="43">
        <v>94.905718812255614</v>
      </c>
      <c r="H101" s="14">
        <v>4.9952928080201691</v>
      </c>
      <c r="I101" s="43">
        <v>94.782377020528386</v>
      </c>
      <c r="J101" s="14">
        <v>8.0193736256483099</v>
      </c>
    </row>
    <row r="102" spans="1:10" ht="15" customHeight="1" x14ac:dyDescent="0.2">
      <c r="A102" s="560" t="s">
        <v>8</v>
      </c>
      <c r="B102" s="561"/>
      <c r="C102" s="342">
        <v>399.59130113150593</v>
      </c>
      <c r="D102" s="60">
        <v>8.8381731321801453</v>
      </c>
      <c r="E102" s="304">
        <v>403</v>
      </c>
      <c r="F102" s="278">
        <v>26.260391180254704</v>
      </c>
      <c r="G102" s="59">
        <v>70.060441033343039</v>
      </c>
      <c r="H102" s="60">
        <v>6.2852794531691272</v>
      </c>
      <c r="I102" s="59">
        <v>69.760486085830095</v>
      </c>
      <c r="J102" s="60">
        <v>20.819362915215113</v>
      </c>
    </row>
    <row r="103" spans="1:10" ht="15" customHeight="1" x14ac:dyDescent="0.2">
      <c r="A103" s="555" t="s">
        <v>9</v>
      </c>
      <c r="B103" s="556"/>
      <c r="C103" s="59" t="s">
        <v>126</v>
      </c>
      <c r="D103" s="60" t="s">
        <v>126</v>
      </c>
      <c r="E103" s="320">
        <v>521</v>
      </c>
      <c r="F103" s="278">
        <v>37.176345183957515</v>
      </c>
      <c r="G103" s="59" t="s">
        <v>126</v>
      </c>
      <c r="H103" s="60" t="s">
        <v>126</v>
      </c>
      <c r="I103" s="59">
        <v>63.372024106292201</v>
      </c>
      <c r="J103" s="60">
        <v>19.134592880417198</v>
      </c>
    </row>
    <row r="104" spans="1:10" ht="15" customHeight="1" x14ac:dyDescent="0.2">
      <c r="A104" s="553" t="s">
        <v>10</v>
      </c>
      <c r="B104" s="554"/>
      <c r="C104" s="340">
        <v>453.99332225343693</v>
      </c>
      <c r="D104" s="62">
        <v>8.2538888746102064</v>
      </c>
      <c r="E104" s="320">
        <v>509</v>
      </c>
      <c r="F104" s="279">
        <v>20.231708918741077</v>
      </c>
      <c r="G104" s="61">
        <v>86.385068129107736</v>
      </c>
      <c r="H104" s="62">
        <v>8.1616967000173766</v>
      </c>
      <c r="I104" s="61">
        <v>80.937937235885485</v>
      </c>
      <c r="J104" s="62">
        <v>12.285390873653917</v>
      </c>
    </row>
    <row r="105" spans="1:10" ht="15" customHeight="1" x14ac:dyDescent="0.2">
      <c r="A105" s="553" t="s">
        <v>11</v>
      </c>
      <c r="B105" s="554"/>
      <c r="C105" s="79">
        <v>483.73787062695379</v>
      </c>
      <c r="D105" s="80">
        <v>12.730726537812455</v>
      </c>
      <c r="E105" s="320">
        <v>520</v>
      </c>
      <c r="F105" s="279">
        <v>15.214215208162324</v>
      </c>
      <c r="G105" s="79">
        <v>91.371995909773815</v>
      </c>
      <c r="H105" s="80">
        <v>6.8119799358126425</v>
      </c>
      <c r="I105" s="79">
        <v>91.351178195041584</v>
      </c>
      <c r="J105" s="80">
        <v>13.154022378603596</v>
      </c>
    </row>
    <row r="106" spans="1:10" ht="15.75" customHeight="1" thickBot="1" x14ac:dyDescent="0.25">
      <c r="A106" s="562" t="s">
        <v>12</v>
      </c>
      <c r="B106" s="563"/>
      <c r="C106" s="63">
        <v>577.27527528457767</v>
      </c>
      <c r="D106" s="64">
        <v>9.2137983110327859</v>
      </c>
      <c r="E106" s="304">
        <v>611</v>
      </c>
      <c r="F106" s="280">
        <v>19.695978050508263</v>
      </c>
      <c r="G106" s="63">
        <v>90.041032840789583</v>
      </c>
      <c r="H106" s="64">
        <v>6.8149216955967749</v>
      </c>
      <c r="I106" s="63">
        <v>84.501281539426898</v>
      </c>
      <c r="J106" s="64">
        <v>18.665186591918339</v>
      </c>
    </row>
    <row r="107" spans="1:10" ht="6" customHeight="1" thickBot="1" x14ac:dyDescent="0.25">
      <c r="A107" s="52"/>
      <c r="B107" s="65"/>
      <c r="C107" s="66"/>
      <c r="D107" s="67"/>
      <c r="E107" s="305"/>
      <c r="F107" s="195"/>
      <c r="G107" s="66"/>
      <c r="H107" s="68"/>
      <c r="I107" s="66"/>
      <c r="J107" s="68"/>
    </row>
    <row r="108" spans="1:10" ht="15.75" customHeight="1" thickBot="1" x14ac:dyDescent="0.25">
      <c r="A108" s="558" t="s">
        <v>36</v>
      </c>
      <c r="B108" s="559"/>
      <c r="C108" s="338">
        <v>541.27148107023834</v>
      </c>
      <c r="D108" s="14">
        <v>9.6132230977718311</v>
      </c>
      <c r="E108" s="306">
        <v>521</v>
      </c>
      <c r="F108" s="277">
        <v>15.921095339892036</v>
      </c>
      <c r="G108" s="43">
        <v>99.821026289775418</v>
      </c>
      <c r="H108" s="14">
        <v>4.2402408115129617</v>
      </c>
      <c r="I108" s="43">
        <v>103.84029160901832</v>
      </c>
      <c r="J108" s="14">
        <v>7.19820760819524</v>
      </c>
    </row>
    <row r="109" spans="1:10" ht="15" customHeight="1" x14ac:dyDescent="0.2">
      <c r="A109" s="555" t="s">
        <v>9</v>
      </c>
      <c r="B109" s="556"/>
      <c r="C109" s="59" t="s">
        <v>126</v>
      </c>
      <c r="D109" s="60" t="s">
        <v>126</v>
      </c>
      <c r="E109" s="304">
        <v>421</v>
      </c>
      <c r="F109" s="278">
        <v>63.947907270145258</v>
      </c>
      <c r="G109" s="59" t="s">
        <v>126</v>
      </c>
      <c r="H109" s="60" t="s">
        <v>126</v>
      </c>
      <c r="I109" s="59">
        <v>54.024604584977752</v>
      </c>
      <c r="J109" s="60">
        <v>39.242795078058734</v>
      </c>
    </row>
    <row r="110" spans="1:10" ht="15" customHeight="1" x14ac:dyDescent="0.2">
      <c r="A110" s="553" t="s">
        <v>10</v>
      </c>
      <c r="B110" s="554"/>
      <c r="C110" s="59">
        <v>475.63949946544136</v>
      </c>
      <c r="D110" s="60">
        <v>11.736550179038712</v>
      </c>
      <c r="E110" s="320">
        <v>518</v>
      </c>
      <c r="F110" s="278">
        <v>23.727753215658808</v>
      </c>
      <c r="G110" s="59">
        <v>95.439419290905875</v>
      </c>
      <c r="H110" s="60">
        <v>6.441055105710916</v>
      </c>
      <c r="I110" s="59">
        <v>90.209377604973525</v>
      </c>
      <c r="J110" s="60">
        <v>16.862612671582308</v>
      </c>
    </row>
    <row r="111" spans="1:10" ht="15" customHeight="1" x14ac:dyDescent="0.2">
      <c r="A111" s="553" t="s">
        <v>11</v>
      </c>
      <c r="B111" s="554"/>
      <c r="C111" s="340">
        <v>543.78638131887737</v>
      </c>
      <c r="D111" s="62">
        <v>11.883860394009076</v>
      </c>
      <c r="E111" s="320">
        <v>508</v>
      </c>
      <c r="F111" s="279">
        <v>19.540087142485397</v>
      </c>
      <c r="G111" s="61">
        <v>94.261306419096954</v>
      </c>
      <c r="H111" s="62">
        <v>5.8125434071437558</v>
      </c>
      <c r="I111" s="61">
        <v>99.506324892683196</v>
      </c>
      <c r="J111" s="62">
        <v>8.2993352404442629</v>
      </c>
    </row>
    <row r="112" spans="1:10" ht="15.75" customHeight="1" thickBot="1" x14ac:dyDescent="0.25">
      <c r="A112" s="562" t="s">
        <v>12</v>
      </c>
      <c r="B112" s="563"/>
      <c r="C112" s="63">
        <v>584.44047187137687</v>
      </c>
      <c r="D112" s="64">
        <v>23.654957787848318</v>
      </c>
      <c r="E112" s="304">
        <v>611</v>
      </c>
      <c r="F112" s="280">
        <v>11.588925593997201</v>
      </c>
      <c r="G112" s="63">
        <v>105.87353243367849</v>
      </c>
      <c r="H112" s="64">
        <v>10.976402263759761</v>
      </c>
      <c r="I112" s="63">
        <v>94.99556624205519</v>
      </c>
      <c r="J112" s="64">
        <v>7.1418805626478887</v>
      </c>
    </row>
    <row r="113" spans="1:10" ht="6" customHeight="1" thickBot="1" x14ac:dyDescent="0.25">
      <c r="A113" s="52"/>
      <c r="B113" s="52"/>
      <c r="C113" s="69"/>
      <c r="D113" s="70"/>
      <c r="E113" s="305"/>
      <c r="F113" s="195"/>
      <c r="G113" s="89"/>
      <c r="H113" s="88"/>
      <c r="I113" s="71"/>
      <c r="J113" s="88"/>
    </row>
    <row r="114" spans="1:10" ht="15.75" customHeight="1" thickBot="1" x14ac:dyDescent="0.25">
      <c r="A114" s="558" t="s">
        <v>37</v>
      </c>
      <c r="B114" s="559"/>
      <c r="C114" s="43">
        <v>513.16866262954204</v>
      </c>
      <c r="D114" s="14">
        <v>7.1128220247044371</v>
      </c>
      <c r="E114" s="306">
        <v>498</v>
      </c>
      <c r="F114" s="277">
        <v>7.9716436515266098</v>
      </c>
      <c r="G114" s="43">
        <v>102.45088112603834</v>
      </c>
      <c r="H114" s="14">
        <v>4.6193342594545168</v>
      </c>
      <c r="I114" s="43">
        <v>96.077800872354061</v>
      </c>
      <c r="J114" s="14">
        <v>4.1967886628009072</v>
      </c>
    </row>
    <row r="115" spans="1:10" ht="15" customHeight="1" x14ac:dyDescent="0.2">
      <c r="A115" s="560" t="s">
        <v>8</v>
      </c>
      <c r="B115" s="561"/>
      <c r="C115" s="342">
        <v>458.21900288779852</v>
      </c>
      <c r="D115" s="60">
        <v>15.182065643508363</v>
      </c>
      <c r="E115" s="304">
        <v>461</v>
      </c>
      <c r="F115" s="278">
        <v>9.6546735555805192</v>
      </c>
      <c r="G115" s="59">
        <v>93.54140547534513</v>
      </c>
      <c r="H115" s="60">
        <v>11.260425601052033</v>
      </c>
      <c r="I115" s="59">
        <v>79.482556256481388</v>
      </c>
      <c r="J115" s="60">
        <v>6.812907699413878</v>
      </c>
    </row>
    <row r="116" spans="1:10" ht="15" customHeight="1" x14ac:dyDescent="0.2">
      <c r="A116" s="555" t="s">
        <v>9</v>
      </c>
      <c r="B116" s="556"/>
      <c r="C116" s="59" t="s">
        <v>126</v>
      </c>
      <c r="D116" s="60" t="s">
        <v>126</v>
      </c>
      <c r="E116" s="320">
        <v>450</v>
      </c>
      <c r="F116" s="278">
        <v>18.720788339422057</v>
      </c>
      <c r="G116" s="59" t="s">
        <v>126</v>
      </c>
      <c r="H116" s="60" t="s">
        <v>126</v>
      </c>
      <c r="I116" s="59">
        <v>71.151575397354492</v>
      </c>
      <c r="J116" s="60">
        <v>16.460580169192564</v>
      </c>
    </row>
    <row r="117" spans="1:10" ht="15" customHeight="1" x14ac:dyDescent="0.2">
      <c r="A117" s="553" t="s">
        <v>10</v>
      </c>
      <c r="B117" s="554"/>
      <c r="C117" s="61">
        <v>495.47062370700883</v>
      </c>
      <c r="D117" s="62">
        <v>16.077636172125001</v>
      </c>
      <c r="E117" s="320">
        <v>487</v>
      </c>
      <c r="F117" s="279">
        <v>12.906521493563991</v>
      </c>
      <c r="G117" s="61">
        <v>95.374504205938621</v>
      </c>
      <c r="H117" s="62">
        <v>11.413927524579442</v>
      </c>
      <c r="I117" s="61">
        <v>95.956620429477354</v>
      </c>
      <c r="J117" s="62">
        <v>8.82838116851471</v>
      </c>
    </row>
    <row r="118" spans="1:10" ht="15" customHeight="1" x14ac:dyDescent="0.2">
      <c r="A118" s="553" t="s">
        <v>11</v>
      </c>
      <c r="B118" s="554"/>
      <c r="C118" s="79">
        <v>515.39107090600555</v>
      </c>
      <c r="D118" s="80">
        <v>9.1786291240685518</v>
      </c>
      <c r="E118" s="320">
        <v>498</v>
      </c>
      <c r="F118" s="279">
        <v>12.125453656082628</v>
      </c>
      <c r="G118" s="79">
        <v>96.009578304888805</v>
      </c>
      <c r="H118" s="80">
        <v>6.067049197187691</v>
      </c>
      <c r="I118" s="79">
        <v>90.395468774131643</v>
      </c>
      <c r="J118" s="80">
        <v>5.5356009714423919</v>
      </c>
    </row>
    <row r="119" spans="1:10" ht="15.75" customHeight="1" thickBot="1" x14ac:dyDescent="0.25">
      <c r="A119" s="562" t="s">
        <v>12</v>
      </c>
      <c r="B119" s="563"/>
      <c r="C119" s="339">
        <v>628.36752447818571</v>
      </c>
      <c r="D119" s="64">
        <v>14.469625881489764</v>
      </c>
      <c r="E119" s="304">
        <v>584</v>
      </c>
      <c r="F119" s="280">
        <v>13.181621666221298</v>
      </c>
      <c r="G119" s="63">
        <v>92.323441417546945</v>
      </c>
      <c r="H119" s="64">
        <v>9.9049588067114804</v>
      </c>
      <c r="I119" s="63">
        <v>106.59044375481309</v>
      </c>
      <c r="J119" s="64">
        <v>7.8792913147137602</v>
      </c>
    </row>
    <row r="120" spans="1:10" ht="6" customHeight="1" thickBot="1" x14ac:dyDescent="0.25">
      <c r="A120" s="52"/>
      <c r="B120" s="65"/>
      <c r="C120" s="66"/>
      <c r="D120" s="67"/>
      <c r="E120" s="305"/>
      <c r="F120" s="195"/>
      <c r="G120" s="66"/>
      <c r="H120" s="68"/>
      <c r="I120" s="66"/>
      <c r="J120" s="68"/>
    </row>
    <row r="121" spans="1:10" ht="15.75" customHeight="1" thickBot="1" x14ac:dyDescent="0.25">
      <c r="A121" s="558" t="s">
        <v>38</v>
      </c>
      <c r="B121" s="559"/>
      <c r="C121" s="43">
        <v>510.47310152526484</v>
      </c>
      <c r="D121" s="14">
        <v>6.0909271373639591</v>
      </c>
      <c r="E121" s="306">
        <v>506</v>
      </c>
      <c r="F121" s="277">
        <v>11.917641671854797</v>
      </c>
      <c r="G121" s="43">
        <v>102.203277588978</v>
      </c>
      <c r="H121" s="14">
        <v>4.404646913108496</v>
      </c>
      <c r="I121" s="43">
        <v>109.42173304121448</v>
      </c>
      <c r="J121" s="14">
        <v>8.0651183863002824</v>
      </c>
    </row>
    <row r="122" spans="1:10" ht="15" customHeight="1" x14ac:dyDescent="0.2">
      <c r="A122" s="560" t="s">
        <v>8</v>
      </c>
      <c r="B122" s="561"/>
      <c r="C122" s="59" t="s">
        <v>126</v>
      </c>
      <c r="D122" s="60" t="s">
        <v>126</v>
      </c>
      <c r="E122" s="304">
        <v>430</v>
      </c>
      <c r="F122" s="278">
        <v>28.643027158932224</v>
      </c>
      <c r="G122" s="59" t="s">
        <v>126</v>
      </c>
      <c r="H122" s="60" t="s">
        <v>126</v>
      </c>
      <c r="I122" s="59">
        <v>59.616009190290711</v>
      </c>
      <c r="J122" s="60">
        <v>21.794880150853544</v>
      </c>
    </row>
    <row r="123" spans="1:10" ht="15" customHeight="1" x14ac:dyDescent="0.2">
      <c r="A123" s="555" t="s">
        <v>9</v>
      </c>
      <c r="B123" s="556"/>
      <c r="C123" s="59" t="s">
        <v>126</v>
      </c>
      <c r="D123" s="60" t="s">
        <v>126</v>
      </c>
      <c r="E123" s="321">
        <v>511</v>
      </c>
      <c r="F123" s="278">
        <v>14.106666521314011</v>
      </c>
      <c r="G123" s="59" t="s">
        <v>126</v>
      </c>
      <c r="H123" s="60" t="s">
        <v>126</v>
      </c>
      <c r="I123" s="59">
        <v>65.043891285071766</v>
      </c>
      <c r="J123" s="60">
        <v>12.189029866551499</v>
      </c>
    </row>
    <row r="124" spans="1:10" ht="15" customHeight="1" x14ac:dyDescent="0.2">
      <c r="A124" s="553" t="s">
        <v>10</v>
      </c>
      <c r="B124" s="554"/>
      <c r="C124" s="59">
        <v>474.85311809171009</v>
      </c>
      <c r="D124" s="60">
        <v>11.410183828864986</v>
      </c>
      <c r="E124" s="320">
        <v>474</v>
      </c>
      <c r="F124" s="278">
        <v>22.428650369884913</v>
      </c>
      <c r="G124" s="59">
        <v>88.609471317423669</v>
      </c>
      <c r="H124" s="60">
        <v>7.5236168860239916</v>
      </c>
      <c r="I124" s="59">
        <v>102.32814267099016</v>
      </c>
      <c r="J124" s="60">
        <v>13.15449984380081</v>
      </c>
    </row>
    <row r="125" spans="1:10" ht="15" customHeight="1" x14ac:dyDescent="0.2">
      <c r="A125" s="553" t="s">
        <v>11</v>
      </c>
      <c r="B125" s="554"/>
      <c r="C125" s="61">
        <v>518.1128876348572</v>
      </c>
      <c r="D125" s="62">
        <v>8.7439750870822426</v>
      </c>
      <c r="E125" s="320">
        <v>498</v>
      </c>
      <c r="F125" s="279">
        <v>17.34814889935824</v>
      </c>
      <c r="G125" s="61">
        <v>99.54594866350439</v>
      </c>
      <c r="H125" s="62">
        <v>6.5325539562025305</v>
      </c>
      <c r="I125" s="61">
        <v>101.76168115422102</v>
      </c>
      <c r="J125" s="62">
        <v>13.24289765373789</v>
      </c>
    </row>
    <row r="126" spans="1:10" ht="15.75" customHeight="1" thickBot="1" x14ac:dyDescent="0.25">
      <c r="A126" s="562" t="s">
        <v>12</v>
      </c>
      <c r="B126" s="563"/>
      <c r="C126" s="63">
        <v>584.88391581024587</v>
      </c>
      <c r="D126" s="64">
        <v>11.169325740343288</v>
      </c>
      <c r="E126" s="304">
        <v>608</v>
      </c>
      <c r="F126" s="280">
        <v>24.020304868855721</v>
      </c>
      <c r="G126" s="63">
        <v>97.139755387939175</v>
      </c>
      <c r="H126" s="64">
        <v>5.7387346904598662</v>
      </c>
      <c r="I126" s="63">
        <v>94.257930672796803</v>
      </c>
      <c r="J126" s="64">
        <v>11.267561496261099</v>
      </c>
    </row>
    <row r="127" spans="1:10" ht="6" customHeight="1" thickBot="1" x14ac:dyDescent="0.25">
      <c r="A127" s="52"/>
      <c r="B127" s="52"/>
      <c r="C127" s="69"/>
      <c r="D127" s="70"/>
      <c r="E127" s="305"/>
      <c r="F127" s="195"/>
      <c r="G127" s="89"/>
      <c r="H127" s="88"/>
      <c r="I127" s="71"/>
      <c r="J127" s="88"/>
    </row>
    <row r="128" spans="1:10" ht="15.75" customHeight="1" thickBot="1" x14ac:dyDescent="0.25">
      <c r="A128" s="558" t="s">
        <v>39</v>
      </c>
      <c r="B128" s="559"/>
      <c r="C128" s="43">
        <v>506.02648473725867</v>
      </c>
      <c r="D128" s="14">
        <v>6.2676136725419198</v>
      </c>
      <c r="E128" s="308">
        <v>538</v>
      </c>
      <c r="F128" s="277">
        <v>10.995503020519243</v>
      </c>
      <c r="G128" s="43">
        <v>102.39128100466601</v>
      </c>
      <c r="H128" s="14">
        <v>4.4039873269755603</v>
      </c>
      <c r="I128" s="43">
        <v>101.72345391824172</v>
      </c>
      <c r="J128" s="14">
        <v>8.8332017794751003</v>
      </c>
    </row>
    <row r="129" spans="1:10" ht="15" customHeight="1" x14ac:dyDescent="0.2">
      <c r="A129" s="560" t="s">
        <v>8</v>
      </c>
      <c r="B129" s="561"/>
      <c r="C129" s="59" t="s">
        <v>126</v>
      </c>
      <c r="D129" s="60" t="s">
        <v>126</v>
      </c>
      <c r="E129" s="304">
        <v>434</v>
      </c>
      <c r="F129" s="278">
        <v>14.709654540850629</v>
      </c>
      <c r="G129" s="59" t="s">
        <v>126</v>
      </c>
      <c r="H129" s="60" t="s">
        <v>126</v>
      </c>
      <c r="I129" s="59">
        <v>79.121930256749863</v>
      </c>
      <c r="J129" s="60">
        <v>18.084146674255951</v>
      </c>
    </row>
    <row r="130" spans="1:10" ht="15" customHeight="1" x14ac:dyDescent="0.2">
      <c r="A130" s="555" t="s">
        <v>9</v>
      </c>
      <c r="B130" s="556"/>
      <c r="C130" s="59" t="s">
        <v>126</v>
      </c>
      <c r="D130" s="60" t="s">
        <v>126</v>
      </c>
      <c r="E130" s="320">
        <v>417</v>
      </c>
      <c r="F130" s="278">
        <v>32.619430314188754</v>
      </c>
      <c r="G130" s="59" t="s">
        <v>126</v>
      </c>
      <c r="H130" s="60" t="s">
        <v>126</v>
      </c>
      <c r="I130" s="59">
        <v>20.317000000000004</v>
      </c>
      <c r="J130" s="60">
        <v>24.411942231499065</v>
      </c>
    </row>
    <row r="131" spans="1:10" ht="15" customHeight="1" x14ac:dyDescent="0.2">
      <c r="A131" s="553" t="s">
        <v>10</v>
      </c>
      <c r="B131" s="554"/>
      <c r="C131" s="342">
        <v>428.48355704358625</v>
      </c>
      <c r="D131" s="60">
        <v>8.7091645942730089</v>
      </c>
      <c r="E131" s="320">
        <v>464</v>
      </c>
      <c r="F131" s="278">
        <v>18.778590136266828</v>
      </c>
      <c r="G131" s="59">
        <v>76.382243852721842</v>
      </c>
      <c r="H131" s="60">
        <v>6.7003376473647753</v>
      </c>
      <c r="I131" s="59">
        <v>72.823393877962118</v>
      </c>
      <c r="J131" s="60">
        <v>12.715604453150956</v>
      </c>
    </row>
    <row r="132" spans="1:10" ht="15" customHeight="1" x14ac:dyDescent="0.2">
      <c r="A132" s="553" t="s">
        <v>11</v>
      </c>
      <c r="B132" s="554"/>
      <c r="C132" s="61">
        <v>520.97026466862212</v>
      </c>
      <c r="D132" s="62">
        <v>7.807580564221607</v>
      </c>
      <c r="E132" s="320">
        <v>538</v>
      </c>
      <c r="F132" s="279">
        <v>14.044744244063819</v>
      </c>
      <c r="G132" s="61">
        <v>91.144258023319324</v>
      </c>
      <c r="H132" s="62">
        <v>4.5604103067549397</v>
      </c>
      <c r="I132" s="61">
        <v>95.926421929335362</v>
      </c>
      <c r="J132" s="62">
        <v>12.111462281561142</v>
      </c>
    </row>
    <row r="133" spans="1:10" ht="15.75" customHeight="1" thickBot="1" x14ac:dyDescent="0.25">
      <c r="A133" s="562" t="s">
        <v>12</v>
      </c>
      <c r="B133" s="563"/>
      <c r="C133" s="63">
        <v>575.21021267650622</v>
      </c>
      <c r="D133" s="64">
        <v>11.291727064665954</v>
      </c>
      <c r="E133" s="304">
        <v>622</v>
      </c>
      <c r="F133" s="280">
        <v>12.372098556060623</v>
      </c>
      <c r="G133" s="63">
        <v>96.800223376892589</v>
      </c>
      <c r="H133" s="64">
        <v>8.7347046129996961</v>
      </c>
      <c r="I133" s="63">
        <v>93.960336069670177</v>
      </c>
      <c r="J133" s="64">
        <v>7.3712114300007876</v>
      </c>
    </row>
    <row r="134" spans="1:10" ht="6" customHeight="1" thickBot="1" x14ac:dyDescent="0.25">
      <c r="A134" s="52"/>
      <c r="B134" s="52"/>
      <c r="C134" s="69"/>
      <c r="D134" s="70"/>
      <c r="E134" s="305"/>
      <c r="F134" s="195"/>
      <c r="G134" s="89"/>
      <c r="H134" s="88"/>
      <c r="I134" s="71"/>
      <c r="J134" s="88"/>
    </row>
    <row r="135" spans="1:10" ht="15.75" customHeight="1" thickBot="1" x14ac:dyDescent="0.25">
      <c r="A135" s="558" t="s">
        <v>40</v>
      </c>
      <c r="B135" s="559"/>
      <c r="C135" s="43">
        <v>492.22910404373317</v>
      </c>
      <c r="D135" s="14">
        <v>8.5216202305385291</v>
      </c>
      <c r="E135" s="306">
        <v>504</v>
      </c>
      <c r="F135" s="277">
        <v>8.2205634208338907</v>
      </c>
      <c r="G135" s="43">
        <v>101.96278481500096</v>
      </c>
      <c r="H135" s="14">
        <v>4.6209577272170259</v>
      </c>
      <c r="I135" s="43">
        <v>108.80664492706678</v>
      </c>
      <c r="J135" s="14">
        <v>10.581103254393213</v>
      </c>
    </row>
    <row r="136" spans="1:10" ht="15" customHeight="1" x14ac:dyDescent="0.2">
      <c r="A136" s="560" t="s">
        <v>8</v>
      </c>
      <c r="B136" s="561"/>
      <c r="C136" s="73">
        <v>422.22124793898138</v>
      </c>
      <c r="D136" s="74">
        <v>9.3467212215534996</v>
      </c>
      <c r="E136" s="304">
        <v>459</v>
      </c>
      <c r="F136" s="278">
        <v>18.697082191092797</v>
      </c>
      <c r="G136" s="59">
        <v>70.576569830160352</v>
      </c>
      <c r="H136" s="60">
        <v>4.369475644279964</v>
      </c>
      <c r="I136" s="59">
        <v>91.743522195229858</v>
      </c>
      <c r="J136" s="60">
        <v>15.213916136115971</v>
      </c>
    </row>
    <row r="137" spans="1:10" ht="15" customHeight="1" x14ac:dyDescent="0.2">
      <c r="A137" s="555" t="s">
        <v>9</v>
      </c>
      <c r="B137" s="556"/>
      <c r="C137" s="73" t="s">
        <v>126</v>
      </c>
      <c r="D137" s="74" t="s">
        <v>126</v>
      </c>
      <c r="E137" s="320">
        <v>472</v>
      </c>
      <c r="F137" s="278">
        <v>13.125343916494025</v>
      </c>
      <c r="G137" s="59" t="s">
        <v>126</v>
      </c>
      <c r="H137" s="60" t="s">
        <v>126</v>
      </c>
      <c r="I137" s="59">
        <v>80.048162433052994</v>
      </c>
      <c r="J137" s="60">
        <v>9.2511286621327216</v>
      </c>
    </row>
    <row r="138" spans="1:10" ht="15" customHeight="1" x14ac:dyDescent="0.2">
      <c r="A138" s="553" t="s">
        <v>10</v>
      </c>
      <c r="B138" s="554"/>
      <c r="C138" s="61">
        <v>450.41713634769638</v>
      </c>
      <c r="D138" s="62">
        <v>12.928124504972269</v>
      </c>
      <c r="E138" s="320">
        <v>479</v>
      </c>
      <c r="F138" s="279">
        <v>13.765056612970133</v>
      </c>
      <c r="G138" s="61">
        <v>83.564953058980279</v>
      </c>
      <c r="H138" s="62">
        <v>9.417777262621744</v>
      </c>
      <c r="I138" s="61">
        <v>89.441462351219158</v>
      </c>
      <c r="J138" s="62">
        <v>10.613812449411759</v>
      </c>
    </row>
    <row r="139" spans="1:10" ht="15" customHeight="1" x14ac:dyDescent="0.2">
      <c r="A139" s="553" t="s">
        <v>11</v>
      </c>
      <c r="B139" s="554"/>
      <c r="C139" s="79">
        <v>528.37266833050865</v>
      </c>
      <c r="D139" s="80">
        <v>10.858659064152327</v>
      </c>
      <c r="E139" s="320">
        <v>514</v>
      </c>
      <c r="F139" s="279">
        <v>13.879302392746805</v>
      </c>
      <c r="G139" s="79">
        <v>99.721977356072628</v>
      </c>
      <c r="H139" s="80">
        <v>5.8391303447951399</v>
      </c>
      <c r="I139" s="79">
        <v>116.51606168158423</v>
      </c>
      <c r="J139" s="80">
        <v>19.480251036935737</v>
      </c>
    </row>
    <row r="140" spans="1:10" ht="15.75" customHeight="1" thickBot="1" x14ac:dyDescent="0.25">
      <c r="A140" s="562" t="s">
        <v>12</v>
      </c>
      <c r="B140" s="563"/>
      <c r="C140" s="63">
        <v>574.61829445412923</v>
      </c>
      <c r="D140" s="64">
        <v>8.6298540426991863</v>
      </c>
      <c r="E140" s="304">
        <v>591</v>
      </c>
      <c r="F140" s="280">
        <v>14.05729198199607</v>
      </c>
      <c r="G140" s="63">
        <v>92.762766573370186</v>
      </c>
      <c r="H140" s="64">
        <v>6.0320942175733547</v>
      </c>
      <c r="I140" s="63">
        <v>90.038206506259911</v>
      </c>
      <c r="J140" s="64">
        <v>11.199883584668711</v>
      </c>
    </row>
    <row r="141" spans="1:10" ht="6" customHeight="1" thickBot="1" x14ac:dyDescent="0.25">
      <c r="A141" s="52"/>
      <c r="B141" s="65"/>
      <c r="C141" s="66"/>
      <c r="D141" s="67"/>
      <c r="E141" s="305"/>
      <c r="F141" s="195"/>
      <c r="G141" s="66"/>
      <c r="H141" s="68"/>
      <c r="I141" s="66"/>
      <c r="J141" s="68"/>
    </row>
    <row r="142" spans="1:10" ht="15.75" customHeight="1" thickBot="1" x14ac:dyDescent="0.25">
      <c r="A142" s="558" t="s">
        <v>41</v>
      </c>
      <c r="B142" s="559"/>
      <c r="C142" s="43">
        <v>493.42615537698623</v>
      </c>
      <c r="D142" s="14">
        <v>7.7604770955004998</v>
      </c>
      <c r="E142" s="306">
        <v>512</v>
      </c>
      <c r="F142" s="277">
        <v>19.885698221792911</v>
      </c>
      <c r="G142" s="43">
        <v>95.447869969626751</v>
      </c>
      <c r="H142" s="14">
        <v>4.075385321043469</v>
      </c>
      <c r="I142" s="43">
        <v>107.50749716102985</v>
      </c>
      <c r="J142" s="14">
        <v>10.204134489091368</v>
      </c>
    </row>
    <row r="143" spans="1:10" ht="15" customHeight="1" x14ac:dyDescent="0.2">
      <c r="A143" s="560" t="s">
        <v>8</v>
      </c>
      <c r="B143" s="561"/>
      <c r="C143" s="59" t="s">
        <v>126</v>
      </c>
      <c r="D143" s="60" t="s">
        <v>126</v>
      </c>
      <c r="E143" s="304">
        <v>481</v>
      </c>
      <c r="F143" s="278">
        <v>37.425139199033069</v>
      </c>
      <c r="G143" s="59" t="s">
        <v>126</v>
      </c>
      <c r="H143" s="60" t="s">
        <v>126</v>
      </c>
      <c r="I143" s="59">
        <v>108.87202232585724</v>
      </c>
      <c r="J143" s="60">
        <v>24.884138248472997</v>
      </c>
    </row>
    <row r="144" spans="1:10" ht="15" customHeight="1" x14ac:dyDescent="0.2">
      <c r="A144" s="555" t="s">
        <v>9</v>
      </c>
      <c r="B144" s="556"/>
      <c r="C144" s="59" t="s">
        <v>126</v>
      </c>
      <c r="D144" s="60" t="s">
        <v>126</v>
      </c>
      <c r="E144" s="320">
        <v>500</v>
      </c>
      <c r="F144" s="278">
        <v>27.823836856380471</v>
      </c>
      <c r="G144" s="59" t="s">
        <v>126</v>
      </c>
      <c r="H144" s="60" t="s">
        <v>126</v>
      </c>
      <c r="I144" s="59">
        <v>98.101266683984932</v>
      </c>
      <c r="J144" s="60">
        <v>19.022432632870316</v>
      </c>
    </row>
    <row r="145" spans="1:10" ht="15" customHeight="1" x14ac:dyDescent="0.2">
      <c r="A145" s="553" t="s">
        <v>10</v>
      </c>
      <c r="B145" s="554"/>
      <c r="C145" s="59">
        <v>465.45014864646492</v>
      </c>
      <c r="D145" s="60">
        <v>13.261714848124489</v>
      </c>
      <c r="E145" s="320">
        <v>488</v>
      </c>
      <c r="F145" s="278">
        <v>17.499370920764164</v>
      </c>
      <c r="G145" s="59">
        <v>91.245530499519518</v>
      </c>
      <c r="H145" s="60">
        <v>7.5527220510832915</v>
      </c>
      <c r="I145" s="59">
        <v>91.513246759240218</v>
      </c>
      <c r="J145" s="60">
        <v>12.644912196040632</v>
      </c>
    </row>
    <row r="146" spans="1:10" ht="15" customHeight="1" x14ac:dyDescent="0.2">
      <c r="A146" s="553" t="s">
        <v>11</v>
      </c>
      <c r="B146" s="554"/>
      <c r="C146" s="61">
        <v>494.93825826988126</v>
      </c>
      <c r="D146" s="62">
        <v>11.87108346480939</v>
      </c>
      <c r="E146" s="320">
        <v>507</v>
      </c>
      <c r="F146" s="279">
        <v>32.222621578482354</v>
      </c>
      <c r="G146" s="61">
        <v>88.912227699325925</v>
      </c>
      <c r="H146" s="62">
        <v>5.7230598929246765</v>
      </c>
      <c r="I146" s="61">
        <v>108.80824338855578</v>
      </c>
      <c r="J146" s="62">
        <v>15.606021347462661</v>
      </c>
    </row>
    <row r="147" spans="1:10" ht="15.75" customHeight="1" thickBot="1" x14ac:dyDescent="0.25">
      <c r="A147" s="562" t="s">
        <v>12</v>
      </c>
      <c r="B147" s="563"/>
      <c r="C147" s="63">
        <v>588.82754624164807</v>
      </c>
      <c r="D147" s="64">
        <v>11.877932219385055</v>
      </c>
      <c r="E147" s="304">
        <v>627</v>
      </c>
      <c r="F147" s="280">
        <v>13.074310189087278</v>
      </c>
      <c r="G147" s="63">
        <v>90.672108604483427</v>
      </c>
      <c r="H147" s="64">
        <v>7.4534569941628375</v>
      </c>
      <c r="I147" s="63">
        <v>71.814192466662192</v>
      </c>
      <c r="J147" s="64">
        <v>9.4078411585321522</v>
      </c>
    </row>
    <row r="148" spans="1:10" ht="6" customHeight="1" thickBot="1" x14ac:dyDescent="0.25">
      <c r="A148" s="52"/>
      <c r="B148" s="52"/>
      <c r="C148" s="69"/>
      <c r="D148" s="70"/>
      <c r="E148" s="305"/>
      <c r="F148" s="195"/>
      <c r="G148" s="89"/>
      <c r="H148" s="88"/>
      <c r="I148" s="71"/>
      <c r="J148" s="88"/>
    </row>
    <row r="149" spans="1:10" ht="15.75" customHeight="1" thickBot="1" x14ac:dyDescent="0.25">
      <c r="A149" s="558" t="s">
        <v>42</v>
      </c>
      <c r="B149" s="559"/>
      <c r="C149" s="43">
        <v>497.13094384201298</v>
      </c>
      <c r="D149" s="14">
        <v>7.2417689733904167</v>
      </c>
      <c r="E149" s="306">
        <v>488</v>
      </c>
      <c r="F149" s="277">
        <v>12.695625514750169</v>
      </c>
      <c r="G149" s="43">
        <v>95.327201894528045</v>
      </c>
      <c r="H149" s="14">
        <v>4.4676195524183422</v>
      </c>
      <c r="I149" s="43">
        <v>93.311603186941525</v>
      </c>
      <c r="J149" s="14">
        <v>6.5895242980909234</v>
      </c>
    </row>
    <row r="150" spans="1:10" ht="15" customHeight="1" x14ac:dyDescent="0.2">
      <c r="A150" s="560" t="s">
        <v>8</v>
      </c>
      <c r="B150" s="561"/>
      <c r="C150" s="59" t="s">
        <v>126</v>
      </c>
      <c r="D150" s="60" t="s">
        <v>126</v>
      </c>
      <c r="E150" s="304">
        <v>465</v>
      </c>
      <c r="F150" s="278">
        <v>24.726769473227968</v>
      </c>
      <c r="G150" s="59" t="s">
        <v>126</v>
      </c>
      <c r="H150" s="60" t="s">
        <v>126</v>
      </c>
      <c r="I150" s="59">
        <v>77.746803540604887</v>
      </c>
      <c r="J150" s="60">
        <v>18.266565493568297</v>
      </c>
    </row>
    <row r="151" spans="1:10" ht="15" customHeight="1" x14ac:dyDescent="0.2">
      <c r="A151" s="555" t="s">
        <v>9</v>
      </c>
      <c r="B151" s="556"/>
      <c r="C151" s="59" t="s">
        <v>126</v>
      </c>
      <c r="D151" s="60" t="s">
        <v>126</v>
      </c>
      <c r="E151" s="320">
        <v>431</v>
      </c>
      <c r="F151" s="278">
        <v>25.304767061996976</v>
      </c>
      <c r="G151" s="59" t="s">
        <v>126</v>
      </c>
      <c r="H151" s="60" t="s">
        <v>126</v>
      </c>
      <c r="I151" s="59">
        <v>74.339436085547504</v>
      </c>
      <c r="J151" s="60">
        <v>16.701830977970701</v>
      </c>
    </row>
    <row r="152" spans="1:10" ht="15" customHeight="1" x14ac:dyDescent="0.2">
      <c r="A152" s="553" t="s">
        <v>10</v>
      </c>
      <c r="B152" s="554"/>
      <c r="C152" s="59">
        <v>466.33990287634595</v>
      </c>
      <c r="D152" s="60">
        <v>11.184213881162488</v>
      </c>
      <c r="E152" s="320">
        <v>482</v>
      </c>
      <c r="F152" s="278">
        <v>22.442641675649924</v>
      </c>
      <c r="G152" s="59">
        <v>88.324510020032236</v>
      </c>
      <c r="H152" s="60">
        <v>6.2495173624528837</v>
      </c>
      <c r="I152" s="59">
        <v>94.603685412600768</v>
      </c>
      <c r="J152" s="60">
        <v>13.511438778989078</v>
      </c>
    </row>
    <row r="153" spans="1:10" ht="15" customHeight="1" x14ac:dyDescent="0.2">
      <c r="A153" s="553" t="s">
        <v>11</v>
      </c>
      <c r="B153" s="554"/>
      <c r="C153" s="61">
        <v>496.46188561043527</v>
      </c>
      <c r="D153" s="62">
        <v>9.2660299307952148</v>
      </c>
      <c r="E153" s="321">
        <v>481</v>
      </c>
      <c r="F153" s="279">
        <v>16.576530062798202</v>
      </c>
      <c r="G153" s="61">
        <v>88.900759302578763</v>
      </c>
      <c r="H153" s="62">
        <v>5.4367191858574122</v>
      </c>
      <c r="I153" s="61">
        <v>87.470651460280067</v>
      </c>
      <c r="J153" s="62">
        <v>9.5730599099813123</v>
      </c>
    </row>
    <row r="154" spans="1:10" ht="15.75" customHeight="1" thickBot="1" x14ac:dyDescent="0.25">
      <c r="A154" s="562" t="s">
        <v>12</v>
      </c>
      <c r="B154" s="563"/>
      <c r="C154" s="63">
        <v>576.97664134631145</v>
      </c>
      <c r="D154" s="64">
        <v>7.6994505999363447</v>
      </c>
      <c r="E154" s="310">
        <v>562</v>
      </c>
      <c r="F154" s="280">
        <v>19.217651923105699</v>
      </c>
      <c r="G154" s="63">
        <v>90.610037754684285</v>
      </c>
      <c r="H154" s="64">
        <v>4.5209805429012961</v>
      </c>
      <c r="I154" s="63">
        <v>103.1705131934886</v>
      </c>
      <c r="J154" s="64">
        <v>6.9497361516438758</v>
      </c>
    </row>
    <row r="155" spans="1:10" ht="6" customHeight="1" thickBot="1" x14ac:dyDescent="0.25">
      <c r="A155" s="52"/>
      <c r="B155" s="52"/>
      <c r="C155" s="69"/>
      <c r="D155" s="70"/>
      <c r="E155" s="305"/>
      <c r="F155" s="195"/>
      <c r="G155" s="89"/>
      <c r="H155" s="88"/>
      <c r="I155" s="71"/>
      <c r="J155" s="88"/>
    </row>
    <row r="156" spans="1:10" ht="15.75" customHeight="1" thickBot="1" x14ac:dyDescent="0.25">
      <c r="A156" s="558" t="s">
        <v>43</v>
      </c>
      <c r="B156" s="559"/>
      <c r="C156" s="43">
        <v>512.1744682590338</v>
      </c>
      <c r="D156" s="14">
        <v>7.4709938296648586</v>
      </c>
      <c r="E156" s="306">
        <v>523</v>
      </c>
      <c r="F156" s="277">
        <v>12.55267556007146</v>
      </c>
      <c r="G156" s="43">
        <v>97.360788833298827</v>
      </c>
      <c r="H156" s="14">
        <v>4.6930542195926206</v>
      </c>
      <c r="I156" s="43">
        <v>95.106034637081748</v>
      </c>
      <c r="J156" s="14">
        <v>5.8633466552823785</v>
      </c>
    </row>
    <row r="157" spans="1:10" ht="15" customHeight="1" x14ac:dyDescent="0.2">
      <c r="A157" s="555" t="s">
        <v>9</v>
      </c>
      <c r="B157" s="556"/>
      <c r="C157" s="59" t="s">
        <v>126</v>
      </c>
      <c r="D157" s="60" t="s">
        <v>126</v>
      </c>
      <c r="E157" s="304">
        <v>528</v>
      </c>
      <c r="F157" s="278">
        <v>30.652511153590581</v>
      </c>
      <c r="G157" s="59" t="s">
        <v>126</v>
      </c>
      <c r="H157" s="60" t="s">
        <v>126</v>
      </c>
      <c r="I157" s="59">
        <v>44.513057628381524</v>
      </c>
      <c r="J157" s="60">
        <v>26.721016540263168</v>
      </c>
    </row>
    <row r="158" spans="1:10" ht="15" customHeight="1" x14ac:dyDescent="0.2">
      <c r="A158" s="553" t="s">
        <v>10</v>
      </c>
      <c r="B158" s="554"/>
      <c r="C158" s="59">
        <v>462.23260802259028</v>
      </c>
      <c r="D158" s="60">
        <v>9.6745643181641103</v>
      </c>
      <c r="E158" s="320">
        <v>477</v>
      </c>
      <c r="F158" s="278">
        <v>21.165734135992754</v>
      </c>
      <c r="G158" s="59">
        <v>85.09493505033214</v>
      </c>
      <c r="H158" s="60">
        <v>5.9469261046396582</v>
      </c>
      <c r="I158" s="59">
        <v>80.350048877597345</v>
      </c>
      <c r="J158" s="60">
        <v>13.030337174839612</v>
      </c>
    </row>
    <row r="159" spans="1:10" ht="15" customHeight="1" x14ac:dyDescent="0.2">
      <c r="A159" s="553" t="s">
        <v>11</v>
      </c>
      <c r="B159" s="554"/>
      <c r="C159" s="61">
        <v>513.44280374071786</v>
      </c>
      <c r="D159" s="62">
        <v>9.1155270919042266</v>
      </c>
      <c r="E159" s="320">
        <v>522</v>
      </c>
      <c r="F159" s="279">
        <v>15.445037738459316</v>
      </c>
      <c r="G159" s="61">
        <v>94.794131396213345</v>
      </c>
      <c r="H159" s="62">
        <v>6.1132585603388394</v>
      </c>
      <c r="I159" s="61">
        <v>91.181315244714241</v>
      </c>
      <c r="J159" s="62">
        <v>7.4654175050576557</v>
      </c>
    </row>
    <row r="160" spans="1:10" ht="15.75" customHeight="1" thickBot="1" x14ac:dyDescent="0.25">
      <c r="A160" s="562" t="s">
        <v>12</v>
      </c>
      <c r="B160" s="563"/>
      <c r="C160" s="63">
        <v>586.25886700967635</v>
      </c>
      <c r="D160" s="64">
        <v>9.0116342612602569</v>
      </c>
      <c r="E160" s="303">
        <v>610</v>
      </c>
      <c r="F160" s="280">
        <v>19.321560112027193</v>
      </c>
      <c r="G160" s="63">
        <v>89.787158857071574</v>
      </c>
      <c r="H160" s="64">
        <v>6.4976477212187014</v>
      </c>
      <c r="I160" s="63">
        <v>97.75963314157336</v>
      </c>
      <c r="J160" s="64">
        <v>12.37060548815875</v>
      </c>
    </row>
    <row r="161" spans="1:10" ht="6" customHeight="1" thickBot="1" x14ac:dyDescent="0.25">
      <c r="A161" s="52"/>
      <c r="B161" s="52"/>
      <c r="C161" s="69"/>
      <c r="D161" s="70"/>
      <c r="E161" s="304"/>
      <c r="F161" s="195"/>
      <c r="G161" s="89"/>
      <c r="H161" s="88"/>
      <c r="I161" s="71"/>
      <c r="J161" s="88"/>
    </row>
    <row r="162" spans="1:10" ht="15.75" customHeight="1" thickBot="1" x14ac:dyDescent="0.25">
      <c r="A162" s="558" t="s">
        <v>44</v>
      </c>
      <c r="B162" s="559"/>
      <c r="C162" s="338">
        <v>516.39011095054559</v>
      </c>
      <c r="D162" s="14">
        <v>7.9966526369812279</v>
      </c>
      <c r="E162" s="302">
        <v>499</v>
      </c>
      <c r="F162" s="277">
        <v>10.954872387231418</v>
      </c>
      <c r="G162" s="43">
        <v>101.64884528911709</v>
      </c>
      <c r="H162" s="14">
        <v>3.8526026387423205</v>
      </c>
      <c r="I162" s="43">
        <v>95.850476571439359</v>
      </c>
      <c r="J162" s="14">
        <v>7.3049776776069724</v>
      </c>
    </row>
    <row r="163" spans="1:10" ht="15" customHeight="1" x14ac:dyDescent="0.2">
      <c r="A163" s="560" t="s">
        <v>8</v>
      </c>
      <c r="B163" s="561"/>
      <c r="C163" s="59" t="s">
        <v>126</v>
      </c>
      <c r="D163" s="60" t="s">
        <v>126</v>
      </c>
      <c r="E163" s="304">
        <v>487</v>
      </c>
      <c r="F163" s="278">
        <v>24.990113263988743</v>
      </c>
      <c r="G163" s="59" t="s">
        <v>126</v>
      </c>
      <c r="H163" s="60" t="s">
        <v>126</v>
      </c>
      <c r="I163" s="59">
        <v>101.83039494590044</v>
      </c>
      <c r="J163" s="60">
        <v>14.827971630644763</v>
      </c>
    </row>
    <row r="164" spans="1:10" ht="15" customHeight="1" x14ac:dyDescent="0.2">
      <c r="A164" s="555" t="s">
        <v>9</v>
      </c>
      <c r="B164" s="556"/>
      <c r="C164" s="59" t="s">
        <v>126</v>
      </c>
      <c r="D164" s="60" t="s">
        <v>126</v>
      </c>
      <c r="E164" s="320">
        <v>439</v>
      </c>
      <c r="F164" s="278">
        <v>58.345778217390439</v>
      </c>
      <c r="G164" s="59" t="s">
        <v>126</v>
      </c>
      <c r="H164" s="60" t="s">
        <v>126</v>
      </c>
      <c r="I164" s="59">
        <v>98.746177207896125</v>
      </c>
      <c r="J164" s="60">
        <v>21.855588967164643</v>
      </c>
    </row>
    <row r="165" spans="1:10" ht="15" customHeight="1" x14ac:dyDescent="0.2">
      <c r="A165" s="553" t="s">
        <v>10</v>
      </c>
      <c r="B165" s="554"/>
      <c r="C165" s="59">
        <v>490.35453788827215</v>
      </c>
      <c r="D165" s="60">
        <v>13.900011061055583</v>
      </c>
      <c r="E165" s="320">
        <v>464</v>
      </c>
      <c r="F165" s="278">
        <v>20.252776689220031</v>
      </c>
      <c r="G165" s="59">
        <v>96.214009685069968</v>
      </c>
      <c r="H165" s="60">
        <v>6.3354199391125467</v>
      </c>
      <c r="I165" s="59">
        <v>86.792716391674944</v>
      </c>
      <c r="J165" s="60">
        <v>10.724331034725139</v>
      </c>
    </row>
    <row r="166" spans="1:10" ht="15" customHeight="1" x14ac:dyDescent="0.2">
      <c r="A166" s="553" t="s">
        <v>11</v>
      </c>
      <c r="B166" s="554"/>
      <c r="C166" s="61">
        <v>512.77154525108472</v>
      </c>
      <c r="D166" s="62">
        <v>10.726845203027091</v>
      </c>
      <c r="E166" s="320">
        <v>495</v>
      </c>
      <c r="F166" s="279">
        <v>13.960352629620672</v>
      </c>
      <c r="G166" s="61">
        <v>96.557239367763614</v>
      </c>
      <c r="H166" s="62">
        <v>5.6535905978113536</v>
      </c>
      <c r="I166" s="61">
        <v>88.296039145642695</v>
      </c>
      <c r="J166" s="62">
        <v>10.876895634970282</v>
      </c>
    </row>
    <row r="167" spans="1:10" ht="15.75" customHeight="1" thickBot="1" x14ac:dyDescent="0.25">
      <c r="A167" s="562" t="s">
        <v>12</v>
      </c>
      <c r="B167" s="563"/>
      <c r="C167" s="63">
        <v>603.72161326021126</v>
      </c>
      <c r="D167" s="64">
        <v>10.507114759084985</v>
      </c>
      <c r="E167" s="303">
        <v>609</v>
      </c>
      <c r="F167" s="280">
        <v>12.017470404919685</v>
      </c>
      <c r="G167" s="63">
        <v>97.889163422453109</v>
      </c>
      <c r="H167" s="64">
        <v>6.8275340998295446</v>
      </c>
      <c r="I167" s="63">
        <v>92.525042239543438</v>
      </c>
      <c r="J167" s="64">
        <v>8.3122117623356502</v>
      </c>
    </row>
    <row r="168" spans="1:10" ht="6" customHeight="1" thickBot="1" x14ac:dyDescent="0.25">
      <c r="A168" s="52"/>
      <c r="B168" s="52"/>
      <c r="C168" s="69"/>
      <c r="D168" s="70"/>
      <c r="E168" s="304"/>
      <c r="F168" s="195"/>
      <c r="G168" s="89"/>
      <c r="H168" s="88"/>
      <c r="I168" s="71"/>
      <c r="J168" s="88"/>
    </row>
    <row r="169" spans="1:10" ht="15.75" customHeight="1" thickBot="1" x14ac:dyDescent="0.25">
      <c r="A169" s="558" t="s">
        <v>45</v>
      </c>
      <c r="B169" s="559"/>
      <c r="C169" s="43">
        <v>493.11062661224901</v>
      </c>
      <c r="D169" s="14">
        <v>6.8412853616999074</v>
      </c>
      <c r="E169" s="311">
        <v>497</v>
      </c>
      <c r="F169" s="277">
        <v>6.3590354822739217</v>
      </c>
      <c r="G169" s="43">
        <v>101.50819331500263</v>
      </c>
      <c r="H169" s="14">
        <v>3.4365842227881629</v>
      </c>
      <c r="I169" s="43">
        <v>95.950671146238221</v>
      </c>
      <c r="J169" s="14">
        <v>4.0873013522907407</v>
      </c>
    </row>
    <row r="170" spans="1:10" ht="15" customHeight="1" x14ac:dyDescent="0.2">
      <c r="A170" s="560" t="s">
        <v>8</v>
      </c>
      <c r="B170" s="561"/>
      <c r="C170" s="17">
        <v>422.62711572448131</v>
      </c>
      <c r="D170" s="18">
        <v>9.939709802518955</v>
      </c>
      <c r="E170" s="304">
        <v>459</v>
      </c>
      <c r="F170" s="278">
        <v>10.659599488531516</v>
      </c>
      <c r="G170" s="59">
        <v>80.416720110860922</v>
      </c>
      <c r="H170" s="60">
        <v>7.596103476931912</v>
      </c>
      <c r="I170" s="59">
        <v>85.746340730931749</v>
      </c>
      <c r="J170" s="60">
        <v>7.1156937629809773</v>
      </c>
    </row>
    <row r="171" spans="1:10" ht="15" customHeight="1" x14ac:dyDescent="0.2">
      <c r="A171" s="555" t="s">
        <v>9</v>
      </c>
      <c r="B171" s="556"/>
      <c r="C171" s="17" t="s">
        <v>126</v>
      </c>
      <c r="D171" s="18" t="s">
        <v>126</v>
      </c>
      <c r="E171" s="320">
        <v>476</v>
      </c>
      <c r="F171" s="278">
        <v>14.06382570367421</v>
      </c>
      <c r="G171" s="59" t="s">
        <v>126</v>
      </c>
      <c r="H171" s="60" t="s">
        <v>126</v>
      </c>
      <c r="I171" s="59">
        <v>86.992920038685568</v>
      </c>
      <c r="J171" s="60">
        <v>8.6211012147296682</v>
      </c>
    </row>
    <row r="172" spans="1:10" ht="15" customHeight="1" x14ac:dyDescent="0.2">
      <c r="A172" s="553" t="s">
        <v>10</v>
      </c>
      <c r="B172" s="554"/>
      <c r="C172" s="17">
        <v>474.59984753589919</v>
      </c>
      <c r="D172" s="18">
        <v>14.717698776527936</v>
      </c>
      <c r="E172" s="320">
        <v>495</v>
      </c>
      <c r="F172" s="278">
        <v>9.1683180047496133</v>
      </c>
      <c r="G172" s="59">
        <v>92.10930059004049</v>
      </c>
      <c r="H172" s="60">
        <v>7.6800802241106343</v>
      </c>
      <c r="I172" s="59">
        <v>96.527739816752316</v>
      </c>
      <c r="J172" s="60">
        <v>5.5044557819298126</v>
      </c>
    </row>
    <row r="173" spans="1:10" ht="15" customHeight="1" x14ac:dyDescent="0.2">
      <c r="A173" s="553" t="s">
        <v>11</v>
      </c>
      <c r="B173" s="554"/>
      <c r="C173" s="20">
        <v>512.98021420301234</v>
      </c>
      <c r="D173" s="21">
        <v>7.555465389329453</v>
      </c>
      <c r="E173" s="320">
        <v>493</v>
      </c>
      <c r="F173" s="279">
        <v>10.846097711724184</v>
      </c>
      <c r="G173" s="61">
        <v>99.817220718678257</v>
      </c>
      <c r="H173" s="62">
        <v>5.929766757699908</v>
      </c>
      <c r="I173" s="61">
        <v>88.206741300902067</v>
      </c>
      <c r="J173" s="62">
        <v>7.2784203642507004</v>
      </c>
    </row>
    <row r="174" spans="1:10" ht="15.75" customHeight="1" thickBot="1" x14ac:dyDescent="0.25">
      <c r="A174" s="562" t="s">
        <v>12</v>
      </c>
      <c r="B174" s="563"/>
      <c r="C174" s="82">
        <v>593.67425623260294</v>
      </c>
      <c r="D174" s="23">
        <v>8.4543661544487581</v>
      </c>
      <c r="E174" s="303">
        <v>621</v>
      </c>
      <c r="F174" s="280">
        <v>12.649854066866736</v>
      </c>
      <c r="G174" s="63">
        <v>103.74073033572044</v>
      </c>
      <c r="H174" s="64">
        <v>5.9292390036124676</v>
      </c>
      <c r="I174" s="63">
        <v>91.194525178325819</v>
      </c>
      <c r="J174" s="64">
        <v>6.7284065305258611</v>
      </c>
    </row>
    <row r="175" spans="1:10" ht="6" customHeight="1" thickBot="1" x14ac:dyDescent="0.25">
      <c r="A175" s="52"/>
      <c r="B175" s="52"/>
      <c r="C175" s="69"/>
      <c r="D175" s="70"/>
      <c r="E175" s="304"/>
      <c r="F175" s="195"/>
      <c r="G175" s="89"/>
      <c r="H175" s="88"/>
      <c r="I175" s="71"/>
      <c r="J175" s="88"/>
    </row>
    <row r="176" spans="1:10" ht="15.75" customHeight="1" thickBot="1" x14ac:dyDescent="0.25">
      <c r="A176" s="558" t="s">
        <v>46</v>
      </c>
      <c r="B176" s="559"/>
      <c r="C176" s="43">
        <v>501.18952573520602</v>
      </c>
      <c r="D176" s="14">
        <v>7.2844416166997403</v>
      </c>
      <c r="E176" s="302">
        <v>521</v>
      </c>
      <c r="F176" s="277">
        <v>19.591358184282612</v>
      </c>
      <c r="G176" s="43">
        <v>104.12067587648076</v>
      </c>
      <c r="H176" s="14">
        <v>4.405290713529622</v>
      </c>
      <c r="I176" s="43">
        <v>92.972429040687942</v>
      </c>
      <c r="J176" s="14">
        <v>11.408311019960529</v>
      </c>
    </row>
    <row r="177" spans="1:11" ht="15" customHeight="1" x14ac:dyDescent="0.2">
      <c r="A177" s="560" t="s">
        <v>8</v>
      </c>
      <c r="B177" s="561"/>
      <c r="C177" s="17">
        <v>418.62987761454809</v>
      </c>
      <c r="D177" s="18">
        <v>10.089875602539371</v>
      </c>
      <c r="E177" s="304">
        <v>430</v>
      </c>
      <c r="F177" s="278">
        <v>32.143910690541155</v>
      </c>
      <c r="G177" s="59">
        <v>76.70193029139925</v>
      </c>
      <c r="H177" s="60">
        <v>6.9654078846820573</v>
      </c>
      <c r="I177" s="59">
        <v>85.719813384760002</v>
      </c>
      <c r="J177" s="60">
        <v>38.887918871481091</v>
      </c>
    </row>
    <row r="178" spans="1:11" ht="15" customHeight="1" x14ac:dyDescent="0.2">
      <c r="A178" s="555" t="s">
        <v>9</v>
      </c>
      <c r="B178" s="556"/>
      <c r="C178" s="17" t="s">
        <v>126</v>
      </c>
      <c r="D178" s="18" t="s">
        <v>126</v>
      </c>
      <c r="E178" s="321">
        <v>402</v>
      </c>
      <c r="F178" s="278">
        <v>23.365724075470272</v>
      </c>
      <c r="G178" s="59" t="s">
        <v>126</v>
      </c>
      <c r="H178" s="60" t="s">
        <v>126</v>
      </c>
      <c r="I178" s="59">
        <v>57.636279656791359</v>
      </c>
      <c r="J178" s="60">
        <v>11.102409165681344</v>
      </c>
    </row>
    <row r="179" spans="1:11" ht="15" customHeight="1" x14ac:dyDescent="0.2">
      <c r="A179" s="553" t="s">
        <v>10</v>
      </c>
      <c r="B179" s="554"/>
      <c r="C179" s="340">
        <v>452.18042990536748</v>
      </c>
      <c r="D179" s="62">
        <v>8.9801418841971934</v>
      </c>
      <c r="E179" s="320">
        <v>518</v>
      </c>
      <c r="F179" s="279">
        <v>42.193950040772947</v>
      </c>
      <c r="G179" s="61">
        <v>75.307973540711657</v>
      </c>
      <c r="H179" s="62">
        <v>4.8821405917156033</v>
      </c>
      <c r="I179" s="61">
        <v>93.636044681874822</v>
      </c>
      <c r="J179" s="62">
        <v>22.370775420695551</v>
      </c>
    </row>
    <row r="180" spans="1:11" ht="15" customHeight="1" x14ac:dyDescent="0.2">
      <c r="A180" s="553" t="s">
        <v>11</v>
      </c>
      <c r="B180" s="554"/>
      <c r="C180" s="79">
        <v>508.40207863608083</v>
      </c>
      <c r="D180" s="80">
        <v>10.083800818943006</v>
      </c>
      <c r="E180" s="320">
        <v>517</v>
      </c>
      <c r="F180" s="279">
        <v>25.71290569277847</v>
      </c>
      <c r="G180" s="79">
        <v>100.71006754383188</v>
      </c>
      <c r="H180" s="80">
        <v>6.3999251101516963</v>
      </c>
      <c r="I180" s="79">
        <v>80.080605428510637</v>
      </c>
      <c r="J180" s="80">
        <v>17.271394345171139</v>
      </c>
    </row>
    <row r="181" spans="1:11" ht="15.75" customHeight="1" thickBot="1" x14ac:dyDescent="0.25">
      <c r="A181" s="562" t="s">
        <v>12</v>
      </c>
      <c r="B181" s="563"/>
      <c r="C181" s="63">
        <v>603.95538363301375</v>
      </c>
      <c r="D181" s="64">
        <v>10.113655475717467</v>
      </c>
      <c r="E181" s="303">
        <v>630</v>
      </c>
      <c r="F181" s="280">
        <v>32.918965968592602</v>
      </c>
      <c r="G181" s="63">
        <v>93.452744442204917</v>
      </c>
      <c r="H181" s="64">
        <v>5.0682817254797818</v>
      </c>
      <c r="I181" s="63">
        <v>99.738114434484629</v>
      </c>
      <c r="J181" s="64">
        <v>13.584576508016507</v>
      </c>
    </row>
    <row r="182" spans="1:11" ht="6" customHeight="1" thickBot="1" x14ac:dyDescent="0.25">
      <c r="A182" s="52"/>
      <c r="B182" s="65"/>
      <c r="C182" s="66"/>
      <c r="D182" s="67"/>
      <c r="E182" s="304"/>
      <c r="F182" s="195"/>
      <c r="G182" s="89"/>
      <c r="H182" s="88"/>
      <c r="I182" s="71"/>
      <c r="J182" s="88"/>
    </row>
    <row r="183" spans="1:11" ht="15.75" customHeight="1" thickBot="1" x14ac:dyDescent="0.25">
      <c r="A183" s="558" t="s">
        <v>47</v>
      </c>
      <c r="B183" s="559"/>
      <c r="C183" s="43">
        <v>489.42897121945867</v>
      </c>
      <c r="D183" s="14">
        <v>6.3154290034702454</v>
      </c>
      <c r="E183" s="302">
        <v>484</v>
      </c>
      <c r="F183" s="277">
        <v>19.52912126794714</v>
      </c>
      <c r="G183" s="43">
        <v>88.510235453404718</v>
      </c>
      <c r="H183" s="14">
        <v>3.690764870381567</v>
      </c>
      <c r="I183" s="43">
        <v>103.26684102656176</v>
      </c>
      <c r="J183" s="14">
        <v>10.643143239206344</v>
      </c>
    </row>
    <row r="184" spans="1:11" ht="15" customHeight="1" x14ac:dyDescent="0.2">
      <c r="A184" s="560" t="s">
        <v>10</v>
      </c>
      <c r="B184" s="561"/>
      <c r="C184" s="59">
        <v>476.37057113091169</v>
      </c>
      <c r="D184" s="60">
        <v>9.321067038419443</v>
      </c>
      <c r="E184" s="304">
        <v>494</v>
      </c>
      <c r="F184" s="281">
        <v>23.894803156735957</v>
      </c>
      <c r="G184" s="59">
        <v>84.509647822912783</v>
      </c>
      <c r="H184" s="60">
        <v>6.4381824074721825</v>
      </c>
      <c r="I184" s="59">
        <v>100.94749821657641</v>
      </c>
      <c r="J184" s="60">
        <v>9.700531168816541</v>
      </c>
    </row>
    <row r="185" spans="1:11" ht="15" customHeight="1" x14ac:dyDescent="0.2">
      <c r="A185" s="553" t="s">
        <v>11</v>
      </c>
      <c r="B185" s="554"/>
      <c r="C185" s="61">
        <v>495.27434981031428</v>
      </c>
      <c r="D185" s="62">
        <v>9.1116146385639549</v>
      </c>
      <c r="E185" s="320">
        <v>468</v>
      </c>
      <c r="F185" s="282">
        <v>33.872337370434138</v>
      </c>
      <c r="G185" s="61">
        <v>85.882199208481225</v>
      </c>
      <c r="H185" s="62">
        <v>5.8504372085037142</v>
      </c>
      <c r="I185" s="61">
        <v>101.38818665289236</v>
      </c>
      <c r="J185" s="62">
        <v>21.202283153029224</v>
      </c>
    </row>
    <row r="186" spans="1:11" ht="15.75" customHeight="1" thickBot="1" x14ac:dyDescent="0.25">
      <c r="A186" s="562" t="s">
        <v>12</v>
      </c>
      <c r="B186" s="563"/>
      <c r="C186" s="63">
        <v>583.22653040748241</v>
      </c>
      <c r="D186" s="64">
        <v>10.742256272791129</v>
      </c>
      <c r="E186" s="307">
        <v>564</v>
      </c>
      <c r="F186" s="283">
        <v>15.095453122566896</v>
      </c>
      <c r="G186" s="63">
        <v>85.98644294150256</v>
      </c>
      <c r="H186" s="64">
        <v>6.7083770229538651</v>
      </c>
      <c r="I186" s="63">
        <v>91.584662584632255</v>
      </c>
      <c r="J186" s="64">
        <v>13.995839762089117</v>
      </c>
    </row>
    <row r="187" spans="1:11" ht="17.25" customHeight="1" x14ac:dyDescent="0.2">
      <c r="A187" s="272" t="s">
        <v>97</v>
      </c>
      <c r="B187" s="8"/>
      <c r="C187" s="8"/>
      <c r="D187" s="8"/>
      <c r="E187" s="8"/>
      <c r="F187" s="8"/>
      <c r="G187" s="8"/>
      <c r="H187" s="8"/>
      <c r="I187" s="8"/>
      <c r="J187" s="8"/>
      <c r="K187" s="8"/>
    </row>
    <row r="188" spans="1:11" ht="17.25" customHeight="1" x14ac:dyDescent="0.2">
      <c r="A188" s="274" t="s">
        <v>91</v>
      </c>
      <c r="B188" s="274"/>
      <c r="C188" s="274"/>
      <c r="D188" s="274"/>
      <c r="E188" s="274"/>
      <c r="F188" s="274"/>
      <c r="G188" s="274"/>
      <c r="H188" s="274"/>
      <c r="I188" s="274"/>
      <c r="J188" s="274"/>
    </row>
    <row r="189" spans="1:11" ht="22.5" customHeight="1" x14ac:dyDescent="0.2">
      <c r="A189" s="564" t="s">
        <v>396</v>
      </c>
      <c r="B189" s="565"/>
      <c r="C189" s="565"/>
      <c r="D189" s="565"/>
      <c r="E189" s="565"/>
      <c r="F189" s="565"/>
      <c r="G189" s="565"/>
      <c r="H189" s="565"/>
      <c r="I189" s="565"/>
      <c r="J189" s="565"/>
    </row>
    <row r="190" spans="1:11" x14ac:dyDescent="0.2">
      <c r="B190" s="1"/>
      <c r="C190" s="84"/>
      <c r="D190" s="83"/>
    </row>
    <row r="191" spans="1:11" x14ac:dyDescent="0.2">
      <c r="B191" s="1"/>
      <c r="C191" s="84"/>
      <c r="D191" s="83"/>
    </row>
    <row r="192" spans="1:11" x14ac:dyDescent="0.2">
      <c r="B192" s="1"/>
      <c r="C192" s="84"/>
      <c r="D192" s="83"/>
    </row>
    <row r="193" spans="2:10" x14ac:dyDescent="0.2">
      <c r="B193" s="1"/>
      <c r="C193" s="84"/>
      <c r="D193" s="83"/>
    </row>
    <row r="194" spans="2:10" x14ac:dyDescent="0.2">
      <c r="B194" s="1"/>
      <c r="C194" s="84"/>
      <c r="D194" s="83"/>
    </row>
    <row r="195" spans="2:10" x14ac:dyDescent="0.2">
      <c r="B195" s="1"/>
      <c r="C195" s="84"/>
      <c r="D195" s="83"/>
    </row>
    <row r="196" spans="2:10" x14ac:dyDescent="0.2">
      <c r="B196" s="1"/>
      <c r="C196" s="84"/>
      <c r="D196" s="83"/>
    </row>
    <row r="197" spans="2:10" x14ac:dyDescent="0.2">
      <c r="B197" s="1"/>
      <c r="C197" s="84"/>
      <c r="D197" s="83"/>
    </row>
    <row r="198" spans="2:10" x14ac:dyDescent="0.2">
      <c r="B198" s="1"/>
      <c r="C198" s="84"/>
      <c r="D198" s="83"/>
    </row>
    <row r="199" spans="2:10" x14ac:dyDescent="0.2">
      <c r="B199" s="1"/>
      <c r="C199" s="84"/>
      <c r="D199" s="83"/>
    </row>
    <row r="200" spans="2:10" x14ac:dyDescent="0.2">
      <c r="B200" s="1"/>
      <c r="C200" s="84"/>
      <c r="D200" s="83"/>
    </row>
    <row r="201" spans="2:10" x14ac:dyDescent="0.2">
      <c r="B201" s="1"/>
      <c r="C201" s="84"/>
      <c r="D201" s="83"/>
    </row>
    <row r="202" spans="2:10" x14ac:dyDescent="0.2">
      <c r="B202" s="1"/>
      <c r="C202" s="84"/>
      <c r="D202" s="83"/>
    </row>
    <row r="204" spans="2:10" x14ac:dyDescent="0.2">
      <c r="B204" s="1"/>
      <c r="C204" s="84"/>
      <c r="D204" s="83"/>
    </row>
    <row r="205" spans="2:10" x14ac:dyDescent="0.2">
      <c r="B205" s="1"/>
      <c r="C205" s="84"/>
      <c r="D205" s="83"/>
    </row>
    <row r="206" spans="2:10" x14ac:dyDescent="0.2">
      <c r="B206" s="1"/>
      <c r="C206" s="84"/>
      <c r="D206" s="83"/>
    </row>
    <row r="207" spans="2:10" x14ac:dyDescent="0.2">
      <c r="B207" s="1"/>
      <c r="C207" s="84"/>
      <c r="D207" s="83"/>
    </row>
    <row r="208" spans="2:10" x14ac:dyDescent="0.2">
      <c r="E208" s="66"/>
      <c r="F208" s="68"/>
      <c r="G208" s="68"/>
      <c r="H208" s="68"/>
      <c r="I208" s="66"/>
      <c r="J208" s="68"/>
    </row>
    <row r="209" spans="2:10" x14ac:dyDescent="0.2">
      <c r="B209" s="1"/>
      <c r="C209" s="84"/>
      <c r="D209" s="83"/>
    </row>
    <row r="210" spans="2:10" x14ac:dyDescent="0.2">
      <c r="B210" s="1"/>
      <c r="C210" s="84"/>
      <c r="D210" s="83"/>
    </row>
    <row r="211" spans="2:10" x14ac:dyDescent="0.2">
      <c r="B211" s="1"/>
      <c r="C211" s="84"/>
      <c r="D211" s="83"/>
    </row>
    <row r="212" spans="2:10" x14ac:dyDescent="0.2">
      <c r="B212" s="1"/>
      <c r="C212" s="84"/>
      <c r="D212" s="83"/>
    </row>
    <row r="219" spans="2:10" x14ac:dyDescent="0.2">
      <c r="E219" s="66"/>
      <c r="F219" s="68"/>
      <c r="G219" s="68"/>
      <c r="H219" s="68"/>
      <c r="I219" s="66"/>
      <c r="J219" s="68"/>
    </row>
    <row r="220" spans="2:10" x14ac:dyDescent="0.2">
      <c r="B220" s="1"/>
      <c r="C220" s="84"/>
      <c r="D220" s="83"/>
    </row>
    <row r="221" spans="2:10" x14ac:dyDescent="0.2">
      <c r="B221" s="1"/>
      <c r="C221" s="84"/>
      <c r="D221" s="83"/>
    </row>
    <row r="222" spans="2:10" x14ac:dyDescent="0.2">
      <c r="B222" s="1"/>
      <c r="C222" s="84"/>
      <c r="D222" s="83"/>
    </row>
    <row r="223" spans="2:10" x14ac:dyDescent="0.2">
      <c r="B223" s="1"/>
      <c r="C223" s="84"/>
      <c r="D223" s="83"/>
    </row>
    <row r="224" spans="2:10" x14ac:dyDescent="0.2">
      <c r="B224" s="1"/>
      <c r="C224" s="84"/>
      <c r="D224" s="83"/>
    </row>
    <row r="225" spans="5:10" x14ac:dyDescent="0.2">
      <c r="E225" s="66"/>
      <c r="F225" s="68"/>
      <c r="G225" s="68"/>
      <c r="H225" s="68"/>
      <c r="I225" s="66"/>
      <c r="J225" s="68"/>
    </row>
  </sheetData>
  <mergeCells count="169">
    <mergeCell ref="A171:B171"/>
    <mergeCell ref="A172:B172"/>
    <mergeCell ref="A178:B178"/>
    <mergeCell ref="A75:B75"/>
    <mergeCell ref="A82:B82"/>
    <mergeCell ref="A83:B83"/>
    <mergeCell ref="A89:B89"/>
    <mergeCell ref="A90:B90"/>
    <mergeCell ref="A96:B96"/>
    <mergeCell ref="A97:B97"/>
    <mergeCell ref="A103:B103"/>
    <mergeCell ref="A110:B110"/>
    <mergeCell ref="A162:B162"/>
    <mergeCell ref="A163:B163"/>
    <mergeCell ref="A166:B166"/>
    <mergeCell ref="A167:B167"/>
    <mergeCell ref="A169:B169"/>
    <mergeCell ref="A170:B170"/>
    <mergeCell ref="A158:B158"/>
    <mergeCell ref="A159:B159"/>
    <mergeCell ref="A156:B156"/>
    <mergeCell ref="A157:B157"/>
    <mergeCell ref="A160:B160"/>
    <mergeCell ref="A164:B164"/>
    <mergeCell ref="A41:B41"/>
    <mergeCell ref="A42:B42"/>
    <mergeCell ref="A44:B44"/>
    <mergeCell ref="A45:B45"/>
    <mergeCell ref="A36:B36"/>
    <mergeCell ref="A37:B37"/>
    <mergeCell ref="A38:B38"/>
    <mergeCell ref="A39:B39"/>
    <mergeCell ref="A28:B28"/>
    <mergeCell ref="A43:B43"/>
    <mergeCell ref="A29:B29"/>
    <mergeCell ref="A31:B31"/>
    <mergeCell ref="A32:B32"/>
    <mergeCell ref="A33:B33"/>
    <mergeCell ref="A34:B34"/>
    <mergeCell ref="A54:B54"/>
    <mergeCell ref="A55:B55"/>
    <mergeCell ref="A61:B61"/>
    <mergeCell ref="A46:B46"/>
    <mergeCell ref="A48:B48"/>
    <mergeCell ref="A49:B49"/>
    <mergeCell ref="A50:B50"/>
    <mergeCell ref="A52:B52"/>
    <mergeCell ref="A53:B53"/>
    <mergeCell ref="A189:J189"/>
    <mergeCell ref="A181:B181"/>
    <mergeCell ref="A183:B183"/>
    <mergeCell ref="A184:B184"/>
    <mergeCell ref="A185:B185"/>
    <mergeCell ref="A186:B186"/>
    <mergeCell ref="A173:B173"/>
    <mergeCell ref="A174:B174"/>
    <mergeCell ref="A176:B176"/>
    <mergeCell ref="A177:B177"/>
    <mergeCell ref="A179:B179"/>
    <mergeCell ref="A180:B180"/>
    <mergeCell ref="A165:B165"/>
    <mergeCell ref="A149:B149"/>
    <mergeCell ref="A150:B150"/>
    <mergeCell ref="A153:B153"/>
    <mergeCell ref="A154:B154"/>
    <mergeCell ref="A139:B139"/>
    <mergeCell ref="A140:B140"/>
    <mergeCell ref="A142:B142"/>
    <mergeCell ref="A143:B143"/>
    <mergeCell ref="A146:B146"/>
    <mergeCell ref="A147:B147"/>
    <mergeCell ref="A144:B144"/>
    <mergeCell ref="A145:B145"/>
    <mergeCell ref="A151:B151"/>
    <mergeCell ref="A152:B152"/>
    <mergeCell ref="A129:B129"/>
    <mergeCell ref="A132:B132"/>
    <mergeCell ref="A133:B133"/>
    <mergeCell ref="A135:B135"/>
    <mergeCell ref="A136:B136"/>
    <mergeCell ref="A138:B138"/>
    <mergeCell ref="A119:B119"/>
    <mergeCell ref="A121:B121"/>
    <mergeCell ref="A122:B122"/>
    <mergeCell ref="A125:B125"/>
    <mergeCell ref="A126:B126"/>
    <mergeCell ref="A128:B128"/>
    <mergeCell ref="A123:B123"/>
    <mergeCell ref="A124:B124"/>
    <mergeCell ref="A130:B130"/>
    <mergeCell ref="A131:B131"/>
    <mergeCell ref="A137:B137"/>
    <mergeCell ref="A114:B114"/>
    <mergeCell ref="A115:B115"/>
    <mergeCell ref="A117:B117"/>
    <mergeCell ref="A118:B118"/>
    <mergeCell ref="A108:B108"/>
    <mergeCell ref="A109:B109"/>
    <mergeCell ref="A111:B111"/>
    <mergeCell ref="A112:B112"/>
    <mergeCell ref="A99:B99"/>
    <mergeCell ref="A101:B101"/>
    <mergeCell ref="A102:B102"/>
    <mergeCell ref="A104:B104"/>
    <mergeCell ref="A105:B105"/>
    <mergeCell ref="A106:B106"/>
    <mergeCell ref="A116:B116"/>
    <mergeCell ref="A94:B94"/>
    <mergeCell ref="A95:B95"/>
    <mergeCell ref="A98:B98"/>
    <mergeCell ref="A85:B85"/>
    <mergeCell ref="A87:B87"/>
    <mergeCell ref="A88:B88"/>
    <mergeCell ref="A91:B91"/>
    <mergeCell ref="A92:B92"/>
    <mergeCell ref="A76:B76"/>
    <mergeCell ref="A77:B77"/>
    <mergeCell ref="A78:B78"/>
    <mergeCell ref="A80:B80"/>
    <mergeCell ref="A81:B81"/>
    <mergeCell ref="A84:B84"/>
    <mergeCell ref="A66:B66"/>
    <mergeCell ref="A67:B67"/>
    <mergeCell ref="A70:B70"/>
    <mergeCell ref="A71:B71"/>
    <mergeCell ref="A73:B73"/>
    <mergeCell ref="A74:B74"/>
    <mergeCell ref="A56:B56"/>
    <mergeCell ref="A57:B57"/>
    <mergeCell ref="A59:B59"/>
    <mergeCell ref="A60:B60"/>
    <mergeCell ref="A63:B63"/>
    <mergeCell ref="A64:B64"/>
    <mergeCell ref="A62:B62"/>
    <mergeCell ref="A68:B68"/>
    <mergeCell ref="A69:B69"/>
    <mergeCell ref="A22:B22"/>
    <mergeCell ref="A24:B24"/>
    <mergeCell ref="A25:B25"/>
    <mergeCell ref="A26:B26"/>
    <mergeCell ref="A27:B27"/>
    <mergeCell ref="A9:B9"/>
    <mergeCell ref="A10:B10"/>
    <mergeCell ref="A12:B12"/>
    <mergeCell ref="A13:B13"/>
    <mergeCell ref="A16:B16"/>
    <mergeCell ref="A17:B17"/>
    <mergeCell ref="A8:B8"/>
    <mergeCell ref="A14:B14"/>
    <mergeCell ref="A15:B15"/>
    <mergeCell ref="J3:J4"/>
    <mergeCell ref="A6:B6"/>
    <mergeCell ref="A7:B7"/>
    <mergeCell ref="A19:B19"/>
    <mergeCell ref="A20:B20"/>
    <mergeCell ref="A21:B21"/>
    <mergeCell ref="B1:J1"/>
    <mergeCell ref="A2:B4"/>
    <mergeCell ref="C2:D2"/>
    <mergeCell ref="E2:F2"/>
    <mergeCell ref="G2:H2"/>
    <mergeCell ref="I2:J2"/>
    <mergeCell ref="C3:C4"/>
    <mergeCell ref="D3:D4"/>
    <mergeCell ref="E3:E4"/>
    <mergeCell ref="F3:F4"/>
    <mergeCell ref="G3:G4"/>
    <mergeCell ref="H3:H4"/>
    <mergeCell ref="I3:I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heetViews>
  <sheetFormatPr baseColWidth="10" defaultRowHeight="12.75" x14ac:dyDescent="0.2"/>
  <cols>
    <col min="1" max="1" width="4.85546875" style="98" customWidth="1"/>
    <col min="2" max="2" width="10.85546875" style="98" customWidth="1"/>
    <col min="3" max="3" width="19" style="98" customWidth="1"/>
    <col min="4" max="4" width="10.7109375" style="98" customWidth="1"/>
    <col min="5" max="5" width="6" style="98" customWidth="1"/>
    <col min="6" max="6" width="10.7109375" style="98" customWidth="1"/>
    <col min="7" max="7" width="6" style="98" customWidth="1"/>
    <col min="8" max="8" width="10.7109375" style="98" customWidth="1"/>
    <col min="9" max="9" width="6" style="98" customWidth="1"/>
    <col min="10" max="10" width="10.7109375" style="98" customWidth="1"/>
    <col min="11" max="11" width="6" style="98" customWidth="1"/>
    <col min="12" max="12" width="10.7109375" style="98" customWidth="1"/>
    <col min="13" max="13" width="6" style="98" customWidth="1"/>
    <col min="14" max="14" width="10.7109375" style="98" customWidth="1"/>
    <col min="15" max="15" width="6" style="98" customWidth="1"/>
    <col min="16" max="16384" width="11.42578125" style="98"/>
  </cols>
  <sheetData>
    <row r="1" spans="1:16" s="254" customFormat="1" ht="27" customHeight="1" thickBot="1" x14ac:dyDescent="0.25">
      <c r="A1" s="185">
        <v>5.0999999999999996</v>
      </c>
      <c r="B1" s="376" t="s">
        <v>108</v>
      </c>
      <c r="C1" s="376"/>
      <c r="D1" s="376"/>
      <c r="E1" s="376"/>
      <c r="F1" s="376"/>
      <c r="G1" s="376"/>
      <c r="H1" s="376"/>
      <c r="I1" s="376"/>
      <c r="J1" s="376"/>
      <c r="K1" s="376"/>
      <c r="L1" s="376"/>
      <c r="M1" s="376"/>
      <c r="N1" s="376"/>
      <c r="O1" s="376"/>
      <c r="P1" s="98"/>
    </row>
    <row r="2" spans="1:16" s="254" customFormat="1" ht="15.75" customHeight="1" thickBot="1" x14ac:dyDescent="0.25">
      <c r="A2" s="377" t="s">
        <v>51</v>
      </c>
      <c r="B2" s="378"/>
      <c r="C2" s="379"/>
      <c r="D2" s="386" t="s">
        <v>7</v>
      </c>
      <c r="E2" s="387"/>
      <c r="F2" s="390" t="s">
        <v>3</v>
      </c>
      <c r="G2" s="391"/>
      <c r="H2" s="391"/>
      <c r="I2" s="391"/>
      <c r="J2" s="391"/>
      <c r="K2" s="391"/>
      <c r="L2" s="391"/>
      <c r="M2" s="391"/>
      <c r="N2" s="391"/>
      <c r="O2" s="392"/>
      <c r="P2" s="100"/>
    </row>
    <row r="3" spans="1:16" s="254" customFormat="1" ht="15.75" customHeight="1" thickBot="1" x14ac:dyDescent="0.25">
      <c r="A3" s="380"/>
      <c r="B3" s="381"/>
      <c r="C3" s="382"/>
      <c r="D3" s="388"/>
      <c r="E3" s="389"/>
      <c r="F3" s="393" t="s">
        <v>52</v>
      </c>
      <c r="G3" s="394"/>
      <c r="H3" s="393" t="s">
        <v>9</v>
      </c>
      <c r="I3" s="395"/>
      <c r="J3" s="393" t="s">
        <v>48</v>
      </c>
      <c r="K3" s="395"/>
      <c r="L3" s="393" t="s">
        <v>49</v>
      </c>
      <c r="M3" s="395"/>
      <c r="N3" s="393" t="s">
        <v>50</v>
      </c>
      <c r="O3" s="395"/>
      <c r="P3" s="101"/>
    </row>
    <row r="4" spans="1:16" s="254" customFormat="1" ht="29.25" customHeight="1" thickBot="1" x14ac:dyDescent="0.25">
      <c r="A4" s="383"/>
      <c r="B4" s="384"/>
      <c r="C4" s="385"/>
      <c r="D4" s="329" t="s">
        <v>4</v>
      </c>
      <c r="E4" s="103" t="s">
        <v>5</v>
      </c>
      <c r="F4" s="102" t="s">
        <v>4</v>
      </c>
      <c r="G4" s="103" t="s">
        <v>5</v>
      </c>
      <c r="H4" s="331" t="s">
        <v>4</v>
      </c>
      <c r="I4" s="103" t="s">
        <v>5</v>
      </c>
      <c r="J4" s="329" t="s">
        <v>4</v>
      </c>
      <c r="K4" s="103" t="s">
        <v>5</v>
      </c>
      <c r="L4" s="329" t="s">
        <v>4</v>
      </c>
      <c r="M4" s="103" t="s">
        <v>5</v>
      </c>
      <c r="N4" s="329" t="s">
        <v>4</v>
      </c>
      <c r="O4" s="103" t="s">
        <v>5</v>
      </c>
      <c r="P4" s="105"/>
    </row>
    <row r="5" spans="1:16" s="254" customFormat="1" ht="15" customHeight="1" thickBot="1" x14ac:dyDescent="0.25">
      <c r="A5" s="366" t="s">
        <v>7</v>
      </c>
      <c r="B5" s="366"/>
      <c r="C5" s="366"/>
      <c r="D5" s="330">
        <v>512</v>
      </c>
      <c r="E5" s="107">
        <v>2.2691721812029448</v>
      </c>
      <c r="F5" s="291">
        <v>454</v>
      </c>
      <c r="G5" s="107">
        <v>4.4692642732455505</v>
      </c>
      <c r="H5" s="330">
        <v>475</v>
      </c>
      <c r="I5" s="107">
        <v>5.4230088459751089</v>
      </c>
      <c r="J5" s="330">
        <v>489</v>
      </c>
      <c r="K5" s="107">
        <v>3.2079230862297781</v>
      </c>
      <c r="L5" s="330">
        <v>513</v>
      </c>
      <c r="M5" s="107">
        <v>3.2102130098757287</v>
      </c>
      <c r="N5" s="330">
        <v>606</v>
      </c>
      <c r="O5" s="107">
        <v>2.9232141476768247</v>
      </c>
      <c r="P5" s="108"/>
    </row>
    <row r="6" spans="1:16" s="254" customFormat="1" ht="15" customHeight="1" x14ac:dyDescent="0.2">
      <c r="A6" s="367" t="s">
        <v>53</v>
      </c>
      <c r="B6" s="368"/>
      <c r="C6" s="109" t="s">
        <v>54</v>
      </c>
      <c r="D6" s="297">
        <v>497</v>
      </c>
      <c r="E6" s="111">
        <v>3.2397672997710409</v>
      </c>
      <c r="F6" s="332">
        <v>453</v>
      </c>
      <c r="G6" s="111">
        <v>5.6626406201543693</v>
      </c>
      <c r="H6" s="297">
        <v>468</v>
      </c>
      <c r="I6" s="111">
        <v>8.6015734543729501</v>
      </c>
      <c r="J6" s="297">
        <v>471</v>
      </c>
      <c r="K6" s="111">
        <v>4.995258133522805</v>
      </c>
      <c r="L6" s="297">
        <v>496</v>
      </c>
      <c r="M6" s="111">
        <v>4.5315487043774336</v>
      </c>
      <c r="N6" s="297">
        <v>591</v>
      </c>
      <c r="O6" s="111">
        <v>4.1510566364061763</v>
      </c>
      <c r="P6" s="108"/>
    </row>
    <row r="7" spans="1:16" s="254" customFormat="1" ht="15" customHeight="1" x14ac:dyDescent="0.2">
      <c r="A7" s="367"/>
      <c r="B7" s="368"/>
      <c r="C7" s="112" t="s">
        <v>55</v>
      </c>
      <c r="D7" s="296">
        <v>530</v>
      </c>
      <c r="E7" s="114">
        <v>2.9297407607857471</v>
      </c>
      <c r="F7" s="296">
        <v>457</v>
      </c>
      <c r="G7" s="114">
        <v>6.0823893160284443</v>
      </c>
      <c r="H7" s="296">
        <v>481</v>
      </c>
      <c r="I7" s="114">
        <v>6.2151849903069207</v>
      </c>
      <c r="J7" s="296">
        <v>506</v>
      </c>
      <c r="K7" s="114">
        <v>4.2039971252362429</v>
      </c>
      <c r="L7" s="296">
        <v>532</v>
      </c>
      <c r="M7" s="114">
        <v>4.0593343570291847</v>
      </c>
      <c r="N7" s="296">
        <v>622</v>
      </c>
      <c r="O7" s="114">
        <v>3.8005611170997824</v>
      </c>
      <c r="P7" s="108"/>
    </row>
    <row r="8" spans="1:16" s="254" customFormat="1" ht="15" customHeight="1" thickBot="1" x14ac:dyDescent="0.25">
      <c r="A8" s="369"/>
      <c r="B8" s="370"/>
      <c r="C8" s="163" t="s">
        <v>76</v>
      </c>
      <c r="D8" s="298">
        <v>-33</v>
      </c>
      <c r="E8" s="115">
        <v>4.2008430637987564</v>
      </c>
      <c r="F8" s="294">
        <v>-4</v>
      </c>
      <c r="G8" s="115">
        <v>7.5547349322896</v>
      </c>
      <c r="H8" s="290">
        <v>-14</v>
      </c>
      <c r="I8" s="115">
        <v>10.289556208332687</v>
      </c>
      <c r="J8" s="298">
        <v>-35</v>
      </c>
      <c r="K8" s="115">
        <v>6.8492635017977523</v>
      </c>
      <c r="L8" s="298">
        <v>-36</v>
      </c>
      <c r="M8" s="115">
        <v>5.7742820261230232</v>
      </c>
      <c r="N8" s="298">
        <v>-31</v>
      </c>
      <c r="O8" s="115">
        <v>5.3676827127084881</v>
      </c>
      <c r="P8" s="108"/>
    </row>
    <row r="9" spans="1:16" s="254" customFormat="1" ht="15" customHeight="1" x14ac:dyDescent="0.2">
      <c r="A9" s="371" t="s">
        <v>16</v>
      </c>
      <c r="B9" s="372"/>
      <c r="C9" s="117" t="s">
        <v>16</v>
      </c>
      <c r="D9" s="297">
        <v>520</v>
      </c>
      <c r="E9" s="111">
        <v>2.5462127753299737</v>
      </c>
      <c r="F9" s="332">
        <v>457</v>
      </c>
      <c r="G9" s="111">
        <v>5.0804962876237685</v>
      </c>
      <c r="H9" s="297">
        <v>481</v>
      </c>
      <c r="I9" s="111">
        <v>6.8880161511408211</v>
      </c>
      <c r="J9" s="297">
        <v>498</v>
      </c>
      <c r="K9" s="139">
        <v>3.3589807517066701</v>
      </c>
      <c r="L9" s="297">
        <v>520</v>
      </c>
      <c r="M9" s="139">
        <v>3.6112436337283791</v>
      </c>
      <c r="N9" s="297">
        <v>604</v>
      </c>
      <c r="O9" s="139">
        <v>2.984893026952129</v>
      </c>
      <c r="P9" s="108"/>
    </row>
    <row r="10" spans="1:16" s="254" customFormat="1" ht="15" customHeight="1" thickBot="1" x14ac:dyDescent="0.25">
      <c r="A10" s="367"/>
      <c r="B10" s="368"/>
      <c r="C10" s="112" t="s">
        <v>17</v>
      </c>
      <c r="D10" s="296">
        <v>477</v>
      </c>
      <c r="E10" s="114">
        <v>5.0397324698622308</v>
      </c>
      <c r="F10" s="296">
        <v>450</v>
      </c>
      <c r="G10" s="124">
        <v>8.1250381850580311</v>
      </c>
      <c r="H10" s="296">
        <v>458</v>
      </c>
      <c r="I10" s="124">
        <v>9.274172612228524</v>
      </c>
      <c r="J10" s="296">
        <v>452</v>
      </c>
      <c r="K10" s="114">
        <v>6.5838812420361581</v>
      </c>
      <c r="L10" s="296">
        <v>471</v>
      </c>
      <c r="M10" s="114">
        <v>6.7563506921077723</v>
      </c>
      <c r="N10" s="296">
        <v>616</v>
      </c>
      <c r="O10" s="114">
        <v>7.8811591232048013</v>
      </c>
      <c r="P10" s="108"/>
    </row>
    <row r="11" spans="1:16" s="254" customFormat="1" ht="15" customHeight="1" thickBot="1" x14ac:dyDescent="0.25">
      <c r="A11" s="369"/>
      <c r="B11" s="370"/>
      <c r="C11" s="163" t="s">
        <v>76</v>
      </c>
      <c r="D11" s="298">
        <v>43</v>
      </c>
      <c r="E11" s="115">
        <v>5.7252659145962301</v>
      </c>
      <c r="F11" s="294">
        <v>7</v>
      </c>
      <c r="G11" s="167">
        <v>9.1641344919734937</v>
      </c>
      <c r="H11" s="294">
        <v>23</v>
      </c>
      <c r="I11" s="167">
        <v>12.290752273956992</v>
      </c>
      <c r="J11" s="293">
        <v>46</v>
      </c>
      <c r="K11" s="115">
        <v>7.1498135731073615</v>
      </c>
      <c r="L11" s="298">
        <v>49</v>
      </c>
      <c r="M11" s="115">
        <v>7.9556693903477518</v>
      </c>
      <c r="N11" s="290">
        <v>-12</v>
      </c>
      <c r="O11" s="115">
        <v>8.1837937553554507</v>
      </c>
      <c r="P11" s="108"/>
    </row>
    <row r="12" spans="1:16" s="254" customFormat="1" ht="15" customHeight="1" x14ac:dyDescent="0.2">
      <c r="A12" s="373" t="s">
        <v>18</v>
      </c>
      <c r="B12" s="373"/>
      <c r="C12" s="118" t="s">
        <v>101</v>
      </c>
      <c r="D12" s="297">
        <v>512</v>
      </c>
      <c r="E12" s="111">
        <v>3.2311885519705195</v>
      </c>
      <c r="F12" s="332">
        <v>451</v>
      </c>
      <c r="G12" s="111">
        <v>5.978955941234334</v>
      </c>
      <c r="H12" s="297">
        <v>471</v>
      </c>
      <c r="I12" s="111">
        <v>7.6558777379593268</v>
      </c>
      <c r="J12" s="297">
        <v>487</v>
      </c>
      <c r="K12" s="111">
        <v>4.3815596605075511</v>
      </c>
      <c r="L12" s="297">
        <v>513</v>
      </c>
      <c r="M12" s="111">
        <v>4.5581108286960514</v>
      </c>
      <c r="N12" s="297">
        <v>594</v>
      </c>
      <c r="O12" s="111">
        <v>3.9860308767391199</v>
      </c>
      <c r="P12" s="108"/>
    </row>
    <row r="13" spans="1:16" s="254" customFormat="1" ht="15" customHeight="1" x14ac:dyDescent="0.2">
      <c r="A13" s="374"/>
      <c r="B13" s="374"/>
      <c r="C13" s="112" t="s">
        <v>102</v>
      </c>
      <c r="D13" s="296">
        <v>520</v>
      </c>
      <c r="E13" s="114">
        <v>3.4027943962746292</v>
      </c>
      <c r="F13" s="296">
        <v>460</v>
      </c>
      <c r="G13" s="114">
        <v>6.3879676775988052</v>
      </c>
      <c r="H13" s="296">
        <v>482</v>
      </c>
      <c r="I13" s="114">
        <v>8.4994029152672663</v>
      </c>
      <c r="J13" s="296">
        <v>501</v>
      </c>
      <c r="K13" s="114">
        <v>5.0431622849002258</v>
      </c>
      <c r="L13" s="296">
        <v>518</v>
      </c>
      <c r="M13" s="114">
        <v>4.8594288424874019</v>
      </c>
      <c r="N13" s="296">
        <v>615</v>
      </c>
      <c r="O13" s="114">
        <v>4.1212180930608744</v>
      </c>
      <c r="P13" s="108"/>
    </row>
    <row r="14" spans="1:16" s="254" customFormat="1" ht="15" customHeight="1" x14ac:dyDescent="0.2">
      <c r="A14" s="374"/>
      <c r="B14" s="374"/>
      <c r="C14" s="119" t="s">
        <v>103</v>
      </c>
      <c r="D14" s="295">
        <v>470</v>
      </c>
      <c r="E14" s="121">
        <v>8.1173613289718354</v>
      </c>
      <c r="F14" s="295">
        <v>457</v>
      </c>
      <c r="G14" s="121">
        <v>14.498361310000204</v>
      </c>
      <c r="H14" s="295">
        <v>461</v>
      </c>
      <c r="I14" s="121">
        <v>20.787372739703276</v>
      </c>
      <c r="J14" s="295">
        <v>435</v>
      </c>
      <c r="K14" s="121">
        <v>11.745828798585178</v>
      </c>
      <c r="L14" s="295">
        <v>464</v>
      </c>
      <c r="M14" s="121">
        <v>13.10118597826896</v>
      </c>
      <c r="N14" s="295">
        <v>633</v>
      </c>
      <c r="O14" s="121">
        <v>14.523097278556154</v>
      </c>
      <c r="P14" s="108"/>
    </row>
    <row r="15" spans="1:16" s="254" customFormat="1" ht="15" customHeight="1" thickBot="1" x14ac:dyDescent="0.25">
      <c r="A15" s="375"/>
      <c r="B15" s="375"/>
      <c r="C15" s="122" t="s">
        <v>104</v>
      </c>
      <c r="D15" s="292">
        <v>456</v>
      </c>
      <c r="E15" s="124">
        <v>10.908516619862365</v>
      </c>
      <c r="F15" s="292">
        <v>431</v>
      </c>
      <c r="G15" s="124">
        <v>13.848883600520113</v>
      </c>
      <c r="H15" s="292">
        <v>463</v>
      </c>
      <c r="I15" s="124">
        <v>26.926380372835087</v>
      </c>
      <c r="J15" s="292">
        <v>446</v>
      </c>
      <c r="K15" s="124">
        <v>17.866033811516676</v>
      </c>
      <c r="L15" s="292">
        <v>479</v>
      </c>
      <c r="M15" s="124">
        <v>20.977524488851746</v>
      </c>
      <c r="N15" s="292">
        <v>397</v>
      </c>
      <c r="O15" s="124">
        <v>59.011100592349607</v>
      </c>
      <c r="P15" s="108"/>
    </row>
    <row r="16" spans="1:16" s="254" customFormat="1" x14ac:dyDescent="0.2">
      <c r="A16" s="125" t="s">
        <v>93</v>
      </c>
      <c r="B16" s="126"/>
      <c r="C16" s="126"/>
      <c r="D16" s="126"/>
      <c r="E16" s="126"/>
      <c r="F16" s="126"/>
      <c r="G16" s="126"/>
      <c r="H16" s="126"/>
      <c r="I16" s="126"/>
      <c r="J16" s="126"/>
      <c r="K16" s="126"/>
      <c r="L16" s="126"/>
      <c r="M16" s="126"/>
      <c r="N16" s="126"/>
      <c r="O16" s="126"/>
      <c r="P16" s="99"/>
    </row>
    <row r="17" spans="1:16" s="254" customFormat="1" x14ac:dyDescent="0.2">
      <c r="A17" s="238" t="s">
        <v>84</v>
      </c>
      <c r="B17" s="99"/>
      <c r="C17" s="99"/>
      <c r="D17" s="99"/>
      <c r="E17" s="99"/>
      <c r="F17" s="99"/>
      <c r="G17" s="99"/>
      <c r="H17" s="99"/>
      <c r="I17" s="99"/>
      <c r="J17" s="99"/>
      <c r="K17" s="99"/>
      <c r="L17" s="99"/>
      <c r="M17" s="99"/>
      <c r="N17" s="99"/>
      <c r="O17" s="99"/>
      <c r="P17" s="99"/>
    </row>
    <row r="18" spans="1:16" s="254" customFormat="1" x14ac:dyDescent="0.2">
      <c r="A18" s="31" t="s">
        <v>397</v>
      </c>
      <c r="B18" s="99"/>
      <c r="C18" s="99"/>
      <c r="D18" s="99"/>
      <c r="E18" s="99"/>
      <c r="F18" s="99"/>
      <c r="G18" s="99"/>
      <c r="H18" s="99"/>
      <c r="I18" s="99"/>
      <c r="J18" s="99"/>
      <c r="K18" s="99"/>
      <c r="L18" s="99"/>
      <c r="M18" s="99"/>
      <c r="N18" s="99"/>
      <c r="O18" s="99"/>
      <c r="P18" s="99"/>
    </row>
    <row r="19" spans="1:16" s="254" customFormat="1" x14ac:dyDescent="0.2">
      <c r="A19" s="31" t="s">
        <v>386</v>
      </c>
      <c r="B19" s="99"/>
      <c r="C19" s="127"/>
      <c r="D19" s="98"/>
      <c r="E19" s="99"/>
      <c r="F19" s="98"/>
      <c r="G19" s="99"/>
      <c r="H19" s="98"/>
      <c r="I19" s="99"/>
      <c r="J19" s="98"/>
      <c r="K19" s="99"/>
      <c r="L19" s="98"/>
      <c r="M19" s="99"/>
      <c r="N19" s="98"/>
      <c r="O19" s="98"/>
      <c r="P19" s="98"/>
    </row>
    <row r="20" spans="1:16" ht="12.75" customHeight="1" x14ac:dyDescent="0.2"/>
    <row r="21" spans="1:16" ht="12.75" customHeight="1" x14ac:dyDescent="0.2"/>
    <row r="22" spans="1:16" ht="15" customHeight="1" x14ac:dyDescent="0.2"/>
    <row r="23" spans="1:16" ht="12.75" customHeight="1" x14ac:dyDescent="0.2"/>
    <row r="24" spans="1:16" ht="12.75" customHeight="1" x14ac:dyDescent="0.2"/>
    <row r="25" spans="1:16" ht="15" customHeight="1" x14ac:dyDescent="0.2"/>
    <row r="26" spans="1:16" ht="12.75" customHeight="1" x14ac:dyDescent="0.2"/>
    <row r="27" spans="1:16" ht="12.75" customHeight="1" x14ac:dyDescent="0.2"/>
    <row r="28" spans="1:16" ht="12.75" customHeight="1" x14ac:dyDescent="0.2"/>
    <row r="29" spans="1:16" ht="12.75" customHeight="1" x14ac:dyDescent="0.2"/>
  </sheetData>
  <mergeCells count="13">
    <mergeCell ref="A5:C5"/>
    <mergeCell ref="A6:B8"/>
    <mergeCell ref="A9:B11"/>
    <mergeCell ref="A12:B15"/>
    <mergeCell ref="B1:O1"/>
    <mergeCell ref="A2:C4"/>
    <mergeCell ref="D2:E3"/>
    <mergeCell ref="F2:O2"/>
    <mergeCell ref="F3:G3"/>
    <mergeCell ref="H3:I3"/>
    <mergeCell ref="J3:K3"/>
    <mergeCell ref="L3:M3"/>
    <mergeCell ref="N3:O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baseColWidth="10" defaultRowHeight="12.75" x14ac:dyDescent="0.2"/>
  <cols>
    <col min="1" max="1" width="5" style="98" customWidth="1"/>
    <col min="2" max="2" width="11.7109375" style="98" customWidth="1"/>
    <col min="3" max="3" width="18.7109375" style="98" customWidth="1"/>
    <col min="4" max="4" width="11.42578125" style="98" customWidth="1"/>
    <col min="5" max="5" width="7" style="98" customWidth="1"/>
    <col min="6" max="6" width="11.42578125" style="98" customWidth="1"/>
    <col min="7" max="7" width="7" style="98" customWidth="1"/>
    <col min="8" max="8" width="11.42578125" style="98" customWidth="1"/>
    <col min="9" max="9" width="7" style="98" customWidth="1"/>
    <col min="10" max="10" width="11.42578125" style="98" customWidth="1"/>
    <col min="11" max="11" width="7" style="98" customWidth="1"/>
    <col min="12" max="12" width="11.42578125" style="98" customWidth="1"/>
    <col min="13" max="13" width="7" style="98" customWidth="1"/>
    <col min="14" max="14" width="11.42578125" style="98" customWidth="1"/>
    <col min="15" max="15" width="7" style="98" customWidth="1"/>
    <col min="16" max="16384" width="11.42578125" style="98"/>
  </cols>
  <sheetData>
    <row r="1" spans="1:16" s="254" customFormat="1" ht="29.25" customHeight="1" thickBot="1" x14ac:dyDescent="0.25">
      <c r="A1" s="252">
        <v>5.2</v>
      </c>
      <c r="B1" s="399" t="s">
        <v>109</v>
      </c>
      <c r="C1" s="399"/>
      <c r="D1" s="399"/>
      <c r="E1" s="399"/>
      <c r="F1" s="399"/>
      <c r="G1" s="399"/>
      <c r="H1" s="399"/>
      <c r="I1" s="399"/>
      <c r="J1" s="399"/>
      <c r="K1" s="399"/>
      <c r="L1" s="399"/>
      <c r="M1" s="399"/>
      <c r="N1" s="399"/>
      <c r="O1" s="399"/>
      <c r="P1" s="99"/>
    </row>
    <row r="2" spans="1:16" s="254" customFormat="1" ht="15" customHeight="1" thickBot="1" x14ac:dyDescent="0.25">
      <c r="A2" s="377" t="s">
        <v>51</v>
      </c>
      <c r="B2" s="378"/>
      <c r="C2" s="379"/>
      <c r="D2" s="386" t="s">
        <v>7</v>
      </c>
      <c r="E2" s="387"/>
      <c r="F2" s="390" t="s">
        <v>3</v>
      </c>
      <c r="G2" s="391"/>
      <c r="H2" s="391"/>
      <c r="I2" s="391"/>
      <c r="J2" s="391"/>
      <c r="K2" s="391"/>
      <c r="L2" s="391"/>
      <c r="M2" s="391"/>
      <c r="N2" s="391"/>
      <c r="O2" s="392"/>
      <c r="P2" s="128"/>
    </row>
    <row r="3" spans="1:16" s="254" customFormat="1" ht="15" customHeight="1" thickBot="1" x14ac:dyDescent="0.25">
      <c r="A3" s="380"/>
      <c r="B3" s="381"/>
      <c r="C3" s="382"/>
      <c r="D3" s="388"/>
      <c r="E3" s="389"/>
      <c r="F3" s="393" t="s">
        <v>52</v>
      </c>
      <c r="G3" s="394"/>
      <c r="H3" s="393" t="s">
        <v>9</v>
      </c>
      <c r="I3" s="395"/>
      <c r="J3" s="393" t="s">
        <v>48</v>
      </c>
      <c r="K3" s="395"/>
      <c r="L3" s="393" t="s">
        <v>49</v>
      </c>
      <c r="M3" s="395"/>
      <c r="N3" s="393" t="s">
        <v>50</v>
      </c>
      <c r="O3" s="395"/>
      <c r="P3" s="128"/>
    </row>
    <row r="4" spans="1:16" s="254" customFormat="1" ht="23.25" customHeight="1" thickBot="1" x14ac:dyDescent="0.25">
      <c r="A4" s="383"/>
      <c r="B4" s="384"/>
      <c r="C4" s="385"/>
      <c r="D4" s="102" t="s">
        <v>6</v>
      </c>
      <c r="E4" s="103" t="s">
        <v>5</v>
      </c>
      <c r="F4" s="102" t="s">
        <v>6</v>
      </c>
      <c r="G4" s="103" t="s">
        <v>5</v>
      </c>
      <c r="H4" s="104" t="s">
        <v>6</v>
      </c>
      <c r="I4" s="103" t="s">
        <v>5</v>
      </c>
      <c r="J4" s="102" t="s">
        <v>6</v>
      </c>
      <c r="K4" s="103" t="s">
        <v>5</v>
      </c>
      <c r="L4" s="102" t="s">
        <v>6</v>
      </c>
      <c r="M4" s="103" t="s">
        <v>5</v>
      </c>
      <c r="N4" s="102" t="s">
        <v>6</v>
      </c>
      <c r="O4" s="129" t="s">
        <v>5</v>
      </c>
      <c r="P4" s="128"/>
    </row>
    <row r="5" spans="1:16" s="254" customFormat="1" ht="15" customHeight="1" thickBot="1" x14ac:dyDescent="0.25">
      <c r="A5" s="396" t="s">
        <v>7</v>
      </c>
      <c r="B5" s="396"/>
      <c r="C5" s="396"/>
      <c r="D5" s="130">
        <v>101.84507231141538</v>
      </c>
      <c r="E5" s="131">
        <v>1.4146695873372279</v>
      </c>
      <c r="F5" s="130">
        <v>84.770100372996012</v>
      </c>
      <c r="G5" s="131">
        <v>3.0768910956631785</v>
      </c>
      <c r="H5" s="130">
        <v>89.581776761277027</v>
      </c>
      <c r="I5" s="131">
        <v>3.5335145203964755</v>
      </c>
      <c r="J5" s="130">
        <v>93.005096848410318</v>
      </c>
      <c r="K5" s="131">
        <v>1.7467795115973983</v>
      </c>
      <c r="L5" s="130">
        <v>98.348340258802381</v>
      </c>
      <c r="M5" s="131">
        <v>2.1625768102876899</v>
      </c>
      <c r="N5" s="130">
        <v>96.760490169512778</v>
      </c>
      <c r="O5" s="132">
        <v>1.8427559674383671</v>
      </c>
      <c r="P5" s="128"/>
    </row>
    <row r="6" spans="1:16" s="254" customFormat="1" ht="15" customHeight="1" x14ac:dyDescent="0.2">
      <c r="A6" s="373" t="s">
        <v>53</v>
      </c>
      <c r="B6" s="373"/>
      <c r="C6" s="118" t="s">
        <v>54</v>
      </c>
      <c r="D6" s="110">
        <v>98.674173714466178</v>
      </c>
      <c r="E6" s="111">
        <v>2.058649100993879</v>
      </c>
      <c r="F6" s="110">
        <v>82.472620169504381</v>
      </c>
      <c r="G6" s="111">
        <v>3.6789274712716553</v>
      </c>
      <c r="H6" s="110">
        <v>90.302632080166475</v>
      </c>
      <c r="I6" s="111">
        <v>5.1184500567786877</v>
      </c>
      <c r="J6" s="110">
        <v>91.555860265749985</v>
      </c>
      <c r="K6" s="111">
        <v>2.6196365832247657</v>
      </c>
      <c r="L6" s="110">
        <v>94.223683487349732</v>
      </c>
      <c r="M6" s="111">
        <v>3.133760785911047</v>
      </c>
      <c r="N6" s="110">
        <v>97.390227026156737</v>
      </c>
      <c r="O6" s="134">
        <v>2.1714042049870246</v>
      </c>
      <c r="P6" s="128"/>
    </row>
    <row r="7" spans="1:16" s="254" customFormat="1" ht="15" customHeight="1" thickBot="1" x14ac:dyDescent="0.25">
      <c r="A7" s="375"/>
      <c r="B7" s="375"/>
      <c r="C7" s="122" t="s">
        <v>55</v>
      </c>
      <c r="D7" s="123">
        <v>102.20650585861929</v>
      </c>
      <c r="E7" s="124">
        <v>1.7448413126081872</v>
      </c>
      <c r="F7" s="123">
        <v>86.476002346935744</v>
      </c>
      <c r="G7" s="124">
        <v>4.7460535054622595</v>
      </c>
      <c r="H7" s="123">
        <v>88.789829981789566</v>
      </c>
      <c r="I7" s="124">
        <v>4.3737308538433268</v>
      </c>
      <c r="J7" s="123">
        <v>91.513282042246118</v>
      </c>
      <c r="K7" s="124">
        <v>2.6420823803021678</v>
      </c>
      <c r="L7" s="123">
        <v>98.976929927766975</v>
      </c>
      <c r="M7" s="124">
        <v>2.7075367743750798</v>
      </c>
      <c r="N7" s="123">
        <v>93.129207389806098</v>
      </c>
      <c r="O7" s="135">
        <v>2.79042994437836</v>
      </c>
      <c r="P7" s="128"/>
    </row>
    <row r="8" spans="1:16" s="254" customFormat="1" ht="15" customHeight="1" x14ac:dyDescent="0.2">
      <c r="A8" s="397" t="s">
        <v>16</v>
      </c>
      <c r="B8" s="397"/>
      <c r="C8" s="136" t="s">
        <v>16</v>
      </c>
      <c r="D8" s="110">
        <v>101.00474293431103</v>
      </c>
      <c r="E8" s="111">
        <v>1.516389323852217</v>
      </c>
      <c r="F8" s="110">
        <v>83.81901740603027</v>
      </c>
      <c r="G8" s="111">
        <v>3.315346157452844</v>
      </c>
      <c r="H8" s="110">
        <v>90.427446786444477</v>
      </c>
      <c r="I8" s="111">
        <v>4.1293626223104489</v>
      </c>
      <c r="J8" s="110">
        <v>92.23488072166279</v>
      </c>
      <c r="K8" s="111">
        <v>2.0394553884997264</v>
      </c>
      <c r="L8" s="110">
        <v>98.482937219139217</v>
      </c>
      <c r="M8" s="111">
        <v>2.295920467917421</v>
      </c>
      <c r="N8" s="110">
        <v>95.945622954339754</v>
      </c>
      <c r="O8" s="134">
        <v>1.7766965566908377</v>
      </c>
      <c r="P8" s="128"/>
    </row>
    <row r="9" spans="1:16" s="254" customFormat="1" ht="15" customHeight="1" thickBot="1" x14ac:dyDescent="0.25">
      <c r="A9" s="398"/>
      <c r="B9" s="398"/>
      <c r="C9" s="137" t="s">
        <v>17</v>
      </c>
      <c r="D9" s="123">
        <v>97.551395155641828</v>
      </c>
      <c r="E9" s="124">
        <v>2.5492205207332157</v>
      </c>
      <c r="F9" s="123">
        <v>86.603412302572622</v>
      </c>
      <c r="G9" s="124">
        <v>5.6359427092084804</v>
      </c>
      <c r="H9" s="123">
        <v>85.04567690362245</v>
      </c>
      <c r="I9" s="124">
        <v>5.5205600146992788</v>
      </c>
      <c r="J9" s="123">
        <v>86.383247183737979</v>
      </c>
      <c r="K9" s="124">
        <v>5.1372352546262956</v>
      </c>
      <c r="L9" s="123">
        <v>85.441594273196245</v>
      </c>
      <c r="M9" s="124">
        <v>4.2476469719484626</v>
      </c>
      <c r="N9" s="123">
        <v>100.22606580325956</v>
      </c>
      <c r="O9" s="135">
        <v>4.6388581430079219</v>
      </c>
      <c r="P9" s="128"/>
    </row>
    <row r="10" spans="1:16" s="254" customFormat="1" ht="15" customHeight="1" x14ac:dyDescent="0.2">
      <c r="A10" s="373" t="s">
        <v>18</v>
      </c>
      <c r="B10" s="373"/>
      <c r="C10" s="118" t="s">
        <v>101</v>
      </c>
      <c r="D10" s="138">
        <v>98.340014846674137</v>
      </c>
      <c r="E10" s="139">
        <v>2.0935481959762954</v>
      </c>
      <c r="F10" s="138">
        <v>79.5098709712248</v>
      </c>
      <c r="G10" s="139">
        <v>4.6260906955122163</v>
      </c>
      <c r="H10" s="138">
        <v>90.456981966266895</v>
      </c>
      <c r="I10" s="139">
        <v>4.9712699474036945</v>
      </c>
      <c r="J10" s="138">
        <v>90.553318181670477</v>
      </c>
      <c r="K10" s="139">
        <v>2.9806100886563778</v>
      </c>
      <c r="L10" s="138">
        <v>95.259752531975025</v>
      </c>
      <c r="M10" s="139">
        <v>3.0842176366380318</v>
      </c>
      <c r="N10" s="138">
        <v>96.162670298762009</v>
      </c>
      <c r="O10" s="140">
        <v>2.6591517404862706</v>
      </c>
      <c r="P10" s="128"/>
    </row>
    <row r="11" spans="1:16" s="254" customFormat="1" ht="15" customHeight="1" x14ac:dyDescent="0.2">
      <c r="A11" s="374"/>
      <c r="B11" s="374"/>
      <c r="C11" s="112" t="s">
        <v>102</v>
      </c>
      <c r="D11" s="113">
        <v>104.34613701165888</v>
      </c>
      <c r="E11" s="114">
        <v>2.163779591368193</v>
      </c>
      <c r="F11" s="113">
        <v>86.154301441678484</v>
      </c>
      <c r="G11" s="114">
        <v>4.3827040299502693</v>
      </c>
      <c r="H11" s="113">
        <v>87.309212316371827</v>
      </c>
      <c r="I11" s="114">
        <v>5.288344200458984</v>
      </c>
      <c r="J11" s="113">
        <v>94.163142811981601</v>
      </c>
      <c r="K11" s="114">
        <v>3.1080309649974023</v>
      </c>
      <c r="L11" s="113">
        <v>101.74819553300378</v>
      </c>
      <c r="M11" s="114">
        <v>2.9384651680417209</v>
      </c>
      <c r="N11" s="113">
        <v>95.064959229777187</v>
      </c>
      <c r="O11" s="141">
        <v>2.1543764120061644</v>
      </c>
      <c r="P11" s="128"/>
    </row>
    <row r="12" spans="1:16" s="254" customFormat="1" ht="15" customHeight="1" x14ac:dyDescent="0.2">
      <c r="A12" s="374"/>
      <c r="B12" s="374"/>
      <c r="C12" s="119" t="s">
        <v>103</v>
      </c>
      <c r="D12" s="120">
        <v>99.385902779169029</v>
      </c>
      <c r="E12" s="121">
        <v>4.7307403025228494</v>
      </c>
      <c r="F12" s="120">
        <v>93.056300923730859</v>
      </c>
      <c r="G12" s="121">
        <v>9.7214612663065481</v>
      </c>
      <c r="H12" s="120">
        <v>95.642541601114857</v>
      </c>
      <c r="I12" s="121">
        <v>12.007607056480252</v>
      </c>
      <c r="J12" s="120">
        <v>83.885987440046094</v>
      </c>
      <c r="K12" s="121">
        <v>7.8913335870839107</v>
      </c>
      <c r="L12" s="120">
        <v>79.484704548842046</v>
      </c>
      <c r="M12" s="121">
        <v>6.1112983354676844</v>
      </c>
      <c r="N12" s="120">
        <v>102.23394313401512</v>
      </c>
      <c r="O12" s="142">
        <v>9.3619980093378743</v>
      </c>
      <c r="P12" s="128"/>
    </row>
    <row r="13" spans="1:16" s="254" customFormat="1" ht="15" customHeight="1" thickBot="1" x14ac:dyDescent="0.25">
      <c r="A13" s="375"/>
      <c r="B13" s="375"/>
      <c r="C13" s="122" t="s">
        <v>104</v>
      </c>
      <c r="D13" s="123">
        <v>81.907890769011331</v>
      </c>
      <c r="E13" s="124">
        <v>8.6933301947908088</v>
      </c>
      <c r="F13" s="123">
        <v>79.101422271055924</v>
      </c>
      <c r="G13" s="124">
        <v>9.7026993019103767</v>
      </c>
      <c r="H13" s="123">
        <v>89.457687419460981</v>
      </c>
      <c r="I13" s="124">
        <v>17.586934595677061</v>
      </c>
      <c r="J13" s="123">
        <v>74.705158121852847</v>
      </c>
      <c r="K13" s="124">
        <v>16.273008274822004</v>
      </c>
      <c r="L13" s="123">
        <v>81.994468205791705</v>
      </c>
      <c r="M13" s="124">
        <v>12.037903872332125</v>
      </c>
      <c r="N13" s="123">
        <v>0</v>
      </c>
      <c r="O13" s="135">
        <v>0</v>
      </c>
      <c r="P13" s="128"/>
    </row>
    <row r="14" spans="1:16" s="254" customFormat="1" x14ac:dyDescent="0.2">
      <c r="A14" s="125" t="s">
        <v>93</v>
      </c>
      <c r="B14" s="126"/>
      <c r="C14" s="126"/>
      <c r="D14" s="126"/>
      <c r="E14" s="126"/>
      <c r="F14" s="126"/>
      <c r="G14" s="126"/>
      <c r="H14" s="126"/>
      <c r="I14" s="126"/>
      <c r="J14" s="126"/>
      <c r="K14" s="126"/>
      <c r="L14" s="126"/>
      <c r="M14" s="126"/>
      <c r="N14" s="126"/>
      <c r="O14" s="143"/>
      <c r="P14" s="99"/>
    </row>
    <row r="15" spans="1:16" ht="12.75" customHeight="1" x14ac:dyDescent="0.2">
      <c r="A15" s="8" t="s">
        <v>397</v>
      </c>
    </row>
    <row r="16" spans="1:16" x14ac:dyDescent="0.2">
      <c r="A16" s="8" t="s">
        <v>386</v>
      </c>
    </row>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sheetData>
  <mergeCells count="13">
    <mergeCell ref="A5:C5"/>
    <mergeCell ref="A6:B7"/>
    <mergeCell ref="A8:B9"/>
    <mergeCell ref="A10:B13"/>
    <mergeCell ref="B1:O1"/>
    <mergeCell ref="A2:C4"/>
    <mergeCell ref="D2:E3"/>
    <mergeCell ref="F2:O2"/>
    <mergeCell ref="F3:G3"/>
    <mergeCell ref="H3:I3"/>
    <mergeCell ref="J3:K3"/>
    <mergeCell ref="L3:M3"/>
    <mergeCell ref="N3:O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heetViews>
  <sheetFormatPr baseColWidth="10" defaultRowHeight="10.5" x14ac:dyDescent="0.15"/>
  <cols>
    <col min="1" max="1" width="4.85546875" style="256" customWidth="1"/>
    <col min="2" max="2" width="12.42578125" style="256" customWidth="1"/>
    <col min="3" max="16384" width="11.42578125" style="256"/>
  </cols>
  <sheetData>
    <row r="1" spans="1:15" s="255" customFormat="1" ht="15.75" customHeight="1" thickBot="1" x14ac:dyDescent="0.25">
      <c r="A1" s="239">
        <v>5.3</v>
      </c>
      <c r="B1" s="400" t="s">
        <v>110</v>
      </c>
      <c r="C1" s="400"/>
      <c r="D1" s="400"/>
      <c r="E1" s="400"/>
      <c r="F1" s="400"/>
      <c r="G1" s="400"/>
      <c r="H1" s="400"/>
      <c r="I1" s="400"/>
      <c r="J1" s="400"/>
      <c r="K1" s="400"/>
      <c r="L1" s="400"/>
      <c r="M1" s="400"/>
      <c r="N1" s="144"/>
      <c r="O1" s="133"/>
    </row>
    <row r="2" spans="1:15" s="255" customFormat="1" ht="15.75" customHeight="1" thickBot="1" x14ac:dyDescent="0.25">
      <c r="A2" s="401" t="s">
        <v>3</v>
      </c>
      <c r="B2" s="402"/>
      <c r="C2" s="405" t="s">
        <v>56</v>
      </c>
      <c r="D2" s="406"/>
      <c r="E2" s="406"/>
      <c r="F2" s="406"/>
      <c r="G2" s="406"/>
      <c r="H2" s="406"/>
      <c r="I2" s="406"/>
      <c r="J2" s="406"/>
      <c r="K2" s="407" t="s">
        <v>57</v>
      </c>
      <c r="L2" s="407"/>
      <c r="M2" s="407" t="s">
        <v>58</v>
      </c>
      <c r="N2" s="407"/>
      <c r="O2" s="133"/>
    </row>
    <row r="3" spans="1:15" s="255" customFormat="1" ht="24" customHeight="1" thickBot="1" x14ac:dyDescent="0.25">
      <c r="A3" s="403"/>
      <c r="B3" s="404"/>
      <c r="C3" s="408" t="s">
        <v>59</v>
      </c>
      <c r="D3" s="407"/>
      <c r="E3" s="409" t="s">
        <v>60</v>
      </c>
      <c r="F3" s="409"/>
      <c r="G3" s="409" t="s">
        <v>61</v>
      </c>
      <c r="H3" s="409"/>
      <c r="I3" s="409" t="s">
        <v>62</v>
      </c>
      <c r="J3" s="409"/>
      <c r="K3" s="407"/>
      <c r="L3" s="407"/>
      <c r="M3" s="407"/>
      <c r="N3" s="407"/>
      <c r="O3" s="133"/>
    </row>
    <row r="4" spans="1:15" s="255" customFormat="1" ht="15.75" customHeight="1" thickBot="1" x14ac:dyDescent="0.25">
      <c r="A4" s="403"/>
      <c r="B4" s="404"/>
      <c r="C4" s="145" t="s">
        <v>63</v>
      </c>
      <c r="D4" s="146" t="s">
        <v>5</v>
      </c>
      <c r="E4" s="147" t="s">
        <v>63</v>
      </c>
      <c r="F4" s="146" t="s">
        <v>5</v>
      </c>
      <c r="G4" s="147" t="s">
        <v>63</v>
      </c>
      <c r="H4" s="146" t="s">
        <v>5</v>
      </c>
      <c r="I4" s="147" t="s">
        <v>63</v>
      </c>
      <c r="J4" s="146" t="s">
        <v>5</v>
      </c>
      <c r="K4" s="147" t="s">
        <v>63</v>
      </c>
      <c r="L4" s="146" t="s">
        <v>5</v>
      </c>
      <c r="M4" s="147" t="s">
        <v>63</v>
      </c>
      <c r="N4" s="146" t="s">
        <v>5</v>
      </c>
      <c r="O4" s="133"/>
    </row>
    <row r="5" spans="1:15" s="255" customFormat="1" ht="15.75" customHeight="1" thickBot="1" x14ac:dyDescent="0.25">
      <c r="A5" s="411" t="s">
        <v>7</v>
      </c>
      <c r="B5" s="411"/>
      <c r="C5" s="106">
        <v>29.089932496419276</v>
      </c>
      <c r="D5" s="107">
        <v>0.98707588813201885</v>
      </c>
      <c r="E5" s="106">
        <v>41.838934416219296</v>
      </c>
      <c r="F5" s="107">
        <v>1.0765908819457517</v>
      </c>
      <c r="G5" s="106">
        <v>24.521283884294604</v>
      </c>
      <c r="H5" s="107">
        <v>1.0566547494848297</v>
      </c>
      <c r="I5" s="106">
        <v>4.5498492030667972</v>
      </c>
      <c r="J5" s="107">
        <v>0.44670893135692719</v>
      </c>
      <c r="K5" s="106">
        <v>70.910067503580876</v>
      </c>
      <c r="L5" s="107">
        <v>0.9870758881319549</v>
      </c>
      <c r="M5" s="106">
        <v>29.071133087361272</v>
      </c>
      <c r="N5" s="107">
        <v>1.1109699792581358</v>
      </c>
      <c r="O5" s="148"/>
    </row>
    <row r="6" spans="1:15" s="255" customFormat="1" ht="15" customHeight="1" x14ac:dyDescent="0.2">
      <c r="A6" s="412" t="s">
        <v>8</v>
      </c>
      <c r="B6" s="412"/>
      <c r="C6" s="149">
        <v>52.315086525320979</v>
      </c>
      <c r="D6" s="205">
        <v>2.6587468296349459</v>
      </c>
      <c r="E6" s="149">
        <v>37.176901868410248</v>
      </c>
      <c r="F6" s="205">
        <v>2.5312952271605842</v>
      </c>
      <c r="G6" s="223">
        <v>10.047398521712768</v>
      </c>
      <c r="H6" s="205">
        <v>1.4929464477654844</v>
      </c>
      <c r="I6" s="149" t="s">
        <v>387</v>
      </c>
      <c r="J6" s="205">
        <v>0.29622453960994383</v>
      </c>
      <c r="K6" s="149">
        <v>47.684913474679021</v>
      </c>
      <c r="L6" s="205">
        <v>2.658746829634953</v>
      </c>
      <c r="M6" s="223">
        <v>10.508011606268783</v>
      </c>
      <c r="N6" s="205">
        <v>1.5490839388895323</v>
      </c>
      <c r="O6" s="148"/>
    </row>
    <row r="7" spans="1:15" s="255" customFormat="1" ht="15" customHeight="1" x14ac:dyDescent="0.2">
      <c r="A7" s="413" t="s">
        <v>9</v>
      </c>
      <c r="B7" s="413"/>
      <c r="C7" s="150">
        <v>42.113101171729618</v>
      </c>
      <c r="D7" s="180">
        <v>3.031013246463965</v>
      </c>
      <c r="E7" s="150">
        <v>40.447613533292248</v>
      </c>
      <c r="F7" s="180">
        <v>2.7849320028523219</v>
      </c>
      <c r="G7" s="150">
        <v>16.501338084302912</v>
      </c>
      <c r="H7" s="180">
        <v>2.0025702620750514</v>
      </c>
      <c r="I7" s="150" t="s">
        <v>388</v>
      </c>
      <c r="J7" s="180">
        <v>0.67668308895424489</v>
      </c>
      <c r="K7" s="150">
        <v>57.886898828270382</v>
      </c>
      <c r="L7" s="180">
        <v>3.0310132464639561</v>
      </c>
      <c r="M7" s="184">
        <v>17.439285294978113</v>
      </c>
      <c r="N7" s="180">
        <v>2.114357646621928</v>
      </c>
      <c r="O7" s="148"/>
    </row>
    <row r="8" spans="1:15" s="255" customFormat="1" ht="15" customHeight="1" x14ac:dyDescent="0.2">
      <c r="A8" s="413" t="s">
        <v>10</v>
      </c>
      <c r="B8" s="413"/>
      <c r="C8" s="150">
        <v>36.623561742218072</v>
      </c>
      <c r="D8" s="180">
        <v>1.8530488324210841</v>
      </c>
      <c r="E8" s="150">
        <v>42.536233984227408</v>
      </c>
      <c r="F8" s="180">
        <v>1.8727378871839249</v>
      </c>
      <c r="G8" s="150">
        <v>19.210840359319032</v>
      </c>
      <c r="H8" s="180">
        <v>1.523458722835566</v>
      </c>
      <c r="I8" s="184" t="s">
        <v>389</v>
      </c>
      <c r="J8" s="180">
        <v>0.57093934779592481</v>
      </c>
      <c r="K8" s="150">
        <v>63.376438257781913</v>
      </c>
      <c r="L8" s="180">
        <v>1.8530488324210903</v>
      </c>
      <c r="M8" s="150">
        <v>20.840204273554566</v>
      </c>
      <c r="N8" s="180">
        <v>1.3056523441371364</v>
      </c>
      <c r="O8" s="148"/>
    </row>
    <row r="9" spans="1:15" s="255" customFormat="1" ht="15" customHeight="1" x14ac:dyDescent="0.2">
      <c r="A9" s="413" t="s">
        <v>11</v>
      </c>
      <c r="B9" s="413"/>
      <c r="C9" s="150">
        <v>27.532356969473316</v>
      </c>
      <c r="D9" s="180">
        <v>1.4013905975632939</v>
      </c>
      <c r="E9" s="150">
        <v>43.965045832376248</v>
      </c>
      <c r="F9" s="180">
        <v>1.8081754895214723</v>
      </c>
      <c r="G9" s="150">
        <v>24.576071566852686</v>
      </c>
      <c r="H9" s="180">
        <v>1.5845222270032049</v>
      </c>
      <c r="I9" s="150">
        <v>3.926525631297737</v>
      </c>
      <c r="J9" s="180">
        <v>0.65514803644836883</v>
      </c>
      <c r="K9" s="150">
        <v>72.467643030526702</v>
      </c>
      <c r="L9" s="180">
        <v>1.4013905975632952</v>
      </c>
      <c r="M9" s="150">
        <v>28.502597198150426</v>
      </c>
      <c r="N9" s="180">
        <v>1.6838374463387893</v>
      </c>
      <c r="O9" s="148"/>
    </row>
    <row r="10" spans="1:15" s="255" customFormat="1" ht="15" customHeight="1" thickBot="1" x14ac:dyDescent="0.25">
      <c r="A10" s="410" t="s">
        <v>12</v>
      </c>
      <c r="B10" s="410"/>
      <c r="C10" s="158">
        <v>6.4275049535254505</v>
      </c>
      <c r="D10" s="115">
        <v>0.77158205552920223</v>
      </c>
      <c r="E10" s="116">
        <v>27.936134993108219</v>
      </c>
      <c r="F10" s="115">
        <v>1.3521139892493921</v>
      </c>
      <c r="G10" s="116">
        <v>46.690883509949295</v>
      </c>
      <c r="H10" s="115">
        <v>1.5210965662703244</v>
      </c>
      <c r="I10" s="116">
        <v>18.945476543417037</v>
      </c>
      <c r="J10" s="115">
        <v>1.4235357471276189</v>
      </c>
      <c r="K10" s="116">
        <v>93.572495046474629</v>
      </c>
      <c r="L10" s="115">
        <v>0.771582055529203</v>
      </c>
      <c r="M10" s="116">
        <v>65.636360053366403</v>
      </c>
      <c r="N10" s="115">
        <v>1.3002329063929403</v>
      </c>
      <c r="O10" s="148"/>
    </row>
    <row r="11" spans="1:15" s="255" customFormat="1" ht="12.75" x14ac:dyDescent="0.2">
      <c r="A11" s="125" t="s">
        <v>94</v>
      </c>
      <c r="B11" s="99"/>
      <c r="C11" s="99"/>
      <c r="D11" s="99"/>
      <c r="E11" s="99"/>
      <c r="F11" s="99"/>
      <c r="G11" s="99"/>
      <c r="H11" s="99"/>
      <c r="I11" s="99"/>
      <c r="J11" s="99"/>
      <c r="K11" s="99"/>
      <c r="L11" s="99"/>
      <c r="M11" s="99"/>
      <c r="N11" s="99"/>
      <c r="O11" s="99"/>
    </row>
    <row r="12" spans="1:15" s="255" customFormat="1" ht="12.75" x14ac:dyDescent="0.2">
      <c r="A12" s="226" t="s">
        <v>100</v>
      </c>
      <c r="B12" s="99"/>
      <c r="C12" s="99"/>
      <c r="D12" s="99"/>
      <c r="E12" s="99"/>
      <c r="F12" s="99"/>
      <c r="G12" s="99"/>
      <c r="H12" s="99"/>
      <c r="I12" s="99"/>
      <c r="J12" s="99"/>
      <c r="K12" s="99"/>
      <c r="L12" s="99"/>
      <c r="M12" s="99"/>
      <c r="N12" s="99"/>
      <c r="O12" s="99"/>
    </row>
    <row r="13" spans="1:15" ht="12.75" customHeight="1" x14ac:dyDescent="0.15"/>
    <row r="16" spans="1:15"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sheetData>
  <mergeCells count="15">
    <mergeCell ref="A10:B10"/>
    <mergeCell ref="A5:B5"/>
    <mergeCell ref="A6:B6"/>
    <mergeCell ref="A7:B7"/>
    <mergeCell ref="A8:B8"/>
    <mergeCell ref="A9:B9"/>
    <mergeCell ref="B1:M1"/>
    <mergeCell ref="A2:B4"/>
    <mergeCell ref="C2:J2"/>
    <mergeCell ref="K2:L3"/>
    <mergeCell ref="M2:N3"/>
    <mergeCell ref="C3:D3"/>
    <mergeCell ref="E3:F3"/>
    <mergeCell ref="G3:H3"/>
    <mergeCell ref="I3:J3"/>
  </mergeCells>
  <conditionalFormatting sqref="C15:M16 C17:N24">
    <cfRule type="cellIs" dxfId="4" priority="2" operator="greaterThan">
      <formula>20</formula>
    </cfRule>
  </conditionalFormatting>
  <conditionalFormatting sqref="C17:N24">
    <cfRule type="cellIs" dxfId="3" priority="1" operator="greaterThan">
      <formula>20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RowHeight="12.75" x14ac:dyDescent="0.2"/>
  <cols>
    <col min="1" max="1" width="5" style="133" customWidth="1"/>
    <col min="2" max="2" width="12.7109375" style="133" customWidth="1"/>
    <col min="3" max="3" width="11.42578125" style="133"/>
    <col min="4" max="4" width="10.140625" style="133" customWidth="1"/>
    <col min="5" max="5" width="11.42578125" style="133"/>
    <col min="6" max="6" width="10.140625" style="133" customWidth="1"/>
    <col min="7" max="16384" width="11.42578125" style="133"/>
  </cols>
  <sheetData>
    <row r="1" spans="1:7" s="255" customFormat="1" ht="53.1" customHeight="1" thickBot="1" x14ac:dyDescent="0.25">
      <c r="A1" s="151">
        <v>5.4</v>
      </c>
      <c r="B1" s="415" t="s">
        <v>111</v>
      </c>
      <c r="C1" s="415"/>
      <c r="D1" s="415"/>
      <c r="E1" s="415"/>
      <c r="F1" s="415"/>
      <c r="G1" s="126"/>
    </row>
    <row r="2" spans="1:7" s="255" customFormat="1" ht="15.75" customHeight="1" thickBot="1" x14ac:dyDescent="0.25">
      <c r="A2" s="416" t="s">
        <v>3</v>
      </c>
      <c r="B2" s="416"/>
      <c r="C2" s="417" t="s">
        <v>64</v>
      </c>
      <c r="D2" s="418"/>
      <c r="E2" s="419" t="s">
        <v>90</v>
      </c>
      <c r="F2" s="420"/>
      <c r="G2" s="126"/>
    </row>
    <row r="3" spans="1:7" s="255" customFormat="1" ht="27" customHeight="1" thickBot="1" x14ac:dyDescent="0.25">
      <c r="A3" s="416"/>
      <c r="B3" s="416"/>
      <c r="C3" s="152" t="s">
        <v>65</v>
      </c>
      <c r="D3" s="153" t="s">
        <v>5</v>
      </c>
      <c r="E3" s="152" t="s">
        <v>65</v>
      </c>
      <c r="F3" s="153" t="s">
        <v>5</v>
      </c>
      <c r="G3" s="126"/>
    </row>
    <row r="4" spans="1:7" s="255" customFormat="1" ht="15.75" customHeight="1" thickBot="1" x14ac:dyDescent="0.25">
      <c r="A4" s="411" t="s">
        <v>7</v>
      </c>
      <c r="B4" s="411"/>
      <c r="C4" s="257">
        <v>484.65056933769949</v>
      </c>
      <c r="D4" s="154">
        <v>6.5400187615913357</v>
      </c>
      <c r="E4" s="257">
        <v>465.61632942347529</v>
      </c>
      <c r="F4" s="154">
        <v>17.0571392042248</v>
      </c>
      <c r="G4" s="126"/>
    </row>
    <row r="5" spans="1:7" s="255" customFormat="1" ht="15.75" customHeight="1" x14ac:dyDescent="0.2">
      <c r="A5" s="412" t="s">
        <v>8</v>
      </c>
      <c r="B5" s="412"/>
      <c r="C5" s="258">
        <v>440.65041105572806</v>
      </c>
      <c r="D5" s="155">
        <v>9.3037742993885129</v>
      </c>
      <c r="E5" s="258">
        <v>424.04460125007671</v>
      </c>
      <c r="F5" s="155">
        <v>17.660152748378735</v>
      </c>
      <c r="G5" s="126"/>
    </row>
    <row r="6" spans="1:7" s="255" customFormat="1" ht="15.75" customHeight="1" x14ac:dyDescent="0.2">
      <c r="A6" s="413" t="s">
        <v>9</v>
      </c>
      <c r="B6" s="413"/>
      <c r="C6" s="120">
        <v>463.92268220088994</v>
      </c>
      <c r="D6" s="121">
        <v>20.647038732019809</v>
      </c>
      <c r="E6" s="120">
        <v>456.53483203135153</v>
      </c>
      <c r="F6" s="121">
        <v>30.546554866506099</v>
      </c>
      <c r="G6" s="126"/>
    </row>
    <row r="7" spans="1:7" s="255" customFormat="1" ht="15.75" customHeight="1" x14ac:dyDescent="0.2">
      <c r="A7" s="413" t="s">
        <v>10</v>
      </c>
      <c r="B7" s="413"/>
      <c r="C7" s="113">
        <v>471.78925468351957</v>
      </c>
      <c r="D7" s="114">
        <v>9.0885574191597769</v>
      </c>
      <c r="E7" s="113">
        <v>452.33997074357825</v>
      </c>
      <c r="F7" s="114">
        <v>26.286213502551245</v>
      </c>
      <c r="G7" s="126"/>
    </row>
    <row r="8" spans="1:7" s="255" customFormat="1" ht="15.75" customHeight="1" x14ac:dyDescent="0.2">
      <c r="A8" s="413" t="s">
        <v>11</v>
      </c>
      <c r="B8" s="413"/>
      <c r="C8" s="120">
        <v>486.73446538581527</v>
      </c>
      <c r="D8" s="121">
        <v>10.13700017048385</v>
      </c>
      <c r="E8" s="120">
        <v>511.66417884568943</v>
      </c>
      <c r="F8" s="121">
        <v>34.067289974719237</v>
      </c>
      <c r="G8" s="126"/>
    </row>
    <row r="9" spans="1:7" s="255" customFormat="1" ht="15.75" customHeight="1" thickBot="1" x14ac:dyDescent="0.25">
      <c r="A9" s="410" t="s">
        <v>12</v>
      </c>
      <c r="B9" s="410"/>
      <c r="C9" s="123">
        <v>577.52994098887314</v>
      </c>
      <c r="D9" s="124">
        <v>10.16933649505205</v>
      </c>
      <c r="E9" s="123" t="s">
        <v>126</v>
      </c>
      <c r="F9" s="124" t="s">
        <v>126</v>
      </c>
      <c r="G9" s="126"/>
    </row>
    <row r="10" spans="1:7" s="255" customFormat="1" x14ac:dyDescent="0.2">
      <c r="A10" s="125" t="s">
        <v>94</v>
      </c>
      <c r="B10" s="126"/>
      <c r="C10" s="126"/>
      <c r="D10" s="126"/>
      <c r="E10" s="126"/>
      <c r="F10" s="126"/>
      <c r="G10" s="126"/>
    </row>
    <row r="11" spans="1:7" s="255" customFormat="1" ht="34.5" customHeight="1" x14ac:dyDescent="0.2">
      <c r="A11" s="421" t="s">
        <v>398</v>
      </c>
      <c r="B11" s="421"/>
      <c r="C11" s="421"/>
      <c r="D11" s="421"/>
      <c r="E11" s="421"/>
      <c r="F11" s="421"/>
      <c r="G11" s="126"/>
    </row>
    <row r="12" spans="1:7" s="255" customFormat="1" ht="21.75" customHeight="1" x14ac:dyDescent="0.2">
      <c r="A12" s="422" t="s">
        <v>399</v>
      </c>
      <c r="B12" s="422"/>
      <c r="C12" s="422"/>
      <c r="D12" s="422"/>
      <c r="E12" s="422"/>
      <c r="F12" s="422"/>
      <c r="G12" s="126"/>
    </row>
    <row r="13" spans="1:7" ht="12.75" customHeight="1" x14ac:dyDescent="0.2">
      <c r="A13" s="414" t="s">
        <v>66</v>
      </c>
      <c r="B13" s="414"/>
      <c r="C13" s="414"/>
      <c r="D13" s="414"/>
      <c r="E13" s="414"/>
      <c r="F13" s="414"/>
    </row>
    <row r="14"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sheetData>
  <mergeCells count="13">
    <mergeCell ref="A13:F13"/>
    <mergeCell ref="A5:B5"/>
    <mergeCell ref="B1:F1"/>
    <mergeCell ref="A2:B3"/>
    <mergeCell ref="C2:D2"/>
    <mergeCell ref="E2:F2"/>
    <mergeCell ref="A4:B4"/>
    <mergeCell ref="A11:F11"/>
    <mergeCell ref="A12:F12"/>
    <mergeCell ref="A6:B6"/>
    <mergeCell ref="A7:B7"/>
    <mergeCell ref="A8:B8"/>
    <mergeCell ref="A9:B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baseColWidth="10" defaultRowHeight="12.75" x14ac:dyDescent="0.2"/>
  <cols>
    <col min="1" max="1" width="4.85546875" style="98" customWidth="1"/>
    <col min="2" max="2" width="12" style="98" customWidth="1"/>
    <col min="3" max="3" width="13.28515625" style="98" customWidth="1"/>
    <col min="4" max="4" width="7.140625" style="98" customWidth="1"/>
    <col min="5" max="5" width="6" style="98" customWidth="1"/>
    <col min="6" max="6" width="7.140625" style="98" customWidth="1"/>
    <col min="7" max="7" width="6" style="98" customWidth="1"/>
    <col min="8" max="8" width="7.140625" style="98" customWidth="1"/>
    <col min="9" max="9" width="6" style="98" customWidth="1"/>
    <col min="10" max="10" width="7.140625" style="98" customWidth="1"/>
    <col min="11" max="11" width="6" style="98" customWidth="1"/>
    <col min="12" max="12" width="11.42578125" style="98"/>
    <col min="13" max="13" width="10.42578125" style="98" customWidth="1"/>
    <col min="14" max="14" width="11.42578125" style="98" customWidth="1"/>
    <col min="15" max="15" width="10.42578125" style="98" customWidth="1"/>
    <col min="16" max="16384" width="11.42578125" style="98"/>
  </cols>
  <sheetData>
    <row r="1" spans="1:16" s="255" customFormat="1" ht="27" customHeight="1" thickBot="1" x14ac:dyDescent="0.25">
      <c r="A1" s="185">
        <v>5.5</v>
      </c>
      <c r="B1" s="425" t="s">
        <v>112</v>
      </c>
      <c r="C1" s="425"/>
      <c r="D1" s="425"/>
      <c r="E1" s="425"/>
      <c r="F1" s="425"/>
      <c r="G1" s="425"/>
      <c r="H1" s="425"/>
      <c r="I1" s="425"/>
      <c r="J1" s="425"/>
      <c r="K1" s="425"/>
      <c r="L1" s="425"/>
      <c r="M1" s="425"/>
      <c r="N1" s="425"/>
      <c r="O1" s="425"/>
      <c r="P1" s="133"/>
    </row>
    <row r="2" spans="1:16" s="255" customFormat="1" ht="15.75" customHeight="1" thickBot="1" x14ac:dyDescent="0.25">
      <c r="A2" s="426" t="s">
        <v>3</v>
      </c>
      <c r="B2" s="427"/>
      <c r="C2" s="428" t="s">
        <v>67</v>
      </c>
      <c r="D2" s="409" t="s">
        <v>56</v>
      </c>
      <c r="E2" s="409"/>
      <c r="F2" s="409"/>
      <c r="G2" s="409"/>
      <c r="H2" s="409"/>
      <c r="I2" s="409"/>
      <c r="J2" s="409"/>
      <c r="K2" s="409"/>
      <c r="L2" s="407" t="s">
        <v>57</v>
      </c>
      <c r="M2" s="407"/>
      <c r="N2" s="407" t="s">
        <v>58</v>
      </c>
      <c r="O2" s="407"/>
      <c r="P2" s="133"/>
    </row>
    <row r="3" spans="1:16" s="255" customFormat="1" ht="28.5" customHeight="1" thickBot="1" x14ac:dyDescent="0.25">
      <c r="A3" s="426"/>
      <c r="B3" s="427"/>
      <c r="C3" s="429"/>
      <c r="D3" s="407" t="s">
        <v>59</v>
      </c>
      <c r="E3" s="407"/>
      <c r="F3" s="409" t="s">
        <v>60</v>
      </c>
      <c r="G3" s="409"/>
      <c r="H3" s="409" t="s">
        <v>61</v>
      </c>
      <c r="I3" s="409"/>
      <c r="J3" s="409" t="s">
        <v>62</v>
      </c>
      <c r="K3" s="409"/>
      <c r="L3" s="407"/>
      <c r="M3" s="407"/>
      <c r="N3" s="407"/>
      <c r="O3" s="407"/>
      <c r="P3" s="133"/>
    </row>
    <row r="4" spans="1:16" s="255" customFormat="1" ht="15" customHeight="1" thickBot="1" x14ac:dyDescent="0.25">
      <c r="A4" s="426"/>
      <c r="B4" s="427"/>
      <c r="C4" s="429"/>
      <c r="D4" s="147" t="s">
        <v>63</v>
      </c>
      <c r="E4" s="146" t="s">
        <v>5</v>
      </c>
      <c r="F4" s="147" t="s">
        <v>63</v>
      </c>
      <c r="G4" s="146" t="s">
        <v>5</v>
      </c>
      <c r="H4" s="147" t="s">
        <v>63</v>
      </c>
      <c r="I4" s="146" t="s">
        <v>5</v>
      </c>
      <c r="J4" s="147" t="s">
        <v>63</v>
      </c>
      <c r="K4" s="146" t="s">
        <v>5</v>
      </c>
      <c r="L4" s="147" t="s">
        <v>63</v>
      </c>
      <c r="M4" s="146" t="s">
        <v>5</v>
      </c>
      <c r="N4" s="147" t="s">
        <v>63</v>
      </c>
      <c r="O4" s="146" t="s">
        <v>5</v>
      </c>
      <c r="P4" s="133"/>
    </row>
    <row r="5" spans="1:16" s="255" customFormat="1" ht="14.25" customHeight="1" thickBot="1" x14ac:dyDescent="0.25">
      <c r="A5" s="430" t="s">
        <v>7</v>
      </c>
      <c r="B5" s="430"/>
      <c r="C5" s="176" t="s">
        <v>54</v>
      </c>
      <c r="D5" s="175">
        <v>34.805521277511303</v>
      </c>
      <c r="E5" s="174">
        <v>1.5192328718530761</v>
      </c>
      <c r="F5" s="175">
        <v>41.88237768056247</v>
      </c>
      <c r="G5" s="174">
        <v>1.5676941503183843</v>
      </c>
      <c r="H5" s="175">
        <v>20.07317369419502</v>
      </c>
      <c r="I5" s="174">
        <v>1.4808626938670253</v>
      </c>
      <c r="J5" s="175">
        <v>3.2389273477312051</v>
      </c>
      <c r="K5" s="174">
        <v>0.59160649418361932</v>
      </c>
      <c r="L5" s="175">
        <v>65.194478722488682</v>
      </c>
      <c r="M5" s="174">
        <v>1.5192328718530821</v>
      </c>
      <c r="N5" s="175">
        <v>23.312101041926265</v>
      </c>
      <c r="O5" s="174">
        <v>1.5024248180192987</v>
      </c>
      <c r="P5" s="157"/>
    </row>
    <row r="6" spans="1:16" s="255" customFormat="1" ht="14.25" customHeight="1" thickBot="1" x14ac:dyDescent="0.25">
      <c r="A6" s="430"/>
      <c r="B6" s="430"/>
      <c r="C6" s="173" t="s">
        <v>55</v>
      </c>
      <c r="D6" s="172">
        <v>22.843113856893243</v>
      </c>
      <c r="E6" s="171">
        <v>1.1838479539958515</v>
      </c>
      <c r="F6" s="172">
        <v>41.797819724577501</v>
      </c>
      <c r="G6" s="171">
        <v>1.4421769586344753</v>
      </c>
      <c r="H6" s="172">
        <v>29.393499853844961</v>
      </c>
      <c r="I6" s="171">
        <v>1.5546336165552364</v>
      </c>
      <c r="J6" s="172">
        <v>5.9655665646842895</v>
      </c>
      <c r="K6" s="171">
        <v>0.63902664062651648</v>
      </c>
      <c r="L6" s="172">
        <v>77.156886143106817</v>
      </c>
      <c r="M6" s="171">
        <v>1.183847953995844</v>
      </c>
      <c r="N6" s="172">
        <v>35.359066418529189</v>
      </c>
      <c r="O6" s="171">
        <v>1.6154827693926599</v>
      </c>
      <c r="P6" s="157"/>
    </row>
    <row r="7" spans="1:16" s="255" customFormat="1" ht="14.25" customHeight="1" thickBot="1" x14ac:dyDescent="0.25">
      <c r="A7" s="430"/>
      <c r="B7" s="430"/>
      <c r="C7" s="163" t="s">
        <v>76</v>
      </c>
      <c r="D7" s="170"/>
      <c r="E7" s="169"/>
      <c r="F7" s="170"/>
      <c r="G7" s="169"/>
      <c r="H7" s="170"/>
      <c r="I7" s="169"/>
      <c r="J7" s="170"/>
      <c r="K7" s="169"/>
      <c r="L7" s="336">
        <v>-11.962407420617849</v>
      </c>
      <c r="M7" s="168">
        <v>1.8472128562368435</v>
      </c>
      <c r="N7" s="336">
        <v>-12.046965376602875</v>
      </c>
      <c r="O7" s="168">
        <v>2.1591326512743181</v>
      </c>
      <c r="P7" s="157"/>
    </row>
    <row r="8" spans="1:16" s="255" customFormat="1" ht="14.25" customHeight="1" thickBot="1" x14ac:dyDescent="0.25">
      <c r="A8" s="431" t="s">
        <v>8</v>
      </c>
      <c r="B8" s="431"/>
      <c r="C8" s="164" t="s">
        <v>54</v>
      </c>
      <c r="D8" s="110">
        <v>52.830723816312627</v>
      </c>
      <c r="E8" s="111">
        <v>3.4828173008777803</v>
      </c>
      <c r="F8" s="110">
        <v>37.051420615224927</v>
      </c>
      <c r="G8" s="111">
        <v>3.2728489479541056</v>
      </c>
      <c r="H8" s="110">
        <v>10.087405140139937</v>
      </c>
      <c r="I8" s="111">
        <v>1.9254929187853032</v>
      </c>
      <c r="J8" s="110" t="s">
        <v>126</v>
      </c>
      <c r="K8" s="111" t="s">
        <v>126</v>
      </c>
      <c r="L8" s="110">
        <v>47.169276183687359</v>
      </c>
      <c r="M8" s="111">
        <v>3.4828173008777803</v>
      </c>
      <c r="N8" s="110">
        <v>10.117855568462472</v>
      </c>
      <c r="O8" s="111">
        <v>1.9224801951761632</v>
      </c>
      <c r="P8" s="157"/>
    </row>
    <row r="9" spans="1:16" s="255" customFormat="1" ht="14.25" customHeight="1" thickBot="1" x14ac:dyDescent="0.25">
      <c r="A9" s="431"/>
      <c r="B9" s="431"/>
      <c r="C9" s="221" t="s">
        <v>55</v>
      </c>
      <c r="D9" s="113">
        <v>50.410617448258911</v>
      </c>
      <c r="E9" s="114">
        <v>3.8037864713336376</v>
      </c>
      <c r="F9" s="113">
        <v>38.493913115789887</v>
      </c>
      <c r="G9" s="114">
        <v>4.1338312453447292</v>
      </c>
      <c r="H9" s="113" t="s">
        <v>134</v>
      </c>
      <c r="I9" s="114">
        <v>2.4393634748367914</v>
      </c>
      <c r="J9" s="113" t="s">
        <v>404</v>
      </c>
      <c r="K9" s="114">
        <v>0.60144885173174079</v>
      </c>
      <c r="L9" s="113">
        <v>49.589382551741089</v>
      </c>
      <c r="M9" s="114">
        <v>3.8037864713336398</v>
      </c>
      <c r="N9" s="113" t="s">
        <v>395</v>
      </c>
      <c r="O9" s="114">
        <v>2.5452828785956538</v>
      </c>
      <c r="P9" s="157"/>
    </row>
    <row r="10" spans="1:16" s="255" customFormat="1" ht="14.25" customHeight="1" thickBot="1" x14ac:dyDescent="0.25">
      <c r="A10" s="431"/>
      <c r="B10" s="431"/>
      <c r="C10" s="163" t="s">
        <v>76</v>
      </c>
      <c r="D10" s="162"/>
      <c r="E10" s="161"/>
      <c r="F10" s="160"/>
      <c r="G10" s="161"/>
      <c r="H10" s="160"/>
      <c r="I10" s="161"/>
      <c r="J10" s="160"/>
      <c r="K10" s="159"/>
      <c r="L10" s="324">
        <v>-2.420106368053621</v>
      </c>
      <c r="M10" s="167">
        <v>4.7817505111931879</v>
      </c>
      <c r="N10" s="324">
        <v>-0.97761386748873313</v>
      </c>
      <c r="O10" s="167">
        <v>3.2275600582547725</v>
      </c>
      <c r="P10" s="157"/>
    </row>
    <row r="11" spans="1:16" s="255" customFormat="1" ht="14.25" customHeight="1" thickBot="1" x14ac:dyDescent="0.25">
      <c r="A11" s="423" t="s">
        <v>9</v>
      </c>
      <c r="B11" s="424"/>
      <c r="C11" s="164" t="s">
        <v>54</v>
      </c>
      <c r="D11" s="110">
        <v>46.760894453698512</v>
      </c>
      <c r="E11" s="111">
        <v>4.7756378050441892</v>
      </c>
      <c r="F11" s="110">
        <v>37.592620874124407</v>
      </c>
      <c r="G11" s="111">
        <v>4.012029059185215</v>
      </c>
      <c r="H11" s="110" t="s">
        <v>136</v>
      </c>
      <c r="I11" s="111">
        <v>2.887365374775015</v>
      </c>
      <c r="J11" s="110" t="s">
        <v>405</v>
      </c>
      <c r="K11" s="111">
        <v>0.90451987130238787</v>
      </c>
      <c r="L11" s="110">
        <v>53.239105546301474</v>
      </c>
      <c r="M11" s="111">
        <v>4.7756378050441857</v>
      </c>
      <c r="N11" s="110">
        <v>15.646484672177113</v>
      </c>
      <c r="O11" s="111">
        <v>3.0107338854055117</v>
      </c>
      <c r="P11" s="157"/>
    </row>
    <row r="12" spans="1:16" s="255" customFormat="1" ht="14.25" customHeight="1" thickBot="1" x14ac:dyDescent="0.25">
      <c r="A12" s="423"/>
      <c r="B12" s="424"/>
      <c r="C12" s="221" t="s">
        <v>55</v>
      </c>
      <c r="D12" s="113">
        <v>38.327410025247282</v>
      </c>
      <c r="E12" s="114">
        <v>3.5473408744917676</v>
      </c>
      <c r="F12" s="113">
        <v>42.651949876931447</v>
      </c>
      <c r="G12" s="114">
        <v>3.7472029458161935</v>
      </c>
      <c r="H12" s="113">
        <v>18.350617587310431</v>
      </c>
      <c r="I12" s="114">
        <v>3.0741871683039723</v>
      </c>
      <c r="J12" s="113" t="s">
        <v>406</v>
      </c>
      <c r="K12" s="114">
        <v>0.76813379087290645</v>
      </c>
      <c r="L12" s="113">
        <v>61.672589974752704</v>
      </c>
      <c r="M12" s="114">
        <v>3.5473408744917601</v>
      </c>
      <c r="N12" s="113">
        <v>19.020640097821271</v>
      </c>
      <c r="O12" s="114">
        <v>3.038545233810674</v>
      </c>
      <c r="P12" s="157"/>
    </row>
    <row r="13" spans="1:16" s="255" customFormat="1" ht="14.25" customHeight="1" thickBot="1" x14ac:dyDescent="0.25">
      <c r="A13" s="423"/>
      <c r="B13" s="424"/>
      <c r="C13" s="163" t="s">
        <v>76</v>
      </c>
      <c r="D13" s="166"/>
      <c r="E13" s="165"/>
      <c r="F13" s="166"/>
      <c r="G13" s="165"/>
      <c r="H13" s="166"/>
      <c r="I13" s="165"/>
      <c r="J13" s="166"/>
      <c r="K13" s="165"/>
      <c r="L13" s="324">
        <v>-8.4334844284511234</v>
      </c>
      <c r="M13" s="115">
        <v>5.6858582530975932</v>
      </c>
      <c r="N13" s="324">
        <v>-3.3741554256441399</v>
      </c>
      <c r="O13" s="115">
        <v>4.4216588206304888</v>
      </c>
      <c r="P13" s="157"/>
    </row>
    <row r="14" spans="1:16" s="255" customFormat="1" ht="14.25" customHeight="1" thickBot="1" x14ac:dyDescent="0.25">
      <c r="A14" s="423" t="s">
        <v>10</v>
      </c>
      <c r="B14" s="424"/>
      <c r="C14" s="164" t="s">
        <v>54</v>
      </c>
      <c r="D14" s="110">
        <v>45.075979290675043</v>
      </c>
      <c r="E14" s="111">
        <v>2.6368634605862655</v>
      </c>
      <c r="F14" s="110">
        <v>38.502020317796259</v>
      </c>
      <c r="G14" s="111">
        <v>2.6420611748295877</v>
      </c>
      <c r="H14" s="110">
        <v>15.248490148022684</v>
      </c>
      <c r="I14" s="111">
        <v>2.2403301291203457</v>
      </c>
      <c r="J14" s="224" t="s">
        <v>403</v>
      </c>
      <c r="K14" s="111">
        <v>0.75426581099640388</v>
      </c>
      <c r="L14" s="110">
        <v>54.92402070932495</v>
      </c>
      <c r="M14" s="111">
        <v>2.6368634605862655</v>
      </c>
      <c r="N14" s="110">
        <v>16.422000391528691</v>
      </c>
      <c r="O14" s="111">
        <v>2.0833971157025171</v>
      </c>
      <c r="P14" s="157"/>
    </row>
    <row r="15" spans="1:16" s="255" customFormat="1" ht="14.25" customHeight="1" thickBot="1" x14ac:dyDescent="0.25">
      <c r="A15" s="423"/>
      <c r="B15" s="424"/>
      <c r="C15" s="221" t="s">
        <v>55</v>
      </c>
      <c r="D15" s="113">
        <v>28.384635047896506</v>
      </c>
      <c r="E15" s="114">
        <v>2.4556891073512808</v>
      </c>
      <c r="F15" s="113">
        <v>46.321933319682039</v>
      </c>
      <c r="G15" s="114">
        <v>2.8204293369405744</v>
      </c>
      <c r="H15" s="113">
        <v>23.185302766189839</v>
      </c>
      <c r="I15" s="114">
        <v>1.9497361855432176</v>
      </c>
      <c r="J15" s="225" t="s">
        <v>402</v>
      </c>
      <c r="K15" s="114">
        <v>0.76419958131175003</v>
      </c>
      <c r="L15" s="113">
        <v>71.615364952103505</v>
      </c>
      <c r="M15" s="114">
        <v>2.4556891073512843</v>
      </c>
      <c r="N15" s="113">
        <v>25.293431632421409</v>
      </c>
      <c r="O15" s="114">
        <v>1.96175491719825</v>
      </c>
      <c r="P15" s="157"/>
    </row>
    <row r="16" spans="1:16" s="255" customFormat="1" ht="14.25" customHeight="1" thickBot="1" x14ac:dyDescent="0.25">
      <c r="A16" s="423"/>
      <c r="B16" s="424"/>
      <c r="C16" s="163" t="s">
        <v>76</v>
      </c>
      <c r="D16" s="162"/>
      <c r="E16" s="161"/>
      <c r="F16" s="160"/>
      <c r="G16" s="161"/>
      <c r="H16" s="160"/>
      <c r="I16" s="161"/>
      <c r="J16" s="160"/>
      <c r="K16" s="159"/>
      <c r="L16" s="323">
        <v>-16.691344242778626</v>
      </c>
      <c r="M16" s="115">
        <v>3.5602790725107818</v>
      </c>
      <c r="N16" s="323">
        <v>-8.8714312408927611</v>
      </c>
      <c r="O16" s="115">
        <v>3.1079484106698572</v>
      </c>
      <c r="P16" s="157"/>
    </row>
    <row r="17" spans="1:16" s="255" customFormat="1" ht="14.25" customHeight="1" thickBot="1" x14ac:dyDescent="0.25">
      <c r="A17" s="423" t="s">
        <v>11</v>
      </c>
      <c r="B17" s="424"/>
      <c r="C17" s="164" t="s">
        <v>54</v>
      </c>
      <c r="D17" s="110">
        <v>33.472321961461446</v>
      </c>
      <c r="E17" s="111">
        <v>2.0900359545745726</v>
      </c>
      <c r="F17" s="110">
        <v>44.67049277651661</v>
      </c>
      <c r="G17" s="111">
        <v>2.3462367115108798</v>
      </c>
      <c r="H17" s="110">
        <v>19.226568884471249</v>
      </c>
      <c r="I17" s="111">
        <v>2.2445041665503029</v>
      </c>
      <c r="J17" s="347" t="s">
        <v>401</v>
      </c>
      <c r="K17" s="111">
        <v>0.86804660786571619</v>
      </c>
      <c r="L17" s="110">
        <v>66.527678038538539</v>
      </c>
      <c r="M17" s="111">
        <v>2.0900359545745726</v>
      </c>
      <c r="N17" s="110">
        <v>21.857185262021925</v>
      </c>
      <c r="O17" s="111">
        <v>2.2437701766147797</v>
      </c>
      <c r="P17" s="157"/>
    </row>
    <row r="18" spans="1:16" s="255" customFormat="1" ht="14.25" customHeight="1" thickBot="1" x14ac:dyDescent="0.25">
      <c r="A18" s="423"/>
      <c r="B18" s="424"/>
      <c r="C18" s="221" t="s">
        <v>55</v>
      </c>
      <c r="D18" s="113">
        <v>20.855848043148452</v>
      </c>
      <c r="E18" s="114">
        <v>1.7363577264863137</v>
      </c>
      <c r="F18" s="113">
        <v>43.239498043991937</v>
      </c>
      <c r="G18" s="114">
        <v>2.5511041480497192</v>
      </c>
      <c r="H18" s="113">
        <v>30.562740173239241</v>
      </c>
      <c r="I18" s="114">
        <v>2.3069063328330888</v>
      </c>
      <c r="J18" s="113">
        <v>5.3419137396203933</v>
      </c>
      <c r="K18" s="114">
        <v>0.93597130210013035</v>
      </c>
      <c r="L18" s="113">
        <v>79.144151956851559</v>
      </c>
      <c r="M18" s="114">
        <v>1.7363577264863093</v>
      </c>
      <c r="N18" s="113">
        <v>35.904653912859672</v>
      </c>
      <c r="O18" s="114">
        <v>2.4067587071770662</v>
      </c>
      <c r="P18" s="157"/>
    </row>
    <row r="19" spans="1:16" s="255" customFormat="1" ht="14.25" customHeight="1" thickBot="1" x14ac:dyDescent="0.25">
      <c r="A19" s="423"/>
      <c r="B19" s="424"/>
      <c r="C19" s="163" t="s">
        <v>76</v>
      </c>
      <c r="D19" s="162"/>
      <c r="E19" s="161"/>
      <c r="F19" s="160"/>
      <c r="G19" s="161"/>
      <c r="H19" s="160"/>
      <c r="I19" s="161"/>
      <c r="J19" s="160"/>
      <c r="K19" s="159"/>
      <c r="L19" s="323">
        <v>-12.616473918312909</v>
      </c>
      <c r="M19" s="115">
        <v>2.5690063660074065</v>
      </c>
      <c r="N19" s="323">
        <v>-14.047468650837684</v>
      </c>
      <c r="O19" s="115">
        <v>3.1619676453427079</v>
      </c>
      <c r="P19" s="157"/>
    </row>
    <row r="20" spans="1:16" s="255" customFormat="1" ht="14.25" customHeight="1" thickBot="1" x14ac:dyDescent="0.25">
      <c r="A20" s="423" t="s">
        <v>12</v>
      </c>
      <c r="B20" s="424"/>
      <c r="C20" s="164" t="s">
        <v>54</v>
      </c>
      <c r="D20" s="110">
        <v>8.0089884425323508</v>
      </c>
      <c r="E20" s="111">
        <v>1.1323715577175353</v>
      </c>
      <c r="F20" s="110">
        <v>32.959343341972676</v>
      </c>
      <c r="G20" s="111">
        <v>1.8616634869502999</v>
      </c>
      <c r="H20" s="110">
        <v>44.319455556439699</v>
      </c>
      <c r="I20" s="111">
        <v>1.9415412815306672</v>
      </c>
      <c r="J20" s="110">
        <v>14.712212659055252</v>
      </c>
      <c r="K20" s="111">
        <v>1.374715402661602</v>
      </c>
      <c r="L20" s="110">
        <v>91.991011557467644</v>
      </c>
      <c r="M20" s="111">
        <v>1.1323715577175331</v>
      </c>
      <c r="N20" s="110">
        <v>59.031668215494925</v>
      </c>
      <c r="O20" s="111">
        <v>2.02137253936348</v>
      </c>
      <c r="P20" s="157"/>
    </row>
    <row r="21" spans="1:16" s="255" customFormat="1" ht="14.25" customHeight="1" thickBot="1" x14ac:dyDescent="0.25">
      <c r="A21" s="423"/>
      <c r="B21" s="424"/>
      <c r="C21" s="221" t="s">
        <v>55</v>
      </c>
      <c r="D21" s="113">
        <v>4.7891927489800947</v>
      </c>
      <c r="E21" s="114">
        <v>0.81612242646862021</v>
      </c>
      <c r="F21" s="113">
        <v>22.68565752077312</v>
      </c>
      <c r="G21" s="114">
        <v>1.718261012369094</v>
      </c>
      <c r="H21" s="113">
        <v>49.181520195982749</v>
      </c>
      <c r="I21" s="114">
        <v>2.2632089068151782</v>
      </c>
      <c r="J21" s="113">
        <v>23.343629534264004</v>
      </c>
      <c r="K21" s="114">
        <v>2.2760366844098203</v>
      </c>
      <c r="L21" s="113">
        <v>95.210807251019901</v>
      </c>
      <c r="M21" s="114">
        <v>0.81612242646862276</v>
      </c>
      <c r="N21" s="113">
        <v>72.525149730246753</v>
      </c>
      <c r="O21" s="114">
        <v>1.657047095376305</v>
      </c>
      <c r="P21" s="157"/>
    </row>
    <row r="22" spans="1:16" s="255" customFormat="1" ht="14.25" customHeight="1" thickBot="1" x14ac:dyDescent="0.25">
      <c r="A22" s="423"/>
      <c r="B22" s="424"/>
      <c r="C22" s="163" t="s">
        <v>76</v>
      </c>
      <c r="D22" s="162"/>
      <c r="E22" s="161"/>
      <c r="F22" s="160"/>
      <c r="G22" s="161"/>
      <c r="H22" s="160"/>
      <c r="I22" s="161"/>
      <c r="J22" s="160"/>
      <c r="K22" s="159"/>
      <c r="L22" s="323">
        <v>-3.2197956935522036</v>
      </c>
      <c r="M22" s="115">
        <v>1.2205180731402108</v>
      </c>
      <c r="N22" s="323">
        <v>-13.493481514751815</v>
      </c>
      <c r="O22" s="115">
        <v>2.6035009942326326</v>
      </c>
      <c r="P22" s="157"/>
    </row>
    <row r="23" spans="1:16" s="255" customFormat="1" ht="12.75" customHeight="1" x14ac:dyDescent="0.2">
      <c r="A23" s="259" t="s">
        <v>93</v>
      </c>
      <c r="B23" s="99"/>
      <c r="C23" s="99"/>
      <c r="D23" s="99"/>
      <c r="E23" s="99"/>
      <c r="F23" s="99"/>
      <c r="G23" s="99"/>
      <c r="H23" s="99"/>
      <c r="I23" s="99"/>
      <c r="J23" s="99"/>
      <c r="K23" s="99"/>
      <c r="L23" s="99"/>
      <c r="M23" s="99"/>
      <c r="N23" s="99"/>
      <c r="O23" s="99"/>
      <c r="P23" s="99"/>
    </row>
    <row r="24" spans="1:16" s="255" customFormat="1" x14ac:dyDescent="0.2">
      <c r="A24" s="226" t="s">
        <v>77</v>
      </c>
      <c r="B24" s="99"/>
      <c r="C24" s="99"/>
      <c r="D24" s="99"/>
      <c r="E24" s="99"/>
      <c r="F24" s="99"/>
      <c r="G24" s="99"/>
      <c r="H24" s="99"/>
      <c r="I24" s="99"/>
      <c r="J24" s="99"/>
      <c r="K24" s="99"/>
      <c r="L24" s="99"/>
      <c r="M24" s="99"/>
      <c r="N24" s="99"/>
      <c r="O24" s="99"/>
      <c r="P24" s="99"/>
    </row>
    <row r="25" spans="1:16" s="255" customFormat="1" x14ac:dyDescent="0.2">
      <c r="A25" s="226" t="s">
        <v>100</v>
      </c>
      <c r="B25" s="99"/>
      <c r="C25" s="99"/>
      <c r="D25" s="99"/>
      <c r="E25" s="99"/>
      <c r="F25" s="99"/>
      <c r="G25" s="99"/>
      <c r="H25" s="99"/>
      <c r="I25" s="99"/>
      <c r="J25" s="99"/>
      <c r="K25" s="99"/>
      <c r="L25" s="99"/>
      <c r="M25" s="99"/>
      <c r="N25" s="99"/>
      <c r="O25" s="99"/>
      <c r="P25" s="99"/>
    </row>
    <row r="26" spans="1:16" s="255" customFormat="1" x14ac:dyDescent="0.2">
      <c r="A26" s="156" t="s">
        <v>66</v>
      </c>
      <c r="B26" s="99"/>
      <c r="C26" s="99"/>
      <c r="D26" s="99"/>
      <c r="E26" s="99"/>
      <c r="F26" s="99"/>
      <c r="G26" s="99"/>
      <c r="H26" s="99"/>
      <c r="I26" s="99"/>
      <c r="J26" s="99"/>
      <c r="K26" s="99"/>
      <c r="L26" s="99"/>
      <c r="M26" s="99"/>
      <c r="N26" s="99"/>
      <c r="O26" s="99"/>
      <c r="P26" s="99"/>
    </row>
    <row r="27" spans="1:16" ht="12.75" customHeight="1" x14ac:dyDescent="0.2"/>
    <row r="28" spans="1:16" ht="12.75" customHeight="1" x14ac:dyDescent="0.2"/>
    <row r="29" spans="1:16" ht="12.75" customHeight="1" x14ac:dyDescent="0.2"/>
    <row r="30" spans="1:16" ht="12.75" customHeight="1" x14ac:dyDescent="0.2"/>
    <row r="31" spans="1:16" ht="12.75" customHeight="1" x14ac:dyDescent="0.2"/>
    <row r="32" spans="1:16"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sheetData>
  <mergeCells count="16">
    <mergeCell ref="A20:B22"/>
    <mergeCell ref="B1:O1"/>
    <mergeCell ref="A2:B4"/>
    <mergeCell ref="C2:C4"/>
    <mergeCell ref="D2:K2"/>
    <mergeCell ref="L2:M3"/>
    <mergeCell ref="N2:O3"/>
    <mergeCell ref="D3:E3"/>
    <mergeCell ref="F3:G3"/>
    <mergeCell ref="H3:I3"/>
    <mergeCell ref="J3:K3"/>
    <mergeCell ref="A5:B7"/>
    <mergeCell ref="A8:B10"/>
    <mergeCell ref="A11:B13"/>
    <mergeCell ref="A14:B16"/>
    <mergeCell ref="A17:B19"/>
  </mergeCells>
  <conditionalFormatting sqref="D28:K46">
    <cfRule type="cellIs" dxfId="2" priority="2" operator="greaterThan">
      <formula>20</formula>
    </cfRule>
  </conditionalFormatting>
  <conditionalFormatting sqref="L27:N44">
    <cfRule type="cellIs" dxfId="1" priority="1" operator="greaterThan">
      <formula>20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baseColWidth="10" defaultRowHeight="12.75" x14ac:dyDescent="0.2"/>
  <cols>
    <col min="1" max="1" width="4.85546875" style="98" customWidth="1"/>
    <col min="2" max="2" width="12" style="98" customWidth="1"/>
    <col min="3" max="3" width="13.28515625" style="98" customWidth="1"/>
    <col min="4" max="4" width="9" style="98" customWidth="1"/>
    <col min="5" max="5" width="7.42578125" style="98" customWidth="1"/>
    <col min="6" max="6" width="9" style="98" customWidth="1"/>
    <col min="7" max="7" width="7.42578125" style="98" customWidth="1"/>
    <col min="8" max="8" width="9" style="98" customWidth="1"/>
    <col min="9" max="9" width="7.42578125" style="98" customWidth="1"/>
    <col min="10" max="10" width="9" style="98" customWidth="1"/>
    <col min="11" max="11" width="7.42578125" style="98" customWidth="1"/>
    <col min="12" max="15" width="10.28515625" style="98" customWidth="1"/>
    <col min="16" max="16384" width="11.42578125" style="98"/>
  </cols>
  <sheetData>
    <row r="1" spans="1:16" s="255" customFormat="1" ht="25.5" customHeight="1" thickBot="1" x14ac:dyDescent="0.25">
      <c r="A1" s="185">
        <v>5.6</v>
      </c>
      <c r="B1" s="432" t="s">
        <v>113</v>
      </c>
      <c r="C1" s="432"/>
      <c r="D1" s="432"/>
      <c r="E1" s="432"/>
      <c r="F1" s="432"/>
      <c r="G1" s="432"/>
      <c r="H1" s="432"/>
      <c r="I1" s="432"/>
      <c r="J1" s="432"/>
      <c r="K1" s="432"/>
      <c r="L1" s="432"/>
      <c r="M1" s="432"/>
      <c r="N1" s="432"/>
      <c r="O1" s="432"/>
      <c r="P1" s="133"/>
    </row>
    <row r="2" spans="1:16" s="255" customFormat="1" ht="15.75" customHeight="1" thickBot="1" x14ac:dyDescent="0.25">
      <c r="A2" s="401" t="s">
        <v>3</v>
      </c>
      <c r="B2" s="402"/>
      <c r="C2" s="428" t="s">
        <v>67</v>
      </c>
      <c r="D2" s="409" t="s">
        <v>56</v>
      </c>
      <c r="E2" s="409"/>
      <c r="F2" s="409"/>
      <c r="G2" s="409"/>
      <c r="H2" s="409"/>
      <c r="I2" s="409"/>
      <c r="J2" s="409"/>
      <c r="K2" s="409"/>
      <c r="L2" s="407" t="s">
        <v>57</v>
      </c>
      <c r="M2" s="407"/>
      <c r="N2" s="407" t="s">
        <v>58</v>
      </c>
      <c r="O2" s="407"/>
      <c r="P2" s="133"/>
    </row>
    <row r="3" spans="1:16" s="255" customFormat="1" ht="28.5" customHeight="1" thickBot="1" x14ac:dyDescent="0.25">
      <c r="A3" s="403"/>
      <c r="B3" s="404"/>
      <c r="C3" s="429"/>
      <c r="D3" s="407" t="s">
        <v>59</v>
      </c>
      <c r="E3" s="407"/>
      <c r="F3" s="409" t="s">
        <v>60</v>
      </c>
      <c r="G3" s="409"/>
      <c r="H3" s="409" t="s">
        <v>61</v>
      </c>
      <c r="I3" s="409"/>
      <c r="J3" s="409" t="s">
        <v>62</v>
      </c>
      <c r="K3" s="409"/>
      <c r="L3" s="407"/>
      <c r="M3" s="407"/>
      <c r="N3" s="407"/>
      <c r="O3" s="407"/>
      <c r="P3" s="133"/>
    </row>
    <row r="4" spans="1:16" s="255" customFormat="1" ht="15" customHeight="1" thickBot="1" x14ac:dyDescent="0.25">
      <c r="A4" s="433"/>
      <c r="B4" s="434"/>
      <c r="C4" s="429"/>
      <c r="D4" s="147" t="s">
        <v>63</v>
      </c>
      <c r="E4" s="146" t="s">
        <v>5</v>
      </c>
      <c r="F4" s="147" t="s">
        <v>63</v>
      </c>
      <c r="G4" s="146" t="s">
        <v>5</v>
      </c>
      <c r="H4" s="147" t="s">
        <v>63</v>
      </c>
      <c r="I4" s="146" t="s">
        <v>5</v>
      </c>
      <c r="J4" s="147" t="s">
        <v>63</v>
      </c>
      <c r="K4" s="146" t="s">
        <v>5</v>
      </c>
      <c r="L4" s="147" t="s">
        <v>63</v>
      </c>
      <c r="M4" s="146" t="s">
        <v>5</v>
      </c>
      <c r="N4" s="147" t="s">
        <v>63</v>
      </c>
      <c r="O4" s="146" t="s">
        <v>5</v>
      </c>
      <c r="P4" s="133"/>
    </row>
    <row r="5" spans="1:16" s="255" customFormat="1" ht="13.5" customHeight="1" thickBot="1" x14ac:dyDescent="0.25">
      <c r="A5" s="435" t="s">
        <v>7</v>
      </c>
      <c r="B5" s="436"/>
      <c r="C5" s="176" t="s">
        <v>68</v>
      </c>
      <c r="D5" s="175">
        <v>25.987798117907072</v>
      </c>
      <c r="E5" s="174">
        <v>1.0732845231161767</v>
      </c>
      <c r="F5" s="175">
        <v>42.517871155989162</v>
      </c>
      <c r="G5" s="174">
        <v>1.2281472698923999</v>
      </c>
      <c r="H5" s="175">
        <v>26.578923875762843</v>
      </c>
      <c r="I5" s="174">
        <v>1.1822852934870964</v>
      </c>
      <c r="J5" s="175">
        <v>4.9154068503409194</v>
      </c>
      <c r="K5" s="174">
        <v>0.50610209919415861</v>
      </c>
      <c r="L5" s="299">
        <v>74</v>
      </c>
      <c r="M5" s="174">
        <v>1.0732845231161388</v>
      </c>
      <c r="N5" s="299">
        <v>31</v>
      </c>
      <c r="O5" s="174">
        <v>1.2370287706692649</v>
      </c>
      <c r="P5" s="133"/>
    </row>
    <row r="6" spans="1:16" s="255" customFormat="1" ht="13.5" customHeight="1" thickBot="1" x14ac:dyDescent="0.25">
      <c r="A6" s="435"/>
      <c r="B6" s="436"/>
      <c r="C6" s="177" t="s">
        <v>17</v>
      </c>
      <c r="D6" s="178">
        <v>43.395144681753933</v>
      </c>
      <c r="E6" s="179">
        <v>2.9408398350145113</v>
      </c>
      <c r="F6" s="178">
        <v>38.980400010368776</v>
      </c>
      <c r="G6" s="179">
        <v>2.9491841054141994</v>
      </c>
      <c r="H6" s="178">
        <v>14.778701809638438</v>
      </c>
      <c r="I6" s="179">
        <v>1.6679258818177616</v>
      </c>
      <c r="J6" s="227" t="s">
        <v>143</v>
      </c>
      <c r="K6" s="179">
        <v>0.70370033363893869</v>
      </c>
      <c r="L6" s="300">
        <v>57</v>
      </c>
      <c r="M6" s="171">
        <v>2.9408398350145055</v>
      </c>
      <c r="N6" s="300">
        <v>18</v>
      </c>
      <c r="O6" s="171">
        <v>1.7216259225894943</v>
      </c>
      <c r="P6" s="133"/>
    </row>
    <row r="7" spans="1:16" s="255" customFormat="1" ht="13.5" customHeight="1" thickBot="1" x14ac:dyDescent="0.25">
      <c r="A7" s="435"/>
      <c r="B7" s="436"/>
      <c r="C7" s="163" t="s">
        <v>76</v>
      </c>
      <c r="D7" s="162"/>
      <c r="E7" s="161"/>
      <c r="F7" s="160"/>
      <c r="G7" s="161"/>
      <c r="H7" s="160"/>
      <c r="I7" s="161"/>
      <c r="J7" s="160"/>
      <c r="K7" s="159"/>
      <c r="L7" s="298">
        <v>17.399999999999999</v>
      </c>
      <c r="M7" s="115">
        <v>3.2084121378778923</v>
      </c>
      <c r="N7" s="298">
        <v>13.9</v>
      </c>
      <c r="O7" s="115">
        <v>1.9385750615185564</v>
      </c>
      <c r="P7" s="133"/>
    </row>
    <row r="8" spans="1:16" s="255" customFormat="1" ht="13.5" customHeight="1" thickBot="1" x14ac:dyDescent="0.25">
      <c r="A8" s="423" t="s">
        <v>8</v>
      </c>
      <c r="B8" s="424"/>
      <c r="C8" s="181" t="s">
        <v>68</v>
      </c>
      <c r="D8" s="138">
        <v>50.591612613017823</v>
      </c>
      <c r="E8" s="139">
        <v>3.0028603025995726</v>
      </c>
      <c r="F8" s="138">
        <v>39.162367256205869</v>
      </c>
      <c r="G8" s="139">
        <v>2.9076856726972031</v>
      </c>
      <c r="H8" s="138">
        <v>9.9949259111580488</v>
      </c>
      <c r="I8" s="139">
        <v>1.8331023138965663</v>
      </c>
      <c r="J8" s="228" t="s">
        <v>411</v>
      </c>
      <c r="K8" s="139">
        <v>0.24778740856349657</v>
      </c>
      <c r="L8" s="297">
        <v>49</v>
      </c>
      <c r="M8" s="139">
        <v>3.0028603025995895</v>
      </c>
      <c r="N8" s="297">
        <v>10</v>
      </c>
      <c r="O8" s="139">
        <v>1.8248831279858713</v>
      </c>
      <c r="P8" s="133"/>
    </row>
    <row r="9" spans="1:16" s="255" customFormat="1" ht="13.5" customHeight="1" thickBot="1" x14ac:dyDescent="0.25">
      <c r="A9" s="423"/>
      <c r="B9" s="424"/>
      <c r="C9" s="222" t="s">
        <v>17</v>
      </c>
      <c r="D9" s="182">
        <v>54.571107943797216</v>
      </c>
      <c r="E9" s="183">
        <v>5.2271458274650282</v>
      </c>
      <c r="F9" s="182">
        <v>33.972833768935566</v>
      </c>
      <c r="G9" s="183">
        <v>4.9020176416997137</v>
      </c>
      <c r="H9" s="182" t="s">
        <v>409</v>
      </c>
      <c r="I9" s="183">
        <v>2.5703808984268477</v>
      </c>
      <c r="J9" s="182" t="s">
        <v>404</v>
      </c>
      <c r="K9" s="183">
        <v>0.74737307569747058</v>
      </c>
      <c r="L9" s="296">
        <v>45</v>
      </c>
      <c r="M9" s="114">
        <v>5.2271458274650282</v>
      </c>
      <c r="N9" s="296" t="s">
        <v>409</v>
      </c>
      <c r="O9" s="114">
        <v>2.7150365708663169</v>
      </c>
      <c r="P9" s="133"/>
    </row>
    <row r="10" spans="1:16" s="255" customFormat="1" ht="13.5" customHeight="1" thickBot="1" x14ac:dyDescent="0.25">
      <c r="A10" s="423"/>
      <c r="B10" s="424"/>
      <c r="C10" s="163" t="s">
        <v>76</v>
      </c>
      <c r="D10" s="162"/>
      <c r="E10" s="161"/>
      <c r="F10" s="160"/>
      <c r="G10" s="161"/>
      <c r="H10" s="160"/>
      <c r="I10" s="161"/>
      <c r="J10" s="160"/>
      <c r="K10" s="159"/>
      <c r="L10" s="337">
        <v>4</v>
      </c>
      <c r="M10" s="115">
        <v>5.8299947814379154</v>
      </c>
      <c r="N10" s="290">
        <v>-1.2</v>
      </c>
      <c r="O10" s="115">
        <v>3.1410850556789196</v>
      </c>
      <c r="P10" s="133"/>
    </row>
    <row r="11" spans="1:16" s="255" customFormat="1" ht="13.5" customHeight="1" thickBot="1" x14ac:dyDescent="0.25">
      <c r="A11" s="423" t="s">
        <v>9</v>
      </c>
      <c r="B11" s="424"/>
      <c r="C11" s="181" t="s">
        <v>68</v>
      </c>
      <c r="D11" s="138">
        <v>38.924832784016246</v>
      </c>
      <c r="E11" s="139">
        <v>3.5823711057079501</v>
      </c>
      <c r="F11" s="138">
        <v>41.971409888713723</v>
      </c>
      <c r="G11" s="139">
        <v>3.5887397705068427</v>
      </c>
      <c r="H11" s="138">
        <v>18.028031274872063</v>
      </c>
      <c r="I11" s="139">
        <v>2.8227438742650994</v>
      </c>
      <c r="J11" s="228" t="s">
        <v>412</v>
      </c>
      <c r="K11" s="139">
        <v>0.85347811902332016</v>
      </c>
      <c r="L11" s="297">
        <v>61</v>
      </c>
      <c r="M11" s="139">
        <v>3.582371105707955</v>
      </c>
      <c r="N11" s="297">
        <v>19</v>
      </c>
      <c r="O11" s="139">
        <v>2.976562248669492</v>
      </c>
      <c r="P11" s="133"/>
    </row>
    <row r="12" spans="1:16" s="255" customFormat="1" ht="13.5" customHeight="1" thickBot="1" x14ac:dyDescent="0.25">
      <c r="A12" s="423"/>
      <c r="B12" s="424"/>
      <c r="C12" s="222" t="s">
        <v>17</v>
      </c>
      <c r="D12" s="182">
        <v>51.557347429206118</v>
      </c>
      <c r="E12" s="183">
        <v>6.1164175868270849</v>
      </c>
      <c r="F12" s="182">
        <v>35.65923258901865</v>
      </c>
      <c r="G12" s="183">
        <v>5.8776241433811407</v>
      </c>
      <c r="H12" s="182" t="s">
        <v>410</v>
      </c>
      <c r="I12" s="183">
        <v>3.3778986052888715</v>
      </c>
      <c r="J12" s="229" t="s">
        <v>413</v>
      </c>
      <c r="K12" s="183">
        <v>0.59009708399553906</v>
      </c>
      <c r="L12" s="296">
        <v>48</v>
      </c>
      <c r="M12" s="114">
        <v>6.1164175868270787</v>
      </c>
      <c r="N12" s="296" t="s">
        <v>408</v>
      </c>
      <c r="O12" s="114">
        <v>3.5009633836396685</v>
      </c>
      <c r="P12" s="133"/>
    </row>
    <row r="13" spans="1:16" s="255" customFormat="1" ht="13.5" customHeight="1" thickBot="1" x14ac:dyDescent="0.25">
      <c r="A13" s="423"/>
      <c r="B13" s="424"/>
      <c r="C13" s="163" t="s">
        <v>76</v>
      </c>
      <c r="D13" s="162"/>
      <c r="E13" s="161"/>
      <c r="F13" s="160"/>
      <c r="G13" s="161"/>
      <c r="H13" s="160"/>
      <c r="I13" s="161"/>
      <c r="J13" s="160"/>
      <c r="K13" s="159"/>
      <c r="L13" s="290">
        <v>12.6</v>
      </c>
      <c r="M13" s="115">
        <v>7.3259389782308002</v>
      </c>
      <c r="N13" s="290">
        <v>6.3</v>
      </c>
      <c r="O13" s="115">
        <v>5.2587365055188089</v>
      </c>
      <c r="P13" s="133"/>
    </row>
    <row r="14" spans="1:16" s="255" customFormat="1" ht="13.5" customHeight="1" thickBot="1" x14ac:dyDescent="0.25">
      <c r="A14" s="423" t="s">
        <v>10</v>
      </c>
      <c r="B14" s="424"/>
      <c r="C14" s="181" t="s">
        <v>68</v>
      </c>
      <c r="D14" s="138">
        <v>32.623469777484203</v>
      </c>
      <c r="E14" s="139">
        <v>1.9034569601978548</v>
      </c>
      <c r="F14" s="138">
        <v>44.393134319791578</v>
      </c>
      <c r="G14" s="139">
        <v>1.9589991386772896</v>
      </c>
      <c r="H14" s="138">
        <v>21.092847750863328</v>
      </c>
      <c r="I14" s="139">
        <v>1.7127992463900912</v>
      </c>
      <c r="J14" s="228" t="s">
        <v>414</v>
      </c>
      <c r="K14" s="139">
        <v>0.66546356791868755</v>
      </c>
      <c r="L14" s="297">
        <v>67</v>
      </c>
      <c r="M14" s="139">
        <v>1.9034569601978517</v>
      </c>
      <c r="N14" s="297">
        <v>23</v>
      </c>
      <c r="O14" s="139">
        <v>1.5012629634213364</v>
      </c>
      <c r="P14" s="133"/>
    </row>
    <row r="15" spans="1:16" s="255" customFormat="1" ht="13.5" customHeight="1" thickBot="1" x14ac:dyDescent="0.25">
      <c r="A15" s="423"/>
      <c r="B15" s="424"/>
      <c r="C15" s="222" t="s">
        <v>17</v>
      </c>
      <c r="D15" s="182">
        <v>53.311645481498431</v>
      </c>
      <c r="E15" s="183">
        <v>4.3683397327063904</v>
      </c>
      <c r="F15" s="182">
        <v>34.822506354117067</v>
      </c>
      <c r="G15" s="183">
        <v>4.8343626174112222</v>
      </c>
      <c r="H15" s="182" t="s">
        <v>409</v>
      </c>
      <c r="I15" s="183">
        <v>2.7074566616618818</v>
      </c>
      <c r="J15" s="182" t="s">
        <v>126</v>
      </c>
      <c r="K15" s="183" t="s">
        <v>126</v>
      </c>
      <c r="L15" s="296">
        <v>47</v>
      </c>
      <c r="M15" s="114">
        <v>4.368339732706394</v>
      </c>
      <c r="N15" s="296" t="s">
        <v>410</v>
      </c>
      <c r="O15" s="114">
        <v>2.8477953357694101</v>
      </c>
      <c r="P15" s="133"/>
    </row>
    <row r="16" spans="1:16" s="255" customFormat="1" ht="13.5" customHeight="1" thickBot="1" x14ac:dyDescent="0.25">
      <c r="A16" s="423"/>
      <c r="B16" s="424"/>
      <c r="C16" s="163" t="s">
        <v>76</v>
      </c>
      <c r="D16" s="162"/>
      <c r="E16" s="161"/>
      <c r="F16" s="160"/>
      <c r="G16" s="161"/>
      <c r="H16" s="160"/>
      <c r="I16" s="161"/>
      <c r="J16" s="160"/>
      <c r="K16" s="159"/>
      <c r="L16" s="298">
        <v>20.7</v>
      </c>
      <c r="M16" s="115">
        <v>4.6474293548073193</v>
      </c>
      <c r="N16" s="298">
        <v>11.1</v>
      </c>
      <c r="O16" s="115">
        <v>3.3288923011935654</v>
      </c>
      <c r="P16" s="133"/>
    </row>
    <row r="17" spans="1:16" s="255" customFormat="1" ht="13.5" customHeight="1" thickBot="1" x14ac:dyDescent="0.25">
      <c r="A17" s="423" t="s">
        <v>11</v>
      </c>
      <c r="B17" s="424"/>
      <c r="C17" s="181" t="s">
        <v>68</v>
      </c>
      <c r="D17" s="138">
        <v>24.814417670340266</v>
      </c>
      <c r="E17" s="139">
        <v>1.5765087998286553</v>
      </c>
      <c r="F17" s="138">
        <v>44.11645503752441</v>
      </c>
      <c r="G17" s="139">
        <v>2.0139617949336888</v>
      </c>
      <c r="H17" s="138">
        <v>26.613992383956244</v>
      </c>
      <c r="I17" s="139">
        <v>1.7702218298765751</v>
      </c>
      <c r="J17" s="138">
        <v>4.4551349081790868</v>
      </c>
      <c r="K17" s="139">
        <v>0.73434544482985409</v>
      </c>
      <c r="L17" s="297">
        <v>75</v>
      </c>
      <c r="M17" s="139">
        <v>1.57650879982865</v>
      </c>
      <c r="N17" s="297">
        <v>31</v>
      </c>
      <c r="O17" s="139">
        <v>1.8747087759585672</v>
      </c>
      <c r="P17" s="133"/>
    </row>
    <row r="18" spans="1:16" s="255" customFormat="1" ht="13.5" customHeight="1" thickBot="1" x14ac:dyDescent="0.25">
      <c r="A18" s="423"/>
      <c r="B18" s="424"/>
      <c r="C18" s="222" t="s">
        <v>17</v>
      </c>
      <c r="D18" s="182">
        <v>42.416052325239249</v>
      </c>
      <c r="E18" s="183">
        <v>4.3727618357884284</v>
      </c>
      <c r="F18" s="182">
        <v>43.802397046063049</v>
      </c>
      <c r="G18" s="183">
        <v>4.3943337790272823</v>
      </c>
      <c r="H18" s="182" t="s">
        <v>408</v>
      </c>
      <c r="I18" s="183">
        <v>2.650100610820513</v>
      </c>
      <c r="J18" s="229" t="s">
        <v>415</v>
      </c>
      <c r="K18" s="183">
        <v>0.91897695190872131</v>
      </c>
      <c r="L18" s="296">
        <v>58</v>
      </c>
      <c r="M18" s="114">
        <v>4.3727618357884284</v>
      </c>
      <c r="N18" s="296">
        <v>14</v>
      </c>
      <c r="O18" s="114">
        <v>2.5479082262446839</v>
      </c>
      <c r="P18" s="133"/>
    </row>
    <row r="19" spans="1:16" s="255" customFormat="1" ht="13.5" customHeight="1" thickBot="1" x14ac:dyDescent="0.25">
      <c r="A19" s="423"/>
      <c r="B19" s="424"/>
      <c r="C19" s="163" t="s">
        <v>76</v>
      </c>
      <c r="D19" s="162"/>
      <c r="E19" s="161"/>
      <c r="F19" s="160"/>
      <c r="G19" s="161"/>
      <c r="H19" s="160"/>
      <c r="I19" s="161"/>
      <c r="J19" s="160"/>
      <c r="K19" s="159"/>
      <c r="L19" s="298">
        <v>17.600000000000001</v>
      </c>
      <c r="M19" s="115">
        <v>4.8718261077031055</v>
      </c>
      <c r="N19" s="298">
        <v>17.3</v>
      </c>
      <c r="O19" s="115">
        <v>3.0142442741064182</v>
      </c>
      <c r="P19" s="133"/>
    </row>
    <row r="20" spans="1:16" s="255" customFormat="1" ht="13.5" customHeight="1" thickBot="1" x14ac:dyDescent="0.25">
      <c r="A20" s="423" t="s">
        <v>12</v>
      </c>
      <c r="B20" s="424"/>
      <c r="C20" s="181" t="s">
        <v>68</v>
      </c>
      <c r="D20" s="138">
        <v>6.5004652067664255</v>
      </c>
      <c r="E20" s="139">
        <v>0.75452402101217819</v>
      </c>
      <c r="F20" s="138">
        <v>28.156088386589431</v>
      </c>
      <c r="G20" s="139">
        <v>1.3766637089018898</v>
      </c>
      <c r="H20" s="138">
        <v>47.548147935107998</v>
      </c>
      <c r="I20" s="139">
        <v>1.5803980161492843</v>
      </c>
      <c r="J20" s="138">
        <v>17.795298471536139</v>
      </c>
      <c r="K20" s="139">
        <v>1.2848212994223185</v>
      </c>
      <c r="L20" s="297">
        <v>93</v>
      </c>
      <c r="M20" s="139">
        <v>0.75452402101218452</v>
      </c>
      <c r="N20" s="297">
        <v>65</v>
      </c>
      <c r="O20" s="139">
        <v>1.4007630143534899</v>
      </c>
      <c r="P20" s="133"/>
    </row>
    <row r="21" spans="1:16" s="255" customFormat="1" ht="13.5" customHeight="1" thickBot="1" x14ac:dyDescent="0.25">
      <c r="A21" s="423"/>
      <c r="B21" s="424"/>
      <c r="C21" s="222" t="s">
        <v>17</v>
      </c>
      <c r="D21" s="182" t="s">
        <v>407</v>
      </c>
      <c r="E21" s="183">
        <v>1.8131763704125463</v>
      </c>
      <c r="F21" s="182">
        <v>26.649265990113442</v>
      </c>
      <c r="G21" s="183">
        <v>3.1453101783759032</v>
      </c>
      <c r="H21" s="182">
        <v>42.205298147461058</v>
      </c>
      <c r="I21" s="183">
        <v>3.7378392572949872</v>
      </c>
      <c r="J21" s="182">
        <v>25.18372225311094</v>
      </c>
      <c r="K21" s="183">
        <v>4.2306244139669884</v>
      </c>
      <c r="L21" s="296">
        <v>94</v>
      </c>
      <c r="M21" s="114">
        <v>1.8131763704125436</v>
      </c>
      <c r="N21" s="296">
        <v>67</v>
      </c>
      <c r="O21" s="114">
        <v>3.2908386126750848</v>
      </c>
      <c r="P21" s="133"/>
    </row>
    <row r="22" spans="1:16" s="255" customFormat="1" ht="13.5" customHeight="1" thickBot="1" x14ac:dyDescent="0.25">
      <c r="A22" s="423"/>
      <c r="B22" s="424"/>
      <c r="C22" s="163" t="s">
        <v>76</v>
      </c>
      <c r="D22" s="162"/>
      <c r="E22" s="161"/>
      <c r="F22" s="160"/>
      <c r="G22" s="161"/>
      <c r="H22" s="160"/>
      <c r="I22" s="161"/>
      <c r="J22" s="160"/>
      <c r="K22" s="159"/>
      <c r="L22" s="301">
        <v>-0.5</v>
      </c>
      <c r="M22" s="115">
        <v>1.7462623258137455</v>
      </c>
      <c r="N22" s="301">
        <v>-2</v>
      </c>
      <c r="O22" s="115">
        <v>3.5644107173355128</v>
      </c>
      <c r="P22" s="133"/>
    </row>
    <row r="23" spans="1:16" s="255" customFormat="1" x14ac:dyDescent="0.2">
      <c r="A23" s="259" t="s">
        <v>94</v>
      </c>
      <c r="B23" s="126"/>
      <c r="C23" s="126"/>
      <c r="D23" s="126"/>
      <c r="E23" s="126"/>
      <c r="F23" s="126"/>
      <c r="G23" s="126"/>
      <c r="H23" s="126"/>
      <c r="I23" s="126"/>
      <c r="J23" s="126"/>
      <c r="K23" s="126"/>
      <c r="L23" s="126"/>
      <c r="M23" s="126"/>
      <c r="N23" s="126"/>
      <c r="O23" s="126"/>
      <c r="P23" s="126"/>
    </row>
    <row r="24" spans="1:16" s="255" customFormat="1" x14ac:dyDescent="0.2">
      <c r="A24" s="226" t="s">
        <v>77</v>
      </c>
      <c r="B24" s="126"/>
      <c r="C24" s="126"/>
      <c r="D24" s="126"/>
      <c r="E24" s="126"/>
      <c r="F24" s="126"/>
      <c r="G24" s="126"/>
      <c r="H24" s="126"/>
      <c r="I24" s="126"/>
      <c r="J24" s="126"/>
      <c r="K24" s="126"/>
      <c r="L24" s="126"/>
      <c r="M24" s="126"/>
      <c r="N24" s="126"/>
      <c r="O24" s="126"/>
      <c r="P24" s="126"/>
    </row>
    <row r="25" spans="1:16" s="255" customFormat="1" x14ac:dyDescent="0.2">
      <c r="A25" s="226" t="s">
        <v>100</v>
      </c>
      <c r="B25" s="126"/>
      <c r="C25" s="126"/>
      <c r="D25" s="126"/>
      <c r="E25" s="126"/>
      <c r="F25" s="126"/>
      <c r="G25" s="126"/>
      <c r="H25" s="126"/>
      <c r="I25" s="126"/>
      <c r="J25" s="126"/>
      <c r="K25" s="126"/>
      <c r="L25" s="126"/>
      <c r="M25" s="126"/>
      <c r="N25" s="126"/>
      <c r="O25" s="126"/>
      <c r="P25" s="126"/>
    </row>
    <row r="26" spans="1:16" s="126" customFormat="1" x14ac:dyDescent="0.2">
      <c r="A26" s="156" t="s">
        <v>66</v>
      </c>
    </row>
    <row r="27" spans="1:16" ht="15" customHeight="1" x14ac:dyDescent="0.2">
      <c r="A27" s="98" t="str">
        <f>CONCATENATE(LEFT(N29,3),O48)</f>
        <v/>
      </c>
    </row>
    <row r="29" spans="1:16" ht="12.75" customHeight="1" x14ac:dyDescent="0.2"/>
    <row r="30" spans="1:16" ht="12.75" customHeight="1" x14ac:dyDescent="0.2"/>
    <row r="31" spans="1:16" ht="12.75" customHeight="1" x14ac:dyDescent="0.2"/>
    <row r="32" spans="1:16"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sheetData>
  <mergeCells count="16">
    <mergeCell ref="A20:B22"/>
    <mergeCell ref="B1:O1"/>
    <mergeCell ref="A2:B4"/>
    <mergeCell ref="C2:C4"/>
    <mergeCell ref="D2:K2"/>
    <mergeCell ref="L2:M3"/>
    <mergeCell ref="N2:O3"/>
    <mergeCell ref="D3:E3"/>
    <mergeCell ref="F3:G3"/>
    <mergeCell ref="H3:I3"/>
    <mergeCell ref="J3:K3"/>
    <mergeCell ref="A5:B7"/>
    <mergeCell ref="A8:B10"/>
    <mergeCell ref="A11:B13"/>
    <mergeCell ref="A14:B16"/>
    <mergeCell ref="A17:B19"/>
  </mergeCells>
  <conditionalFormatting sqref="D29:N45">
    <cfRule type="cellIs" dxfId="0" priority="1" operator="greaterThan">
      <formula>20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heetViews>
  <sheetFormatPr baseColWidth="10" defaultRowHeight="12.75" x14ac:dyDescent="0.2"/>
  <cols>
    <col min="1" max="1" width="4.85546875" style="133" customWidth="1"/>
    <col min="2" max="2" width="12.140625" style="133" customWidth="1"/>
    <col min="3" max="12" width="7" style="133" customWidth="1"/>
    <col min="13" max="16384" width="11.42578125" style="133"/>
  </cols>
  <sheetData>
    <row r="1" spans="1:15" s="126" customFormat="1" ht="29.1" customHeight="1" thickBot="1" x14ac:dyDescent="0.25">
      <c r="A1" s="185">
        <v>5.7</v>
      </c>
      <c r="B1" s="415" t="s">
        <v>114</v>
      </c>
      <c r="C1" s="415"/>
      <c r="D1" s="415"/>
      <c r="E1" s="415"/>
      <c r="F1" s="415"/>
      <c r="G1" s="415"/>
      <c r="H1" s="415"/>
      <c r="I1" s="415"/>
      <c r="J1" s="415"/>
      <c r="K1" s="415"/>
      <c r="L1" s="415"/>
      <c r="M1" s="186"/>
      <c r="N1" s="133"/>
      <c r="O1" s="133"/>
    </row>
    <row r="2" spans="1:15" s="126" customFormat="1" ht="15" customHeight="1" thickBot="1" x14ac:dyDescent="0.25">
      <c r="A2" s="401" t="s">
        <v>3</v>
      </c>
      <c r="B2" s="402"/>
      <c r="C2" s="390" t="s">
        <v>69</v>
      </c>
      <c r="D2" s="391"/>
      <c r="E2" s="391"/>
      <c r="F2" s="391"/>
      <c r="G2" s="391"/>
      <c r="H2" s="391"/>
      <c r="I2" s="391"/>
      <c r="J2" s="391"/>
      <c r="K2" s="391"/>
      <c r="L2" s="392"/>
      <c r="M2" s="100"/>
      <c r="N2" s="133"/>
      <c r="O2" s="133"/>
    </row>
    <row r="3" spans="1:15" s="126" customFormat="1" ht="15" customHeight="1" thickBot="1" x14ac:dyDescent="0.25">
      <c r="A3" s="433"/>
      <c r="B3" s="434"/>
      <c r="C3" s="187" t="s">
        <v>70</v>
      </c>
      <c r="D3" s="103" t="s">
        <v>5</v>
      </c>
      <c r="E3" s="187" t="s">
        <v>71</v>
      </c>
      <c r="F3" s="103" t="s">
        <v>5</v>
      </c>
      <c r="G3" s="187" t="s">
        <v>72</v>
      </c>
      <c r="H3" s="103" t="s">
        <v>5</v>
      </c>
      <c r="I3" s="187" t="s">
        <v>73</v>
      </c>
      <c r="J3" s="103" t="s">
        <v>5</v>
      </c>
      <c r="K3" s="187" t="s">
        <v>74</v>
      </c>
      <c r="L3" s="188" t="s">
        <v>5</v>
      </c>
      <c r="M3" s="189"/>
      <c r="N3" s="133"/>
      <c r="O3" s="133"/>
    </row>
    <row r="4" spans="1:15" s="126" customFormat="1" ht="15" customHeight="1" thickBot="1" x14ac:dyDescent="0.25">
      <c r="A4" s="438" t="s">
        <v>75</v>
      </c>
      <c r="B4" s="438"/>
      <c r="C4" s="106">
        <v>386.11916000000002</v>
      </c>
      <c r="D4" s="107">
        <v>3.4075752022457224</v>
      </c>
      <c r="E4" s="106">
        <v>434.83749999999998</v>
      </c>
      <c r="F4" s="107">
        <v>3.1369931362755623</v>
      </c>
      <c r="G4" s="106">
        <v>505.10714000000002</v>
      </c>
      <c r="H4" s="107">
        <v>3.7198079341707935</v>
      </c>
      <c r="I4" s="106">
        <v>584.25746000000004</v>
      </c>
      <c r="J4" s="107">
        <v>4.0295359313052499</v>
      </c>
      <c r="K4" s="106">
        <v>652.32856000000015</v>
      </c>
      <c r="L4" s="107">
        <v>4.8500793439365619</v>
      </c>
      <c r="M4" s="133"/>
      <c r="N4" s="133"/>
      <c r="O4" s="133"/>
    </row>
    <row r="5" spans="1:15" s="126" customFormat="1" ht="15" customHeight="1" x14ac:dyDescent="0.2">
      <c r="A5" s="439" t="s">
        <v>8</v>
      </c>
      <c r="B5" s="439"/>
      <c r="C5" s="149">
        <v>355.20848000000001</v>
      </c>
      <c r="D5" s="205">
        <v>4.8915757849756316</v>
      </c>
      <c r="E5" s="149">
        <v>392.53273999999999</v>
      </c>
      <c r="F5" s="205">
        <v>5.1624792375834367</v>
      </c>
      <c r="G5" s="149">
        <v>441.05571999999989</v>
      </c>
      <c r="H5" s="205">
        <v>6.0516179743932916</v>
      </c>
      <c r="I5" s="149">
        <v>505.15606000000008</v>
      </c>
      <c r="J5" s="205">
        <v>9.7052594794080669</v>
      </c>
      <c r="K5" s="149">
        <v>575.02433999999994</v>
      </c>
      <c r="L5" s="205">
        <v>14.7894767879976</v>
      </c>
      <c r="M5" s="133"/>
      <c r="N5" s="133"/>
      <c r="O5" s="133"/>
    </row>
    <row r="6" spans="1:15" s="126" customFormat="1" ht="15" customHeight="1" x14ac:dyDescent="0.2">
      <c r="A6" s="437" t="s">
        <v>9</v>
      </c>
      <c r="B6" s="437"/>
      <c r="C6" s="150">
        <v>365.94562000000002</v>
      </c>
      <c r="D6" s="180">
        <v>8.0453947222494904</v>
      </c>
      <c r="E6" s="150">
        <v>406.81170000000009</v>
      </c>
      <c r="F6" s="180">
        <v>6.539002563633078</v>
      </c>
      <c r="G6" s="150">
        <v>465.16324000000009</v>
      </c>
      <c r="H6" s="180">
        <v>7.8472544338717682</v>
      </c>
      <c r="I6" s="150">
        <v>536.70418000000006</v>
      </c>
      <c r="J6" s="180">
        <v>11.240476830978336</v>
      </c>
      <c r="K6" s="150">
        <v>604.02545999999995</v>
      </c>
      <c r="L6" s="180">
        <v>10.402660636548696</v>
      </c>
      <c r="M6" s="133"/>
      <c r="N6" s="133"/>
      <c r="O6" s="133"/>
    </row>
    <row r="7" spans="1:15" s="126" customFormat="1" ht="15" customHeight="1" x14ac:dyDescent="0.2">
      <c r="A7" s="437" t="s">
        <v>10</v>
      </c>
      <c r="B7" s="437"/>
      <c r="C7" s="150">
        <v>374.73308000000009</v>
      </c>
      <c r="D7" s="180">
        <v>5.6123791311849196</v>
      </c>
      <c r="E7" s="150">
        <v>418.93564000000009</v>
      </c>
      <c r="F7" s="180">
        <v>5.0320495397720393</v>
      </c>
      <c r="G7" s="150">
        <v>478.54374000000001</v>
      </c>
      <c r="H7" s="180">
        <v>5.8528250196294094</v>
      </c>
      <c r="I7" s="150">
        <v>555.50187999999991</v>
      </c>
      <c r="J7" s="180">
        <v>5.1263476231874838</v>
      </c>
      <c r="K7" s="150">
        <v>616.08027999999979</v>
      </c>
      <c r="L7" s="180">
        <v>5.2464616438891509</v>
      </c>
      <c r="M7" s="133"/>
      <c r="N7" s="133"/>
      <c r="O7" s="133"/>
    </row>
    <row r="8" spans="1:15" s="126" customFormat="1" ht="15" customHeight="1" x14ac:dyDescent="0.2">
      <c r="A8" s="437" t="s">
        <v>11</v>
      </c>
      <c r="B8" s="437"/>
      <c r="C8" s="150">
        <v>389.75116000000008</v>
      </c>
      <c r="D8" s="180">
        <v>3.8922460760851152</v>
      </c>
      <c r="E8" s="150">
        <v>438.70532000000009</v>
      </c>
      <c r="F8" s="180">
        <v>4.0075655359132956</v>
      </c>
      <c r="G8" s="150">
        <v>506.77051999999992</v>
      </c>
      <c r="H8" s="180">
        <v>5.2904553114453243</v>
      </c>
      <c r="I8" s="150">
        <v>581.56137999999999</v>
      </c>
      <c r="J8" s="180">
        <v>5.8482592899426162</v>
      </c>
      <c r="K8" s="150">
        <v>646.89814000000001</v>
      </c>
      <c r="L8" s="180">
        <v>6.5743339642704486</v>
      </c>
      <c r="M8" s="133"/>
      <c r="N8" s="133"/>
      <c r="O8" s="133"/>
    </row>
    <row r="9" spans="1:15" s="126" customFormat="1" ht="15" customHeight="1" thickBot="1" x14ac:dyDescent="0.25">
      <c r="A9" s="410" t="s">
        <v>12</v>
      </c>
      <c r="B9" s="410"/>
      <c r="C9" s="116">
        <v>468.0905800000001</v>
      </c>
      <c r="D9" s="115">
        <v>5.6502141587377048</v>
      </c>
      <c r="E9" s="116">
        <v>538.75926000000004</v>
      </c>
      <c r="F9" s="115">
        <v>5.2770784106283628</v>
      </c>
      <c r="G9" s="116">
        <v>615.77386000000013</v>
      </c>
      <c r="H9" s="115">
        <v>3.9951895445998473</v>
      </c>
      <c r="I9" s="116">
        <v>676.96264000000019</v>
      </c>
      <c r="J9" s="115">
        <v>3.254352119018463</v>
      </c>
      <c r="K9" s="116">
        <v>724.91769999999997</v>
      </c>
      <c r="L9" s="115">
        <v>4.1507430162514156</v>
      </c>
      <c r="M9" s="133"/>
      <c r="N9" s="133"/>
      <c r="O9" s="133"/>
    </row>
    <row r="10" spans="1:15" s="126" customFormat="1" ht="12.75" customHeight="1" x14ac:dyDescent="0.2">
      <c r="A10" s="190" t="s">
        <v>95</v>
      </c>
    </row>
    <row r="11" spans="1:15" ht="12.75" customHeight="1" x14ac:dyDescent="0.2"/>
  </sheetData>
  <mergeCells count="9">
    <mergeCell ref="A7:B7"/>
    <mergeCell ref="A8:B8"/>
    <mergeCell ref="A9:B9"/>
    <mergeCell ref="B1:L1"/>
    <mergeCell ref="A2:B3"/>
    <mergeCell ref="C2:L2"/>
    <mergeCell ref="A4:B4"/>
    <mergeCell ref="A5:B5"/>
    <mergeCell ref="A6: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sheetViews>
  <sheetFormatPr baseColWidth="10" defaultRowHeight="15" x14ac:dyDescent="0.25"/>
  <cols>
    <col min="1" max="1" width="5.140625" style="191" customWidth="1"/>
    <col min="2" max="2" width="19.7109375" style="191" customWidth="1"/>
    <col min="3" max="3" width="10.85546875" style="191" customWidth="1"/>
    <col min="4" max="4" width="7" style="191" customWidth="1"/>
    <col min="5" max="5" width="12.42578125" style="191" customWidth="1"/>
    <col min="6" max="6" width="7" style="191" customWidth="1"/>
    <col min="7" max="7" width="11.42578125" style="191"/>
    <col min="8" max="8" width="11.42578125" style="192"/>
    <col min="9" max="9" width="11.42578125" style="191"/>
    <col min="10" max="10" width="11.42578125" style="191" customWidth="1"/>
    <col min="11" max="16384" width="11.42578125" style="191"/>
  </cols>
  <sheetData>
    <row r="1" spans="1:12" ht="39" customHeight="1" thickBot="1" x14ac:dyDescent="0.3">
      <c r="A1" s="240">
        <v>5.8</v>
      </c>
      <c r="B1" s="440" t="s">
        <v>115</v>
      </c>
      <c r="C1" s="440"/>
      <c r="D1" s="440"/>
      <c r="E1" s="440"/>
      <c r="F1" s="440"/>
    </row>
    <row r="2" spans="1:12" ht="30.75" customHeight="1" thickBot="1" x14ac:dyDescent="0.3">
      <c r="A2" s="441" t="s">
        <v>3</v>
      </c>
      <c r="B2" s="442"/>
      <c r="C2" s="97" t="s">
        <v>4</v>
      </c>
      <c r="D2" s="11" t="s">
        <v>5</v>
      </c>
      <c r="E2" s="13" t="s">
        <v>6</v>
      </c>
      <c r="F2" s="11" t="s">
        <v>5</v>
      </c>
      <c r="H2" s="193"/>
      <c r="I2" s="193"/>
      <c r="J2" s="193"/>
      <c r="K2" s="193"/>
      <c r="L2" s="193"/>
    </row>
    <row r="3" spans="1:12" ht="6" customHeight="1" thickBot="1" x14ac:dyDescent="0.3">
      <c r="A3" s="443"/>
      <c r="B3" s="443"/>
      <c r="C3" s="194"/>
      <c r="D3" s="194"/>
      <c r="E3" s="194"/>
      <c r="F3" s="195"/>
      <c r="H3" s="193"/>
      <c r="I3" s="193"/>
      <c r="J3" s="193"/>
      <c r="K3" s="193"/>
      <c r="L3" s="193"/>
    </row>
    <row r="4" spans="1:12" ht="15" customHeight="1" thickBot="1" x14ac:dyDescent="0.3">
      <c r="A4" s="444" t="s">
        <v>20</v>
      </c>
      <c r="B4" s="445"/>
      <c r="C4" s="302">
        <v>534</v>
      </c>
      <c r="D4" s="277">
        <v>12.421336628966378</v>
      </c>
      <c r="E4" s="95">
        <v>96.335602113792163</v>
      </c>
      <c r="F4" s="15">
        <v>7.4731023197282225</v>
      </c>
      <c r="I4" s="193"/>
      <c r="J4" s="193"/>
      <c r="K4" s="193"/>
      <c r="L4" s="193"/>
    </row>
    <row r="5" spans="1:12" ht="14.25" customHeight="1" x14ac:dyDescent="0.25">
      <c r="A5" s="446" t="s">
        <v>9</v>
      </c>
      <c r="B5" s="447"/>
      <c r="C5" s="304">
        <v>485</v>
      </c>
      <c r="D5" s="278">
        <v>66.672089619132763</v>
      </c>
      <c r="E5" s="260">
        <v>95.696303455070975</v>
      </c>
      <c r="F5" s="261">
        <v>39.159276870286163</v>
      </c>
      <c r="H5" s="193"/>
      <c r="I5" s="193"/>
      <c r="J5" s="193"/>
      <c r="K5" s="193"/>
      <c r="L5" s="193"/>
    </row>
    <row r="6" spans="1:12" ht="14.25" customHeight="1" x14ac:dyDescent="0.25">
      <c r="A6" s="446" t="s">
        <v>10</v>
      </c>
      <c r="B6" s="447"/>
      <c r="C6" s="320">
        <v>505</v>
      </c>
      <c r="D6" s="278">
        <v>14.797895508360339</v>
      </c>
      <c r="E6" s="260">
        <v>82.191957103494119</v>
      </c>
      <c r="F6" s="261">
        <v>8.1838052628771507</v>
      </c>
      <c r="H6" s="193"/>
      <c r="I6" s="193"/>
      <c r="J6" s="193"/>
      <c r="K6" s="193"/>
      <c r="L6" s="193"/>
    </row>
    <row r="7" spans="1:12" ht="14.25" customHeight="1" x14ac:dyDescent="0.25">
      <c r="A7" s="448" t="s">
        <v>11</v>
      </c>
      <c r="B7" s="449"/>
      <c r="C7" s="320">
        <v>533</v>
      </c>
      <c r="D7" s="279">
        <v>17.305288843964451</v>
      </c>
      <c r="E7" s="263">
        <v>93.791406358163442</v>
      </c>
      <c r="F7" s="262">
        <v>9.8372126028508315</v>
      </c>
      <c r="I7" s="193"/>
      <c r="J7" s="193"/>
      <c r="K7" s="193"/>
      <c r="L7" s="193"/>
    </row>
    <row r="8" spans="1:12" ht="14.25" customHeight="1" thickBot="1" x14ac:dyDescent="0.3">
      <c r="A8" s="450" t="s">
        <v>12</v>
      </c>
      <c r="B8" s="451"/>
      <c r="C8" s="304">
        <v>613</v>
      </c>
      <c r="D8" s="280">
        <v>12.979931934327203</v>
      </c>
      <c r="E8" s="264">
        <v>101.18091475252471</v>
      </c>
      <c r="F8" s="265">
        <v>8.2876347429459365</v>
      </c>
      <c r="I8" s="193"/>
      <c r="J8" s="193"/>
      <c r="K8" s="193"/>
      <c r="L8" s="193"/>
    </row>
    <row r="9" spans="1:12" ht="6" customHeight="1" thickBot="1" x14ac:dyDescent="0.3">
      <c r="A9" s="196"/>
      <c r="B9" s="197"/>
      <c r="C9" s="305"/>
      <c r="D9" s="195"/>
      <c r="E9" s="198"/>
      <c r="F9" s="195"/>
      <c r="I9" s="193"/>
      <c r="J9" s="193"/>
      <c r="K9" s="193"/>
      <c r="L9" s="193"/>
    </row>
    <row r="10" spans="1:12" ht="15" customHeight="1" thickBot="1" x14ac:dyDescent="0.3">
      <c r="A10" s="444" t="s">
        <v>21</v>
      </c>
      <c r="B10" s="445"/>
      <c r="C10" s="306">
        <v>518</v>
      </c>
      <c r="D10" s="277">
        <v>8.770990499609649</v>
      </c>
      <c r="E10" s="95">
        <v>93.220883558679361</v>
      </c>
      <c r="F10" s="15">
        <v>6.1710641482931186</v>
      </c>
      <c r="H10" s="193"/>
      <c r="I10" s="193"/>
      <c r="J10" s="193"/>
      <c r="K10" s="193"/>
      <c r="L10" s="193"/>
    </row>
    <row r="11" spans="1:12" ht="14.25" customHeight="1" x14ac:dyDescent="0.25">
      <c r="A11" s="446" t="s">
        <v>8</v>
      </c>
      <c r="B11" s="447"/>
      <c r="C11" s="304">
        <v>505</v>
      </c>
      <c r="D11" s="278">
        <v>42.226705580562559</v>
      </c>
      <c r="E11" s="260">
        <v>99.494090698945598</v>
      </c>
      <c r="F11" s="261">
        <v>26.133530527416543</v>
      </c>
      <c r="I11" s="193"/>
      <c r="J11" s="193"/>
      <c r="K11" s="193"/>
      <c r="L11" s="193"/>
    </row>
    <row r="12" spans="1:12" ht="14.25" customHeight="1" x14ac:dyDescent="0.25">
      <c r="A12" s="446" t="s">
        <v>9</v>
      </c>
      <c r="B12" s="447"/>
      <c r="C12" s="320">
        <v>447</v>
      </c>
      <c r="D12" s="278">
        <v>58.968390812951554</v>
      </c>
      <c r="E12" s="260">
        <v>59.860772823075955</v>
      </c>
      <c r="F12" s="261">
        <v>21.83922064748737</v>
      </c>
      <c r="I12" s="193"/>
      <c r="J12" s="193"/>
      <c r="K12" s="193"/>
      <c r="L12" s="193"/>
    </row>
    <row r="13" spans="1:12" ht="14.25" customHeight="1" x14ac:dyDescent="0.25">
      <c r="A13" s="446" t="s">
        <v>10</v>
      </c>
      <c r="B13" s="447"/>
      <c r="C13" s="321">
        <v>545</v>
      </c>
      <c r="D13" s="278">
        <v>20.251963646027999</v>
      </c>
      <c r="E13" s="260">
        <v>84.608997288732127</v>
      </c>
      <c r="F13" s="261">
        <v>10.462494353840812</v>
      </c>
      <c r="I13" s="193"/>
      <c r="J13" s="193"/>
      <c r="K13" s="193"/>
      <c r="L13" s="193"/>
    </row>
    <row r="14" spans="1:12" ht="14.25" customHeight="1" x14ac:dyDescent="0.25">
      <c r="A14" s="448" t="s">
        <v>11</v>
      </c>
      <c r="B14" s="449"/>
      <c r="C14" s="320">
        <v>504</v>
      </c>
      <c r="D14" s="279">
        <v>10.032617029351202</v>
      </c>
      <c r="E14" s="263">
        <v>84.825037047452099</v>
      </c>
      <c r="F14" s="262">
        <v>7.8452967161609699</v>
      </c>
      <c r="I14" s="193"/>
      <c r="J14" s="193"/>
      <c r="K14" s="193"/>
      <c r="L14" s="193"/>
    </row>
    <row r="15" spans="1:12" ht="14.25" customHeight="1" thickBot="1" x14ac:dyDescent="0.3">
      <c r="A15" s="450" t="s">
        <v>12</v>
      </c>
      <c r="B15" s="451"/>
      <c r="C15" s="304">
        <v>610</v>
      </c>
      <c r="D15" s="280">
        <v>17.807789995612321</v>
      </c>
      <c r="E15" s="264">
        <v>101.15261325746178</v>
      </c>
      <c r="F15" s="265">
        <v>10.636997689258006</v>
      </c>
      <c r="I15" s="193"/>
      <c r="J15" s="193"/>
      <c r="K15" s="193"/>
      <c r="L15" s="193"/>
    </row>
    <row r="16" spans="1:12" ht="6" customHeight="1" thickBot="1" x14ac:dyDescent="0.3">
      <c r="A16" s="196"/>
      <c r="B16" s="197"/>
      <c r="C16" s="305"/>
      <c r="D16" s="195"/>
      <c r="E16" s="198"/>
      <c r="F16" s="195"/>
      <c r="I16" s="193"/>
      <c r="J16" s="193"/>
      <c r="K16" s="193"/>
      <c r="L16" s="193"/>
    </row>
    <row r="17" spans="1:12" ht="15" customHeight="1" thickBot="1" x14ac:dyDescent="0.3">
      <c r="A17" s="444" t="s">
        <v>22</v>
      </c>
      <c r="B17" s="445"/>
      <c r="C17" s="308">
        <v>544</v>
      </c>
      <c r="D17" s="277">
        <v>8.3115435638089767</v>
      </c>
      <c r="E17" s="95">
        <v>95.770014118530099</v>
      </c>
      <c r="F17" s="15">
        <v>5.6513198255311181</v>
      </c>
      <c r="I17" s="193"/>
      <c r="J17" s="193"/>
      <c r="K17" s="193"/>
      <c r="L17" s="193"/>
    </row>
    <row r="18" spans="1:12" ht="14.25" customHeight="1" x14ac:dyDescent="0.25">
      <c r="A18" s="446" t="s">
        <v>10</v>
      </c>
      <c r="B18" s="447"/>
      <c r="C18" s="304">
        <v>515</v>
      </c>
      <c r="D18" s="278">
        <v>20.94524489390664</v>
      </c>
      <c r="E18" s="260">
        <v>80.649999202456854</v>
      </c>
      <c r="F18" s="261">
        <v>8.1693770796324898</v>
      </c>
      <c r="I18" s="193"/>
      <c r="J18" s="193"/>
      <c r="K18" s="193"/>
      <c r="L18" s="193"/>
    </row>
    <row r="19" spans="1:12" ht="14.25" customHeight="1" x14ac:dyDescent="0.25">
      <c r="A19" s="448" t="s">
        <v>11</v>
      </c>
      <c r="B19" s="449"/>
      <c r="C19" s="321">
        <v>543</v>
      </c>
      <c r="D19" s="279">
        <v>10.286915863795322</v>
      </c>
      <c r="E19" s="263">
        <v>95.085440425462522</v>
      </c>
      <c r="F19" s="262">
        <v>7.0401478414300902</v>
      </c>
      <c r="I19" s="193"/>
      <c r="J19" s="193"/>
      <c r="K19" s="193"/>
      <c r="L19" s="193"/>
    </row>
    <row r="20" spans="1:12" ht="14.25" customHeight="1" thickBot="1" x14ac:dyDescent="0.3">
      <c r="A20" s="450" t="s">
        <v>12</v>
      </c>
      <c r="B20" s="451"/>
      <c r="C20" s="303">
        <v>597</v>
      </c>
      <c r="D20" s="280">
        <v>13.981535207520764</v>
      </c>
      <c r="E20" s="264">
        <v>102.87629823271594</v>
      </c>
      <c r="F20" s="265">
        <v>6.7855165996592621</v>
      </c>
      <c r="I20" s="193"/>
      <c r="J20" s="193"/>
      <c r="K20" s="193"/>
      <c r="L20" s="193"/>
    </row>
    <row r="21" spans="1:12" ht="6" customHeight="1" thickBot="1" x14ac:dyDescent="0.3">
      <c r="A21" s="197"/>
      <c r="B21" s="197"/>
      <c r="C21" s="309"/>
      <c r="D21" s="195"/>
      <c r="E21" s="198"/>
      <c r="F21" s="195"/>
      <c r="I21" s="193"/>
      <c r="J21" s="193"/>
      <c r="K21" s="193"/>
      <c r="L21" s="193"/>
    </row>
    <row r="22" spans="1:12" ht="15" customHeight="1" thickBot="1" x14ac:dyDescent="0.3">
      <c r="A22" s="444" t="s">
        <v>23</v>
      </c>
      <c r="B22" s="445"/>
      <c r="C22" s="306">
        <v>505</v>
      </c>
      <c r="D22" s="277">
        <v>32.455767635714651</v>
      </c>
      <c r="E22" s="95">
        <v>96.560355724633183</v>
      </c>
      <c r="F22" s="15">
        <v>12.336864582977697</v>
      </c>
      <c r="I22" s="193"/>
      <c r="J22" s="193"/>
      <c r="K22" s="193"/>
      <c r="L22" s="193"/>
    </row>
    <row r="23" spans="1:12" ht="14.25" customHeight="1" x14ac:dyDescent="0.25">
      <c r="A23" s="446" t="s">
        <v>8</v>
      </c>
      <c r="B23" s="447"/>
      <c r="C23" s="304">
        <v>416</v>
      </c>
      <c r="D23" s="278">
        <v>35.41215615029742</v>
      </c>
      <c r="E23" s="260">
        <v>87.904650928792023</v>
      </c>
      <c r="F23" s="261">
        <v>22.666180223475983</v>
      </c>
      <c r="H23" s="193"/>
      <c r="I23" s="193"/>
      <c r="J23" s="193"/>
      <c r="K23" s="193"/>
      <c r="L23" s="193"/>
    </row>
    <row r="24" spans="1:12" ht="14.25" customHeight="1" x14ac:dyDescent="0.25">
      <c r="A24" s="446" t="s">
        <v>9</v>
      </c>
      <c r="B24" s="447"/>
      <c r="C24" s="320">
        <v>510</v>
      </c>
      <c r="D24" s="278">
        <v>18.885135112690502</v>
      </c>
      <c r="E24" s="260">
        <v>83.948855718716089</v>
      </c>
      <c r="F24" s="261">
        <v>27.203815315490473</v>
      </c>
      <c r="H24" s="193"/>
      <c r="I24" s="193"/>
      <c r="J24" s="193"/>
      <c r="K24" s="193"/>
      <c r="L24" s="193"/>
    </row>
    <row r="25" spans="1:12" ht="14.25" customHeight="1" x14ac:dyDescent="0.25">
      <c r="A25" s="446" t="s">
        <v>10</v>
      </c>
      <c r="B25" s="447"/>
      <c r="C25" s="320">
        <v>496</v>
      </c>
      <c r="D25" s="278">
        <v>18.346132940726577</v>
      </c>
      <c r="E25" s="260">
        <v>78.079823429742007</v>
      </c>
      <c r="F25" s="261">
        <v>12.580807436674032</v>
      </c>
      <c r="H25" s="193"/>
      <c r="I25" s="193"/>
      <c r="J25" s="193"/>
      <c r="K25" s="193"/>
      <c r="L25" s="193"/>
    </row>
    <row r="26" spans="1:12" ht="14.25" customHeight="1" x14ac:dyDescent="0.25">
      <c r="A26" s="448" t="s">
        <v>11</v>
      </c>
      <c r="B26" s="449"/>
      <c r="C26" s="320">
        <v>504</v>
      </c>
      <c r="D26" s="279">
        <v>57.136353971534923</v>
      </c>
      <c r="E26" s="263">
        <v>95.136468765854687</v>
      </c>
      <c r="F26" s="262">
        <v>22.711960395901297</v>
      </c>
      <c r="I26" s="193"/>
      <c r="J26" s="193"/>
      <c r="K26" s="193"/>
      <c r="L26" s="193"/>
    </row>
    <row r="27" spans="1:12" ht="14.25" customHeight="1" thickBot="1" x14ac:dyDescent="0.3">
      <c r="A27" s="450" t="s">
        <v>12</v>
      </c>
      <c r="B27" s="451"/>
      <c r="C27" s="304">
        <v>586</v>
      </c>
      <c r="D27" s="280">
        <v>25.127365264650919</v>
      </c>
      <c r="E27" s="264">
        <v>102.74299802742615</v>
      </c>
      <c r="F27" s="265">
        <v>19.712493627900923</v>
      </c>
      <c r="I27" s="193"/>
      <c r="J27" s="193"/>
      <c r="K27" s="193"/>
      <c r="L27" s="193"/>
    </row>
    <row r="28" spans="1:12" ht="6" customHeight="1" thickBot="1" x14ac:dyDescent="0.3">
      <c r="A28" s="197"/>
      <c r="B28" s="197"/>
      <c r="C28" s="305"/>
      <c r="D28" s="195"/>
      <c r="E28" s="198"/>
      <c r="F28" s="195"/>
      <c r="I28" s="193"/>
      <c r="J28" s="193"/>
      <c r="K28" s="193"/>
      <c r="L28" s="193"/>
    </row>
    <row r="29" spans="1:12" ht="15" customHeight="1" thickBot="1" x14ac:dyDescent="0.3">
      <c r="A29" s="444" t="s">
        <v>24</v>
      </c>
      <c r="B29" s="445"/>
      <c r="C29" s="306">
        <v>507</v>
      </c>
      <c r="D29" s="277">
        <v>13.607966139861585</v>
      </c>
      <c r="E29" s="95">
        <v>99.345196729872413</v>
      </c>
      <c r="F29" s="15">
        <v>8.6145380294552627</v>
      </c>
      <c r="H29" s="193"/>
      <c r="I29" s="193"/>
      <c r="J29" s="193"/>
      <c r="K29" s="193"/>
      <c r="L29" s="193"/>
    </row>
    <row r="30" spans="1:12" ht="14.25" customHeight="1" x14ac:dyDescent="0.25">
      <c r="A30" s="446" t="s">
        <v>10</v>
      </c>
      <c r="B30" s="447"/>
      <c r="C30" s="310">
        <v>441</v>
      </c>
      <c r="D30" s="278">
        <v>21.422257092735936</v>
      </c>
      <c r="E30" s="260">
        <v>80.698512987503904</v>
      </c>
      <c r="F30" s="261">
        <v>17.550349487951248</v>
      </c>
      <c r="I30" s="193"/>
      <c r="J30" s="193"/>
      <c r="K30" s="193"/>
      <c r="L30" s="193"/>
    </row>
    <row r="31" spans="1:12" ht="14.25" customHeight="1" x14ac:dyDescent="0.25">
      <c r="A31" s="448" t="s">
        <v>11</v>
      </c>
      <c r="B31" s="449"/>
      <c r="C31" s="320">
        <v>500</v>
      </c>
      <c r="D31" s="279">
        <v>16.405631192060962</v>
      </c>
      <c r="E31" s="263">
        <v>89.637118513978308</v>
      </c>
      <c r="F31" s="262">
        <v>11.207791983366423</v>
      </c>
      <c r="I31" s="193"/>
      <c r="J31" s="193"/>
      <c r="K31" s="193"/>
      <c r="L31" s="193"/>
    </row>
    <row r="32" spans="1:12" ht="14.25" customHeight="1" thickBot="1" x14ac:dyDescent="0.3">
      <c r="A32" s="450" t="s">
        <v>12</v>
      </c>
      <c r="B32" s="451"/>
      <c r="C32" s="303">
        <v>623</v>
      </c>
      <c r="D32" s="280">
        <v>18.968972727801127</v>
      </c>
      <c r="E32" s="264">
        <v>90.940760053312886</v>
      </c>
      <c r="F32" s="265">
        <v>10.42088847618375</v>
      </c>
      <c r="H32" s="193"/>
      <c r="I32" s="193"/>
      <c r="J32" s="193"/>
      <c r="K32" s="193"/>
      <c r="L32" s="193"/>
    </row>
    <row r="33" spans="1:12" ht="6" customHeight="1" thickBot="1" x14ac:dyDescent="0.3">
      <c r="A33" s="197"/>
      <c r="B33" s="197"/>
      <c r="C33" s="309"/>
      <c r="D33" s="195"/>
      <c r="E33" s="198"/>
      <c r="F33" s="195"/>
      <c r="H33" s="193"/>
      <c r="I33" s="193"/>
      <c r="J33" s="193"/>
      <c r="K33" s="193"/>
      <c r="L33" s="193"/>
    </row>
    <row r="34" spans="1:12" ht="15" customHeight="1" thickBot="1" x14ac:dyDescent="0.3">
      <c r="A34" s="444" t="s">
        <v>25</v>
      </c>
      <c r="B34" s="445"/>
      <c r="C34" s="306">
        <v>511</v>
      </c>
      <c r="D34" s="277">
        <v>13.378337028308884</v>
      </c>
      <c r="E34" s="95">
        <v>104.72134366741906</v>
      </c>
      <c r="F34" s="15">
        <v>6.2335197650271699</v>
      </c>
      <c r="I34" s="193"/>
      <c r="J34" s="193"/>
      <c r="K34" s="193"/>
      <c r="L34" s="193"/>
    </row>
    <row r="35" spans="1:12" ht="14.25" customHeight="1" x14ac:dyDescent="0.25">
      <c r="A35" s="446" t="s">
        <v>10</v>
      </c>
      <c r="B35" s="447"/>
      <c r="C35" s="304">
        <v>478</v>
      </c>
      <c r="D35" s="278">
        <v>32.518643950674175</v>
      </c>
      <c r="E35" s="260">
        <v>109.89801748396091</v>
      </c>
      <c r="F35" s="261">
        <v>16.986297725834252</v>
      </c>
      <c r="I35" s="193"/>
      <c r="J35" s="193"/>
      <c r="K35" s="193"/>
      <c r="L35" s="193"/>
    </row>
    <row r="36" spans="1:12" ht="14.25" customHeight="1" x14ac:dyDescent="0.25">
      <c r="A36" s="448" t="s">
        <v>11</v>
      </c>
      <c r="B36" s="449"/>
      <c r="C36" s="320">
        <v>507</v>
      </c>
      <c r="D36" s="279">
        <v>15.820989451713857</v>
      </c>
      <c r="E36" s="263">
        <v>98.981309348748013</v>
      </c>
      <c r="F36" s="262">
        <v>8.095384694551532</v>
      </c>
      <c r="H36" s="193"/>
      <c r="I36" s="193"/>
      <c r="J36" s="193"/>
      <c r="K36" s="193"/>
      <c r="L36" s="193"/>
    </row>
    <row r="37" spans="1:12" ht="14.25" customHeight="1" thickBot="1" x14ac:dyDescent="0.3">
      <c r="A37" s="450" t="s">
        <v>12</v>
      </c>
      <c r="B37" s="451"/>
      <c r="C37" s="303">
        <v>613</v>
      </c>
      <c r="D37" s="280">
        <v>12.17375644683136</v>
      </c>
      <c r="E37" s="264">
        <v>90.988258616965979</v>
      </c>
      <c r="F37" s="265">
        <v>7.9610361469550863</v>
      </c>
      <c r="I37" s="193"/>
      <c r="J37" s="193"/>
      <c r="K37" s="193"/>
      <c r="L37" s="193"/>
    </row>
    <row r="38" spans="1:12" ht="6" customHeight="1" thickBot="1" x14ac:dyDescent="0.3">
      <c r="A38" s="197"/>
      <c r="B38" s="197"/>
      <c r="C38" s="309"/>
      <c r="D38" s="195"/>
      <c r="E38" s="198"/>
      <c r="F38" s="195"/>
      <c r="H38" s="193"/>
      <c r="I38" s="193"/>
      <c r="J38" s="193"/>
      <c r="K38" s="193"/>
      <c r="L38" s="193"/>
    </row>
    <row r="39" spans="1:12" ht="15" customHeight="1" thickBot="1" x14ac:dyDescent="0.3">
      <c r="A39" s="444" t="s">
        <v>26</v>
      </c>
      <c r="B39" s="445"/>
      <c r="C39" s="308">
        <v>543</v>
      </c>
      <c r="D39" s="277">
        <v>10.049014423424197</v>
      </c>
      <c r="E39" s="95">
        <v>104.35840597273476</v>
      </c>
      <c r="F39" s="15">
        <v>7.4056660216887584</v>
      </c>
      <c r="H39" s="193"/>
      <c r="I39" s="193"/>
      <c r="J39" s="193"/>
      <c r="K39" s="193"/>
      <c r="L39" s="193"/>
    </row>
    <row r="40" spans="1:12" ht="14.25" customHeight="1" x14ac:dyDescent="0.25">
      <c r="A40" s="446" t="s">
        <v>8</v>
      </c>
      <c r="B40" s="447"/>
      <c r="C40" s="304">
        <v>488</v>
      </c>
      <c r="D40" s="278">
        <v>28.057590864441657</v>
      </c>
      <c r="E40" s="260">
        <v>92.405902130347044</v>
      </c>
      <c r="F40" s="261">
        <v>15.404240691468752</v>
      </c>
      <c r="H40" s="193"/>
      <c r="I40" s="193"/>
      <c r="J40" s="193"/>
      <c r="K40" s="193"/>
      <c r="L40" s="193"/>
    </row>
    <row r="41" spans="1:12" ht="14.25" customHeight="1" x14ac:dyDescent="0.25">
      <c r="A41" s="446" t="s">
        <v>9</v>
      </c>
      <c r="B41" s="447"/>
      <c r="C41" s="320">
        <v>539</v>
      </c>
      <c r="D41" s="279">
        <v>36.320664819950792</v>
      </c>
      <c r="E41" s="263">
        <v>91.191067600126019</v>
      </c>
      <c r="F41" s="262">
        <v>25.248601725453721</v>
      </c>
      <c r="I41" s="193"/>
      <c r="J41" s="193"/>
      <c r="K41" s="193"/>
      <c r="L41" s="193"/>
    </row>
    <row r="42" spans="1:12" ht="14.25" customHeight="1" x14ac:dyDescent="0.25">
      <c r="A42" s="446" t="s">
        <v>10</v>
      </c>
      <c r="B42" s="447"/>
      <c r="C42" s="320">
        <v>510</v>
      </c>
      <c r="D42" s="279">
        <v>26.63744922299502</v>
      </c>
      <c r="E42" s="263">
        <v>105.52462624317629</v>
      </c>
      <c r="F42" s="262">
        <v>20.993190415379125</v>
      </c>
      <c r="I42" s="193"/>
      <c r="J42" s="193"/>
      <c r="K42" s="193"/>
      <c r="L42" s="193"/>
    </row>
    <row r="43" spans="1:12" ht="14.25" customHeight="1" x14ac:dyDescent="0.25">
      <c r="A43" s="448" t="s">
        <v>11</v>
      </c>
      <c r="B43" s="449"/>
      <c r="C43" s="321">
        <v>547</v>
      </c>
      <c r="D43" s="279">
        <v>12.478033343467317</v>
      </c>
      <c r="E43" s="263">
        <v>102.08277294829608</v>
      </c>
      <c r="F43" s="262">
        <v>8.6214430928585095</v>
      </c>
      <c r="I43" s="193"/>
      <c r="J43" s="193"/>
      <c r="K43" s="193"/>
      <c r="L43" s="193"/>
    </row>
    <row r="44" spans="1:12" ht="14.25" customHeight="1" thickBot="1" x14ac:dyDescent="0.3">
      <c r="A44" s="450" t="s">
        <v>12</v>
      </c>
      <c r="B44" s="451"/>
      <c r="C44" s="304">
        <v>602</v>
      </c>
      <c r="D44" s="280">
        <v>19.064901773095997</v>
      </c>
      <c r="E44" s="264">
        <v>96.830030864674214</v>
      </c>
      <c r="F44" s="265">
        <v>11.330465691184749</v>
      </c>
      <c r="I44" s="193"/>
      <c r="J44" s="193"/>
      <c r="K44" s="193"/>
      <c r="L44" s="193"/>
    </row>
    <row r="45" spans="1:12" ht="6" customHeight="1" thickBot="1" x14ac:dyDescent="0.3">
      <c r="A45" s="197"/>
      <c r="B45" s="197"/>
      <c r="C45" s="305"/>
      <c r="D45" s="195"/>
      <c r="E45" s="198"/>
      <c r="F45" s="195"/>
      <c r="I45" s="193"/>
      <c r="J45" s="193"/>
      <c r="K45" s="193"/>
      <c r="L45" s="193"/>
    </row>
    <row r="46" spans="1:12" ht="15" customHeight="1" thickBot="1" x14ac:dyDescent="0.3">
      <c r="A46" s="444" t="s">
        <v>27</v>
      </c>
      <c r="B46" s="445"/>
      <c r="C46" s="308">
        <v>552</v>
      </c>
      <c r="D46" s="277">
        <v>10.53976723125465</v>
      </c>
      <c r="E46" s="95">
        <v>108.89079799501198</v>
      </c>
      <c r="F46" s="15">
        <v>5.511677233383824</v>
      </c>
      <c r="I46" s="193"/>
      <c r="J46" s="193"/>
      <c r="K46" s="193"/>
      <c r="L46" s="193"/>
    </row>
    <row r="47" spans="1:12" ht="14.25" customHeight="1" x14ac:dyDescent="0.25">
      <c r="A47" s="446" t="s">
        <v>11</v>
      </c>
      <c r="B47" s="447"/>
      <c r="C47" s="322">
        <v>534</v>
      </c>
      <c r="D47" s="278">
        <v>12.56359545352114</v>
      </c>
      <c r="E47" s="260">
        <v>104.55147267026123</v>
      </c>
      <c r="F47" s="261">
        <v>6.6889141871962483</v>
      </c>
      <c r="I47" s="193"/>
      <c r="J47" s="193"/>
      <c r="K47" s="193"/>
      <c r="L47" s="193"/>
    </row>
    <row r="48" spans="1:12" ht="14.25" customHeight="1" thickBot="1" x14ac:dyDescent="0.3">
      <c r="A48" s="450" t="s">
        <v>12</v>
      </c>
      <c r="B48" s="451"/>
      <c r="C48" s="310">
        <v>626</v>
      </c>
      <c r="D48" s="280">
        <v>7.9364467858576786</v>
      </c>
      <c r="E48" s="264">
        <v>93.41610729245069</v>
      </c>
      <c r="F48" s="265">
        <v>5.6707108741376082</v>
      </c>
      <c r="H48" s="193"/>
      <c r="I48" s="193"/>
      <c r="J48" s="193"/>
      <c r="K48" s="193"/>
      <c r="L48" s="193"/>
    </row>
    <row r="49" spans="1:12" ht="6" customHeight="1" thickBot="1" x14ac:dyDescent="0.3">
      <c r="A49" s="197"/>
      <c r="B49" s="197"/>
      <c r="C49" s="305"/>
      <c r="D49" s="195"/>
      <c r="E49" s="198"/>
      <c r="F49" s="195"/>
      <c r="I49" s="193"/>
      <c r="J49" s="193"/>
      <c r="K49" s="193"/>
      <c r="L49" s="193"/>
    </row>
    <row r="50" spans="1:12" ht="15" customHeight="1" thickBot="1" x14ac:dyDescent="0.3">
      <c r="A50" s="444" t="s">
        <v>28</v>
      </c>
      <c r="B50" s="445"/>
      <c r="C50" s="306">
        <v>511</v>
      </c>
      <c r="D50" s="277">
        <v>21.74139079668188</v>
      </c>
      <c r="E50" s="95">
        <v>101.45812880574388</v>
      </c>
      <c r="F50" s="15">
        <v>16.272211216358585</v>
      </c>
      <c r="I50" s="193"/>
      <c r="J50" s="193"/>
      <c r="K50" s="193"/>
      <c r="L50" s="193"/>
    </row>
    <row r="51" spans="1:12" ht="14.25" customHeight="1" x14ac:dyDescent="0.25">
      <c r="A51" s="446" t="s">
        <v>8</v>
      </c>
      <c r="B51" s="447"/>
      <c r="C51" s="304">
        <v>420</v>
      </c>
      <c r="D51" s="278">
        <v>35.030010452915896</v>
      </c>
      <c r="E51" s="260">
        <v>106.77042134119348</v>
      </c>
      <c r="F51" s="261">
        <v>35.854834481201259</v>
      </c>
      <c r="I51" s="193"/>
      <c r="J51" s="193"/>
      <c r="K51" s="193"/>
      <c r="L51" s="193"/>
    </row>
    <row r="52" spans="1:12" ht="14.25" customHeight="1" x14ac:dyDescent="0.25">
      <c r="A52" s="446" t="s">
        <v>9</v>
      </c>
      <c r="B52" s="447"/>
      <c r="C52" s="320">
        <v>462</v>
      </c>
      <c r="D52" s="278">
        <v>29.094814182517556</v>
      </c>
      <c r="E52" s="260">
        <v>89.635886702232199</v>
      </c>
      <c r="F52" s="261">
        <v>18.163663219588756</v>
      </c>
      <c r="I52" s="193"/>
      <c r="J52" s="193"/>
      <c r="K52" s="193"/>
      <c r="L52" s="193"/>
    </row>
    <row r="53" spans="1:12" ht="14.25" customHeight="1" x14ac:dyDescent="0.25">
      <c r="A53" s="446" t="s">
        <v>10</v>
      </c>
      <c r="B53" s="447"/>
      <c r="C53" s="320">
        <v>503</v>
      </c>
      <c r="D53" s="278">
        <v>14.058436352271736</v>
      </c>
      <c r="E53" s="260">
        <v>84.542125506657413</v>
      </c>
      <c r="F53" s="261">
        <v>13.275849400919304</v>
      </c>
      <c r="I53" s="193"/>
      <c r="J53" s="193"/>
      <c r="K53" s="193"/>
      <c r="L53" s="193"/>
    </row>
    <row r="54" spans="1:12" ht="14.25" customHeight="1" x14ac:dyDescent="0.25">
      <c r="A54" s="448" t="s">
        <v>11</v>
      </c>
      <c r="B54" s="449"/>
      <c r="C54" s="320">
        <v>516</v>
      </c>
      <c r="D54" s="279">
        <v>36.41374589441525</v>
      </c>
      <c r="E54" s="263">
        <v>106.7748620042109</v>
      </c>
      <c r="F54" s="262">
        <v>23.140881402442123</v>
      </c>
      <c r="I54" s="193"/>
      <c r="J54" s="193"/>
      <c r="K54" s="193"/>
      <c r="L54" s="193"/>
    </row>
    <row r="55" spans="1:12" ht="14.25" customHeight="1" thickBot="1" x14ac:dyDescent="0.3">
      <c r="A55" s="450" t="s">
        <v>12</v>
      </c>
      <c r="B55" s="451"/>
      <c r="C55" s="304">
        <v>594</v>
      </c>
      <c r="D55" s="280">
        <v>15.29462471511178</v>
      </c>
      <c r="E55" s="264">
        <v>59.379448546880155</v>
      </c>
      <c r="F55" s="265">
        <v>8.8469229875023316</v>
      </c>
      <c r="I55" s="193"/>
      <c r="J55" s="193"/>
      <c r="K55" s="193"/>
      <c r="L55" s="193"/>
    </row>
    <row r="56" spans="1:12" ht="6" customHeight="1" thickBot="1" x14ac:dyDescent="0.3">
      <c r="A56" s="197"/>
      <c r="B56" s="197"/>
      <c r="C56" s="305"/>
      <c r="D56" s="195"/>
      <c r="E56" s="198"/>
      <c r="F56" s="195"/>
      <c r="I56" s="193"/>
      <c r="J56" s="193"/>
      <c r="K56" s="193"/>
      <c r="L56" s="193"/>
    </row>
    <row r="57" spans="1:12" ht="15" customHeight="1" thickBot="1" x14ac:dyDescent="0.3">
      <c r="A57" s="444" t="s">
        <v>29</v>
      </c>
      <c r="B57" s="445"/>
      <c r="C57" s="306">
        <v>502</v>
      </c>
      <c r="D57" s="277">
        <v>11.395575035123798</v>
      </c>
      <c r="E57" s="95">
        <v>102.75459355852782</v>
      </c>
      <c r="F57" s="15">
        <v>5.9059796615646141</v>
      </c>
      <c r="H57" s="193"/>
      <c r="I57" s="193"/>
      <c r="J57" s="193"/>
      <c r="K57" s="193"/>
      <c r="L57" s="193"/>
    </row>
    <row r="58" spans="1:12" ht="14.25" customHeight="1" x14ac:dyDescent="0.25">
      <c r="A58" s="446" t="s">
        <v>8</v>
      </c>
      <c r="B58" s="447"/>
      <c r="C58" s="304">
        <v>449</v>
      </c>
      <c r="D58" s="278">
        <v>25.342393727712775</v>
      </c>
      <c r="E58" s="260">
        <v>102.55659333727772</v>
      </c>
      <c r="F58" s="261">
        <v>12.63572261027584</v>
      </c>
      <c r="I58" s="193"/>
      <c r="J58" s="193"/>
      <c r="K58" s="193"/>
      <c r="L58" s="193"/>
    </row>
    <row r="59" spans="1:12" ht="14.25" customHeight="1" x14ac:dyDescent="0.25">
      <c r="A59" s="446" t="s">
        <v>9</v>
      </c>
      <c r="B59" s="447"/>
      <c r="C59" s="320">
        <v>472</v>
      </c>
      <c r="D59" s="278">
        <v>19.960637806335097</v>
      </c>
      <c r="E59" s="260">
        <v>61.526673135608974</v>
      </c>
      <c r="F59" s="261">
        <v>12.658310819503804</v>
      </c>
      <c r="I59" s="193"/>
      <c r="J59" s="193"/>
      <c r="K59" s="193"/>
      <c r="L59" s="193"/>
    </row>
    <row r="60" spans="1:12" ht="14.25" customHeight="1" x14ac:dyDescent="0.25">
      <c r="A60" s="446" t="s">
        <v>10</v>
      </c>
      <c r="B60" s="447"/>
      <c r="C60" s="320">
        <v>479</v>
      </c>
      <c r="D60" s="278">
        <v>9.1516115276888872</v>
      </c>
      <c r="E60" s="260">
        <v>91.703166581071031</v>
      </c>
      <c r="F60" s="261">
        <v>9.0557309399860184</v>
      </c>
      <c r="I60" s="193"/>
      <c r="J60" s="193"/>
      <c r="K60" s="193"/>
      <c r="L60" s="193"/>
    </row>
    <row r="61" spans="1:12" ht="14.25" customHeight="1" x14ac:dyDescent="0.25">
      <c r="A61" s="448" t="s">
        <v>11</v>
      </c>
      <c r="B61" s="449"/>
      <c r="C61" s="320">
        <v>498</v>
      </c>
      <c r="D61" s="279">
        <v>18.268701728211425</v>
      </c>
      <c r="E61" s="263">
        <v>99.801430430359773</v>
      </c>
      <c r="F61" s="262">
        <v>9.8564584193653442</v>
      </c>
      <c r="I61" s="193"/>
      <c r="J61" s="193"/>
      <c r="K61" s="193"/>
      <c r="L61" s="193"/>
    </row>
    <row r="62" spans="1:12" ht="14.25" customHeight="1" thickBot="1" x14ac:dyDescent="0.3">
      <c r="A62" s="450" t="s">
        <v>12</v>
      </c>
      <c r="B62" s="451"/>
      <c r="C62" s="304">
        <v>607</v>
      </c>
      <c r="D62" s="280">
        <v>13.679847892950727</v>
      </c>
      <c r="E62" s="264">
        <v>98.137654707544556</v>
      </c>
      <c r="F62" s="265">
        <v>6.9192772191300724</v>
      </c>
      <c r="I62" s="193"/>
      <c r="J62" s="193"/>
      <c r="K62" s="193"/>
      <c r="L62" s="193"/>
    </row>
    <row r="63" spans="1:12" ht="6" customHeight="1" thickBot="1" x14ac:dyDescent="0.3">
      <c r="A63" s="197"/>
      <c r="B63" s="197"/>
      <c r="C63" s="305"/>
      <c r="D63" s="195"/>
      <c r="E63" s="198"/>
      <c r="F63" s="195"/>
      <c r="I63" s="193"/>
      <c r="J63" s="193"/>
      <c r="K63" s="193"/>
      <c r="L63" s="193"/>
    </row>
    <row r="64" spans="1:12" ht="15" customHeight="1" thickBot="1" x14ac:dyDescent="0.3">
      <c r="A64" s="444" t="s">
        <v>30</v>
      </c>
      <c r="B64" s="445"/>
      <c r="C64" s="308">
        <v>483</v>
      </c>
      <c r="D64" s="277">
        <v>10.027690534794219</v>
      </c>
      <c r="E64" s="95">
        <v>97.33143731378189</v>
      </c>
      <c r="F64" s="15">
        <v>9.7881486294134525</v>
      </c>
      <c r="I64" s="193"/>
      <c r="J64" s="193"/>
      <c r="K64" s="193"/>
      <c r="L64" s="193"/>
    </row>
    <row r="65" spans="1:12" ht="14.25" customHeight="1" x14ac:dyDescent="0.25">
      <c r="A65" s="446" t="s">
        <v>8</v>
      </c>
      <c r="B65" s="447"/>
      <c r="C65" s="304">
        <v>457</v>
      </c>
      <c r="D65" s="278">
        <v>13.258319054510128</v>
      </c>
      <c r="E65" s="260">
        <v>77.52727122296065</v>
      </c>
      <c r="F65" s="261">
        <v>9.7467954711253633</v>
      </c>
      <c r="H65" s="193"/>
      <c r="I65" s="193"/>
      <c r="J65" s="193"/>
      <c r="K65" s="193"/>
      <c r="L65" s="193"/>
    </row>
    <row r="66" spans="1:12" ht="14.25" customHeight="1" x14ac:dyDescent="0.25">
      <c r="A66" s="446" t="s">
        <v>9</v>
      </c>
      <c r="B66" s="447"/>
      <c r="C66" s="320">
        <v>458</v>
      </c>
      <c r="D66" s="278">
        <v>25.785472262528721</v>
      </c>
      <c r="E66" s="260">
        <v>98.219711350012176</v>
      </c>
      <c r="F66" s="261">
        <v>13.689783971957841</v>
      </c>
      <c r="H66" s="193"/>
      <c r="I66" s="193"/>
      <c r="J66" s="193"/>
      <c r="K66" s="193"/>
      <c r="L66" s="193"/>
    </row>
    <row r="67" spans="1:12" ht="14.25" customHeight="1" x14ac:dyDescent="0.25">
      <c r="A67" s="446" t="s">
        <v>10</v>
      </c>
      <c r="B67" s="447"/>
      <c r="C67" s="320">
        <v>473</v>
      </c>
      <c r="D67" s="278">
        <v>17.61829182484615</v>
      </c>
      <c r="E67" s="260">
        <v>100.96489810107424</v>
      </c>
      <c r="F67" s="261">
        <v>9.3831327274870944</v>
      </c>
      <c r="H67" s="193"/>
      <c r="I67" s="193"/>
      <c r="J67" s="193"/>
      <c r="K67" s="193"/>
      <c r="L67" s="193"/>
    </row>
    <row r="68" spans="1:12" ht="14.25" customHeight="1" x14ac:dyDescent="0.25">
      <c r="A68" s="448" t="s">
        <v>11</v>
      </c>
      <c r="B68" s="449"/>
      <c r="C68" s="320">
        <v>501</v>
      </c>
      <c r="D68" s="279">
        <v>17.845788428697404</v>
      </c>
      <c r="E68" s="263">
        <v>97.177778485349563</v>
      </c>
      <c r="F68" s="262">
        <v>19.86715345785186</v>
      </c>
      <c r="I68" s="193"/>
      <c r="J68" s="193"/>
      <c r="K68" s="193"/>
      <c r="L68" s="193"/>
    </row>
    <row r="69" spans="1:12" ht="14.25" customHeight="1" thickBot="1" x14ac:dyDescent="0.3">
      <c r="A69" s="450" t="s">
        <v>12</v>
      </c>
      <c r="B69" s="451"/>
      <c r="C69" s="304">
        <v>562</v>
      </c>
      <c r="D69" s="280">
        <v>33.778091153640631</v>
      </c>
      <c r="E69" s="264">
        <v>114.68907698693656</v>
      </c>
      <c r="F69" s="265">
        <v>16.454581315984775</v>
      </c>
      <c r="I69" s="193"/>
      <c r="J69" s="193"/>
      <c r="K69" s="193"/>
      <c r="L69" s="193"/>
    </row>
    <row r="70" spans="1:12" ht="6" customHeight="1" thickBot="1" x14ac:dyDescent="0.3">
      <c r="A70" s="197"/>
      <c r="B70" s="197"/>
      <c r="C70" s="305"/>
      <c r="D70" s="195"/>
      <c r="E70" s="198"/>
      <c r="F70" s="195"/>
      <c r="I70" s="193"/>
      <c r="J70" s="193"/>
      <c r="K70" s="193"/>
      <c r="L70" s="193"/>
    </row>
    <row r="71" spans="1:12" ht="15" customHeight="1" thickBot="1" x14ac:dyDescent="0.3">
      <c r="A71" s="444" t="s">
        <v>31</v>
      </c>
      <c r="B71" s="445"/>
      <c r="C71" s="306">
        <v>503</v>
      </c>
      <c r="D71" s="277">
        <v>11.719869463527653</v>
      </c>
      <c r="E71" s="95">
        <v>99.341150763763579</v>
      </c>
      <c r="F71" s="15">
        <v>7.2535911724423228</v>
      </c>
      <c r="I71" s="193"/>
      <c r="J71" s="193"/>
      <c r="K71" s="193"/>
      <c r="L71" s="193"/>
    </row>
    <row r="72" spans="1:12" ht="14.25" customHeight="1" x14ac:dyDescent="0.25">
      <c r="A72" s="446" t="s">
        <v>8</v>
      </c>
      <c r="B72" s="447"/>
      <c r="C72" s="304">
        <v>463</v>
      </c>
      <c r="D72" s="278">
        <v>13.252220339479576</v>
      </c>
      <c r="E72" s="260">
        <v>82.040790316325243</v>
      </c>
      <c r="F72" s="261">
        <v>11.501785153566599</v>
      </c>
      <c r="H72" s="193"/>
      <c r="I72" s="193"/>
      <c r="J72" s="193"/>
      <c r="K72" s="193"/>
      <c r="L72" s="193"/>
    </row>
    <row r="73" spans="1:12" ht="14.25" customHeight="1" x14ac:dyDescent="0.25">
      <c r="A73" s="446" t="s">
        <v>9</v>
      </c>
      <c r="B73" s="447"/>
      <c r="C73" s="320">
        <v>470</v>
      </c>
      <c r="D73" s="278">
        <v>24.217479422409511</v>
      </c>
      <c r="E73" s="260">
        <v>97.518744020051585</v>
      </c>
      <c r="F73" s="261">
        <v>16.246433749070061</v>
      </c>
      <c r="H73" s="193"/>
      <c r="I73" s="193"/>
      <c r="J73" s="193"/>
      <c r="K73" s="193"/>
      <c r="L73" s="193"/>
    </row>
    <row r="74" spans="1:12" ht="14.25" customHeight="1" x14ac:dyDescent="0.25">
      <c r="A74" s="446" t="s">
        <v>10</v>
      </c>
      <c r="B74" s="447"/>
      <c r="C74" s="320">
        <v>485</v>
      </c>
      <c r="D74" s="279">
        <v>10.108606938343872</v>
      </c>
      <c r="E74" s="263">
        <v>78.416690158063417</v>
      </c>
      <c r="F74" s="262">
        <v>8.4287310102975592</v>
      </c>
      <c r="H74" s="193"/>
      <c r="I74" s="193"/>
      <c r="J74" s="193"/>
      <c r="K74" s="193"/>
      <c r="L74" s="193"/>
    </row>
    <row r="75" spans="1:12" ht="14.25" customHeight="1" x14ac:dyDescent="0.25">
      <c r="A75" s="448" t="s">
        <v>11</v>
      </c>
      <c r="B75" s="449"/>
      <c r="C75" s="320">
        <v>522</v>
      </c>
      <c r="D75" s="279">
        <v>27.260084675501901</v>
      </c>
      <c r="E75" s="263">
        <v>109.34804249524719</v>
      </c>
      <c r="F75" s="262">
        <v>12.09878434368102</v>
      </c>
      <c r="I75" s="193"/>
      <c r="J75" s="193"/>
      <c r="K75" s="193"/>
      <c r="L75" s="193"/>
    </row>
    <row r="76" spans="1:12" ht="14.25" customHeight="1" thickBot="1" x14ac:dyDescent="0.3">
      <c r="A76" s="450" t="s">
        <v>12</v>
      </c>
      <c r="B76" s="451"/>
      <c r="C76" s="310">
        <v>576</v>
      </c>
      <c r="D76" s="280">
        <v>11.867558796129876</v>
      </c>
      <c r="E76" s="264">
        <v>107.43707837389172</v>
      </c>
      <c r="F76" s="265">
        <v>9.1685235723131129</v>
      </c>
      <c r="I76" s="193"/>
      <c r="J76" s="193"/>
      <c r="K76" s="193"/>
      <c r="L76" s="193"/>
    </row>
    <row r="77" spans="1:12" ht="6" customHeight="1" thickBot="1" x14ac:dyDescent="0.3">
      <c r="A77" s="197"/>
      <c r="B77" s="197"/>
      <c r="C77" s="305"/>
      <c r="D77" s="195"/>
      <c r="E77" s="198"/>
      <c r="F77" s="195"/>
      <c r="I77" s="193"/>
      <c r="J77" s="193"/>
      <c r="K77" s="193"/>
      <c r="L77" s="193"/>
    </row>
    <row r="78" spans="1:12" ht="15" customHeight="1" thickBot="1" x14ac:dyDescent="0.3">
      <c r="A78" s="444" t="s">
        <v>32</v>
      </c>
      <c r="B78" s="445"/>
      <c r="C78" s="306">
        <v>511</v>
      </c>
      <c r="D78" s="277">
        <v>9.7400396395964979</v>
      </c>
      <c r="E78" s="95">
        <v>105.56898064564017</v>
      </c>
      <c r="F78" s="15">
        <v>5.9121294892860012</v>
      </c>
      <c r="I78" s="193"/>
      <c r="J78" s="193"/>
      <c r="K78" s="193"/>
      <c r="L78" s="193"/>
    </row>
    <row r="79" spans="1:12" ht="14.25" customHeight="1" x14ac:dyDescent="0.25">
      <c r="A79" s="446" t="s">
        <v>8</v>
      </c>
      <c r="B79" s="447"/>
      <c r="C79" s="310">
        <v>400</v>
      </c>
      <c r="D79" s="278">
        <v>12.824445494436585</v>
      </c>
      <c r="E79" s="260">
        <v>42.96233476994076</v>
      </c>
      <c r="F79" s="261">
        <v>7.7552518428102255</v>
      </c>
      <c r="H79" s="193"/>
      <c r="I79" s="193"/>
      <c r="J79" s="193"/>
      <c r="K79" s="193"/>
      <c r="L79" s="193"/>
    </row>
    <row r="80" spans="1:12" ht="14.25" customHeight="1" x14ac:dyDescent="0.25">
      <c r="A80" s="446" t="s">
        <v>9</v>
      </c>
      <c r="B80" s="447"/>
      <c r="C80" s="320">
        <v>453</v>
      </c>
      <c r="D80" s="278">
        <v>27.462383868976445</v>
      </c>
      <c r="E80" s="260">
        <v>74.089202283423219</v>
      </c>
      <c r="F80" s="261">
        <v>19.662126170964779</v>
      </c>
      <c r="H80" s="193"/>
      <c r="I80" s="193"/>
      <c r="J80" s="193"/>
      <c r="K80" s="193"/>
      <c r="L80" s="193"/>
    </row>
    <row r="81" spans="1:12" ht="14.25" customHeight="1" x14ac:dyDescent="0.25">
      <c r="A81" s="446" t="s">
        <v>10</v>
      </c>
      <c r="B81" s="447"/>
      <c r="C81" s="320">
        <v>490</v>
      </c>
      <c r="D81" s="278">
        <v>17.559759160202177</v>
      </c>
      <c r="E81" s="260">
        <v>88.462888621396942</v>
      </c>
      <c r="F81" s="261">
        <v>10.658647359006606</v>
      </c>
      <c r="H81" s="193"/>
      <c r="I81" s="193"/>
      <c r="J81" s="193"/>
      <c r="K81" s="193"/>
      <c r="L81" s="193"/>
    </row>
    <row r="82" spans="1:12" ht="14.25" customHeight="1" x14ac:dyDescent="0.25">
      <c r="A82" s="448" t="s">
        <v>11</v>
      </c>
      <c r="B82" s="449"/>
      <c r="C82" s="320">
        <v>505</v>
      </c>
      <c r="D82" s="279">
        <v>12.703703171134125</v>
      </c>
      <c r="E82" s="263">
        <v>104.62107807323569</v>
      </c>
      <c r="F82" s="262">
        <v>7.6710532960525999</v>
      </c>
      <c r="H82" s="193"/>
      <c r="I82" s="193"/>
      <c r="J82" s="193"/>
      <c r="K82" s="193"/>
      <c r="L82" s="193"/>
    </row>
    <row r="83" spans="1:12" ht="14.25" customHeight="1" thickBot="1" x14ac:dyDescent="0.3">
      <c r="A83" s="450" t="s">
        <v>12</v>
      </c>
      <c r="B83" s="451"/>
      <c r="C83" s="304">
        <v>593</v>
      </c>
      <c r="D83" s="280">
        <v>12.18895800873508</v>
      </c>
      <c r="E83" s="264">
        <v>95.152159968954862</v>
      </c>
      <c r="F83" s="265">
        <v>8.3186606905742178</v>
      </c>
      <c r="I83" s="193"/>
      <c r="J83" s="193"/>
      <c r="K83" s="193"/>
      <c r="L83" s="193"/>
    </row>
    <row r="84" spans="1:12" ht="6" customHeight="1" thickBot="1" x14ac:dyDescent="0.3">
      <c r="A84" s="197"/>
      <c r="B84" s="197"/>
      <c r="C84" s="305"/>
      <c r="D84" s="195"/>
      <c r="E84" s="198"/>
      <c r="F84" s="195"/>
      <c r="I84" s="193"/>
      <c r="J84" s="193"/>
      <c r="K84" s="193"/>
      <c r="L84" s="193"/>
    </row>
    <row r="85" spans="1:12" ht="15" customHeight="1" thickBot="1" x14ac:dyDescent="0.3">
      <c r="A85" s="444" t="s">
        <v>33</v>
      </c>
      <c r="B85" s="445"/>
      <c r="C85" s="308">
        <v>526</v>
      </c>
      <c r="D85" s="277">
        <v>5.7740948264070324</v>
      </c>
      <c r="E85" s="95">
        <v>96.610771274728677</v>
      </c>
      <c r="F85" s="15">
        <v>3.3965966697349739</v>
      </c>
      <c r="I85" s="193"/>
      <c r="J85" s="193"/>
      <c r="K85" s="193"/>
      <c r="L85" s="193"/>
    </row>
    <row r="86" spans="1:12" ht="14.25" customHeight="1" x14ac:dyDescent="0.25">
      <c r="A86" s="446" t="s">
        <v>8</v>
      </c>
      <c r="B86" s="447"/>
      <c r="C86" s="304">
        <v>489</v>
      </c>
      <c r="D86" s="278">
        <v>22.085732487530173</v>
      </c>
      <c r="E86" s="260">
        <v>88.817123122797184</v>
      </c>
      <c r="F86" s="261">
        <v>12.323418291158545</v>
      </c>
      <c r="I86" s="193"/>
      <c r="J86" s="193"/>
      <c r="K86" s="193"/>
      <c r="L86" s="193"/>
    </row>
    <row r="87" spans="1:12" ht="14.25" customHeight="1" x14ac:dyDescent="0.25">
      <c r="A87" s="446" t="s">
        <v>9</v>
      </c>
      <c r="B87" s="447"/>
      <c r="C87" s="320">
        <v>476</v>
      </c>
      <c r="D87" s="278">
        <v>26.342342506718065</v>
      </c>
      <c r="E87" s="260">
        <v>86.082257310470112</v>
      </c>
      <c r="F87" s="261">
        <v>12.360964485949422</v>
      </c>
      <c r="I87" s="193"/>
      <c r="J87" s="193"/>
      <c r="K87" s="193"/>
      <c r="L87" s="193"/>
    </row>
    <row r="88" spans="1:12" ht="14.25" customHeight="1" x14ac:dyDescent="0.25">
      <c r="A88" s="446" t="s">
        <v>10</v>
      </c>
      <c r="B88" s="447"/>
      <c r="C88" s="321">
        <v>507</v>
      </c>
      <c r="D88" s="278">
        <v>9.5705358627168486</v>
      </c>
      <c r="E88" s="260">
        <v>96.939593052884177</v>
      </c>
      <c r="F88" s="261">
        <v>6.3088835236784364</v>
      </c>
      <c r="I88" s="193"/>
      <c r="J88" s="193"/>
      <c r="K88" s="193"/>
      <c r="L88" s="193"/>
    </row>
    <row r="89" spans="1:12" ht="14.25" customHeight="1" x14ac:dyDescent="0.25">
      <c r="A89" s="448" t="s">
        <v>11</v>
      </c>
      <c r="B89" s="449"/>
      <c r="C89" s="320">
        <v>521</v>
      </c>
      <c r="D89" s="279">
        <v>7.4615017075325936</v>
      </c>
      <c r="E89" s="263">
        <v>91.721971814700353</v>
      </c>
      <c r="F89" s="262">
        <v>4.2737091410918504</v>
      </c>
      <c r="I89" s="193"/>
      <c r="J89" s="193"/>
      <c r="K89" s="193"/>
      <c r="L89" s="193"/>
    </row>
    <row r="90" spans="1:12" ht="14.25" customHeight="1" thickBot="1" x14ac:dyDescent="0.3">
      <c r="A90" s="450" t="s">
        <v>12</v>
      </c>
      <c r="B90" s="451"/>
      <c r="C90" s="304">
        <v>614</v>
      </c>
      <c r="D90" s="280">
        <v>8.1330081824658844</v>
      </c>
      <c r="E90" s="264">
        <v>93.956248489000558</v>
      </c>
      <c r="F90" s="265">
        <v>4.8948588839924172</v>
      </c>
      <c r="I90" s="193"/>
      <c r="J90" s="193"/>
      <c r="K90" s="193"/>
      <c r="L90" s="193"/>
    </row>
    <row r="91" spans="1:12" ht="6" customHeight="1" thickBot="1" x14ac:dyDescent="0.3">
      <c r="A91" s="197"/>
      <c r="B91" s="197"/>
      <c r="C91" s="305"/>
      <c r="D91" s="195"/>
      <c r="E91" s="198"/>
      <c r="F91" s="195"/>
      <c r="I91" s="193"/>
      <c r="J91" s="193"/>
      <c r="K91" s="193"/>
      <c r="L91" s="193"/>
    </row>
    <row r="92" spans="1:12" ht="15" customHeight="1" thickBot="1" x14ac:dyDescent="0.3">
      <c r="A92" s="444" t="s">
        <v>34</v>
      </c>
      <c r="B92" s="445"/>
      <c r="C92" s="308">
        <v>541</v>
      </c>
      <c r="D92" s="277">
        <v>13.813446385011297</v>
      </c>
      <c r="E92" s="95">
        <v>99.09053077175119</v>
      </c>
      <c r="F92" s="15">
        <v>9.7538698031725861</v>
      </c>
      <c r="H92" s="193"/>
      <c r="I92" s="193"/>
      <c r="J92" s="193"/>
      <c r="K92" s="193"/>
      <c r="L92" s="193"/>
    </row>
    <row r="93" spans="1:12" ht="14.25" customHeight="1" x14ac:dyDescent="0.25">
      <c r="A93" s="446" t="s">
        <v>8</v>
      </c>
      <c r="B93" s="447"/>
      <c r="C93" s="304">
        <v>461</v>
      </c>
      <c r="D93" s="278">
        <v>14.057001521729172</v>
      </c>
      <c r="E93" s="260">
        <v>76.946830312604135</v>
      </c>
      <c r="F93" s="261">
        <v>16.050231044788148</v>
      </c>
      <c r="I93" s="193"/>
      <c r="J93" s="193"/>
      <c r="K93" s="193"/>
      <c r="L93" s="193"/>
    </row>
    <row r="94" spans="1:12" ht="14.25" customHeight="1" x14ac:dyDescent="0.25">
      <c r="A94" s="446" t="s">
        <v>9</v>
      </c>
      <c r="B94" s="447"/>
      <c r="C94" s="320">
        <v>436</v>
      </c>
      <c r="D94" s="278">
        <v>27.214984721165969</v>
      </c>
      <c r="E94" s="260">
        <v>41.071232131743528</v>
      </c>
      <c r="F94" s="261">
        <v>20.959844356431123</v>
      </c>
      <c r="I94" s="193"/>
      <c r="J94" s="193"/>
      <c r="K94" s="193"/>
      <c r="L94" s="193"/>
    </row>
    <row r="95" spans="1:12" ht="14.25" customHeight="1" x14ac:dyDescent="0.25">
      <c r="A95" s="446" t="s">
        <v>10</v>
      </c>
      <c r="B95" s="447"/>
      <c r="C95" s="320">
        <v>535</v>
      </c>
      <c r="D95" s="278">
        <v>22.870011379965622</v>
      </c>
      <c r="E95" s="260">
        <v>84.730593115249746</v>
      </c>
      <c r="F95" s="261">
        <v>12.67548545506706</v>
      </c>
      <c r="I95" s="193"/>
      <c r="J95" s="193"/>
      <c r="K95" s="193"/>
      <c r="L95" s="193"/>
    </row>
    <row r="96" spans="1:12" ht="14.25" customHeight="1" x14ac:dyDescent="0.25">
      <c r="A96" s="448" t="s">
        <v>11</v>
      </c>
      <c r="B96" s="449"/>
      <c r="C96" s="320">
        <v>532</v>
      </c>
      <c r="D96" s="279">
        <v>18.602262027325576</v>
      </c>
      <c r="E96" s="263">
        <v>99.188690692281995</v>
      </c>
      <c r="F96" s="262">
        <v>13.342944746544072</v>
      </c>
      <c r="I96" s="193"/>
      <c r="J96" s="193"/>
      <c r="K96" s="193"/>
      <c r="L96" s="193"/>
    </row>
    <row r="97" spans="1:12" ht="14.25" customHeight="1" thickBot="1" x14ac:dyDescent="0.3">
      <c r="A97" s="450" t="s">
        <v>12</v>
      </c>
      <c r="B97" s="451"/>
      <c r="C97" s="304">
        <v>611</v>
      </c>
      <c r="D97" s="280">
        <v>14.563930424514112</v>
      </c>
      <c r="E97" s="264">
        <v>83.466606614675996</v>
      </c>
      <c r="F97" s="265">
        <v>12.609778564904648</v>
      </c>
      <c r="I97" s="193"/>
      <c r="J97" s="193"/>
      <c r="K97" s="193"/>
      <c r="L97" s="193"/>
    </row>
    <row r="98" spans="1:12" ht="6" customHeight="1" thickBot="1" x14ac:dyDescent="0.3">
      <c r="A98" s="197"/>
      <c r="B98" s="197"/>
      <c r="C98" s="305"/>
      <c r="D98" s="195"/>
      <c r="E98" s="198"/>
      <c r="F98" s="195"/>
      <c r="I98" s="193"/>
      <c r="J98" s="193"/>
      <c r="K98" s="193"/>
      <c r="L98" s="193"/>
    </row>
    <row r="99" spans="1:12" ht="15" customHeight="1" thickBot="1" x14ac:dyDescent="0.3">
      <c r="A99" s="444" t="s">
        <v>35</v>
      </c>
      <c r="B99" s="445"/>
      <c r="C99" s="306">
        <v>512</v>
      </c>
      <c r="D99" s="277">
        <v>11.87076337459462</v>
      </c>
      <c r="E99" s="95">
        <v>94.782377020528386</v>
      </c>
      <c r="F99" s="15">
        <v>8.0193736256483099</v>
      </c>
      <c r="I99" s="193"/>
      <c r="J99" s="193"/>
      <c r="K99" s="193"/>
      <c r="L99" s="193"/>
    </row>
    <row r="100" spans="1:12" ht="14.25" customHeight="1" x14ac:dyDescent="0.25">
      <c r="A100" s="446" t="s">
        <v>8</v>
      </c>
      <c r="B100" s="447"/>
      <c r="C100" s="304">
        <v>403</v>
      </c>
      <c r="D100" s="278">
        <v>26.260391180254704</v>
      </c>
      <c r="E100" s="260">
        <v>69.760486085830095</v>
      </c>
      <c r="F100" s="261">
        <v>20.819362915215113</v>
      </c>
      <c r="I100" s="193"/>
      <c r="J100" s="193"/>
      <c r="K100" s="193"/>
      <c r="L100" s="193"/>
    </row>
    <row r="101" spans="1:12" ht="14.25" customHeight="1" x14ac:dyDescent="0.25">
      <c r="A101" s="446" t="s">
        <v>9</v>
      </c>
      <c r="B101" s="447"/>
      <c r="C101" s="320">
        <v>521</v>
      </c>
      <c r="D101" s="279">
        <v>37.176345183957515</v>
      </c>
      <c r="E101" s="263">
        <v>63.372024106292201</v>
      </c>
      <c r="F101" s="262">
        <v>19.134592880417198</v>
      </c>
      <c r="I101" s="193"/>
      <c r="J101" s="193"/>
      <c r="K101" s="193"/>
      <c r="L101" s="193"/>
    </row>
    <row r="102" spans="1:12" ht="14.25" customHeight="1" x14ac:dyDescent="0.25">
      <c r="A102" s="446" t="s">
        <v>10</v>
      </c>
      <c r="B102" s="447"/>
      <c r="C102" s="320">
        <v>509</v>
      </c>
      <c r="D102" s="279">
        <v>20.231708918741077</v>
      </c>
      <c r="E102" s="263">
        <v>80.937937235885485</v>
      </c>
      <c r="F102" s="262">
        <v>12.285390873653917</v>
      </c>
      <c r="I102" s="193"/>
      <c r="J102" s="193"/>
      <c r="K102" s="193"/>
      <c r="L102" s="193"/>
    </row>
    <row r="103" spans="1:12" ht="14.25" customHeight="1" x14ac:dyDescent="0.25">
      <c r="A103" s="448" t="s">
        <v>11</v>
      </c>
      <c r="B103" s="449"/>
      <c r="C103" s="320">
        <v>520</v>
      </c>
      <c r="D103" s="279">
        <v>15.214215208162324</v>
      </c>
      <c r="E103" s="263">
        <v>91.351178195041584</v>
      </c>
      <c r="F103" s="262">
        <v>13.154022378603596</v>
      </c>
      <c r="I103" s="193"/>
      <c r="J103" s="193"/>
      <c r="K103" s="193"/>
      <c r="L103" s="193"/>
    </row>
    <row r="104" spans="1:12" ht="14.25" customHeight="1" thickBot="1" x14ac:dyDescent="0.3">
      <c r="A104" s="450" t="s">
        <v>12</v>
      </c>
      <c r="B104" s="451"/>
      <c r="C104" s="304">
        <v>611</v>
      </c>
      <c r="D104" s="279">
        <v>19.695978050508263</v>
      </c>
      <c r="E104" s="263">
        <v>84.501281539426898</v>
      </c>
      <c r="F104" s="262">
        <v>18.665186591918339</v>
      </c>
      <c r="I104" s="193"/>
      <c r="J104" s="193"/>
      <c r="K104" s="193"/>
      <c r="L104" s="193"/>
    </row>
    <row r="105" spans="1:12" ht="6" customHeight="1" thickBot="1" x14ac:dyDescent="0.3">
      <c r="A105" s="197"/>
      <c r="B105" s="197"/>
      <c r="C105" s="305"/>
      <c r="D105" s="195"/>
      <c r="E105" s="198"/>
      <c r="F105" s="195"/>
      <c r="I105" s="193"/>
      <c r="J105" s="193"/>
      <c r="K105" s="193"/>
      <c r="L105" s="193"/>
    </row>
    <row r="106" spans="1:12" ht="15" customHeight="1" thickBot="1" x14ac:dyDescent="0.3">
      <c r="A106" s="444" t="s">
        <v>36</v>
      </c>
      <c r="B106" s="445"/>
      <c r="C106" s="306">
        <v>521</v>
      </c>
      <c r="D106" s="277">
        <v>15.921095339892036</v>
      </c>
      <c r="E106" s="95">
        <v>103.84029160901832</v>
      </c>
      <c r="F106" s="15">
        <v>7.19820760819524</v>
      </c>
      <c r="I106" s="193"/>
      <c r="J106" s="193"/>
      <c r="K106" s="193"/>
      <c r="L106" s="193"/>
    </row>
    <row r="107" spans="1:12" ht="14.25" customHeight="1" x14ac:dyDescent="0.25">
      <c r="A107" s="446" t="s">
        <v>9</v>
      </c>
      <c r="B107" s="447"/>
      <c r="C107" s="304">
        <v>421</v>
      </c>
      <c r="D107" s="278">
        <v>63.947907270145258</v>
      </c>
      <c r="E107" s="260">
        <v>54.024604584977752</v>
      </c>
      <c r="F107" s="261">
        <v>39.242795078058734</v>
      </c>
      <c r="I107" s="193"/>
      <c r="J107" s="193"/>
      <c r="K107" s="193"/>
      <c r="L107" s="193"/>
    </row>
    <row r="108" spans="1:12" ht="14.25" customHeight="1" x14ac:dyDescent="0.25">
      <c r="A108" s="446" t="s">
        <v>10</v>
      </c>
      <c r="B108" s="447"/>
      <c r="C108" s="320">
        <v>518</v>
      </c>
      <c r="D108" s="278">
        <v>23.727753215658808</v>
      </c>
      <c r="E108" s="260">
        <v>90.209377604973525</v>
      </c>
      <c r="F108" s="261">
        <v>16.862612671582308</v>
      </c>
      <c r="I108" s="193"/>
      <c r="J108" s="193"/>
      <c r="K108" s="193"/>
      <c r="L108" s="193"/>
    </row>
    <row r="109" spans="1:12" ht="14.25" customHeight="1" x14ac:dyDescent="0.25">
      <c r="A109" s="448" t="s">
        <v>11</v>
      </c>
      <c r="B109" s="449"/>
      <c r="C109" s="320">
        <v>508</v>
      </c>
      <c r="D109" s="279">
        <v>19.540087142485397</v>
      </c>
      <c r="E109" s="263">
        <v>99.506324892683196</v>
      </c>
      <c r="F109" s="262">
        <v>8.2993352404442629</v>
      </c>
      <c r="I109" s="193"/>
      <c r="J109" s="193"/>
      <c r="K109" s="193"/>
      <c r="L109" s="193"/>
    </row>
    <row r="110" spans="1:12" ht="14.25" customHeight="1" thickBot="1" x14ac:dyDescent="0.3">
      <c r="A110" s="450" t="s">
        <v>12</v>
      </c>
      <c r="B110" s="451"/>
      <c r="C110" s="304">
        <v>611</v>
      </c>
      <c r="D110" s="280">
        <v>11.588925593997201</v>
      </c>
      <c r="E110" s="264">
        <v>94.99556624205519</v>
      </c>
      <c r="F110" s="265">
        <v>7.1418805626478887</v>
      </c>
      <c r="I110" s="193"/>
      <c r="J110" s="193"/>
      <c r="K110" s="193"/>
      <c r="L110" s="193"/>
    </row>
    <row r="111" spans="1:12" ht="6" customHeight="1" thickBot="1" x14ac:dyDescent="0.3">
      <c r="A111" s="197"/>
      <c r="B111" s="197"/>
      <c r="C111" s="305"/>
      <c r="D111" s="195"/>
      <c r="E111" s="198"/>
      <c r="F111" s="195"/>
      <c r="I111" s="193"/>
      <c r="J111" s="193"/>
      <c r="K111" s="193"/>
      <c r="L111" s="193"/>
    </row>
    <row r="112" spans="1:12" ht="15" customHeight="1" thickBot="1" x14ac:dyDescent="0.3">
      <c r="A112" s="444" t="s">
        <v>37</v>
      </c>
      <c r="B112" s="445"/>
      <c r="C112" s="306">
        <v>498</v>
      </c>
      <c r="D112" s="277">
        <v>7.9716436515266098</v>
      </c>
      <c r="E112" s="95">
        <v>96.077800872354061</v>
      </c>
      <c r="F112" s="15">
        <v>4.1967886628009072</v>
      </c>
      <c r="I112" s="193"/>
      <c r="J112" s="193"/>
      <c r="K112" s="193"/>
      <c r="L112" s="193"/>
    </row>
    <row r="113" spans="1:12" ht="14.25" customHeight="1" x14ac:dyDescent="0.25">
      <c r="A113" s="446" t="s">
        <v>8</v>
      </c>
      <c r="B113" s="447"/>
      <c r="C113" s="304">
        <v>461</v>
      </c>
      <c r="D113" s="278">
        <v>9.6546735555805192</v>
      </c>
      <c r="E113" s="260">
        <v>79.482556256481388</v>
      </c>
      <c r="F113" s="261">
        <v>6.812907699413878</v>
      </c>
      <c r="I113" s="193"/>
      <c r="J113" s="193"/>
      <c r="K113" s="193"/>
      <c r="L113" s="193"/>
    </row>
    <row r="114" spans="1:12" ht="14.25" customHeight="1" x14ac:dyDescent="0.25">
      <c r="A114" s="446" t="s">
        <v>9</v>
      </c>
      <c r="B114" s="447"/>
      <c r="C114" s="320">
        <v>450</v>
      </c>
      <c r="D114" s="278">
        <v>18.720788339422057</v>
      </c>
      <c r="E114" s="260">
        <v>71.151575397354492</v>
      </c>
      <c r="F114" s="261">
        <v>16.460580169192564</v>
      </c>
      <c r="I114" s="193"/>
      <c r="J114" s="193"/>
      <c r="K114" s="193"/>
      <c r="L114" s="193"/>
    </row>
    <row r="115" spans="1:12" ht="14.25" customHeight="1" x14ac:dyDescent="0.25">
      <c r="A115" s="446" t="s">
        <v>10</v>
      </c>
      <c r="B115" s="447"/>
      <c r="C115" s="320">
        <v>487</v>
      </c>
      <c r="D115" s="279">
        <v>12.906521493563991</v>
      </c>
      <c r="E115" s="263">
        <v>95.956620429477354</v>
      </c>
      <c r="F115" s="262">
        <v>8.82838116851471</v>
      </c>
      <c r="H115" s="193"/>
      <c r="I115" s="193"/>
      <c r="J115" s="193"/>
      <c r="K115" s="193"/>
      <c r="L115" s="193"/>
    </row>
    <row r="116" spans="1:12" ht="14.25" customHeight="1" x14ac:dyDescent="0.25">
      <c r="A116" s="448" t="s">
        <v>11</v>
      </c>
      <c r="B116" s="449"/>
      <c r="C116" s="320">
        <v>498</v>
      </c>
      <c r="D116" s="279">
        <v>12.125453656082628</v>
      </c>
      <c r="E116" s="263">
        <v>90.395468774131643</v>
      </c>
      <c r="F116" s="262">
        <v>5.5356009714423919</v>
      </c>
      <c r="I116" s="193"/>
      <c r="J116" s="193"/>
      <c r="K116" s="193"/>
      <c r="L116" s="193"/>
    </row>
    <row r="117" spans="1:12" ht="14.25" customHeight="1" thickBot="1" x14ac:dyDescent="0.3">
      <c r="A117" s="450" t="s">
        <v>12</v>
      </c>
      <c r="B117" s="451"/>
      <c r="C117" s="304">
        <v>584</v>
      </c>
      <c r="D117" s="280">
        <v>13.181621666221298</v>
      </c>
      <c r="E117" s="264">
        <v>106.59044375481309</v>
      </c>
      <c r="F117" s="265">
        <v>7.8792913147137602</v>
      </c>
      <c r="I117" s="193"/>
      <c r="J117" s="193"/>
      <c r="K117" s="193"/>
      <c r="L117" s="193"/>
    </row>
    <row r="118" spans="1:12" ht="6" customHeight="1" thickBot="1" x14ac:dyDescent="0.3">
      <c r="A118" s="197"/>
      <c r="B118" s="197"/>
      <c r="C118" s="305"/>
      <c r="D118" s="195"/>
      <c r="E118" s="198"/>
      <c r="F118" s="195"/>
      <c r="I118" s="193"/>
      <c r="J118" s="193"/>
      <c r="K118" s="193"/>
      <c r="L118" s="193"/>
    </row>
    <row r="119" spans="1:12" ht="15" customHeight="1" thickBot="1" x14ac:dyDescent="0.3">
      <c r="A119" s="444" t="s">
        <v>38</v>
      </c>
      <c r="B119" s="445"/>
      <c r="C119" s="306">
        <v>506</v>
      </c>
      <c r="D119" s="277">
        <v>11.917641671854797</v>
      </c>
      <c r="E119" s="95">
        <v>109.42173304121448</v>
      </c>
      <c r="F119" s="15">
        <v>8.0651183863002824</v>
      </c>
      <c r="I119" s="193"/>
      <c r="J119" s="193"/>
      <c r="K119" s="193"/>
      <c r="L119" s="193"/>
    </row>
    <row r="120" spans="1:12" ht="14.25" customHeight="1" x14ac:dyDescent="0.25">
      <c r="A120" s="446" t="s">
        <v>8</v>
      </c>
      <c r="B120" s="447"/>
      <c r="C120" s="304">
        <v>430</v>
      </c>
      <c r="D120" s="278">
        <v>28.643027158932224</v>
      </c>
      <c r="E120" s="260">
        <v>59.616009190290711</v>
      </c>
      <c r="F120" s="261">
        <v>21.794880150853544</v>
      </c>
      <c r="I120" s="193"/>
      <c r="J120" s="193"/>
      <c r="K120" s="193"/>
      <c r="L120" s="193"/>
    </row>
    <row r="121" spans="1:12" ht="14.25" customHeight="1" x14ac:dyDescent="0.25">
      <c r="A121" s="446" t="s">
        <v>9</v>
      </c>
      <c r="B121" s="447"/>
      <c r="C121" s="321">
        <v>511</v>
      </c>
      <c r="D121" s="278">
        <v>14.106666521314011</v>
      </c>
      <c r="E121" s="260">
        <v>65.043891285071766</v>
      </c>
      <c r="F121" s="261">
        <v>12.189029866551499</v>
      </c>
      <c r="I121" s="193"/>
      <c r="J121" s="193"/>
      <c r="K121" s="193"/>
      <c r="L121" s="193"/>
    </row>
    <row r="122" spans="1:12" ht="14.25" customHeight="1" x14ac:dyDescent="0.25">
      <c r="A122" s="446" t="s">
        <v>10</v>
      </c>
      <c r="B122" s="447"/>
      <c r="C122" s="320">
        <v>474</v>
      </c>
      <c r="D122" s="278">
        <v>22.428650369884913</v>
      </c>
      <c r="E122" s="260">
        <v>102.32814267099016</v>
      </c>
      <c r="F122" s="261">
        <v>13.15449984380081</v>
      </c>
      <c r="I122" s="193"/>
      <c r="J122" s="193"/>
      <c r="K122" s="193"/>
      <c r="L122" s="193"/>
    </row>
    <row r="123" spans="1:12" ht="14.25" customHeight="1" x14ac:dyDescent="0.25">
      <c r="A123" s="448" t="s">
        <v>11</v>
      </c>
      <c r="B123" s="449"/>
      <c r="C123" s="320">
        <v>498</v>
      </c>
      <c r="D123" s="279">
        <v>17.34814889935824</v>
      </c>
      <c r="E123" s="263">
        <v>101.76168115422102</v>
      </c>
      <c r="F123" s="262">
        <v>13.24289765373789</v>
      </c>
      <c r="H123" s="193"/>
      <c r="I123" s="193"/>
      <c r="J123" s="193"/>
      <c r="K123" s="193"/>
      <c r="L123" s="193"/>
    </row>
    <row r="124" spans="1:12" ht="14.25" customHeight="1" thickBot="1" x14ac:dyDescent="0.3">
      <c r="A124" s="450" t="s">
        <v>12</v>
      </c>
      <c r="B124" s="451"/>
      <c r="C124" s="304">
        <v>608</v>
      </c>
      <c r="D124" s="280">
        <v>24.020304868855721</v>
      </c>
      <c r="E124" s="264">
        <v>94.257930672796803</v>
      </c>
      <c r="F124" s="265">
        <v>11.267561496261099</v>
      </c>
      <c r="I124" s="193"/>
      <c r="J124" s="193"/>
      <c r="K124" s="193"/>
      <c r="L124" s="193"/>
    </row>
    <row r="125" spans="1:12" ht="6" customHeight="1" thickBot="1" x14ac:dyDescent="0.3">
      <c r="A125" s="197"/>
      <c r="B125" s="197"/>
      <c r="C125" s="305"/>
      <c r="D125" s="195"/>
      <c r="E125" s="198"/>
      <c r="F125" s="195"/>
      <c r="H125" s="193"/>
      <c r="I125" s="193"/>
      <c r="J125" s="193"/>
      <c r="K125" s="193"/>
      <c r="L125" s="193"/>
    </row>
    <row r="126" spans="1:12" ht="15" customHeight="1" thickBot="1" x14ac:dyDescent="0.3">
      <c r="A126" s="444" t="s">
        <v>39</v>
      </c>
      <c r="B126" s="445"/>
      <c r="C126" s="308">
        <v>538</v>
      </c>
      <c r="D126" s="277">
        <v>10.995503020519243</v>
      </c>
      <c r="E126" s="95">
        <v>101.72345391824172</v>
      </c>
      <c r="F126" s="15">
        <v>8.8332017794751003</v>
      </c>
      <c r="I126" s="193"/>
      <c r="J126" s="193"/>
      <c r="K126" s="193"/>
      <c r="L126" s="193"/>
    </row>
    <row r="127" spans="1:12" ht="14.25" customHeight="1" x14ac:dyDescent="0.25">
      <c r="A127" s="446" t="s">
        <v>8</v>
      </c>
      <c r="B127" s="447"/>
      <c r="C127" s="304">
        <v>434</v>
      </c>
      <c r="D127" s="278">
        <v>14.709654540850629</v>
      </c>
      <c r="E127" s="260">
        <v>79.121930256749863</v>
      </c>
      <c r="F127" s="261">
        <v>18.084146674255951</v>
      </c>
      <c r="I127" s="193"/>
      <c r="J127" s="193"/>
      <c r="K127" s="193"/>
      <c r="L127" s="193"/>
    </row>
    <row r="128" spans="1:12" ht="14.25" customHeight="1" x14ac:dyDescent="0.25">
      <c r="A128" s="446" t="s">
        <v>9</v>
      </c>
      <c r="B128" s="447"/>
      <c r="C128" s="320">
        <v>417</v>
      </c>
      <c r="D128" s="278">
        <v>32.619430314188754</v>
      </c>
      <c r="E128" s="260">
        <v>20.317000000000004</v>
      </c>
      <c r="F128" s="261">
        <v>24.411942231499065</v>
      </c>
      <c r="I128" s="193"/>
      <c r="J128" s="193"/>
      <c r="K128" s="193"/>
      <c r="L128" s="193"/>
    </row>
    <row r="129" spans="1:12" ht="14.25" customHeight="1" x14ac:dyDescent="0.25">
      <c r="A129" s="446" t="s">
        <v>10</v>
      </c>
      <c r="B129" s="447"/>
      <c r="C129" s="320">
        <v>464</v>
      </c>
      <c r="D129" s="278">
        <v>18.778590136266828</v>
      </c>
      <c r="E129" s="260">
        <v>72.823393877962118</v>
      </c>
      <c r="F129" s="261">
        <v>12.715604453150956</v>
      </c>
      <c r="I129" s="193"/>
      <c r="J129" s="193"/>
      <c r="K129" s="193"/>
      <c r="L129" s="193"/>
    </row>
    <row r="130" spans="1:12" ht="14.25" customHeight="1" x14ac:dyDescent="0.25">
      <c r="A130" s="448" t="s">
        <v>11</v>
      </c>
      <c r="B130" s="449"/>
      <c r="C130" s="320">
        <v>538</v>
      </c>
      <c r="D130" s="279">
        <v>14.044744244063819</v>
      </c>
      <c r="E130" s="263">
        <v>95.926421929335362</v>
      </c>
      <c r="F130" s="262">
        <v>12.111462281561142</v>
      </c>
      <c r="I130" s="193"/>
      <c r="J130" s="193"/>
      <c r="K130" s="193"/>
      <c r="L130" s="193"/>
    </row>
    <row r="131" spans="1:12" ht="14.25" customHeight="1" thickBot="1" x14ac:dyDescent="0.3">
      <c r="A131" s="450" t="s">
        <v>12</v>
      </c>
      <c r="B131" s="451"/>
      <c r="C131" s="304">
        <v>622</v>
      </c>
      <c r="D131" s="280">
        <v>12.372098556060623</v>
      </c>
      <c r="E131" s="264">
        <v>93.960336069670177</v>
      </c>
      <c r="F131" s="265">
        <v>7.3712114300007876</v>
      </c>
      <c r="I131" s="193"/>
      <c r="J131" s="193"/>
      <c r="K131" s="193"/>
      <c r="L131" s="193"/>
    </row>
    <row r="132" spans="1:12" ht="6" customHeight="1" thickBot="1" x14ac:dyDescent="0.3">
      <c r="A132" s="197"/>
      <c r="B132" s="197"/>
      <c r="C132" s="305"/>
      <c r="D132" s="195"/>
      <c r="E132" s="198"/>
      <c r="F132" s="195"/>
      <c r="I132" s="193"/>
      <c r="J132" s="193"/>
      <c r="K132" s="193"/>
      <c r="L132" s="193"/>
    </row>
    <row r="133" spans="1:12" ht="15" customHeight="1" thickBot="1" x14ac:dyDescent="0.3">
      <c r="A133" s="444" t="s">
        <v>40</v>
      </c>
      <c r="B133" s="445"/>
      <c r="C133" s="306">
        <v>504</v>
      </c>
      <c r="D133" s="277">
        <v>8.2205634208338907</v>
      </c>
      <c r="E133" s="95">
        <v>108.80664492706678</v>
      </c>
      <c r="F133" s="15">
        <v>10.581103254393213</v>
      </c>
      <c r="I133" s="193"/>
      <c r="J133" s="193"/>
      <c r="K133" s="193"/>
      <c r="L133" s="193"/>
    </row>
    <row r="134" spans="1:12" ht="14.25" customHeight="1" x14ac:dyDescent="0.25">
      <c r="A134" s="446" t="s">
        <v>8</v>
      </c>
      <c r="B134" s="447"/>
      <c r="C134" s="304">
        <v>459</v>
      </c>
      <c r="D134" s="278">
        <v>18.697082191092797</v>
      </c>
      <c r="E134" s="260">
        <v>91.743522195229858</v>
      </c>
      <c r="F134" s="261">
        <v>15.213916136115971</v>
      </c>
      <c r="I134" s="193"/>
      <c r="J134" s="193"/>
      <c r="K134" s="193"/>
      <c r="L134" s="193"/>
    </row>
    <row r="135" spans="1:12" ht="14.25" customHeight="1" x14ac:dyDescent="0.25">
      <c r="A135" s="446" t="s">
        <v>9</v>
      </c>
      <c r="B135" s="447"/>
      <c r="C135" s="320">
        <v>472</v>
      </c>
      <c r="D135" s="278">
        <v>13.125343916494025</v>
      </c>
      <c r="E135" s="260">
        <v>80.048162433052994</v>
      </c>
      <c r="F135" s="261">
        <v>9.2511286621327216</v>
      </c>
      <c r="I135" s="193"/>
      <c r="J135" s="193"/>
      <c r="K135" s="193"/>
      <c r="L135" s="193"/>
    </row>
    <row r="136" spans="1:12" ht="14.25" customHeight="1" x14ac:dyDescent="0.25">
      <c r="A136" s="446" t="s">
        <v>10</v>
      </c>
      <c r="B136" s="447"/>
      <c r="C136" s="320">
        <v>479</v>
      </c>
      <c r="D136" s="279">
        <v>13.765056612970133</v>
      </c>
      <c r="E136" s="263">
        <v>89.441462351219158</v>
      </c>
      <c r="F136" s="262">
        <v>10.613812449411759</v>
      </c>
      <c r="I136" s="193"/>
      <c r="J136" s="193"/>
      <c r="K136" s="193"/>
      <c r="L136" s="193"/>
    </row>
    <row r="137" spans="1:12" ht="14.25" customHeight="1" x14ac:dyDescent="0.25">
      <c r="A137" s="448" t="s">
        <v>11</v>
      </c>
      <c r="B137" s="449"/>
      <c r="C137" s="320">
        <v>514</v>
      </c>
      <c r="D137" s="279">
        <v>13.879302392746805</v>
      </c>
      <c r="E137" s="263">
        <v>116.51606168158423</v>
      </c>
      <c r="F137" s="262">
        <v>19.480251036935737</v>
      </c>
      <c r="I137" s="193"/>
      <c r="J137" s="193"/>
      <c r="K137" s="193"/>
      <c r="L137" s="193"/>
    </row>
    <row r="138" spans="1:12" ht="14.25" customHeight="1" thickBot="1" x14ac:dyDescent="0.3">
      <c r="A138" s="450" t="s">
        <v>12</v>
      </c>
      <c r="B138" s="451"/>
      <c r="C138" s="304">
        <v>591</v>
      </c>
      <c r="D138" s="280">
        <v>14.05729198199607</v>
      </c>
      <c r="E138" s="264">
        <v>90.038206506259911</v>
      </c>
      <c r="F138" s="265">
        <v>11.199883584668711</v>
      </c>
      <c r="I138" s="193"/>
      <c r="J138" s="193"/>
      <c r="K138" s="193"/>
      <c r="L138" s="193"/>
    </row>
    <row r="139" spans="1:12" ht="6" customHeight="1" thickBot="1" x14ac:dyDescent="0.3">
      <c r="A139" s="197"/>
      <c r="B139" s="197"/>
      <c r="C139" s="305"/>
      <c r="D139" s="195"/>
      <c r="E139" s="198"/>
      <c r="F139" s="195"/>
      <c r="I139" s="193"/>
      <c r="J139" s="193"/>
      <c r="K139" s="193"/>
      <c r="L139" s="193"/>
    </row>
    <row r="140" spans="1:12" ht="15" customHeight="1" thickBot="1" x14ac:dyDescent="0.3">
      <c r="A140" s="444" t="s">
        <v>41</v>
      </c>
      <c r="B140" s="445"/>
      <c r="C140" s="306">
        <v>512</v>
      </c>
      <c r="D140" s="277">
        <v>19.885698221792911</v>
      </c>
      <c r="E140" s="95">
        <v>107.50749716102985</v>
      </c>
      <c r="F140" s="15">
        <v>10.204134489091368</v>
      </c>
      <c r="I140" s="193"/>
      <c r="J140" s="193"/>
      <c r="K140" s="193"/>
      <c r="L140" s="193"/>
    </row>
    <row r="141" spans="1:12" ht="14.25" customHeight="1" x14ac:dyDescent="0.25">
      <c r="A141" s="446" t="s">
        <v>8</v>
      </c>
      <c r="B141" s="447"/>
      <c r="C141" s="304">
        <v>481</v>
      </c>
      <c r="D141" s="278">
        <v>37.425139199033069</v>
      </c>
      <c r="E141" s="260">
        <v>108.87202232585724</v>
      </c>
      <c r="F141" s="261">
        <v>24.884138248472997</v>
      </c>
      <c r="H141" s="193"/>
      <c r="I141" s="193"/>
      <c r="J141" s="193"/>
      <c r="K141" s="193"/>
      <c r="L141" s="193"/>
    </row>
    <row r="142" spans="1:12" ht="14.25" customHeight="1" x14ac:dyDescent="0.25">
      <c r="A142" s="446" t="s">
        <v>9</v>
      </c>
      <c r="B142" s="447"/>
      <c r="C142" s="320">
        <v>500</v>
      </c>
      <c r="D142" s="278">
        <v>27.823836856380471</v>
      </c>
      <c r="E142" s="260">
        <v>98.101266683984932</v>
      </c>
      <c r="F142" s="261">
        <v>19.022432632870316</v>
      </c>
      <c r="H142" s="193"/>
      <c r="I142" s="193"/>
      <c r="J142" s="193"/>
      <c r="K142" s="193"/>
      <c r="L142" s="193"/>
    </row>
    <row r="143" spans="1:12" ht="14.25" customHeight="1" x14ac:dyDescent="0.25">
      <c r="A143" s="446" t="s">
        <v>10</v>
      </c>
      <c r="B143" s="447"/>
      <c r="C143" s="320">
        <v>488</v>
      </c>
      <c r="D143" s="278">
        <v>17.499370920764164</v>
      </c>
      <c r="E143" s="260">
        <v>91.513246759240218</v>
      </c>
      <c r="F143" s="261">
        <v>12.644912196040632</v>
      </c>
      <c r="H143" s="193"/>
      <c r="I143" s="193"/>
      <c r="J143" s="193"/>
      <c r="K143" s="193"/>
      <c r="L143" s="193"/>
    </row>
    <row r="144" spans="1:12" ht="14.25" customHeight="1" x14ac:dyDescent="0.25">
      <c r="A144" s="448" t="s">
        <v>11</v>
      </c>
      <c r="B144" s="449"/>
      <c r="C144" s="320">
        <v>507</v>
      </c>
      <c r="D144" s="279">
        <v>32.222621578482354</v>
      </c>
      <c r="E144" s="263">
        <v>108.80824338855578</v>
      </c>
      <c r="F144" s="262">
        <v>15.606021347462661</v>
      </c>
      <c r="I144" s="193"/>
      <c r="J144" s="193"/>
      <c r="K144" s="193"/>
      <c r="L144" s="193"/>
    </row>
    <row r="145" spans="1:12" ht="14.25" customHeight="1" thickBot="1" x14ac:dyDescent="0.3">
      <c r="A145" s="450" t="s">
        <v>12</v>
      </c>
      <c r="B145" s="451"/>
      <c r="C145" s="304">
        <v>627</v>
      </c>
      <c r="D145" s="280">
        <v>13.074310189087278</v>
      </c>
      <c r="E145" s="264">
        <v>71.814192466662192</v>
      </c>
      <c r="F145" s="265">
        <v>9.4078411585321522</v>
      </c>
      <c r="I145" s="193"/>
      <c r="J145" s="193"/>
      <c r="K145" s="193"/>
      <c r="L145" s="193"/>
    </row>
    <row r="146" spans="1:12" ht="6" customHeight="1" thickBot="1" x14ac:dyDescent="0.3">
      <c r="A146" s="197"/>
      <c r="B146" s="197"/>
      <c r="C146" s="305"/>
      <c r="D146" s="195"/>
      <c r="E146" s="198"/>
      <c r="F146" s="195"/>
      <c r="I146" s="193"/>
      <c r="J146" s="193"/>
      <c r="K146" s="193"/>
      <c r="L146" s="193"/>
    </row>
    <row r="147" spans="1:12" ht="15" customHeight="1" thickBot="1" x14ac:dyDescent="0.3">
      <c r="A147" s="444" t="s">
        <v>42</v>
      </c>
      <c r="B147" s="445"/>
      <c r="C147" s="306">
        <v>488</v>
      </c>
      <c r="D147" s="277">
        <v>12.695625514750169</v>
      </c>
      <c r="E147" s="95">
        <v>93.311603186941525</v>
      </c>
      <c r="F147" s="15">
        <v>6.5895242980909234</v>
      </c>
      <c r="I147" s="193"/>
      <c r="J147" s="193"/>
      <c r="K147" s="193"/>
      <c r="L147" s="193"/>
    </row>
    <row r="148" spans="1:12" ht="14.25" customHeight="1" x14ac:dyDescent="0.25">
      <c r="A148" s="446" t="s">
        <v>8</v>
      </c>
      <c r="B148" s="447"/>
      <c r="C148" s="304">
        <v>465</v>
      </c>
      <c r="D148" s="278">
        <v>24.726769473227968</v>
      </c>
      <c r="E148" s="260">
        <v>77.746803540604887</v>
      </c>
      <c r="F148" s="261">
        <v>18.266565493568297</v>
      </c>
      <c r="I148" s="193"/>
      <c r="J148" s="193"/>
      <c r="K148" s="193"/>
      <c r="L148" s="193"/>
    </row>
    <row r="149" spans="1:12" ht="14.25" customHeight="1" x14ac:dyDescent="0.25">
      <c r="A149" s="446" t="s">
        <v>9</v>
      </c>
      <c r="B149" s="447"/>
      <c r="C149" s="320">
        <v>431</v>
      </c>
      <c r="D149" s="278">
        <v>25.304767061996976</v>
      </c>
      <c r="E149" s="260">
        <v>74.339436085547504</v>
      </c>
      <c r="F149" s="261">
        <v>16.701830977970701</v>
      </c>
      <c r="I149" s="193"/>
      <c r="J149" s="193"/>
      <c r="K149" s="193"/>
      <c r="L149" s="193"/>
    </row>
    <row r="150" spans="1:12" ht="14.25" customHeight="1" x14ac:dyDescent="0.25">
      <c r="A150" s="446" t="s">
        <v>10</v>
      </c>
      <c r="B150" s="447"/>
      <c r="C150" s="320">
        <v>482</v>
      </c>
      <c r="D150" s="278">
        <v>22.442641675649924</v>
      </c>
      <c r="E150" s="260">
        <v>94.603685412600768</v>
      </c>
      <c r="F150" s="261">
        <v>13.511438778989078</v>
      </c>
      <c r="I150" s="193"/>
      <c r="J150" s="193"/>
      <c r="K150" s="193"/>
      <c r="L150" s="193"/>
    </row>
    <row r="151" spans="1:12" ht="14.25" customHeight="1" x14ac:dyDescent="0.25">
      <c r="A151" s="448" t="s">
        <v>11</v>
      </c>
      <c r="B151" s="449"/>
      <c r="C151" s="321">
        <v>481</v>
      </c>
      <c r="D151" s="279">
        <v>16.576530062798202</v>
      </c>
      <c r="E151" s="263">
        <v>87.470651460280067</v>
      </c>
      <c r="F151" s="262">
        <v>9.5730599099813123</v>
      </c>
      <c r="H151" s="193"/>
      <c r="I151" s="193"/>
      <c r="J151" s="193"/>
      <c r="K151" s="193"/>
      <c r="L151" s="193"/>
    </row>
    <row r="152" spans="1:12" ht="14.25" customHeight="1" thickBot="1" x14ac:dyDescent="0.3">
      <c r="A152" s="450" t="s">
        <v>12</v>
      </c>
      <c r="B152" s="451"/>
      <c r="C152" s="310">
        <v>562</v>
      </c>
      <c r="D152" s="280">
        <v>19.217651923105699</v>
      </c>
      <c r="E152" s="264">
        <v>103.1705131934886</v>
      </c>
      <c r="F152" s="265">
        <v>6.9497361516438758</v>
      </c>
      <c r="I152" s="193"/>
      <c r="J152" s="193"/>
      <c r="K152" s="193"/>
      <c r="L152" s="193"/>
    </row>
    <row r="153" spans="1:12" ht="6" customHeight="1" thickBot="1" x14ac:dyDescent="0.3">
      <c r="A153" s="197"/>
      <c r="B153" s="197"/>
      <c r="C153" s="305"/>
      <c r="D153" s="195"/>
      <c r="E153" s="198"/>
      <c r="F153" s="195"/>
    </row>
    <row r="154" spans="1:12" ht="15" customHeight="1" thickBot="1" x14ac:dyDescent="0.3">
      <c r="A154" s="444" t="s">
        <v>43</v>
      </c>
      <c r="B154" s="445"/>
      <c r="C154" s="306">
        <v>523</v>
      </c>
      <c r="D154" s="277">
        <v>12.55267556007146</v>
      </c>
      <c r="E154" s="95">
        <v>95.106034637081748</v>
      </c>
      <c r="F154" s="15">
        <v>5.8633466552823785</v>
      </c>
    </row>
    <row r="155" spans="1:12" ht="14.25" customHeight="1" x14ac:dyDescent="0.25">
      <c r="A155" s="446" t="s">
        <v>9</v>
      </c>
      <c r="B155" s="447"/>
      <c r="C155" s="304">
        <v>528</v>
      </c>
      <c r="D155" s="278">
        <v>30.652511153590581</v>
      </c>
      <c r="E155" s="260">
        <v>44.513057628381524</v>
      </c>
      <c r="F155" s="261">
        <v>26.721016540263168</v>
      </c>
    </row>
    <row r="156" spans="1:12" ht="14.25" customHeight="1" x14ac:dyDescent="0.25">
      <c r="A156" s="446" t="s">
        <v>10</v>
      </c>
      <c r="B156" s="447"/>
      <c r="C156" s="320">
        <v>477</v>
      </c>
      <c r="D156" s="278">
        <v>21.165734135992754</v>
      </c>
      <c r="E156" s="260">
        <v>80.350048877597345</v>
      </c>
      <c r="F156" s="261">
        <v>13.030337174839612</v>
      </c>
    </row>
    <row r="157" spans="1:12" ht="14.25" customHeight="1" x14ac:dyDescent="0.25">
      <c r="A157" s="448" t="s">
        <v>11</v>
      </c>
      <c r="B157" s="449"/>
      <c r="C157" s="320">
        <v>522</v>
      </c>
      <c r="D157" s="279">
        <v>15.445037738459316</v>
      </c>
      <c r="E157" s="263">
        <v>91.181315244714241</v>
      </c>
      <c r="F157" s="262">
        <v>7.4654175050576557</v>
      </c>
    </row>
    <row r="158" spans="1:12" ht="14.25" customHeight="1" thickBot="1" x14ac:dyDescent="0.3">
      <c r="A158" s="450" t="s">
        <v>12</v>
      </c>
      <c r="B158" s="451"/>
      <c r="C158" s="303">
        <v>610</v>
      </c>
      <c r="D158" s="280">
        <v>19.321560112027193</v>
      </c>
      <c r="E158" s="264">
        <v>97.75963314157336</v>
      </c>
      <c r="F158" s="265">
        <v>12.37060548815875</v>
      </c>
    </row>
    <row r="159" spans="1:12" ht="6" customHeight="1" thickBot="1" x14ac:dyDescent="0.3">
      <c r="A159" s="197"/>
      <c r="B159" s="197"/>
      <c r="C159" s="304"/>
      <c r="D159" s="195"/>
      <c r="E159" s="198"/>
      <c r="F159" s="195"/>
    </row>
    <row r="160" spans="1:12" ht="15" customHeight="1" thickBot="1" x14ac:dyDescent="0.3">
      <c r="A160" s="444" t="s">
        <v>44</v>
      </c>
      <c r="B160" s="445"/>
      <c r="C160" s="302">
        <v>499</v>
      </c>
      <c r="D160" s="277">
        <v>10.954872387231418</v>
      </c>
      <c r="E160" s="95">
        <v>95.850476571439359</v>
      </c>
      <c r="F160" s="15">
        <v>7.3049776776069724</v>
      </c>
    </row>
    <row r="161" spans="1:6" ht="14.25" customHeight="1" x14ac:dyDescent="0.25">
      <c r="A161" s="446" t="s">
        <v>8</v>
      </c>
      <c r="B161" s="447"/>
      <c r="C161" s="304">
        <v>487</v>
      </c>
      <c r="D161" s="278">
        <v>24.990113263988743</v>
      </c>
      <c r="E161" s="260">
        <v>101.83039494590044</v>
      </c>
      <c r="F161" s="261">
        <v>14.827971630644763</v>
      </c>
    </row>
    <row r="162" spans="1:6" ht="14.25" customHeight="1" x14ac:dyDescent="0.25">
      <c r="A162" s="446" t="s">
        <v>9</v>
      </c>
      <c r="B162" s="447"/>
      <c r="C162" s="320">
        <v>439</v>
      </c>
      <c r="D162" s="278">
        <v>58.345778217390439</v>
      </c>
      <c r="E162" s="260">
        <v>98.746177207896125</v>
      </c>
      <c r="F162" s="261">
        <v>21.855588967164643</v>
      </c>
    </row>
    <row r="163" spans="1:6" ht="14.25" customHeight="1" x14ac:dyDescent="0.25">
      <c r="A163" s="446" t="s">
        <v>10</v>
      </c>
      <c r="B163" s="447"/>
      <c r="C163" s="320">
        <v>464</v>
      </c>
      <c r="D163" s="278">
        <v>20.252776689220031</v>
      </c>
      <c r="E163" s="260">
        <v>86.792716391674944</v>
      </c>
      <c r="F163" s="261">
        <v>10.724331034725139</v>
      </c>
    </row>
    <row r="164" spans="1:6" ht="14.25" customHeight="1" x14ac:dyDescent="0.25">
      <c r="A164" s="448" t="s">
        <v>11</v>
      </c>
      <c r="B164" s="449"/>
      <c r="C164" s="320">
        <v>495</v>
      </c>
      <c r="D164" s="279">
        <v>13.960352629620672</v>
      </c>
      <c r="E164" s="263">
        <v>88.296039145642695</v>
      </c>
      <c r="F164" s="262">
        <v>10.876895634970282</v>
      </c>
    </row>
    <row r="165" spans="1:6" ht="14.25" customHeight="1" thickBot="1" x14ac:dyDescent="0.3">
      <c r="A165" s="450" t="s">
        <v>12</v>
      </c>
      <c r="B165" s="451"/>
      <c r="C165" s="303">
        <v>609</v>
      </c>
      <c r="D165" s="280">
        <v>12.017470404919685</v>
      </c>
      <c r="E165" s="264">
        <v>92.525042239543438</v>
      </c>
      <c r="F165" s="265">
        <v>8.3122117623356502</v>
      </c>
    </row>
    <row r="166" spans="1:6" ht="6" customHeight="1" thickBot="1" x14ac:dyDescent="0.3">
      <c r="A166" s="197"/>
      <c r="B166" s="197"/>
      <c r="C166" s="304"/>
      <c r="D166" s="195"/>
      <c r="E166" s="198"/>
      <c r="F166" s="195"/>
    </row>
    <row r="167" spans="1:6" ht="15" customHeight="1" thickBot="1" x14ac:dyDescent="0.3">
      <c r="A167" s="444" t="s">
        <v>45</v>
      </c>
      <c r="B167" s="445"/>
      <c r="C167" s="311">
        <v>497</v>
      </c>
      <c r="D167" s="277">
        <v>6.3590354822739217</v>
      </c>
      <c r="E167" s="95">
        <v>95.950671146238221</v>
      </c>
      <c r="F167" s="15">
        <v>4.0873013522907407</v>
      </c>
    </row>
    <row r="168" spans="1:6" ht="14.25" customHeight="1" x14ac:dyDescent="0.25">
      <c r="A168" s="446" t="s">
        <v>8</v>
      </c>
      <c r="B168" s="447"/>
      <c r="C168" s="304">
        <v>459</v>
      </c>
      <c r="D168" s="278">
        <v>10.659599488531516</v>
      </c>
      <c r="E168" s="260">
        <v>85.746340730931749</v>
      </c>
      <c r="F168" s="261">
        <v>7.1156937629809773</v>
      </c>
    </row>
    <row r="169" spans="1:6" ht="14.25" customHeight="1" x14ac:dyDescent="0.25">
      <c r="A169" s="446" t="s">
        <v>9</v>
      </c>
      <c r="B169" s="447"/>
      <c r="C169" s="320">
        <v>476</v>
      </c>
      <c r="D169" s="278">
        <v>14.06382570367421</v>
      </c>
      <c r="E169" s="260">
        <v>86.992920038685568</v>
      </c>
      <c r="F169" s="261">
        <v>8.6211012147296682</v>
      </c>
    </row>
    <row r="170" spans="1:6" ht="14.25" customHeight="1" x14ac:dyDescent="0.25">
      <c r="A170" s="446" t="s">
        <v>10</v>
      </c>
      <c r="B170" s="447"/>
      <c r="C170" s="320">
        <v>495</v>
      </c>
      <c r="D170" s="278">
        <v>9.1683180047496133</v>
      </c>
      <c r="E170" s="260">
        <v>96.527739816752316</v>
      </c>
      <c r="F170" s="261">
        <v>5.5044557819298126</v>
      </c>
    </row>
    <row r="171" spans="1:6" ht="14.25" customHeight="1" x14ac:dyDescent="0.25">
      <c r="A171" s="448" t="s">
        <v>11</v>
      </c>
      <c r="B171" s="449"/>
      <c r="C171" s="320">
        <v>493</v>
      </c>
      <c r="D171" s="279">
        <v>10.846097711724184</v>
      </c>
      <c r="E171" s="263">
        <v>88.206741300902067</v>
      </c>
      <c r="F171" s="262">
        <v>7.2784203642507004</v>
      </c>
    </row>
    <row r="172" spans="1:6" ht="14.25" customHeight="1" thickBot="1" x14ac:dyDescent="0.3">
      <c r="A172" s="450" t="s">
        <v>12</v>
      </c>
      <c r="B172" s="451"/>
      <c r="C172" s="303">
        <v>621</v>
      </c>
      <c r="D172" s="280">
        <v>12.649854066866736</v>
      </c>
      <c r="E172" s="264">
        <v>91.194525178325819</v>
      </c>
      <c r="F172" s="265">
        <v>6.7284065305258611</v>
      </c>
    </row>
    <row r="173" spans="1:6" ht="6" customHeight="1" thickBot="1" x14ac:dyDescent="0.3">
      <c r="A173" s="197"/>
      <c r="B173" s="197"/>
      <c r="C173" s="304"/>
      <c r="D173" s="195"/>
      <c r="E173" s="198"/>
      <c r="F173" s="195"/>
    </row>
    <row r="174" spans="1:6" ht="15" customHeight="1" thickBot="1" x14ac:dyDescent="0.3">
      <c r="A174" s="444" t="s">
        <v>46</v>
      </c>
      <c r="B174" s="445"/>
      <c r="C174" s="302">
        <v>521</v>
      </c>
      <c r="D174" s="277">
        <v>19.591358184282612</v>
      </c>
      <c r="E174" s="95">
        <v>92.972429040687942</v>
      </c>
      <c r="F174" s="15">
        <v>11.408311019960529</v>
      </c>
    </row>
    <row r="175" spans="1:6" ht="14.25" customHeight="1" x14ac:dyDescent="0.25">
      <c r="A175" s="446" t="s">
        <v>8</v>
      </c>
      <c r="B175" s="447"/>
      <c r="C175" s="304">
        <v>430</v>
      </c>
      <c r="D175" s="278">
        <v>32.143910690541155</v>
      </c>
      <c r="E175" s="260">
        <v>85.719813384760002</v>
      </c>
      <c r="F175" s="261">
        <v>38.887918871481091</v>
      </c>
    </row>
    <row r="176" spans="1:6" ht="14.25" customHeight="1" x14ac:dyDescent="0.25">
      <c r="A176" s="446" t="s">
        <v>9</v>
      </c>
      <c r="B176" s="447"/>
      <c r="C176" s="321">
        <v>402</v>
      </c>
      <c r="D176" s="278">
        <v>23.365724075470272</v>
      </c>
      <c r="E176" s="260">
        <v>57.636279656791359</v>
      </c>
      <c r="F176" s="261">
        <v>11.102409165681344</v>
      </c>
    </row>
    <row r="177" spans="1:6" ht="14.25" customHeight="1" x14ac:dyDescent="0.25">
      <c r="A177" s="446" t="s">
        <v>10</v>
      </c>
      <c r="B177" s="447"/>
      <c r="C177" s="320">
        <v>518</v>
      </c>
      <c r="D177" s="279">
        <v>42.193950040772947</v>
      </c>
      <c r="E177" s="263">
        <v>93.636044681874822</v>
      </c>
      <c r="F177" s="262">
        <v>22.370775420695551</v>
      </c>
    </row>
    <row r="178" spans="1:6" ht="14.25" customHeight="1" x14ac:dyDescent="0.25">
      <c r="A178" s="448" t="s">
        <v>11</v>
      </c>
      <c r="B178" s="449"/>
      <c r="C178" s="320">
        <v>517</v>
      </c>
      <c r="D178" s="279">
        <v>25.71290569277847</v>
      </c>
      <c r="E178" s="263">
        <v>80.080605428510637</v>
      </c>
      <c r="F178" s="262">
        <v>17.271394345171139</v>
      </c>
    </row>
    <row r="179" spans="1:6" ht="14.25" customHeight="1" thickBot="1" x14ac:dyDescent="0.3">
      <c r="A179" s="450" t="s">
        <v>12</v>
      </c>
      <c r="B179" s="451"/>
      <c r="C179" s="303">
        <v>630</v>
      </c>
      <c r="D179" s="280">
        <v>32.918965968592602</v>
      </c>
      <c r="E179" s="264">
        <v>99.738114434484629</v>
      </c>
      <c r="F179" s="265">
        <v>13.584576508016507</v>
      </c>
    </row>
    <row r="180" spans="1:6" ht="6" customHeight="1" thickBot="1" x14ac:dyDescent="0.3">
      <c r="A180" s="197"/>
      <c r="B180" s="197"/>
      <c r="C180" s="304"/>
      <c r="D180" s="195"/>
      <c r="E180" s="198"/>
      <c r="F180" s="195"/>
    </row>
    <row r="181" spans="1:6" ht="15" customHeight="1" thickBot="1" x14ac:dyDescent="0.3">
      <c r="A181" s="444" t="s">
        <v>47</v>
      </c>
      <c r="B181" s="445"/>
      <c r="C181" s="302">
        <v>484</v>
      </c>
      <c r="D181" s="277">
        <v>19.52912126794714</v>
      </c>
      <c r="E181" s="95">
        <v>103.26684102656176</v>
      </c>
      <c r="F181" s="15">
        <v>10.643143239206344</v>
      </c>
    </row>
    <row r="182" spans="1:6" ht="14.25" customHeight="1" x14ac:dyDescent="0.25">
      <c r="A182" s="446" t="s">
        <v>10</v>
      </c>
      <c r="B182" s="447"/>
      <c r="C182" s="304">
        <v>494</v>
      </c>
      <c r="D182" s="278">
        <v>23.894803156735957</v>
      </c>
      <c r="E182" s="260">
        <v>100.94749821657641</v>
      </c>
      <c r="F182" s="261">
        <v>9.700531168816541</v>
      </c>
    </row>
    <row r="183" spans="1:6" ht="14.25" customHeight="1" x14ac:dyDescent="0.25">
      <c r="A183" s="448" t="s">
        <v>11</v>
      </c>
      <c r="B183" s="449"/>
      <c r="C183" s="320">
        <v>468</v>
      </c>
      <c r="D183" s="279">
        <v>33.872337370434138</v>
      </c>
      <c r="E183" s="263">
        <v>101.38818665289236</v>
      </c>
      <c r="F183" s="262">
        <v>21.202283153029224</v>
      </c>
    </row>
    <row r="184" spans="1:6" ht="14.25" customHeight="1" thickBot="1" x14ac:dyDescent="0.3">
      <c r="A184" s="450" t="s">
        <v>12</v>
      </c>
      <c r="B184" s="451"/>
      <c r="C184" s="307">
        <v>564</v>
      </c>
      <c r="D184" s="280">
        <v>15.095453122566896</v>
      </c>
      <c r="E184" s="264">
        <v>91.584662584632255</v>
      </c>
      <c r="F184" s="265">
        <v>13.995839762089117</v>
      </c>
    </row>
    <row r="185" spans="1:6" ht="6" customHeight="1" x14ac:dyDescent="0.25">
      <c r="A185" s="199"/>
      <c r="B185" s="199"/>
      <c r="C185" s="199"/>
      <c r="D185" s="199"/>
      <c r="E185" s="199"/>
      <c r="F185" s="199"/>
    </row>
    <row r="186" spans="1:6" ht="13.5" customHeight="1" x14ac:dyDescent="0.25">
      <c r="A186" s="241" t="s">
        <v>93</v>
      </c>
    </row>
    <row r="187" spans="1:6" ht="24" customHeight="1" x14ac:dyDescent="0.25">
      <c r="A187" s="452" t="s">
        <v>85</v>
      </c>
      <c r="B187" s="452"/>
      <c r="C187" s="452"/>
      <c r="D187" s="452"/>
      <c r="E187" s="452"/>
      <c r="F187" s="452"/>
    </row>
    <row r="188" spans="1:6" ht="24" customHeight="1" x14ac:dyDescent="0.25">
      <c r="A188" s="453" t="s">
        <v>159</v>
      </c>
      <c r="B188" s="453"/>
      <c r="C188" s="453"/>
      <c r="D188" s="453"/>
      <c r="E188" s="453"/>
      <c r="F188" s="453"/>
    </row>
  </sheetData>
  <mergeCells count="159">
    <mergeCell ref="A106:B106"/>
    <mergeCell ref="A107:B107"/>
    <mergeCell ref="A109:B109"/>
    <mergeCell ref="A110:B110"/>
    <mergeCell ref="A112:B112"/>
    <mergeCell ref="A96:B96"/>
    <mergeCell ref="A97:B97"/>
    <mergeCell ref="A99:B99"/>
    <mergeCell ref="A100:B100"/>
    <mergeCell ref="A101:B101"/>
    <mergeCell ref="A104:B104"/>
    <mergeCell ref="A102:B102"/>
    <mergeCell ref="A103:B103"/>
    <mergeCell ref="A108:B108"/>
    <mergeCell ref="A39:B39"/>
    <mergeCell ref="A40:B40"/>
    <mergeCell ref="A41:B41"/>
    <mergeCell ref="A43:B43"/>
    <mergeCell ref="A44:B44"/>
    <mergeCell ref="A35:B35"/>
    <mergeCell ref="A36:B36"/>
    <mergeCell ref="A94:B94"/>
    <mergeCell ref="A95:B95"/>
    <mergeCell ref="A42:B42"/>
    <mergeCell ref="A52:B52"/>
    <mergeCell ref="A53:B53"/>
    <mergeCell ref="A59:B59"/>
    <mergeCell ref="A46:B46"/>
    <mergeCell ref="A47:B47"/>
    <mergeCell ref="A48:B48"/>
    <mergeCell ref="A50:B50"/>
    <mergeCell ref="A51:B51"/>
    <mergeCell ref="A54:B54"/>
    <mergeCell ref="A93:B93"/>
    <mergeCell ref="A75:B75"/>
    <mergeCell ref="A76:B76"/>
    <mergeCell ref="A78:B78"/>
    <mergeCell ref="A79:B79"/>
    <mergeCell ref="A184:B184"/>
    <mergeCell ref="A175:B175"/>
    <mergeCell ref="A177:B177"/>
    <mergeCell ref="A178:B178"/>
    <mergeCell ref="A179:B179"/>
    <mergeCell ref="A181:B181"/>
    <mergeCell ref="A182:B182"/>
    <mergeCell ref="A165:B165"/>
    <mergeCell ref="A167:B167"/>
    <mergeCell ref="A168:B168"/>
    <mergeCell ref="A171:B171"/>
    <mergeCell ref="A172:B172"/>
    <mergeCell ref="A174:B174"/>
    <mergeCell ref="A169:B169"/>
    <mergeCell ref="A170:B170"/>
    <mergeCell ref="A176:B176"/>
    <mergeCell ref="A155:B155"/>
    <mergeCell ref="A157:B157"/>
    <mergeCell ref="A158:B158"/>
    <mergeCell ref="A160:B160"/>
    <mergeCell ref="A161:B161"/>
    <mergeCell ref="A164:B164"/>
    <mergeCell ref="A152:B152"/>
    <mergeCell ref="A154:B154"/>
    <mergeCell ref="A183:B183"/>
    <mergeCell ref="A156:B156"/>
    <mergeCell ref="A162:B162"/>
    <mergeCell ref="A163:B163"/>
    <mergeCell ref="A141:B141"/>
    <mergeCell ref="A144:B144"/>
    <mergeCell ref="A145:B145"/>
    <mergeCell ref="A147:B147"/>
    <mergeCell ref="A148:B148"/>
    <mergeCell ref="A151:B151"/>
    <mergeCell ref="A133:B133"/>
    <mergeCell ref="A134:B134"/>
    <mergeCell ref="A136:B136"/>
    <mergeCell ref="A137:B137"/>
    <mergeCell ref="A138:B138"/>
    <mergeCell ref="A140:B140"/>
    <mergeCell ref="A135:B135"/>
    <mergeCell ref="A142:B142"/>
    <mergeCell ref="A143:B143"/>
    <mergeCell ref="A149:B149"/>
    <mergeCell ref="A150:B150"/>
    <mergeCell ref="A130:B130"/>
    <mergeCell ref="A131:B131"/>
    <mergeCell ref="A113:B113"/>
    <mergeCell ref="A115:B115"/>
    <mergeCell ref="A116:B116"/>
    <mergeCell ref="A117:B117"/>
    <mergeCell ref="A119:B119"/>
    <mergeCell ref="A120:B120"/>
    <mergeCell ref="A129:B129"/>
    <mergeCell ref="A114:B114"/>
    <mergeCell ref="A121:B121"/>
    <mergeCell ref="A122:B122"/>
    <mergeCell ref="A128:B128"/>
    <mergeCell ref="A123:B123"/>
    <mergeCell ref="A124:B124"/>
    <mergeCell ref="A126:B126"/>
    <mergeCell ref="A127:B127"/>
    <mergeCell ref="A82:B82"/>
    <mergeCell ref="A83:B83"/>
    <mergeCell ref="A80:B80"/>
    <mergeCell ref="A81:B81"/>
    <mergeCell ref="A87:B87"/>
    <mergeCell ref="A88:B88"/>
    <mergeCell ref="A60:B60"/>
    <mergeCell ref="A66:B66"/>
    <mergeCell ref="A67:B67"/>
    <mergeCell ref="A73:B73"/>
    <mergeCell ref="A85:B85"/>
    <mergeCell ref="A86:B86"/>
    <mergeCell ref="A61:B61"/>
    <mergeCell ref="A62:B62"/>
    <mergeCell ref="A64:B64"/>
    <mergeCell ref="A89:B89"/>
    <mergeCell ref="A90:B90"/>
    <mergeCell ref="A92:B92"/>
    <mergeCell ref="A37:B37"/>
    <mergeCell ref="A187:F187"/>
    <mergeCell ref="A188:F188"/>
    <mergeCell ref="A8:B8"/>
    <mergeCell ref="A10:B10"/>
    <mergeCell ref="A11:B11"/>
    <mergeCell ref="A14:B14"/>
    <mergeCell ref="A15:B15"/>
    <mergeCell ref="A17:B17"/>
    <mergeCell ref="A31:B31"/>
    <mergeCell ref="A32:B32"/>
    <mergeCell ref="A34:B34"/>
    <mergeCell ref="A65:B65"/>
    <mergeCell ref="A68:B68"/>
    <mergeCell ref="A69:B69"/>
    <mergeCell ref="A71:B71"/>
    <mergeCell ref="A72:B72"/>
    <mergeCell ref="A74:B74"/>
    <mergeCell ref="A55:B55"/>
    <mergeCell ref="A57:B57"/>
    <mergeCell ref="A58:B58"/>
    <mergeCell ref="B1:F1"/>
    <mergeCell ref="A2:B2"/>
    <mergeCell ref="A3:B3"/>
    <mergeCell ref="A4:B4"/>
    <mergeCell ref="A5:B5"/>
    <mergeCell ref="A7:B7"/>
    <mergeCell ref="A27:B27"/>
    <mergeCell ref="A29:B29"/>
    <mergeCell ref="A30:B30"/>
    <mergeCell ref="A18:B18"/>
    <mergeCell ref="A19:B19"/>
    <mergeCell ref="A20:B20"/>
    <mergeCell ref="A22:B22"/>
    <mergeCell ref="A6:B6"/>
    <mergeCell ref="A12:B12"/>
    <mergeCell ref="A13:B13"/>
    <mergeCell ref="A24:B24"/>
    <mergeCell ref="A25:B25"/>
    <mergeCell ref="A23:B23"/>
    <mergeCell ref="A26:B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INDICE</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vector>
  </TitlesOfParts>
  <Company>INEE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de la Huerta Contreras</dc:creator>
  <cp:lastModifiedBy>Violeta de la Huerta Contreras</cp:lastModifiedBy>
  <dcterms:created xsi:type="dcterms:W3CDTF">2014-11-05T18:33:59Z</dcterms:created>
  <dcterms:modified xsi:type="dcterms:W3CDTF">2015-07-23T00:02:35Z</dcterms:modified>
</cp:coreProperties>
</file>