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4385" windowHeight="13650" activeTab="5"/>
  </bookViews>
  <sheets>
    <sheet name="INDICE" sheetId="20" r:id="rId1"/>
    <sheet name="4.1" sheetId="7" r:id="rId2"/>
    <sheet name="4.2" sheetId="8" r:id="rId3"/>
    <sheet name="4.3" sheetId="17" r:id="rId4"/>
    <sheet name="4.4" sheetId="10" r:id="rId5"/>
    <sheet name="4.5" sheetId="18" r:id="rId6"/>
    <sheet name="4.6" sheetId="19" r:id="rId7"/>
    <sheet name="4.7" sheetId="13" r:id="rId8"/>
    <sheet name="4.8" sheetId="14" r:id="rId9"/>
    <sheet name="4.9" sheetId="15" r:id="rId10"/>
    <sheet name="4.10" sheetId="16" r:id="rId11"/>
    <sheet name="4.11" sheetId="22" r:id="rId12"/>
    <sheet name="4.12" sheetId="2" r:id="rId13"/>
    <sheet name="4.13" sheetId="3" r:id="rId14"/>
    <sheet name="4.14" sheetId="4" r:id="rId15"/>
    <sheet name="4.15" sheetId="5" r:id="rId16"/>
    <sheet name="4.16" sheetId="6" r:id="rId17"/>
  </sheets>
  <definedNames>
    <definedName name="_T21" localSheetId="10">#REF!</definedName>
    <definedName name="_T21" localSheetId="2">#REF!</definedName>
    <definedName name="_T21" localSheetId="4">#REF!</definedName>
    <definedName name="_T21" localSheetId="7">#REF!</definedName>
    <definedName name="_T21" localSheetId="9">#REF!</definedName>
    <definedName name="_T21">#REF!</definedName>
    <definedName name="_T210" localSheetId="10">#REF!</definedName>
    <definedName name="_T210" localSheetId="2">#REF!</definedName>
    <definedName name="_T210" localSheetId="3">#REF!</definedName>
    <definedName name="_T210" localSheetId="4">#REF!</definedName>
    <definedName name="_T210" localSheetId="5">#REF!</definedName>
    <definedName name="_T210" localSheetId="6">#REF!</definedName>
    <definedName name="_T210" localSheetId="7">#REF!</definedName>
    <definedName name="_T210" localSheetId="9">#REF!</definedName>
    <definedName name="_T210">#REF!</definedName>
    <definedName name="_T22" localSheetId="10">#REF!</definedName>
    <definedName name="_T22" localSheetId="2">#REF!</definedName>
    <definedName name="_T22" localSheetId="3">#REF!</definedName>
    <definedName name="_T22" localSheetId="4">#REF!</definedName>
    <definedName name="_T22" localSheetId="5">#REF!</definedName>
    <definedName name="_T22" localSheetId="6">#REF!</definedName>
    <definedName name="_T22" localSheetId="7">#REF!</definedName>
    <definedName name="_T22" localSheetId="9">#REF!</definedName>
    <definedName name="_T22">#REF!</definedName>
    <definedName name="_T23" localSheetId="10">#REF!</definedName>
    <definedName name="_T23" localSheetId="2">#REF!</definedName>
    <definedName name="_T23" localSheetId="3">#REF!</definedName>
    <definedName name="_T23" localSheetId="4">#REF!</definedName>
    <definedName name="_T23" localSheetId="5">#REF!</definedName>
    <definedName name="_T23" localSheetId="6">#REF!</definedName>
    <definedName name="_T23" localSheetId="7">#REF!</definedName>
    <definedName name="_T23" localSheetId="9">#REF!</definedName>
    <definedName name="_T23">#REF!</definedName>
    <definedName name="_T24" localSheetId="10">#REF!</definedName>
    <definedName name="_T24" localSheetId="2">#REF!</definedName>
    <definedName name="_T24" localSheetId="3">#REF!</definedName>
    <definedName name="_T24" localSheetId="4">#REF!</definedName>
    <definedName name="_T24" localSheetId="5">#REF!</definedName>
    <definedName name="_T24" localSheetId="6">#REF!</definedName>
    <definedName name="_T24" localSheetId="7">#REF!</definedName>
    <definedName name="_T24" localSheetId="9">#REF!</definedName>
    <definedName name="_T24">#REF!</definedName>
    <definedName name="_T25" localSheetId="10">#REF!</definedName>
    <definedName name="_T25" localSheetId="2">#REF!</definedName>
    <definedName name="_T25" localSheetId="3">#REF!</definedName>
    <definedName name="_T25" localSheetId="4">#REF!</definedName>
    <definedName name="_T25" localSheetId="5">#REF!</definedName>
    <definedName name="_T25" localSheetId="6">#REF!</definedName>
    <definedName name="_T25" localSheetId="7">#REF!</definedName>
    <definedName name="_T25" localSheetId="9">#REF!</definedName>
    <definedName name="_T25">#REF!</definedName>
    <definedName name="_T26" localSheetId="10">#REF!</definedName>
    <definedName name="_T26" localSheetId="2">#REF!</definedName>
    <definedName name="_T26" localSheetId="3">#REF!</definedName>
    <definedName name="_T26" localSheetId="4">#REF!</definedName>
    <definedName name="_T26" localSheetId="5">#REF!</definedName>
    <definedName name="_T26" localSheetId="6">#REF!</definedName>
    <definedName name="_T26" localSheetId="7">#REF!</definedName>
    <definedName name="_T26" localSheetId="9">#REF!</definedName>
    <definedName name="_T26">#REF!</definedName>
    <definedName name="_T27" localSheetId="10">#REF!</definedName>
    <definedName name="_T27" localSheetId="2">#REF!</definedName>
    <definedName name="_T27" localSheetId="3">#REF!</definedName>
    <definedName name="_T27" localSheetId="4">#REF!</definedName>
    <definedName name="_T27" localSheetId="5">#REF!</definedName>
    <definedName name="_T27" localSheetId="6">#REF!</definedName>
    <definedName name="_T27" localSheetId="7">#REF!</definedName>
    <definedName name="_T27" localSheetId="9">#REF!</definedName>
    <definedName name="_T27">#REF!</definedName>
    <definedName name="_T28" localSheetId="10">#REF!</definedName>
    <definedName name="_T28" localSheetId="2">#REF!</definedName>
    <definedName name="_T28" localSheetId="3">#REF!</definedName>
    <definedName name="_T28" localSheetId="4">#REF!</definedName>
    <definedName name="_T28" localSheetId="5">#REF!</definedName>
    <definedName name="_T28" localSheetId="6">#REF!</definedName>
    <definedName name="_T28" localSheetId="7">#REF!</definedName>
    <definedName name="_T28" localSheetId="9">#REF!</definedName>
    <definedName name="_T28">#REF!</definedName>
    <definedName name="_T29" localSheetId="10">#REF!</definedName>
    <definedName name="_T29" localSheetId="2">#REF!</definedName>
    <definedName name="_T29" localSheetId="3">#REF!</definedName>
    <definedName name="_T29" localSheetId="4">#REF!</definedName>
    <definedName name="_T29" localSheetId="5">#REF!</definedName>
    <definedName name="_T29" localSheetId="6">#REF!</definedName>
    <definedName name="_T29" localSheetId="7">#REF!</definedName>
    <definedName name="_T29" localSheetId="9">#REF!</definedName>
    <definedName name="_T29">#REF!</definedName>
    <definedName name="TAB_8DIF" localSheetId="10">#REF!</definedName>
    <definedName name="TAB_8DIF" localSheetId="7">#REF!</definedName>
    <definedName name="TAB_8DIF">#REF!</definedName>
  </definedNames>
  <calcPr calcId="144525"/>
</workbook>
</file>

<file path=xl/calcChain.xml><?xml version="1.0" encoding="utf-8"?>
<calcChain xmlns="http://schemas.openxmlformats.org/spreadsheetml/2006/main">
  <c r="A27" i="19" l="1"/>
  <c r="C33" i="20"/>
  <c r="B19" i="20"/>
  <c r="B18" i="20"/>
  <c r="B9" i="20"/>
  <c r="B28" i="20"/>
  <c r="B29" i="20"/>
  <c r="C29" i="20"/>
  <c r="B27" i="20"/>
  <c r="C9" i="20"/>
  <c r="B11" i="20"/>
  <c r="B23" i="20"/>
  <c r="B13" i="20"/>
  <c r="B14" i="20"/>
  <c r="C30" i="20"/>
  <c r="C12" i="20"/>
  <c r="C10" i="20"/>
  <c r="B30" i="20"/>
  <c r="C13" i="20"/>
  <c r="C15" i="20"/>
  <c r="C18" i="20"/>
  <c r="B33" i="20"/>
  <c r="C14" i="20"/>
  <c r="B15" i="20"/>
  <c r="B10" i="20"/>
  <c r="C23" i="20"/>
  <c r="B20" i="20"/>
  <c r="C28" i="20"/>
  <c r="B12" i="20"/>
  <c r="C11" i="20"/>
  <c r="C19" i="20"/>
  <c r="C27" i="20"/>
  <c r="C20" i="20"/>
</calcChain>
</file>

<file path=xl/sharedStrings.xml><?xml version="1.0" encoding="utf-8"?>
<sst xmlns="http://schemas.openxmlformats.org/spreadsheetml/2006/main" count="1863" uniqueCount="373">
  <si>
    <t>Resultados de logro</t>
  </si>
  <si>
    <t>INDICE DE TABLAS</t>
  </si>
  <si>
    <t>Correo electrónico: excale.analisis@inee.edu.mx</t>
  </si>
  <si>
    <t>Estrato escolar</t>
  </si>
  <si>
    <t>Puntaje promedio</t>
  </si>
  <si>
    <t>(EE)</t>
  </si>
  <si>
    <t>Desviación estándar</t>
  </si>
  <si>
    <t>NACIONAL</t>
  </si>
  <si>
    <t>Indígena</t>
  </si>
  <si>
    <t>Comunitario</t>
  </si>
  <si>
    <t>Rural público</t>
  </si>
  <si>
    <t>Urbano público</t>
  </si>
  <si>
    <t>Privado</t>
  </si>
  <si>
    <r>
      <t xml:space="preserve">** </t>
    </r>
    <r>
      <rPr>
        <sz val="8"/>
        <color indexed="8"/>
        <rFont val="Verdana"/>
        <family val="2"/>
      </rPr>
      <t xml:space="preserve">No se dispone de datos para la estimación. </t>
    </r>
  </si>
  <si>
    <t>HOMBRE</t>
  </si>
  <si>
    <t>MUJER</t>
  </si>
  <si>
    <t>Edad normativa</t>
  </si>
  <si>
    <t>Extra edad</t>
  </si>
  <si>
    <t>Edad en años cumplidos</t>
  </si>
  <si>
    <t>11 años o menos</t>
  </si>
  <si>
    <t>12 años</t>
  </si>
  <si>
    <t>13 años</t>
  </si>
  <si>
    <t>14 años o más</t>
  </si>
  <si>
    <t xml:space="preserve">** No se dispone de datos para la estimación. </t>
  </si>
  <si>
    <t xml:space="preserve">Puntaje Promedio </t>
  </si>
  <si>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</si>
  <si>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</si>
  <si>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</si>
  <si>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</si>
  <si>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</si>
  <si>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</si>
  <si>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</si>
  <si>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</si>
  <si>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</si>
  <si>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</si>
  <si>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</si>
  <si>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</si>
  <si>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</si>
  <si>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</si>
  <si>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</si>
  <si>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Morelos</t>
  </si>
  <si>
    <t>Nayarit</t>
  </si>
  <si>
    <t>Nuevo León</t>
  </si>
  <si>
    <t>Puebla</t>
  </si>
  <si>
    <t>Querétaro</t>
  </si>
  <si>
    <t>Quintana Roo</t>
  </si>
  <si>
    <t>San Luis Potosí</t>
  </si>
  <si>
    <t>Sinaloa</t>
  </si>
  <si>
    <t>Sonora</t>
  </si>
  <si>
    <t>Tabasco</t>
  </si>
  <si>
    <t>Tamaulipas</t>
  </si>
  <si>
    <t>Tlaxcala</t>
  </si>
  <si>
    <t>Veracruz</t>
  </si>
  <si>
    <t>Yucatán</t>
  </si>
  <si>
    <t>Zacatecas</t>
  </si>
  <si>
    <t xml:space="preserve">Rural público </t>
  </si>
  <si>
    <t xml:space="preserve">Urbano público </t>
  </si>
  <si>
    <t xml:space="preserve">Privado </t>
  </si>
  <si>
    <t>**</t>
  </si>
  <si>
    <t>--</t>
  </si>
  <si>
    <t>Puntaje promedio de logro en Ciencias Naturales. Resultados nacionales, por estrato escolar y por las subpoblaciones: sexo, edad normativa y edad en años cumplidos.</t>
  </si>
  <si>
    <t>Población</t>
  </si>
  <si>
    <r>
      <t>Indígena</t>
    </r>
    <r>
      <rPr>
        <b/>
        <sz val="10"/>
        <color rgb="FFFF0000"/>
        <rFont val="Verdana"/>
        <family val="2"/>
      </rPr>
      <t xml:space="preserve"> </t>
    </r>
  </si>
  <si>
    <t>Sexo</t>
  </si>
  <si>
    <t>Hombre</t>
  </si>
  <si>
    <t>Mujer</t>
  </si>
  <si>
    <t>Desviación estándar de logro en Ciencias Naturales. Resultados nacionales, por estrato escolar y por las subpoblaciones: sexo, edad normativa y edad en años cumplidos.</t>
  </si>
  <si>
    <t>Excale-06 2013. Ciencias Naturales</t>
  </si>
  <si>
    <t>Niveles de logro</t>
  </si>
  <si>
    <t>Alumnos que alcanzan al menos el nivel Básico</t>
  </si>
  <si>
    <t>Alumnos que alcanzan al menos el nivel Medio</t>
  </si>
  <si>
    <t>Por debajo del Básico</t>
  </si>
  <si>
    <t>Básico</t>
  </si>
  <si>
    <t>Medio</t>
  </si>
  <si>
    <t>Avanzado</t>
  </si>
  <si>
    <t>%</t>
  </si>
  <si>
    <t>Edad anticipada</t>
  </si>
  <si>
    <t>Promedio</t>
  </si>
  <si>
    <r>
      <rPr>
        <sz val="8"/>
        <color indexed="8"/>
        <rFont val="Verdana"/>
        <family val="2"/>
      </rPr>
      <t>** No se dispone de datos para la estimación.</t>
    </r>
  </si>
  <si>
    <t>Alumnos</t>
  </si>
  <si>
    <t>Normativa</t>
  </si>
  <si>
    <t>Percentiles de logro en Ciencias Naturales. Resultados nacionales y por estrato escolar.</t>
  </si>
  <si>
    <t>Percentiles</t>
  </si>
  <si>
    <t>P10</t>
  </si>
  <si>
    <t>P25</t>
  </si>
  <si>
    <t>P50</t>
  </si>
  <si>
    <t>P75</t>
  </si>
  <si>
    <t>P90</t>
  </si>
  <si>
    <t>Nacional</t>
  </si>
  <si>
    <t>20</t>
  </si>
  <si>
    <t>32</t>
  </si>
  <si>
    <t>33</t>
  </si>
  <si>
    <t>15*</t>
  </si>
  <si>
    <t>80</t>
  </si>
  <si>
    <t>48</t>
  </si>
  <si>
    <t>46*</t>
  </si>
  <si>
    <t>38*</t>
  </si>
  <si>
    <t>11*</t>
  </si>
  <si>
    <t xml:space="preserve"> 5*</t>
  </si>
  <si>
    <t>54*</t>
  </si>
  <si>
    <t>16*</t>
  </si>
  <si>
    <t>17</t>
  </si>
  <si>
    <t>37*</t>
  </si>
  <si>
    <t>13*</t>
  </si>
  <si>
    <t>83</t>
  </si>
  <si>
    <t>50</t>
  </si>
  <si>
    <t xml:space="preserve"> 9*</t>
  </si>
  <si>
    <t>14*</t>
  </si>
  <si>
    <t>31*</t>
  </si>
  <si>
    <t>47*</t>
  </si>
  <si>
    <t>91</t>
  </si>
  <si>
    <t>78</t>
  </si>
  <si>
    <t>30</t>
  </si>
  <si>
    <t>38</t>
  </si>
  <si>
    <t>22</t>
  </si>
  <si>
    <t>10*</t>
  </si>
  <si>
    <t>70</t>
  </si>
  <si>
    <t>27*</t>
  </si>
  <si>
    <t>63*</t>
  </si>
  <si>
    <t xml:space="preserve"> **</t>
  </si>
  <si>
    <t>73</t>
  </si>
  <si>
    <t>37</t>
  </si>
  <si>
    <t>68</t>
  </si>
  <si>
    <t>31</t>
  </si>
  <si>
    <t>89</t>
  </si>
  <si>
    <t>58</t>
  </si>
  <si>
    <t>25</t>
  </si>
  <si>
    <t>26</t>
  </si>
  <si>
    <t>75</t>
  </si>
  <si>
    <t>41</t>
  </si>
  <si>
    <t>40*</t>
  </si>
  <si>
    <t>20*</t>
  </si>
  <si>
    <t>12*</t>
  </si>
  <si>
    <t>32*</t>
  </si>
  <si>
    <t>35*</t>
  </si>
  <si>
    <t xml:space="preserve"> 4*</t>
  </si>
  <si>
    <t>47</t>
  </si>
  <si>
    <t>96</t>
  </si>
  <si>
    <t>82</t>
  </si>
  <si>
    <t>35</t>
  </si>
  <si>
    <t>45*</t>
  </si>
  <si>
    <t>34*</t>
  </si>
  <si>
    <t xml:space="preserve"> 6*</t>
  </si>
  <si>
    <t>55*</t>
  </si>
  <si>
    <t>21*</t>
  </si>
  <si>
    <t>36</t>
  </si>
  <si>
    <t>74</t>
  </si>
  <si>
    <t>42*</t>
  </si>
  <si>
    <t>94</t>
  </si>
  <si>
    <t>77</t>
  </si>
  <si>
    <t>28</t>
  </si>
  <si>
    <t>23</t>
  </si>
  <si>
    <t>63</t>
  </si>
  <si>
    <t xml:space="preserve"> 7*</t>
  </si>
  <si>
    <t>65</t>
  </si>
  <si>
    <t>34</t>
  </si>
  <si>
    <t>22*</t>
  </si>
  <si>
    <t>24*</t>
  </si>
  <si>
    <t>48*</t>
  </si>
  <si>
    <t>72</t>
  </si>
  <si>
    <t>21</t>
  </si>
  <si>
    <t>28*</t>
  </si>
  <si>
    <t>36*</t>
  </si>
  <si>
    <t>19*</t>
  </si>
  <si>
    <t>24</t>
  </si>
  <si>
    <t>42</t>
  </si>
  <si>
    <t>18</t>
  </si>
  <si>
    <t>85</t>
  </si>
  <si>
    <t xml:space="preserve"> 2*</t>
  </si>
  <si>
    <t>15</t>
  </si>
  <si>
    <t xml:space="preserve"> 3*</t>
  </si>
  <si>
    <t>52</t>
  </si>
  <si>
    <t>27</t>
  </si>
  <si>
    <t>23*</t>
  </si>
  <si>
    <t>29</t>
  </si>
  <si>
    <t>16</t>
  </si>
  <si>
    <t>44</t>
  </si>
  <si>
    <t>26*</t>
  </si>
  <si>
    <t xml:space="preserve"> 8*</t>
  </si>
  <si>
    <t>45</t>
  </si>
  <si>
    <t>50*</t>
  </si>
  <si>
    <t>98</t>
  </si>
  <si>
    <t>88</t>
  </si>
  <si>
    <t>46</t>
  </si>
  <si>
    <t>18*</t>
  </si>
  <si>
    <t>54</t>
  </si>
  <si>
    <t>64</t>
  </si>
  <si>
    <t>12</t>
  </si>
  <si>
    <t>43</t>
  </si>
  <si>
    <t>57</t>
  </si>
  <si>
    <t>25*</t>
  </si>
  <si>
    <t>93</t>
  </si>
  <si>
    <t>66</t>
  </si>
  <si>
    <t>55</t>
  </si>
  <si>
    <t>30*</t>
  </si>
  <si>
    <t>67</t>
  </si>
  <si>
    <t>39</t>
  </si>
  <si>
    <t>17*</t>
  </si>
  <si>
    <t>61</t>
  </si>
  <si>
    <t>19</t>
  </si>
  <si>
    <t>81</t>
  </si>
  <si>
    <t>90</t>
  </si>
  <si>
    <t>69</t>
  </si>
  <si>
    <t>14</t>
  </si>
  <si>
    <t>92</t>
  </si>
  <si>
    <t>59</t>
  </si>
  <si>
    <t>62</t>
  </si>
  <si>
    <t>29*</t>
  </si>
  <si>
    <t>69*</t>
  </si>
  <si>
    <t>60*</t>
  </si>
  <si>
    <t>53</t>
  </si>
  <si>
    <t>97</t>
  </si>
  <si>
    <t>71</t>
  </si>
  <si>
    <t>76</t>
  </si>
  <si>
    <t>40</t>
  </si>
  <si>
    <t>39*</t>
  </si>
  <si>
    <t>61*</t>
  </si>
  <si>
    <t>33*</t>
  </si>
  <si>
    <t>71*</t>
  </si>
  <si>
    <t>41*</t>
  </si>
  <si>
    <t>95</t>
  </si>
  <si>
    <t>60</t>
  </si>
  <si>
    <t>64*</t>
  </si>
  <si>
    <t>44*</t>
  </si>
  <si>
    <t>11</t>
  </si>
  <si>
    <t xml:space="preserve"> 1*</t>
  </si>
  <si>
    <t>53*</t>
  </si>
  <si>
    <t>56*</t>
  </si>
  <si>
    <t>49</t>
  </si>
  <si>
    <t>51</t>
  </si>
  <si>
    <t>Se excluyen las entidades de Michoacán y Oaxaca debido a que la cuota de escuelas evaluadas en la muestra fue menor al 80% de la planeada.</t>
  </si>
  <si>
    <t>0.9*</t>
  </si>
  <si>
    <t>7.1*</t>
  </si>
  <si>
    <t>0.6*</t>
  </si>
  <si>
    <r>
      <t>Diferencia</t>
    </r>
    <r>
      <rPr>
        <b/>
        <vertAlign val="superscript"/>
        <sz val="10"/>
        <rFont val="Wingdings 3"/>
        <family val="1"/>
        <charset val="2"/>
      </rPr>
      <t>u</t>
    </r>
  </si>
  <si>
    <t>6.0*</t>
  </si>
  <si>
    <t>1.0*</t>
  </si>
  <si>
    <t>5.6*</t>
  </si>
  <si>
    <t>0.8*</t>
  </si>
  <si>
    <t>6.4*</t>
  </si>
  <si>
    <t>7.3*</t>
  </si>
  <si>
    <t>0.7*</t>
  </si>
  <si>
    <t>8.1*</t>
  </si>
  <si>
    <t>6.9*</t>
  </si>
  <si>
    <t>7.4*</t>
  </si>
  <si>
    <t>7.2*</t>
  </si>
  <si>
    <r>
      <rPr>
        <sz val="8"/>
        <color indexed="8"/>
        <rFont val="Wingdings 3"/>
        <family val="1"/>
        <charset val="2"/>
      </rPr>
      <t>u</t>
    </r>
    <r>
      <rPr>
        <sz val="8"/>
        <color indexed="8"/>
        <rFont val="Verdana"/>
        <family val="2"/>
      </rPr>
      <t>En negritas se señalan las diferencias estadísticamente significativas.</t>
    </r>
  </si>
  <si>
    <t>7.8*</t>
  </si>
  <si>
    <t>1.5*</t>
  </si>
  <si>
    <t>3.7*</t>
  </si>
  <si>
    <t>0.3*</t>
  </si>
  <si>
    <t>4.1*</t>
  </si>
  <si>
    <t>8.6*</t>
  </si>
  <si>
    <t>9.6*</t>
  </si>
  <si>
    <t>4.4*</t>
  </si>
  <si>
    <t>4.6*</t>
  </si>
  <si>
    <t>3.2*</t>
  </si>
  <si>
    <t>Resultados Nacionales y por Estrato escolar.</t>
  </si>
  <si>
    <t>Resultados por Entidad federativa y Estrato escolar.</t>
  </si>
  <si>
    <t>Resultados por contenido curricular, Nacional y por Estrato escolar.</t>
  </si>
  <si>
    <t>Para mayor información o aclaración de dudas favor de contactar a la Dirección de Tratamiento de Datos del INEE</t>
  </si>
  <si>
    <t>Domicilio: Barranca del Muerto No. 341. 3er piso. Col. San José Insurgentes.</t>
  </si>
  <si>
    <t>Del. Benito Juárez. C.P. 03900, México. D.F.</t>
  </si>
  <si>
    <t>4.1</t>
  </si>
  <si>
    <t>4.2</t>
  </si>
  <si>
    <t>4.3</t>
  </si>
  <si>
    <t>4.4</t>
  </si>
  <si>
    <t>4.5</t>
  </si>
  <si>
    <t>4.6</t>
  </si>
  <si>
    <t>4.7</t>
  </si>
  <si>
    <t>4.8</t>
  </si>
  <si>
    <t>4.9</t>
  </si>
  <si>
    <t>4.10</t>
  </si>
  <si>
    <t>4.12</t>
  </si>
  <si>
    <t>4.13</t>
  </si>
  <si>
    <t>4.14</t>
  </si>
  <si>
    <t>4.15</t>
  </si>
  <si>
    <t>4.16</t>
  </si>
  <si>
    <t>En este anexo electrónico del informe del Excale-06 de 2013, se presentan los resultados de logro en Ciencias Naturales de los alumnos del sexto grado de primaria del país. Dichos datos complementan a los presentados en el libro.</t>
  </si>
  <si>
    <t>Porcentaje de estudiantes por nivel de logro educativo y estrato escolar en Ciencias Naturales.</t>
  </si>
  <si>
    <t>Comparativo del puntaje promedio y desviación estándar de logro educativo en  Ciencias Naturales por entidad y estrato escolar: 2009-2013.</t>
  </si>
  <si>
    <r>
      <t>Diferencia 
2013-2009</t>
    </r>
    <r>
      <rPr>
        <b/>
        <vertAlign val="superscript"/>
        <sz val="10"/>
        <color theme="1"/>
        <rFont val="Wingdings 3"/>
        <family val="1"/>
        <charset val="2"/>
      </rPr>
      <t>u</t>
    </r>
  </si>
  <si>
    <r>
      <rPr>
        <sz val="8"/>
        <color indexed="8"/>
        <rFont val="Wingdings 3"/>
        <family val="1"/>
        <charset val="2"/>
      </rPr>
      <t>u</t>
    </r>
    <r>
      <rPr>
        <sz val="8"/>
        <color indexed="8"/>
        <rFont val="Verdana"/>
        <family val="2"/>
      </rPr>
      <t xml:space="preserve"> En negritas se señalan las diferencias estadísticamente significativas.</t>
    </r>
  </si>
  <si>
    <t>Comparativo nacional del puntaje promedio de logro educativo en Ciencias Naturales por sexo y estrato escolar: 2009-2013.</t>
  </si>
  <si>
    <t>Comparativo nacional del puntaje promedio y desviación estándar de logro educativo en Ciencias Naturales por estrato escolar: 2009-2013.</t>
  </si>
  <si>
    <t>Puntaje promedio de logro en Ciencias Naturales para edad anticipada y extra edad severa respecto a la edad oficial. Resultados nacionales y por estrato escolar.</t>
  </si>
  <si>
    <t>Porcentaje de estudiantes por nivel de logro educativo en  Ciencias Naturales. Resultados nacionales, por estrato escolar  y por sexo.</t>
  </si>
  <si>
    <t>Porcentaje de estudiantes por nivel de logro educativo en Ciencias Naturales. Resultados nacionales, por estrato escolar  y por edad normativa.</t>
  </si>
  <si>
    <r>
      <rPr>
        <sz val="8"/>
        <color theme="1"/>
        <rFont val="Wingdings 3"/>
        <family val="1"/>
        <charset val="2"/>
      </rPr>
      <t>u</t>
    </r>
    <r>
      <rPr>
        <sz val="8"/>
        <color theme="1"/>
        <rFont val="Verdana"/>
        <family val="2"/>
      </rPr>
      <t>En negritas se señalan aquellos valores estadísticamente diferentes a los promedios nacionales.</t>
    </r>
  </si>
  <si>
    <t xml:space="preserve"> Se excluyen las entidades de Michoacán y Oaxaca debido a que la cuota de escuelas evaluadas en la muestra fue menor al 80% de la planeada.</t>
  </si>
  <si>
    <t>Reactivo</t>
  </si>
  <si>
    <t>Contenido curricular</t>
  </si>
  <si>
    <t>Porcentaje de aciertos</t>
  </si>
  <si>
    <t>Dificultad*</t>
  </si>
  <si>
    <t>Biodiversidad y protección del ambiente</t>
  </si>
  <si>
    <t>Identifica una acción que puede ayudar a disminuir la contaminación del aire.</t>
  </si>
  <si>
    <t>Identifica una actividad que causa contaminación del aire.</t>
  </si>
  <si>
    <t>Identifica los componentes naturales y sociales del ambiente.</t>
  </si>
  <si>
    <t>Identifica efectos de la contaminación del aire en la salud.</t>
  </si>
  <si>
    <t>Reconoce una acción para prevenir la extinción de un grupo de seres vivos.</t>
  </si>
  <si>
    <t>Reconoce los cambios de los seres vivos a través de millones de años.</t>
  </si>
  <si>
    <t>Identifica la importancia de los fósiles para explicar la evolución de los seres vivos.</t>
  </si>
  <si>
    <t>Identifica una actividad humana como causa de la extinción de seres vivos en la actualidad.</t>
  </si>
  <si>
    <t>Identifica una causa probable de la extinción de seres vivos en el pasado.</t>
  </si>
  <si>
    <t>Reconoce uno de los efectos del calentamiento global en el ambiente.</t>
  </si>
  <si>
    <t>Reconoce una de las causas del calentamiento global.</t>
  </si>
  <si>
    <t>Reconoce un argumento para promover acciones a favor del consumo sustentable.</t>
  </si>
  <si>
    <t>Reconoce un beneficio derivado de las acciones nacionales para disminuir el calentamiento global.</t>
  </si>
  <si>
    <t>Desarrollo humano y cuidado de la salud</t>
  </si>
  <si>
    <t>Reconoce un argumento para consumir agua simple potable en vez de otras bebidas.</t>
  </si>
  <si>
    <t>Reconoce la importancia de las medidas de detección del cáncer de mama.</t>
  </si>
  <si>
    <t>Reconoce el consumo de bebidas azucaradas como un hábito relacionado con el desarrollo de problemas de salud.</t>
  </si>
  <si>
    <t>Identifica cómo interviene el sistema circulatorio en el proceso de respiración.</t>
  </si>
  <si>
    <t>Identifica la relación entre dos o más sistema en el funcionamiento del cuerpo humano.</t>
  </si>
  <si>
    <t>Reconoce que las características heredables se transmiten por medio del óvulo y el espermatozoide.</t>
  </si>
  <si>
    <t>Reconoce que el sexo de los hijos es determinado en la fecundación por el espermatozoide del padre.</t>
  </si>
  <si>
    <t>Reconoce conductas sexuales responsables para prevenir embarazos en la adolescencia.</t>
  </si>
  <si>
    <t>Reconoce la importancia de tomar agua simple potable para reponer los líquidos que pierde el cuerpo.</t>
  </si>
  <si>
    <t>Reconoce un argumento para practicar acciones que favorecen un estilo de vida saludable.</t>
  </si>
  <si>
    <t>Reconoce características físicas que heredan los padres a los hijos.</t>
  </si>
  <si>
    <t>Propiedades de los materiales e interacciones físicas</t>
  </si>
  <si>
    <t>Identifica un caso en el que una máquina simple requiere menor fuerza para su funcionamiento.</t>
  </si>
  <si>
    <t>Relaciona las características de un material con el uso que se le da en una situación cotidiana.</t>
  </si>
  <si>
    <t>Reconoce la importancia del uso de un instrumento óptico en actividades científicas.</t>
  </si>
  <si>
    <t>Reconoce una consecuencia del uso de energía térmica en la sociedad.</t>
  </si>
  <si>
    <t>Identifica un beneficio derivado de una transformación temporal en la vida cotidiana.</t>
  </si>
  <si>
    <t>Reconoce un efecto en el ambiente derivado de una transformación permanente de un material.</t>
  </si>
  <si>
    <t>Diferencia algunos componentes del Universo.</t>
  </si>
  <si>
    <t>Reconoce un beneficio para los seres vivos, derivado de una transformación temporal.</t>
  </si>
  <si>
    <t>Identifica la importancia del uso de un instrumento óptico en la vida cotidiana.</t>
  </si>
  <si>
    <t>Identifica cómo se forma una imagen cuando la luz pasa a través de una lente.</t>
  </si>
  <si>
    <t>Identifica el calor como una manifestación de la energía.</t>
  </si>
  <si>
    <t>Identifica la importancia de la energía del Sol para los seres vivos.</t>
  </si>
  <si>
    <t>Reconoce argumentos para promover el consumo sustentable del papel.</t>
  </si>
  <si>
    <t>Reconoce una situación cotidiana en la que se utiliza una fuente alternativa de energía.</t>
  </si>
  <si>
    <t>Identifica la transformación temporal de un material.</t>
  </si>
  <si>
    <t>Reconoce el uso de espejos para el funcionamiento de un periscopio.</t>
  </si>
  <si>
    <t>Identifica las implicaciones del uso del plástico y sus efectos en el ambiente.</t>
  </si>
  <si>
    <t>Reconoce formas de obtener energía térmica que reducen los daños al ambiente.</t>
  </si>
  <si>
    <t>Reconoce la importancia del telescopio en el estudio del Universo.</t>
  </si>
  <si>
    <t>Reconoce un caso en que una forma de energía se  transforma en otra.</t>
  </si>
  <si>
    <t>Reconoce un argumento que señala la importancia de la energía eléctrica en la vida cotidiana.</t>
  </si>
  <si>
    <t>Identifica cómo se forma una imagen en un espejo.</t>
  </si>
  <si>
    <t>Reconoce las ventajas del uso de una máquina simple en la vida cotidiana.</t>
  </si>
  <si>
    <t>Identifica una ventaja de aprovechar el viento como fuente alternativa de energía.</t>
  </si>
  <si>
    <t>Identifica la transformación permanente de un material.</t>
  </si>
  <si>
    <t>4.11</t>
  </si>
  <si>
    <t>* Dificultad de reactivos calibrada con la información del levantamientos de datos de 2013.</t>
  </si>
  <si>
    <t>Extra edad severa</t>
  </si>
  <si>
    <r>
      <rPr>
        <sz val="8"/>
        <color theme="1"/>
        <rFont val="Wingdings 3"/>
        <family val="1"/>
        <charset val="2"/>
      </rPr>
      <t>u</t>
    </r>
    <r>
      <rPr>
        <sz val="8"/>
        <color theme="1"/>
        <rFont val="Verdana"/>
        <family val="2"/>
      </rPr>
      <t xml:space="preserve">En negritas se señalan aquellos valores estadísticamente diferentes a los promedios nacionales. </t>
    </r>
  </si>
  <si>
    <t>-- Exclusión de la entidad debido a que la cuota de escuelas evaluadas en la muestra fue menor al 80% de la planeada.</t>
  </si>
  <si>
    <t>Teléfono: (55) 54 82 09 00 Ext. 32025.</t>
  </si>
  <si>
    <r>
      <rPr>
        <b/>
        <sz val="8"/>
        <color indexed="8"/>
        <rFont val="Verdana"/>
        <family val="2"/>
      </rPr>
      <t>(EE):</t>
    </r>
    <r>
      <rPr>
        <sz val="8"/>
        <color indexed="8"/>
        <rFont val="Verdana"/>
        <family val="2"/>
      </rPr>
      <t xml:space="preserve"> Error Estándar.</t>
    </r>
  </si>
  <si>
    <r>
      <rPr>
        <b/>
        <sz val="8"/>
        <color theme="1"/>
        <rFont val="Verdana"/>
        <family val="2"/>
      </rPr>
      <t>Edad normativa:</t>
    </r>
    <r>
      <rPr>
        <sz val="8"/>
        <color theme="1"/>
        <rFont val="Verdana"/>
        <family val="2"/>
      </rPr>
      <t>  Alumnos que ingresaron al primero de primaria con 6 años cumplidos (o menos) al primero de septiembre de 2007 (ciclo escolar 2007-2008).</t>
    </r>
  </si>
  <si>
    <r>
      <rPr>
        <b/>
        <sz val="8"/>
        <color theme="1"/>
        <rFont val="Verdana"/>
        <family val="2"/>
      </rPr>
      <t xml:space="preserve">Extra edad: </t>
    </r>
    <r>
      <rPr>
        <sz val="8"/>
        <color theme="1"/>
        <rFont val="Verdana"/>
        <family val="2"/>
      </rPr>
      <t>Alumnos que ingresaron al primero de primaria con más de 6 años cumplidos al primero de septiembre de 2007 (ciclo escolar 2007-2008).</t>
    </r>
  </si>
  <si>
    <r>
      <rPr>
        <b/>
        <sz val="8"/>
        <color theme="1"/>
        <rFont val="Verdana"/>
        <family val="2"/>
      </rPr>
      <t>Edad en años cumplidos:</t>
    </r>
    <r>
      <rPr>
        <sz val="8"/>
        <color theme="1"/>
        <rFont val="Verdana"/>
        <family val="2"/>
      </rPr>
      <t xml:space="preserve"> Edad del alumno al momento de la administración de la prueba (ciclo escolar 2012-2013).</t>
    </r>
  </si>
  <si>
    <r>
      <rPr>
        <b/>
        <sz val="8"/>
        <color indexed="8"/>
        <rFont val="Verdana"/>
        <family val="2"/>
      </rPr>
      <t xml:space="preserve">(EE): </t>
    </r>
    <r>
      <rPr>
        <sz val="8"/>
        <color indexed="8"/>
        <rFont val="Verdana"/>
        <family val="2"/>
      </rPr>
      <t>Error Estándar.</t>
    </r>
  </si>
  <si>
    <r>
      <rPr>
        <b/>
        <sz val="8"/>
        <color theme="1"/>
        <rFont val="Verdana"/>
        <family val="2"/>
      </rPr>
      <t xml:space="preserve">(EE): </t>
    </r>
    <r>
      <rPr>
        <sz val="8"/>
        <color theme="1"/>
        <rFont val="Verdana"/>
        <family val="2"/>
      </rPr>
      <t>Error Estándar.</t>
    </r>
  </si>
  <si>
    <r>
      <t>(EE):</t>
    </r>
    <r>
      <rPr>
        <sz val="8"/>
        <rFont val="Verdana"/>
        <family val="2"/>
      </rPr>
      <t xml:space="preserve"> Error Estándar.</t>
    </r>
  </si>
  <si>
    <r>
      <rPr>
        <b/>
        <sz val="8"/>
        <rFont val="Verdana"/>
        <family val="2"/>
      </rPr>
      <t>(EE):</t>
    </r>
    <r>
      <rPr>
        <sz val="8"/>
        <rFont val="Verdana"/>
        <family val="2"/>
      </rPr>
      <t xml:space="preserve"> Error Estándar. </t>
    </r>
  </si>
  <si>
    <r>
      <rPr>
        <b/>
        <sz val="8"/>
        <rFont val="Verdana"/>
        <family val="2"/>
      </rPr>
      <t>(EE):</t>
    </r>
    <r>
      <rPr>
        <sz val="8"/>
        <rFont val="Verdana"/>
        <family val="2"/>
      </rPr>
      <t xml:space="preserve"> Error Estándar.</t>
    </r>
  </si>
  <si>
    <t>Estudio comparativo del aprendizaje en sexto de primaria en México: 2009-2013.</t>
  </si>
  <si>
    <r>
      <rPr>
        <b/>
        <sz val="8"/>
        <color theme="1"/>
        <rFont val="Verdana"/>
        <family val="2"/>
      </rPr>
      <t>Edad anticipada:</t>
    </r>
    <r>
      <rPr>
        <sz val="8"/>
        <color theme="1"/>
        <rFont val="Verdana"/>
        <family val="2"/>
      </rPr>
      <t xml:space="preserve"> Alumnos que ingresaron al primero de primaria con menos de 6 años cumplidos al primero de septiembre de 2007 (ciclo escolar 2007-2008).</t>
    </r>
  </si>
  <si>
    <r>
      <rPr>
        <b/>
        <sz val="8"/>
        <color theme="1"/>
        <rFont val="Verdana"/>
        <family val="2"/>
      </rPr>
      <t xml:space="preserve">Extra edad severa: </t>
    </r>
    <r>
      <rPr>
        <sz val="8"/>
        <color theme="1"/>
        <rFont val="Verdana"/>
        <family val="2"/>
      </rPr>
      <t>Alumnos con dos años o más de retraso en el sistema escolar.</t>
    </r>
  </si>
  <si>
    <t xml:space="preserve">** Las celdas vacías indican que no hay suficientes datos en el estrato escolar y entidad correspondientes para reportarlos de manera individual. </t>
  </si>
  <si>
    <t>Dificultad y porcentaje de aciertos por contenido curricular en Ciencias Naturales. Resultados nacionales y por estrato escolar.</t>
  </si>
  <si>
    <t>Puntaje promedio y desviación estándar de logro en Ciencias Naturales. Resultados por entidad y estrato escolar.</t>
  </si>
  <si>
    <t xml:space="preserve">Los estudios Excale utilizan muestras de alumnos para inferir las características de los estudiantes del país a diferentes niveles de agregación: nacional, por estrato escolar, por entidad federativa y por estrato escolar al interior de las entidades federativas. Dado su caracter muestral, para obtener inferencias válidas a partir de los resultados de las evaluaciones, es necesario considerar la varianza de los estimadores. Dicha varianza cuantifica la incertidumbre asociada al proceso de muestreo. En este sentido, entre más datos se tengan para estimar una característica de la población o subpoblación, mayor será su grado de precisión. Por este motivo, en las tablas de resultados se incorpora el error estándar (EE) el cual corresponde a la raíz cuadrada de la varianza muestral del estimador. </t>
  </si>
  <si>
    <t>Porcentaje de estudiantes por nivel de logro educativo en Ciencias Naturales. Resultados por entidad y estrato escolar.</t>
  </si>
  <si>
    <t>Percentiles de logro en Ciencias Naturales. Resultados por entidad y por estrato escolar.</t>
  </si>
  <si>
    <t>Comparativo nacional del puntaje promedio de logro educativo en Ciencias Naturales por edad normativa y estrato escolar: 2009-2013.</t>
  </si>
  <si>
    <t>Comparativo nacional del puntaje promedio de logro educativo en Ciencias Naturales por edad en años cumplidos y estrato escolar: 2009-2013.</t>
  </si>
  <si>
    <t>* Estimación cuyo coeficiente de variación excede al 20%, por lo que posiblemente esté sesgada.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</si>
</sst>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quot;$&quot;* #,##0_-;_-&quot;$&quot;* &quot;-&quot;_-;_-@_-"/>
    <numFmt numFmtId="164" formatCode="\(0.0\)"/>
    <numFmt numFmtId="165" formatCode="0.0"/>
    <numFmt numFmtId="166" formatCode="#,##0.000"/>
  </numFmts>
  <fonts count="34" x14ac:knownFonts="1">
    <font>
      <sz val="11"/>
      <color theme="1"/>
      <name val="Calibri"/>
      <family val="2"/>
      <scheme val="minor"/>
    </font>
    <font>
      <b/>
      <sz val="20"/>
      <color theme="1"/>
      <name val="Verdana"/>
      <family val="2"/>
    </font>
    <font>
      <sz val="11"/>
      <color theme="1"/>
      <name val="Verdana"/>
      <family val="2"/>
    </font>
    <font>
      <sz val="20"/>
      <color theme="1"/>
      <name val="Verdana"/>
      <family val="2"/>
    </font>
    <font>
      <b/>
      <sz val="11"/>
      <color theme="1"/>
      <name val="Verdana"/>
      <family val="2"/>
    </font>
    <font>
      <b/>
      <sz val="10"/>
      <color theme="1"/>
      <name val="Verdana"/>
      <family val="2"/>
    </font>
    <font>
      <sz val="10"/>
      <color theme="1"/>
      <name val="Verdana"/>
      <family val="2"/>
    </font>
    <font>
      <sz val="8"/>
      <color theme="1"/>
      <name val="Verdana"/>
      <family val="2"/>
    </font>
    <font>
      <b/>
      <sz val="10"/>
      <name val="Verdana"/>
      <family val="2"/>
    </font>
    <font>
      <b/>
      <sz val="9"/>
      <color theme="1"/>
      <name val="Verdana"/>
      <family val="2"/>
    </font>
    <font>
      <b/>
      <sz val="8"/>
      <name val="Verdana"/>
      <family val="2"/>
    </font>
    <font>
      <b/>
      <sz val="9"/>
      <name val="Verdana"/>
      <family val="2"/>
    </font>
    <font>
      <sz val="8"/>
      <name val="Verdana"/>
      <family val="2"/>
    </font>
    <font>
      <sz val="8"/>
      <color indexed="8"/>
      <name val="Verdana"/>
      <family val="2"/>
    </font>
    <font>
      <b/>
      <sz val="8"/>
      <color indexed="8"/>
      <name val="Verdana"/>
      <family val="2"/>
    </font>
    <font>
      <b/>
      <sz val="8"/>
      <color theme="1"/>
      <name val="Verdana"/>
      <family val="2"/>
    </font>
    <font>
      <sz val="10"/>
      <name val="Verdana"/>
      <family val="2"/>
    </font>
    <font>
      <sz val="10"/>
      <name val="MS Sans Serif"/>
      <family val="2"/>
    </font>
    <font>
      <b/>
      <sz val="10"/>
      <color rgb="FFFF0000"/>
      <name val="Verdana"/>
      <family val="2"/>
    </font>
    <font>
      <b/>
      <sz val="10"/>
      <name val="MS Sans Serif"/>
      <family val="2"/>
    </font>
    <font>
      <sz val="10"/>
      <name val="Arial"/>
      <family val="2"/>
    </font>
    <font>
      <b/>
      <vertAlign val="superscript"/>
      <sz val="10"/>
      <name val="Wingdings 3"/>
      <family val="1"/>
      <charset val="2"/>
    </font>
    <font>
      <sz val="8"/>
      <color indexed="8"/>
      <name val="Wingdings 3"/>
      <family val="1"/>
      <charset val="2"/>
    </font>
    <font>
      <sz val="10"/>
      <color theme="1"/>
      <name val="Albany AMT"/>
      <family val="2"/>
    </font>
    <font>
      <u/>
      <sz val="10"/>
      <color theme="10"/>
      <name val="Arial"/>
      <family val="2"/>
    </font>
    <font>
      <sz val="11"/>
      <color theme="1"/>
      <name val="Arial Symbol"/>
      <family val="2"/>
    </font>
    <font>
      <sz val="10"/>
      <color theme="1"/>
      <name val="Arial Symbol"/>
      <family val="2"/>
    </font>
    <font>
      <sz val="9"/>
      <color theme="1"/>
      <name val="Verdana"/>
      <family val="2"/>
    </font>
    <font>
      <b/>
      <vertAlign val="superscript"/>
      <sz val="10"/>
      <color theme="1"/>
      <name val="Wingdings 3"/>
      <family val="1"/>
      <charset val="2"/>
    </font>
    <font>
      <b/>
      <sz val="10"/>
      <color rgb="FF000000"/>
      <name val="Verdana"/>
      <family val="2"/>
    </font>
    <font>
      <sz val="8"/>
      <color theme="1"/>
      <name val="Wingdings 3"/>
      <family val="1"/>
      <charset val="2"/>
    </font>
    <font>
      <sz val="11"/>
      <color theme="1"/>
      <name val="Calibri"/>
      <family val="2"/>
      <scheme val="minor"/>
    </font>
    <font>
      <sz val="11"/>
      <color indexed="8"/>
      <name val="Calibri"/>
      <family val="2"/>
    </font>
    <font>
      <b/>
      <sz val="10"/>
      <color indexed="8"/>
      <name val="Verdana"/>
      <family val="2"/>
    </font>
  </fonts>
  <fills count="9">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hair">
        <color indexed="64"/>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right/>
      <top style="thin">
        <color auto="1"/>
      </top>
      <bottom style="medium">
        <color auto="1"/>
      </bottom>
      <diagonal/>
    </border>
    <border>
      <left style="medium">
        <color indexed="64"/>
      </left>
      <right style="medium">
        <color theme="1"/>
      </right>
      <top/>
      <bottom/>
      <diagonal/>
    </border>
    <border>
      <left style="medium">
        <color indexed="64"/>
      </left>
      <right style="medium">
        <color theme="1"/>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7" fillId="0" borderId="0"/>
    <xf numFmtId="9" fontId="17" fillId="0" borderId="0" applyFont="0" applyFill="0" applyBorder="0" applyAlignment="0" applyProtection="0"/>
    <xf numFmtId="0" fontId="20" fillId="0" borderId="0"/>
    <xf numFmtId="0" fontId="24" fillId="0" borderId="0" applyNumberFormat="0" applyFill="0" applyBorder="0" applyAlignment="0" applyProtection="0">
      <alignment vertical="top"/>
      <protection locked="0"/>
    </xf>
    <xf numFmtId="42" fontId="31" fillId="0" borderId="0" applyFont="0" applyFill="0" applyBorder="0" applyAlignment="0" applyProtection="0"/>
    <xf numFmtId="0" fontId="32" fillId="0" borderId="0"/>
    <xf numFmtId="9" fontId="31" fillId="0" borderId="0" applyFont="0" applyFill="0" applyBorder="0" applyAlignment="0" applyProtection="0"/>
  </cellStyleXfs>
  <cellXfs count="576">
    <xf numFmtId="0" fontId="0" fillId="0" borderId="0" xfId="0"/>
    <xf numFmtId="0" fontId="2" fillId="0" borderId="0" xfId="0" applyFont="1"/>
    <xf numFmtId="0" fontId="6" fillId="0" borderId="4" xfId="0" applyFont="1" applyBorder="1" applyAlignment="1">
      <alignment horizontal="center" vertical="center"/>
    </xf>
    <xf numFmtId="0" fontId="6" fillId="0" borderId="4" xfId="0" applyFont="1" applyBorder="1" applyAlignment="1">
      <alignment horizontal="right"/>
    </xf>
    <xf numFmtId="0" fontId="6" fillId="0" borderId="5" xfId="0" applyFont="1" applyBorder="1"/>
    <xf numFmtId="0" fontId="6" fillId="0" borderId="6" xfId="0" applyFont="1" applyBorder="1"/>
    <xf numFmtId="0" fontId="6" fillId="0" borderId="0" xfId="0" applyFont="1"/>
    <xf numFmtId="0" fontId="6" fillId="0" borderId="8" xfId="0" applyFont="1" applyBorder="1" applyAlignment="1">
      <alignment horizontal="center" vertical="center"/>
    </xf>
    <xf numFmtId="0" fontId="7" fillId="0" borderId="0" xfId="0" applyFont="1"/>
    <xf numFmtId="2" fontId="9" fillId="3" borderId="20"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wrapText="1"/>
    </xf>
    <xf numFmtId="2" fontId="10" fillId="3" borderId="21" xfId="0" applyNumberFormat="1" applyFont="1" applyFill="1" applyBorder="1" applyAlignment="1">
      <alignment horizontal="center" vertical="center"/>
    </xf>
    <xf numFmtId="2" fontId="10" fillId="3" borderId="22" xfId="0" applyNumberFormat="1" applyFont="1" applyFill="1" applyBorder="1" applyAlignment="1">
      <alignment horizontal="center" vertical="center"/>
    </xf>
    <xf numFmtId="2" fontId="5" fillId="3" borderId="21" xfId="0" applyNumberFormat="1" applyFont="1" applyFill="1" applyBorder="1" applyAlignment="1">
      <alignment horizontal="center" vertical="center" wrapText="1"/>
    </xf>
    <xf numFmtId="164" fontId="12" fillId="4" borderId="25" xfId="0" applyNumberFormat="1" applyFont="1" applyFill="1" applyBorder="1" applyAlignment="1">
      <alignment horizontal="center" vertical="center"/>
    </xf>
    <xf numFmtId="164" fontId="7" fillId="4" borderId="25" xfId="0" applyNumberFormat="1" applyFont="1" applyFill="1" applyBorder="1" applyAlignment="1">
      <alignment horizontal="center" vertical="center"/>
    </xf>
    <xf numFmtId="164" fontId="12" fillId="0" borderId="28" xfId="0" applyNumberFormat="1" applyFont="1" applyBorder="1" applyAlignment="1">
      <alignment horizontal="center" vertical="center"/>
    </xf>
    <xf numFmtId="1" fontId="6" fillId="0" borderId="28" xfId="0" applyNumberFormat="1" applyFont="1" applyFill="1" applyBorder="1" applyAlignment="1">
      <alignment horizontal="center" vertical="center"/>
    </xf>
    <xf numFmtId="164" fontId="7" fillId="0" borderId="28" xfId="0" applyNumberFormat="1" applyFont="1" applyFill="1" applyBorder="1" applyAlignment="1">
      <alignment horizontal="center" vertical="center"/>
    </xf>
    <xf numFmtId="164" fontId="12" fillId="0" borderId="29" xfId="0" applyNumberFormat="1" applyFont="1" applyBorder="1" applyAlignment="1">
      <alignment horizontal="center" vertical="center"/>
    </xf>
    <xf numFmtId="1" fontId="6" fillId="0" borderId="29" xfId="0" applyNumberFormat="1" applyFont="1" applyFill="1" applyBorder="1" applyAlignment="1">
      <alignment horizontal="center" vertical="center"/>
    </xf>
    <xf numFmtId="164" fontId="7" fillId="0" borderId="29" xfId="0" applyNumberFormat="1" applyFont="1" applyFill="1" applyBorder="1" applyAlignment="1">
      <alignment horizontal="center" vertical="center"/>
    </xf>
    <xf numFmtId="164" fontId="12" fillId="0" borderId="30" xfId="0" applyNumberFormat="1" applyFont="1" applyBorder="1" applyAlignment="1">
      <alignment horizontal="center" vertical="center"/>
    </xf>
    <xf numFmtId="164" fontId="7" fillId="0" borderId="30" xfId="0" applyNumberFormat="1" applyFont="1" applyFill="1" applyBorder="1" applyAlignment="1">
      <alignment horizontal="center" vertical="center"/>
    </xf>
    <xf numFmtId="2" fontId="15" fillId="0" borderId="0" xfId="0" applyNumberFormat="1" applyFont="1" applyFill="1" applyBorder="1" applyAlignment="1">
      <alignment horizontal="left" vertical="center"/>
    </xf>
    <xf numFmtId="0" fontId="5" fillId="6" borderId="11" xfId="0" applyFont="1" applyFill="1" applyBorder="1" applyAlignment="1">
      <alignment vertical="top"/>
    </xf>
    <xf numFmtId="0" fontId="5" fillId="6" borderId="0" xfId="0" applyFont="1" applyFill="1" applyAlignment="1">
      <alignment vertical="top"/>
    </xf>
    <xf numFmtId="0" fontId="2" fillId="6" borderId="0" xfId="0" applyFont="1" applyFill="1"/>
    <xf numFmtId="0" fontId="5" fillId="6" borderId="0" xfId="0" applyFont="1" applyFill="1" applyBorder="1" applyAlignment="1">
      <alignment vertical="top"/>
    </xf>
    <xf numFmtId="164" fontId="12" fillId="6" borderId="0" xfId="0" applyNumberFormat="1" applyFont="1" applyFill="1" applyBorder="1" applyAlignment="1">
      <alignment horizontal="center" vertical="center"/>
    </xf>
    <xf numFmtId="1" fontId="12" fillId="6" borderId="0" xfId="0" applyNumberFormat="1" applyFont="1" applyFill="1" applyBorder="1" applyAlignment="1">
      <alignment horizontal="center" vertical="center"/>
    </xf>
    <xf numFmtId="0" fontId="7" fillId="6" borderId="0" xfId="0" applyFont="1" applyFill="1"/>
    <xf numFmtId="2" fontId="7" fillId="6" borderId="0" xfId="0" applyNumberFormat="1" applyFont="1" applyFill="1" applyAlignment="1">
      <alignment horizontal="center" vertical="top"/>
    </xf>
    <xf numFmtId="0" fontId="7" fillId="6" borderId="0" xfId="0" applyFont="1" applyFill="1" applyAlignment="1">
      <alignment vertical="top"/>
    </xf>
    <xf numFmtId="1" fontId="7" fillId="6" borderId="0" xfId="0" applyNumberFormat="1" applyFont="1" applyFill="1"/>
    <xf numFmtId="0" fontId="7" fillId="6" borderId="0" xfId="0" applyFont="1" applyFill="1" applyBorder="1"/>
    <xf numFmtId="2" fontId="15" fillId="6" borderId="0" xfId="0" applyNumberFormat="1" applyFont="1" applyFill="1" applyBorder="1" applyAlignment="1">
      <alignment horizontal="left" vertical="center"/>
    </xf>
    <xf numFmtId="0" fontId="7" fillId="6" borderId="0" xfId="0" applyFont="1" applyFill="1" applyBorder="1" applyAlignment="1">
      <alignment horizontal="left" vertical="top"/>
    </xf>
    <xf numFmtId="0" fontId="5" fillId="6" borderId="0" xfId="0" applyFont="1" applyFill="1"/>
    <xf numFmtId="0" fontId="6" fillId="6" borderId="0" xfId="0" applyFont="1" applyFill="1"/>
    <xf numFmtId="2" fontId="8" fillId="6" borderId="0" xfId="0" applyNumberFormat="1" applyFont="1" applyFill="1" applyBorder="1" applyAlignment="1">
      <alignment vertical="center"/>
    </xf>
    <xf numFmtId="2" fontId="9"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1" fontId="16" fillId="4" borderId="25" xfId="0" applyNumberFormat="1" applyFont="1" applyFill="1" applyBorder="1" applyAlignment="1">
      <alignment horizontal="center" vertical="center"/>
    </xf>
    <xf numFmtId="1" fontId="16" fillId="4" borderId="22" xfId="0" applyNumberFormat="1" applyFont="1" applyFill="1" applyBorder="1" applyAlignment="1">
      <alignment horizontal="center" vertical="center"/>
    </xf>
    <xf numFmtId="164" fontId="12" fillId="4" borderId="22" xfId="0" applyNumberFormat="1" applyFont="1" applyFill="1" applyBorder="1" applyAlignment="1">
      <alignment horizontal="center" vertical="center"/>
    </xf>
    <xf numFmtId="1" fontId="16" fillId="0" borderId="28" xfId="0" applyNumberFormat="1" applyFont="1" applyBorder="1" applyAlignment="1">
      <alignment horizontal="center" vertical="center"/>
    </xf>
    <xf numFmtId="1" fontId="16" fillId="0" borderId="29" xfId="0" applyNumberFormat="1" applyFont="1" applyBorder="1" applyAlignment="1">
      <alignment horizontal="center" vertical="center"/>
    </xf>
    <xf numFmtId="1" fontId="16" fillId="0" borderId="30" xfId="0" applyNumberFormat="1" applyFont="1" applyBorder="1" applyAlignment="1">
      <alignment horizontal="center" vertical="center"/>
    </xf>
    <xf numFmtId="1" fontId="12" fillId="0" borderId="2" xfId="0" applyNumberFormat="1" applyFont="1" applyFill="1" applyBorder="1" applyAlignment="1">
      <alignment horizontal="center" vertical="center"/>
    </xf>
    <xf numFmtId="164" fontId="12" fillId="0" borderId="2"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0" fontId="2" fillId="0" borderId="0" xfId="0" applyFont="1" applyAlignment="1">
      <alignment horizontal="left"/>
    </xf>
    <xf numFmtId="2" fontId="8" fillId="0" borderId="0"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2" fontId="10"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xf>
    <xf numFmtId="2" fontId="10" fillId="0" borderId="11" xfId="0" applyNumberFormat="1" applyFont="1" applyFill="1" applyBorder="1" applyAlignment="1">
      <alignment horizontal="center" vertical="center"/>
    </xf>
    <xf numFmtId="2" fontId="5" fillId="0" borderId="11" xfId="0" applyNumberFormat="1" applyFont="1" applyFill="1" applyBorder="1" applyAlignment="1">
      <alignment horizontal="center" vertical="center" wrapText="1"/>
    </xf>
    <xf numFmtId="1" fontId="16" fillId="0" borderId="28" xfId="0" applyNumberFormat="1" applyFont="1" applyFill="1" applyBorder="1" applyAlignment="1">
      <alignment horizontal="center" vertical="center"/>
    </xf>
    <xf numFmtId="164" fontId="12" fillId="0" borderId="28" xfId="0" applyNumberFormat="1" applyFont="1" applyFill="1" applyBorder="1" applyAlignment="1">
      <alignment horizontal="center" vertical="center"/>
    </xf>
    <xf numFmtId="1" fontId="16" fillId="0" borderId="29" xfId="0" applyNumberFormat="1" applyFont="1" applyFill="1" applyBorder="1" applyAlignment="1">
      <alignment horizontal="center" vertical="center"/>
    </xf>
    <xf numFmtId="164" fontId="12" fillId="0" borderId="29" xfId="0" applyNumberFormat="1" applyFont="1" applyFill="1" applyBorder="1" applyAlignment="1">
      <alignment horizontal="center" vertical="center"/>
    </xf>
    <xf numFmtId="1" fontId="16" fillId="0" borderId="30" xfId="0" applyNumberFormat="1" applyFont="1" applyFill="1" applyBorder="1" applyAlignment="1">
      <alignment horizontal="center" vertical="center"/>
    </xf>
    <xf numFmtId="164" fontId="12" fillId="0" borderId="30" xfId="0" applyNumberFormat="1" applyFont="1" applyFill="1" applyBorder="1" applyAlignment="1">
      <alignment horizontal="center" vertical="center"/>
    </xf>
    <xf numFmtId="2" fontId="6" fillId="0" borderId="0" xfId="0" applyNumberFormat="1" applyFont="1" applyFill="1" applyAlignment="1">
      <alignment horizontal="left"/>
    </xf>
    <xf numFmtId="1" fontId="6" fillId="0" borderId="0" xfId="0" applyNumberFormat="1" applyFont="1" applyFill="1" applyAlignment="1">
      <alignment horizontal="center" vertical="center"/>
    </xf>
    <xf numFmtId="164" fontId="7" fillId="0" borderId="0" xfId="0" applyNumberFormat="1" applyFont="1" applyFill="1" applyAlignment="1">
      <alignment horizontal="center"/>
    </xf>
    <xf numFmtId="164" fontId="7" fillId="0" borderId="0" xfId="0" applyNumberFormat="1" applyFont="1" applyFill="1" applyAlignment="1">
      <alignment horizontal="center" vertical="center"/>
    </xf>
    <xf numFmtId="1" fontId="8" fillId="4" borderId="25" xfId="0" applyNumberFormat="1" applyFont="1" applyFill="1" applyBorder="1" applyAlignment="1">
      <alignment horizontal="center" vertical="center"/>
    </xf>
    <xf numFmtId="1" fontId="8" fillId="0" borderId="28" xfId="0" applyNumberFormat="1" applyFont="1" applyFill="1" applyBorder="1" applyAlignment="1">
      <alignment horizontal="center" vertical="center"/>
    </xf>
    <xf numFmtId="1" fontId="2" fillId="0" borderId="0" xfId="0" applyNumberFormat="1" applyFont="1" applyAlignment="1">
      <alignment horizontal="center" vertical="center"/>
    </xf>
    <xf numFmtId="164" fontId="7" fillId="0" borderId="0" xfId="0" applyNumberFormat="1" applyFont="1" applyAlignment="1">
      <alignment horizontal="center"/>
    </xf>
    <xf numFmtId="1" fontId="2" fillId="0" borderId="0" xfId="0" applyNumberFormat="1" applyFont="1"/>
    <xf numFmtId="1" fontId="8" fillId="0" borderId="30" xfId="0" applyNumberFormat="1" applyFont="1" applyFill="1" applyBorder="1" applyAlignment="1">
      <alignment horizontal="center" vertical="center"/>
    </xf>
    <xf numFmtId="1" fontId="8" fillId="0" borderId="29" xfId="0" applyNumberFormat="1" applyFont="1" applyFill="1" applyBorder="1" applyAlignment="1">
      <alignment horizontal="center" vertical="center"/>
    </xf>
    <xf numFmtId="1" fontId="8" fillId="0" borderId="33" xfId="0" applyNumberFormat="1" applyFont="1" applyFill="1" applyBorder="1" applyAlignment="1">
      <alignment horizontal="center" vertical="center"/>
    </xf>
    <xf numFmtId="164" fontId="12" fillId="0" borderId="33" xfId="0" applyNumberFormat="1" applyFont="1" applyFill="1" applyBorder="1" applyAlignment="1">
      <alignment horizontal="center" vertical="center"/>
    </xf>
    <xf numFmtId="1" fontId="16" fillId="0" borderId="33" xfId="0" applyNumberFormat="1" applyFont="1" applyFill="1" applyBorder="1" applyAlignment="1">
      <alignment horizontal="center" vertical="center"/>
    </xf>
    <xf numFmtId="1" fontId="16" fillId="0" borderId="20" xfId="0" applyNumberFormat="1" applyFont="1" applyFill="1" applyBorder="1" applyAlignment="1">
      <alignment horizontal="center" vertical="center"/>
    </xf>
    <xf numFmtId="164" fontId="12" fillId="0" borderId="20" xfId="0" applyNumberFormat="1" applyFont="1" applyFill="1" applyBorder="1" applyAlignment="1">
      <alignment horizontal="center" vertical="center"/>
    </xf>
    <xf numFmtId="1" fontId="16" fillId="4" borderId="25" xfId="0" quotePrefix="1" applyNumberFormat="1" applyFont="1" applyFill="1" applyBorder="1" applyAlignment="1">
      <alignment horizontal="center" vertical="center"/>
    </xf>
    <xf numFmtId="1" fontId="16" fillId="0" borderId="28" xfId="0" quotePrefix="1" applyNumberFormat="1" applyFont="1" applyBorder="1" applyAlignment="1">
      <alignment horizontal="center" vertical="center"/>
    </xf>
    <xf numFmtId="1" fontId="16" fillId="0" borderId="29" xfId="0" quotePrefix="1" applyNumberFormat="1" applyFont="1" applyBorder="1" applyAlignment="1">
      <alignment horizontal="center" vertical="center"/>
    </xf>
    <xf numFmtId="1" fontId="16" fillId="0" borderId="30" xfId="0" quotePrefix="1" applyNumberFormat="1" applyFont="1" applyBorder="1" applyAlignment="1">
      <alignment horizontal="center" vertical="center"/>
    </xf>
    <xf numFmtId="1" fontId="8" fillId="0" borderId="20" xfId="0" applyNumberFormat="1" applyFont="1" applyFill="1" applyBorder="1" applyAlignment="1">
      <alignment horizontal="center" vertical="center"/>
    </xf>
    <xf numFmtId="1" fontId="16" fillId="0" borderId="34" xfId="0" applyNumberFormat="1" applyFont="1" applyFill="1" applyBorder="1" applyAlignment="1">
      <alignment horizontal="center" vertical="center"/>
    </xf>
    <xf numFmtId="164" fontId="12" fillId="0" borderId="34" xfId="0" applyNumberFormat="1" applyFont="1" applyFill="1" applyBorder="1" applyAlignment="1">
      <alignment horizontal="center" vertical="center"/>
    </xf>
    <xf numFmtId="2" fontId="6" fillId="0" borderId="0" xfId="0" applyNumberFormat="1" applyFont="1" applyFill="1" applyAlignment="1">
      <alignment horizontal="center" vertical="center"/>
    </xf>
    <xf numFmtId="1" fontId="6" fillId="0" borderId="30" xfId="0" applyNumberFormat="1" applyFont="1" applyFill="1" applyBorder="1" applyAlignment="1">
      <alignment horizontal="center" vertical="center"/>
    </xf>
    <xf numFmtId="0" fontId="7" fillId="0" borderId="0" xfId="0" applyFont="1" applyAlignment="1">
      <alignment horizontal="center"/>
    </xf>
    <xf numFmtId="0" fontId="2" fillId="0" borderId="0" xfId="0" applyFont="1" applyAlignment="1">
      <alignment horizontal="center" vertical="center"/>
    </xf>
    <xf numFmtId="2" fontId="6" fillId="0" borderId="0" xfId="0" applyNumberFormat="1" applyFont="1" applyFill="1"/>
    <xf numFmtId="2" fontId="7" fillId="0" borderId="0" xfId="0" applyNumberFormat="1" applyFont="1" applyFill="1" applyAlignment="1">
      <alignment horizontal="center"/>
    </xf>
    <xf numFmtId="0" fontId="2" fillId="0" borderId="0" xfId="0" applyFont="1" applyBorder="1"/>
    <xf numFmtId="164" fontId="2" fillId="0" borderId="0" xfId="0" applyNumberFormat="1" applyFont="1"/>
    <xf numFmtId="1" fontId="6" fillId="0" borderId="0" xfId="0" applyNumberFormat="1" applyFont="1"/>
    <xf numFmtId="2" fontId="2" fillId="6" borderId="0" xfId="0" applyNumberFormat="1" applyFont="1" applyFill="1"/>
    <xf numFmtId="2" fontId="6" fillId="6" borderId="0" xfId="0" applyNumberFormat="1" applyFont="1" applyFill="1"/>
    <xf numFmtId="1" fontId="6" fillId="6" borderId="0" xfId="0" applyNumberFormat="1" applyFont="1" applyFill="1"/>
    <xf numFmtId="2" fontId="5" fillId="6" borderId="0" xfId="0" applyNumberFormat="1" applyFont="1" applyFill="1"/>
    <xf numFmtId="164" fontId="7" fillId="6" borderId="0" xfId="0" applyNumberFormat="1" applyFont="1" applyFill="1"/>
    <xf numFmtId="0" fontId="12" fillId="0" borderId="29" xfId="0" applyFont="1" applyBorder="1" applyAlignment="1">
      <alignment horizontal="center" vertical="center"/>
    </xf>
    <xf numFmtId="1" fontId="6" fillId="4" borderId="25" xfId="0" applyNumberFormat="1" applyFont="1" applyFill="1" applyBorder="1" applyAlignment="1">
      <alignment horizontal="center" vertical="center"/>
    </xf>
    <xf numFmtId="0" fontId="16" fillId="0" borderId="29" xfId="0" applyFont="1" applyBorder="1" applyAlignment="1">
      <alignment horizontal="center" vertical="center"/>
    </xf>
    <xf numFmtId="1" fontId="5" fillId="0" borderId="30" xfId="0" applyNumberFormat="1" applyFont="1" applyFill="1" applyBorder="1" applyAlignment="1">
      <alignment horizontal="center" vertical="center"/>
    </xf>
    <xf numFmtId="1" fontId="5" fillId="0" borderId="29" xfId="0" applyNumberFormat="1" applyFont="1" applyFill="1" applyBorder="1" applyAlignment="1">
      <alignment horizontal="center" vertical="center"/>
    </xf>
    <xf numFmtId="1" fontId="5" fillId="4" borderId="25" xfId="0" applyNumberFormat="1" applyFont="1" applyFill="1" applyBorder="1" applyAlignment="1">
      <alignment horizontal="center" vertical="center"/>
    </xf>
    <xf numFmtId="0" fontId="7" fillId="6" borderId="0" xfId="0" applyFont="1" applyFill="1" applyAlignment="1">
      <alignment horizontal="center" vertical="center"/>
    </xf>
    <xf numFmtId="1" fontId="5" fillId="0" borderId="28" xfId="0" applyNumberFormat="1" applyFont="1" applyFill="1" applyBorder="1" applyAlignment="1">
      <alignment horizontal="center" vertical="center"/>
    </xf>
    <xf numFmtId="2" fontId="8" fillId="3" borderId="21" xfId="0" applyNumberFormat="1" applyFont="1" applyFill="1" applyBorder="1" applyAlignment="1">
      <alignment horizontal="center" vertical="center" wrapText="1"/>
    </xf>
    <xf numFmtId="0" fontId="17" fillId="6" borderId="0" xfId="1" applyFill="1" applyBorder="1" applyAlignment="1">
      <alignment horizontal="center"/>
    </xf>
    <xf numFmtId="0" fontId="17" fillId="6" borderId="0" xfId="1" applyFill="1" applyBorder="1"/>
    <xf numFmtId="2" fontId="5" fillId="6" borderId="0" xfId="1" applyNumberFormat="1" applyFont="1" applyFill="1" applyBorder="1" applyAlignment="1">
      <alignment horizontal="center" vertical="center"/>
    </xf>
    <xf numFmtId="2" fontId="8" fillId="6" borderId="0" xfId="1" applyNumberFormat="1" applyFont="1" applyFill="1" applyBorder="1" applyAlignment="1">
      <alignment horizontal="center" vertical="center"/>
    </xf>
    <xf numFmtId="2" fontId="9" fillId="3" borderId="25" xfId="1" applyNumberFormat="1" applyFont="1" applyFill="1" applyBorder="1" applyAlignment="1">
      <alignment horizontal="center" vertical="center" wrapText="1"/>
    </xf>
    <xf numFmtId="2" fontId="10" fillId="3" borderId="25" xfId="1" applyNumberFormat="1" applyFont="1" applyFill="1" applyBorder="1" applyAlignment="1">
      <alignment horizontal="center" vertical="center"/>
    </xf>
    <xf numFmtId="2" fontId="11" fillId="3" borderId="25" xfId="1" applyNumberFormat="1" applyFont="1" applyFill="1" applyBorder="1" applyAlignment="1">
      <alignment horizontal="center" vertical="center" wrapText="1"/>
    </xf>
    <xf numFmtId="2" fontId="10" fillId="6" borderId="0" xfId="1" applyNumberFormat="1" applyFont="1" applyFill="1" applyBorder="1" applyAlignment="1">
      <alignment horizontal="center" vertical="center"/>
    </xf>
    <xf numFmtId="1" fontId="16" fillId="4" borderId="25" xfId="1" applyNumberFormat="1" applyFont="1" applyFill="1" applyBorder="1" applyAlignment="1">
      <alignment horizontal="center" vertical="center"/>
    </xf>
    <xf numFmtId="164" fontId="12" fillId="4" borderId="25" xfId="1" applyNumberFormat="1" applyFont="1" applyFill="1" applyBorder="1" applyAlignment="1">
      <alignment horizontal="center" vertical="center"/>
    </xf>
    <xf numFmtId="164" fontId="12" fillId="6" borderId="0" xfId="1" applyNumberFormat="1" applyFont="1" applyFill="1" applyBorder="1" applyAlignment="1">
      <alignment horizontal="center"/>
    </xf>
    <xf numFmtId="2" fontId="5" fillId="2" borderId="28" xfId="1" applyNumberFormat="1" applyFont="1" applyFill="1" applyBorder="1" applyAlignment="1">
      <alignment horizontal="left" vertical="center"/>
    </xf>
    <xf numFmtId="1" fontId="16" fillId="2" borderId="33" xfId="1" applyNumberFormat="1" applyFont="1" applyFill="1" applyBorder="1" applyAlignment="1">
      <alignment horizontal="center" vertical="center"/>
    </xf>
    <xf numFmtId="164" fontId="12" fillId="2" borderId="33" xfId="1" applyNumberFormat="1" applyFont="1" applyFill="1" applyBorder="1" applyAlignment="1">
      <alignment horizontal="center" vertical="center"/>
    </xf>
    <xf numFmtId="2" fontId="5" fillId="5" borderId="29" xfId="1" applyNumberFormat="1" applyFont="1" applyFill="1" applyBorder="1" applyAlignment="1">
      <alignment horizontal="left" vertical="center"/>
    </xf>
    <xf numFmtId="1" fontId="16" fillId="5" borderId="29" xfId="1" applyNumberFormat="1" applyFont="1" applyFill="1" applyBorder="1" applyAlignment="1">
      <alignment horizontal="center" vertical="center"/>
    </xf>
    <xf numFmtId="164" fontId="12" fillId="5" borderId="29" xfId="1" applyNumberFormat="1" applyFont="1" applyFill="1" applyBorder="1" applyAlignment="1">
      <alignment horizontal="center" vertical="center"/>
    </xf>
    <xf numFmtId="1" fontId="8" fillId="0" borderId="30" xfId="1" applyNumberFormat="1" applyFont="1" applyFill="1" applyBorder="1" applyAlignment="1">
      <alignment horizontal="center" vertical="center"/>
    </xf>
    <xf numFmtId="164" fontId="12" fillId="0" borderId="30" xfId="1" applyNumberFormat="1" applyFont="1" applyFill="1" applyBorder="1" applyAlignment="1">
      <alignment horizontal="center" vertical="center"/>
    </xf>
    <xf numFmtId="1" fontId="16" fillId="0" borderId="30" xfId="1" applyNumberFormat="1" applyFont="1" applyFill="1" applyBorder="1" applyAlignment="1">
      <alignment horizontal="center" vertical="center"/>
    </xf>
    <xf numFmtId="2" fontId="5" fillId="2" borderId="33" xfId="1" applyNumberFormat="1" applyFont="1" applyFill="1" applyBorder="1" applyAlignment="1">
      <alignment horizontal="left"/>
    </xf>
    <xf numFmtId="2" fontId="5" fillId="2" borderId="33" xfId="1" applyNumberFormat="1" applyFont="1" applyFill="1" applyBorder="1" applyAlignment="1">
      <alignment horizontal="left" vertical="center"/>
    </xf>
    <xf numFmtId="2" fontId="5" fillId="2" borderId="29" xfId="1" applyNumberFormat="1" applyFont="1" applyFill="1" applyBorder="1" applyAlignment="1">
      <alignment horizontal="left" vertical="center"/>
    </xf>
    <xf numFmtId="1" fontId="16" fillId="2" borderId="29" xfId="1" applyNumberFormat="1" applyFont="1" applyFill="1" applyBorder="1" applyAlignment="1">
      <alignment horizontal="center" vertical="center"/>
    </xf>
    <xf numFmtId="164" fontId="12" fillId="2" borderId="29" xfId="1" applyNumberFormat="1" applyFont="1" applyFill="1" applyBorder="1" applyAlignment="1">
      <alignment horizontal="center" vertical="center"/>
    </xf>
    <xf numFmtId="2" fontId="5" fillId="5" borderId="30" xfId="1" applyNumberFormat="1" applyFont="1" applyFill="1" applyBorder="1" applyAlignment="1">
      <alignment horizontal="left" vertical="center"/>
    </xf>
    <xf numFmtId="1" fontId="16" fillId="5" borderId="30" xfId="1" applyNumberFormat="1" applyFont="1" applyFill="1" applyBorder="1" applyAlignment="1">
      <alignment horizontal="center" vertical="center"/>
    </xf>
    <xf numFmtId="164" fontId="12" fillId="5" borderId="30" xfId="1" applyNumberFormat="1" applyFont="1" applyFill="1" applyBorder="1" applyAlignment="1">
      <alignment horizontal="center" vertical="center"/>
    </xf>
    <xf numFmtId="2" fontId="13" fillId="6" borderId="0" xfId="1" applyNumberFormat="1" applyFont="1" applyFill="1" applyBorder="1"/>
    <xf numFmtId="0" fontId="17" fillId="6" borderId="0" xfId="1" applyFill="1"/>
    <xf numFmtId="0" fontId="19" fillId="6" borderId="0" xfId="1" applyFont="1" applyFill="1" applyBorder="1"/>
    <xf numFmtId="0" fontId="17" fillId="6" borderId="7" xfId="1" applyFill="1" applyBorder="1"/>
    <xf numFmtId="2" fontId="10" fillId="3" borderId="23" xfId="1" applyNumberFormat="1" applyFont="1" applyFill="1" applyBorder="1" applyAlignment="1">
      <alignment horizontal="center" vertical="center"/>
    </xf>
    <xf numFmtId="1" fontId="16" fillId="4" borderId="21" xfId="1" applyNumberFormat="1" applyFont="1" applyFill="1" applyBorder="1" applyAlignment="1">
      <alignment horizontal="center" vertical="center"/>
    </xf>
    <xf numFmtId="164" fontId="12" fillId="4" borderId="21" xfId="1" applyNumberFormat="1" applyFont="1" applyFill="1" applyBorder="1" applyAlignment="1">
      <alignment horizontal="center" vertical="center"/>
    </xf>
    <xf numFmtId="164" fontId="12" fillId="4" borderId="1" xfId="1" applyNumberFormat="1" applyFont="1" applyFill="1" applyBorder="1" applyAlignment="1">
      <alignment horizontal="center" vertical="center"/>
    </xf>
    <xf numFmtId="0" fontId="17" fillId="6" borderId="0" xfId="1" applyFill="1" applyAlignment="1">
      <alignment horizontal="center"/>
    </xf>
    <xf numFmtId="164" fontId="12" fillId="2" borderId="12" xfId="1" applyNumberFormat="1" applyFont="1" applyFill="1" applyBorder="1" applyAlignment="1">
      <alignment horizontal="center" vertical="center"/>
    </xf>
    <xf numFmtId="164" fontId="12" fillId="5" borderId="18" xfId="1" applyNumberFormat="1" applyFont="1" applyFill="1" applyBorder="1" applyAlignment="1">
      <alignment horizontal="center" vertical="center"/>
    </xf>
    <xf numFmtId="2" fontId="5" fillId="2" borderId="28" xfId="1" applyNumberFormat="1" applyFont="1" applyFill="1" applyBorder="1" applyAlignment="1">
      <alignment horizontal="left"/>
    </xf>
    <xf numFmtId="2" fontId="5" fillId="5" borderId="34" xfId="1" applyNumberFormat="1" applyFont="1" applyFill="1" applyBorder="1" applyAlignment="1">
      <alignment horizontal="left" vertical="center"/>
    </xf>
    <xf numFmtId="1" fontId="16" fillId="2" borderId="28" xfId="1" applyNumberFormat="1" applyFont="1" applyFill="1" applyBorder="1" applyAlignment="1">
      <alignment horizontal="center" vertical="center"/>
    </xf>
    <xf numFmtId="164" fontId="12" fillId="2" borderId="28" xfId="1" applyNumberFormat="1" applyFont="1" applyFill="1" applyBorder="1" applyAlignment="1">
      <alignment horizontal="center" vertical="center"/>
    </xf>
    <xf numFmtId="164" fontId="12" fillId="2" borderId="26" xfId="1" applyNumberFormat="1" applyFont="1" applyFill="1" applyBorder="1" applyAlignment="1">
      <alignment horizontal="center" vertical="center"/>
    </xf>
    <xf numFmtId="164" fontId="12" fillId="5" borderId="14" xfId="1" applyNumberFormat="1" applyFont="1" applyFill="1" applyBorder="1" applyAlignment="1">
      <alignment horizontal="center" vertical="center"/>
    </xf>
    <xf numFmtId="164" fontId="12" fillId="2" borderId="14" xfId="1" applyNumberFormat="1" applyFont="1" applyFill="1" applyBorder="1" applyAlignment="1">
      <alignment horizontal="center" vertical="center"/>
    </xf>
    <xf numFmtId="0" fontId="17" fillId="6" borderId="2" xfId="1" applyFill="1" applyBorder="1"/>
    <xf numFmtId="0" fontId="17" fillId="0" borderId="0" xfId="1" applyFill="1" applyAlignment="1">
      <alignment horizontal="center"/>
    </xf>
    <xf numFmtId="0" fontId="5" fillId="3" borderId="38" xfId="1" applyFont="1" applyFill="1" applyBorder="1" applyAlignment="1">
      <alignment horizontal="center" vertical="center" wrapText="1"/>
    </xf>
    <xf numFmtId="0" fontId="10" fillId="3" borderId="39" xfId="1" applyFont="1" applyFill="1" applyBorder="1" applyAlignment="1">
      <alignment horizontal="center" vertical="center"/>
    </xf>
    <xf numFmtId="0" fontId="5" fillId="3" borderId="39" xfId="1" applyFont="1" applyFill="1" applyBorder="1" applyAlignment="1">
      <alignment horizontal="center" vertical="center" wrapText="1"/>
    </xf>
    <xf numFmtId="0" fontId="16" fillId="6" borderId="0" xfId="1" applyFont="1" applyFill="1" applyAlignment="1">
      <alignment horizontal="center" vertical="center"/>
    </xf>
    <xf numFmtId="1" fontId="16" fillId="0" borderId="33" xfId="1" applyNumberFormat="1" applyFont="1" applyFill="1" applyBorder="1" applyAlignment="1">
      <alignment horizontal="center" vertical="center"/>
    </xf>
    <xf numFmtId="1" fontId="16" fillId="0" borderId="29" xfId="1" applyNumberFormat="1" applyFont="1" applyFill="1" applyBorder="1" applyAlignment="1">
      <alignment horizontal="center" vertical="center"/>
    </xf>
    <xf numFmtId="0" fontId="5" fillId="6" borderId="0" xfId="1" applyFont="1" applyFill="1" applyBorder="1" applyAlignment="1">
      <alignment horizontal="left" vertical="top" wrapText="1"/>
    </xf>
    <xf numFmtId="0" fontId="5" fillId="3" borderId="25" xfId="1" applyFont="1" applyFill="1" applyBorder="1" applyAlignment="1">
      <alignment horizontal="center" vertical="center"/>
    </xf>
    <xf numFmtId="0" fontId="15" fillId="3" borderId="25" xfId="1" applyFont="1" applyFill="1" applyBorder="1" applyAlignment="1">
      <alignment horizontal="center" vertical="center"/>
    </xf>
    <xf numFmtId="164" fontId="12" fillId="2" borderId="25" xfId="1" applyNumberFormat="1" applyFont="1" applyFill="1" applyBorder="1" applyAlignment="1">
      <alignment horizontal="center" vertical="center"/>
    </xf>
    <xf numFmtId="164" fontId="12" fillId="5" borderId="33" xfId="1" applyNumberFormat="1" applyFont="1" applyFill="1" applyBorder="1" applyAlignment="1">
      <alignment horizontal="center" vertical="center"/>
    </xf>
    <xf numFmtId="1" fontId="16" fillId="5" borderId="29" xfId="1" applyNumberFormat="1" applyFont="1" applyFill="1" applyBorder="1" applyAlignment="1">
      <alignment horizontal="center"/>
    </xf>
    <xf numFmtId="0" fontId="7" fillId="6" borderId="0" xfId="1" applyFont="1" applyFill="1"/>
    <xf numFmtId="164" fontId="12" fillId="6" borderId="0" xfId="1" applyNumberFormat="1" applyFont="1" applyFill="1" applyAlignment="1">
      <alignment horizontal="center" vertical="center"/>
    </xf>
    <xf numFmtId="165" fontId="16" fillId="0" borderId="30" xfId="1" applyNumberFormat="1" applyFont="1" applyFill="1" applyBorder="1" applyAlignment="1">
      <alignment horizontal="center"/>
    </xf>
    <xf numFmtId="165" fontId="16" fillId="0" borderId="30" xfId="1" applyNumberFormat="1" applyFont="1" applyFill="1" applyBorder="1" applyAlignment="1">
      <alignment horizontal="center" vertical="center"/>
    </xf>
    <xf numFmtId="164" fontId="12" fillId="6" borderId="19" xfId="1" applyNumberFormat="1" applyFont="1" applyFill="1" applyBorder="1" applyAlignment="1">
      <alignment vertical="center"/>
    </xf>
    <xf numFmtId="1" fontId="16" fillId="6" borderId="40" xfId="1" applyNumberFormat="1" applyFont="1" applyFill="1" applyBorder="1" applyAlignment="1">
      <alignment vertical="center"/>
    </xf>
    <xf numFmtId="164" fontId="12" fillId="6" borderId="40" xfId="1" applyNumberFormat="1" applyFont="1" applyFill="1" applyBorder="1" applyAlignment="1">
      <alignment vertical="center"/>
    </xf>
    <xf numFmtId="1" fontId="16" fillId="6" borderId="18" xfId="1" applyNumberFormat="1" applyFont="1" applyFill="1" applyBorder="1" applyAlignment="1">
      <alignment vertical="center"/>
    </xf>
    <xf numFmtId="0" fontId="8" fillId="0" borderId="30" xfId="1" applyFont="1" applyFill="1" applyBorder="1" applyAlignment="1">
      <alignment horizontal="left" vertical="center"/>
    </xf>
    <xf numFmtId="1" fontId="16" fillId="2" borderId="33" xfId="1" applyNumberFormat="1" applyFont="1" applyFill="1" applyBorder="1" applyAlignment="1">
      <alignment horizontal="center"/>
    </xf>
    <xf numFmtId="0" fontId="8" fillId="2" borderId="33" xfId="1" applyFont="1" applyFill="1" applyBorder="1" applyAlignment="1">
      <alignment horizontal="left" vertical="center"/>
    </xf>
    <xf numFmtId="165" fontId="8" fillId="0" borderId="30" xfId="1" applyNumberFormat="1" applyFont="1" applyFill="1" applyBorder="1" applyAlignment="1">
      <alignment horizontal="center" vertical="center"/>
    </xf>
    <xf numFmtId="164" fontId="12" fillId="0" borderId="30" xfId="1" applyNumberFormat="1" applyFont="1" applyBorder="1" applyAlignment="1">
      <alignment vertical="center"/>
    </xf>
    <xf numFmtId="1" fontId="16" fillId="0" borderId="30" xfId="1" applyNumberFormat="1" applyFont="1" applyBorder="1" applyAlignment="1">
      <alignment vertical="center"/>
    </xf>
    <xf numFmtId="164" fontId="12" fillId="0" borderId="22" xfId="1" applyNumberFormat="1" applyFont="1" applyFill="1" applyBorder="1" applyAlignment="1">
      <alignment horizontal="center" vertical="center"/>
    </xf>
    <xf numFmtId="165" fontId="16" fillId="0" borderId="22" xfId="1" applyNumberFormat="1" applyFont="1" applyFill="1" applyBorder="1" applyAlignment="1">
      <alignment horizontal="center"/>
    </xf>
    <xf numFmtId="165" fontId="16" fillId="0" borderId="22" xfId="1" applyNumberFormat="1" applyFont="1" applyFill="1" applyBorder="1" applyAlignment="1">
      <alignment horizontal="center" vertical="center"/>
    </xf>
    <xf numFmtId="164" fontId="12" fillId="0" borderId="34" xfId="1" applyNumberFormat="1" applyFont="1" applyFill="1" applyBorder="1" applyAlignment="1">
      <alignment horizontal="center" vertical="center"/>
    </xf>
    <xf numFmtId="165" fontId="8" fillId="0" borderId="34" xfId="1" applyNumberFormat="1" applyFont="1" applyFill="1" applyBorder="1" applyAlignment="1">
      <alignment horizontal="center"/>
    </xf>
    <xf numFmtId="165" fontId="8" fillId="0" borderId="34" xfId="1" applyNumberFormat="1" applyFont="1" applyFill="1" applyBorder="1" applyAlignment="1">
      <alignment horizontal="center" vertical="center"/>
    </xf>
    <xf numFmtId="164" fontId="12" fillId="6" borderId="0" xfId="1" applyNumberFormat="1" applyFont="1" applyFill="1" applyBorder="1" applyAlignment="1">
      <alignment vertical="center"/>
    </xf>
    <xf numFmtId="1" fontId="16" fillId="6" borderId="0" xfId="1" applyNumberFormat="1" applyFont="1" applyFill="1" applyBorder="1" applyAlignment="1">
      <alignment vertical="center"/>
    </xf>
    <xf numFmtId="164" fontId="12" fillId="4" borderId="29" xfId="1" applyNumberFormat="1" applyFont="1" applyFill="1" applyBorder="1" applyAlignment="1">
      <alignment horizontal="center" vertical="center"/>
    </xf>
    <xf numFmtId="1" fontId="16" fillId="4" borderId="29" xfId="1" applyNumberFormat="1" applyFont="1" applyFill="1" applyBorder="1" applyAlignment="1">
      <alignment horizontal="center"/>
    </xf>
    <xf numFmtId="1" fontId="16" fillId="4" borderId="29" xfId="1" applyNumberFormat="1" applyFont="1" applyFill="1" applyBorder="1" applyAlignment="1">
      <alignment horizontal="center" vertical="center"/>
    </xf>
    <xf numFmtId="0" fontId="8" fillId="4" borderId="29" xfId="1" applyFont="1" applyFill="1" applyBorder="1" applyAlignment="1">
      <alignment horizontal="left" vertical="center"/>
    </xf>
    <xf numFmtId="164" fontId="12" fillId="7" borderId="33" xfId="1" applyNumberFormat="1" applyFont="1" applyFill="1" applyBorder="1" applyAlignment="1">
      <alignment horizontal="center" vertical="center"/>
    </xf>
    <xf numFmtId="1" fontId="16" fillId="7" borderId="33" xfId="1" applyNumberFormat="1" applyFont="1" applyFill="1" applyBorder="1" applyAlignment="1">
      <alignment horizontal="center"/>
    </xf>
    <xf numFmtId="1" fontId="16" fillId="7" borderId="33" xfId="1" applyNumberFormat="1" applyFont="1" applyFill="1" applyBorder="1" applyAlignment="1">
      <alignment horizontal="center" vertical="center"/>
    </xf>
    <xf numFmtId="0" fontId="8" fillId="7" borderId="33" xfId="1" applyFont="1" applyFill="1" applyBorder="1" applyAlignment="1">
      <alignment horizontal="left" vertical="center"/>
    </xf>
    <xf numFmtId="0" fontId="8" fillId="4" borderId="34" xfId="1" applyFont="1" applyFill="1" applyBorder="1" applyAlignment="1">
      <alignment horizontal="left" vertical="center"/>
    </xf>
    <xf numFmtId="1" fontId="16" fillId="4" borderId="34" xfId="1" applyNumberFormat="1" applyFont="1" applyFill="1" applyBorder="1" applyAlignment="1">
      <alignment horizontal="center" vertical="center"/>
    </xf>
    <xf numFmtId="164" fontId="12" fillId="4" borderId="34" xfId="1" applyNumberFormat="1" applyFont="1" applyFill="1" applyBorder="1" applyAlignment="1">
      <alignment horizontal="center" vertical="center"/>
    </xf>
    <xf numFmtId="165" fontId="8" fillId="0" borderId="15" xfId="1" applyNumberFormat="1" applyFont="1" applyFill="1" applyBorder="1" applyAlignment="1">
      <alignment horizontal="center" vertical="center"/>
    </xf>
    <xf numFmtId="164" fontId="12" fillId="0" borderId="29" xfId="1" applyNumberFormat="1" applyFont="1" applyFill="1" applyBorder="1" applyAlignment="1">
      <alignment horizontal="center" vertical="center"/>
    </xf>
    <xf numFmtId="165" fontId="8" fillId="0" borderId="29" xfId="1" applyNumberFormat="1" applyFont="1" applyFill="1" applyBorder="1" applyAlignment="1">
      <alignment horizontal="center" vertical="center"/>
    </xf>
    <xf numFmtId="0" fontId="8" fillId="2" borderId="28" xfId="1" applyFont="1" applyFill="1" applyBorder="1" applyAlignment="1">
      <alignment horizontal="left" vertical="center"/>
    </xf>
    <xf numFmtId="1" fontId="16" fillId="5" borderId="34" xfId="1" applyNumberFormat="1" applyFont="1" applyFill="1" applyBorder="1" applyAlignment="1">
      <alignment horizontal="center" vertical="center"/>
    </xf>
    <xf numFmtId="164" fontId="12" fillId="5" borderId="34" xfId="1" applyNumberFormat="1" applyFont="1" applyFill="1" applyBorder="1" applyAlignment="1">
      <alignment horizontal="center" vertical="center"/>
    </xf>
    <xf numFmtId="165" fontId="16" fillId="0" borderId="15" xfId="1" applyNumberFormat="1" applyFont="1" applyFill="1" applyBorder="1" applyAlignment="1">
      <alignment horizontal="center" vertical="center"/>
    </xf>
    <xf numFmtId="165" fontId="16" fillId="0" borderId="29" xfId="1" applyNumberFormat="1" applyFont="1" applyFill="1" applyBorder="1" applyAlignment="1">
      <alignment horizontal="center" vertical="center"/>
    </xf>
    <xf numFmtId="165" fontId="16" fillId="0" borderId="19" xfId="1" applyNumberFormat="1" applyFont="1" applyFill="1" applyBorder="1" applyAlignment="1">
      <alignment horizontal="center" vertical="center"/>
    </xf>
    <xf numFmtId="0" fontId="5" fillId="6" borderId="0" xfId="1" applyFont="1" applyFill="1" applyBorder="1" applyAlignment="1">
      <alignment horizontal="left" vertical="top"/>
    </xf>
    <xf numFmtId="0" fontId="5" fillId="6" borderId="0" xfId="1" applyFont="1" applyFill="1" applyBorder="1" applyAlignment="1">
      <alignment horizontal="left" vertical="center" wrapText="1"/>
    </xf>
    <xf numFmtId="2" fontId="8" fillId="3" borderId="25" xfId="1" applyNumberFormat="1" applyFont="1" applyFill="1" applyBorder="1" applyAlignment="1">
      <alignment horizontal="center" vertical="center"/>
    </xf>
    <xf numFmtId="164" fontId="10" fillId="3" borderId="25" xfId="1" applyNumberFormat="1" applyFont="1" applyFill="1" applyBorder="1" applyAlignment="1">
      <alignment horizontal="center" vertical="center"/>
    </xf>
    <xf numFmtId="164" fontId="10" fillId="6" borderId="0" xfId="1" applyNumberFormat="1" applyFont="1" applyFill="1" applyBorder="1" applyAlignment="1">
      <alignment horizontal="center" vertical="center"/>
    </xf>
    <xf numFmtId="0" fontId="7" fillId="6" borderId="0" xfId="1" applyFont="1" applyFill="1" applyAlignment="1">
      <alignment horizontal="left" vertical="center"/>
    </xf>
    <xf numFmtId="0" fontId="0" fillId="6" borderId="0" xfId="0" applyFill="1" applyBorder="1"/>
    <xf numFmtId="0" fontId="0" fillId="6" borderId="0" xfId="0" applyFill="1"/>
    <xf numFmtId="0" fontId="0" fillId="6" borderId="0" xfId="0" applyFill="1" applyAlignment="1">
      <alignment horizontal="center"/>
    </xf>
    <xf numFmtId="0" fontId="0" fillId="6" borderId="31" xfId="0" applyFill="1" applyBorder="1"/>
    <xf numFmtId="164" fontId="7" fillId="6" borderId="31" xfId="0" applyNumberFormat="1" applyFont="1" applyFill="1" applyBorder="1" applyAlignment="1">
      <alignment horizontal="center" vertical="center"/>
    </xf>
    <xf numFmtId="0" fontId="5" fillId="6" borderId="23" xfId="0" applyNumberFormat="1" applyFont="1" applyFill="1" applyBorder="1" applyAlignment="1" applyProtection="1">
      <alignment vertical="center"/>
    </xf>
    <xf numFmtId="0" fontId="5" fillId="6" borderId="31" xfId="0" applyNumberFormat="1" applyFont="1" applyFill="1" applyBorder="1" applyAlignment="1" applyProtection="1">
      <alignment vertical="center"/>
    </xf>
    <xf numFmtId="1" fontId="6" fillId="6" borderId="31" xfId="0" applyNumberFormat="1" applyFont="1" applyFill="1" applyBorder="1" applyAlignment="1">
      <alignment horizontal="center" vertical="center"/>
    </xf>
    <xf numFmtId="0" fontId="0" fillId="6" borderId="2" xfId="0" applyFill="1" applyBorder="1"/>
    <xf numFmtId="0" fontId="5" fillId="3" borderId="37" xfId="1" applyFont="1" applyFill="1" applyBorder="1" applyAlignment="1">
      <alignment horizontal="center" vertical="center" wrapText="1"/>
    </xf>
    <xf numFmtId="0" fontId="10" fillId="3" borderId="37" xfId="1" applyFont="1" applyFill="1" applyBorder="1" applyAlignment="1">
      <alignment horizontal="center" vertical="center"/>
    </xf>
    <xf numFmtId="164" fontId="12" fillId="6" borderId="0" xfId="1" applyNumberFormat="1" applyFont="1" applyFill="1" applyBorder="1" applyAlignment="1">
      <alignment horizontal="center" vertical="center"/>
    </xf>
    <xf numFmtId="164" fontId="12" fillId="0" borderId="28" xfId="1" applyNumberFormat="1" applyFont="1" applyFill="1" applyBorder="1" applyAlignment="1">
      <alignment horizontal="center" vertical="center"/>
    </xf>
    <xf numFmtId="0" fontId="8" fillId="6" borderId="0" xfId="1" applyFont="1" applyFill="1" applyAlignment="1">
      <alignment horizontal="left" vertical="center"/>
    </xf>
    <xf numFmtId="164" fontId="12" fillId="0" borderId="28" xfId="1" applyNumberFormat="1" applyFont="1" applyBorder="1" applyAlignment="1">
      <alignment horizontal="center" vertical="center"/>
    </xf>
    <xf numFmtId="164" fontId="12" fillId="0" borderId="33" xfId="1" applyNumberFormat="1" applyFont="1" applyFill="1" applyBorder="1" applyAlignment="1">
      <alignment horizontal="center" vertical="center"/>
    </xf>
    <xf numFmtId="164" fontId="12" fillId="0" borderId="30" xfId="1" applyNumberFormat="1" applyFont="1" applyBorder="1" applyAlignment="1">
      <alignment horizontal="center" vertical="center"/>
    </xf>
    <xf numFmtId="164" fontId="12" fillId="6" borderId="0" xfId="1" applyNumberFormat="1" applyFont="1" applyFill="1" applyAlignment="1">
      <alignment vertical="center"/>
    </xf>
    <xf numFmtId="164" fontId="12" fillId="0" borderId="29" xfId="1" applyNumberFormat="1" applyFont="1" applyBorder="1" applyAlignment="1">
      <alignment horizontal="center" vertical="center"/>
    </xf>
    <xf numFmtId="2" fontId="8" fillId="3" borderId="20" xfId="1" applyNumberFormat="1" applyFont="1" applyFill="1" applyBorder="1" applyAlignment="1">
      <alignment horizontal="center" vertical="center"/>
    </xf>
    <xf numFmtId="2" fontId="10" fillId="3" borderId="20" xfId="1" applyNumberFormat="1" applyFont="1" applyFill="1" applyBorder="1" applyAlignment="1">
      <alignment horizontal="center" vertical="center"/>
    </xf>
    <xf numFmtId="2" fontId="8" fillId="6" borderId="31" xfId="1" applyNumberFormat="1" applyFont="1" applyFill="1" applyBorder="1" applyAlignment="1">
      <alignment horizontal="center" vertical="center" wrapText="1"/>
    </xf>
    <xf numFmtId="2" fontId="8" fillId="6" borderId="31" xfId="1" applyNumberFormat="1" applyFont="1" applyFill="1" applyBorder="1" applyAlignment="1">
      <alignment horizontal="center" vertical="center"/>
    </xf>
    <xf numFmtId="2" fontId="10" fillId="6" borderId="31" xfId="1" applyNumberFormat="1" applyFont="1" applyFill="1" applyBorder="1" applyAlignment="1">
      <alignment horizontal="center" vertical="center"/>
    </xf>
    <xf numFmtId="164" fontId="10" fillId="6" borderId="31" xfId="1" applyNumberFormat="1" applyFont="1" applyFill="1" applyBorder="1" applyAlignment="1">
      <alignment horizontal="center" vertical="center"/>
    </xf>
    <xf numFmtId="1" fontId="16" fillId="0" borderId="28" xfId="1" applyNumberFormat="1" applyFont="1" applyFill="1" applyBorder="1" applyAlignment="1">
      <alignment horizontal="center" vertical="center"/>
    </xf>
    <xf numFmtId="1" fontId="16" fillId="0" borderId="34" xfId="1" applyNumberFormat="1" applyFont="1" applyFill="1" applyBorder="1" applyAlignment="1">
      <alignment horizontal="center" vertical="center"/>
    </xf>
    <xf numFmtId="0" fontId="8" fillId="6" borderId="31" xfId="1" applyFont="1" applyFill="1" applyBorder="1" applyAlignment="1">
      <alignment horizontal="left" vertical="center"/>
    </xf>
    <xf numFmtId="1" fontId="16" fillId="6" borderId="31" xfId="1" applyNumberFormat="1" applyFont="1" applyFill="1" applyBorder="1" applyAlignment="1">
      <alignment horizontal="center" vertical="center"/>
    </xf>
    <xf numFmtId="164" fontId="12" fillId="6" borderId="31" xfId="1" applyNumberFormat="1" applyFont="1" applyFill="1" applyBorder="1" applyAlignment="1">
      <alignment horizontal="center" vertical="center"/>
    </xf>
    <xf numFmtId="0" fontId="5" fillId="6" borderId="0" xfId="0" applyFont="1" applyFill="1" applyAlignment="1">
      <alignment horizontal="left" vertical="top"/>
    </xf>
    <xf numFmtId="0" fontId="8" fillId="5" borderId="29" xfId="1" applyFont="1" applyFill="1" applyBorder="1" applyAlignment="1">
      <alignment horizontal="left" vertical="center"/>
    </xf>
    <xf numFmtId="0" fontId="8" fillId="5" borderId="34" xfId="1" applyFont="1" applyFill="1" applyBorder="1" applyAlignment="1">
      <alignment horizontal="left" vertical="center"/>
    </xf>
    <xf numFmtId="165" fontId="16" fillId="0" borderId="33" xfId="1" applyNumberFormat="1" applyFont="1" applyFill="1" applyBorder="1" applyAlignment="1">
      <alignment horizontal="center" vertical="center"/>
    </xf>
    <xf numFmtId="165" fontId="16" fillId="2" borderId="33" xfId="1" applyNumberFormat="1" applyFont="1" applyFill="1" applyBorder="1" applyAlignment="1">
      <alignment horizontal="center" vertical="center"/>
    </xf>
    <xf numFmtId="165" fontId="16" fillId="5" borderId="29" xfId="1" applyNumberFormat="1" applyFont="1" applyFill="1" applyBorder="1" applyAlignment="1">
      <alignment horizontal="center" vertical="center"/>
    </xf>
    <xf numFmtId="0" fontId="13" fillId="6" borderId="0" xfId="1" applyFont="1" applyFill="1" applyBorder="1" applyAlignment="1">
      <alignment horizontal="left" vertical="top"/>
    </xf>
    <xf numFmtId="165" fontId="16" fillId="4" borderId="34" xfId="1" applyNumberFormat="1" applyFont="1" applyFill="1" applyBorder="1" applyAlignment="1">
      <alignment horizontal="center" vertical="center"/>
    </xf>
    <xf numFmtId="165" fontId="16" fillId="2" borderId="28" xfId="1" applyNumberFormat="1" applyFont="1" applyFill="1" applyBorder="1" applyAlignment="1">
      <alignment horizontal="center" vertical="center"/>
    </xf>
    <xf numFmtId="165" fontId="16" fillId="5" borderId="34" xfId="1" applyNumberFormat="1" applyFont="1" applyFill="1" applyBorder="1" applyAlignment="1">
      <alignment horizontal="center" vertical="center"/>
    </xf>
    <xf numFmtId="49" fontId="23" fillId="0" borderId="0" xfId="0" applyNumberFormat="1" applyFont="1" applyAlignment="1">
      <alignment horizontal="center"/>
    </xf>
    <xf numFmtId="0" fontId="24" fillId="0" borderId="4" xfId="4" applyFill="1" applyBorder="1" applyAlignment="1" applyProtection="1">
      <alignment horizontal="center"/>
    </xf>
    <xf numFmtId="49" fontId="25" fillId="0" borderId="0" xfId="0" applyNumberFormat="1" applyFont="1" applyAlignment="1">
      <alignment horizontal="center"/>
    </xf>
    <xf numFmtId="49" fontId="26" fillId="0" borderId="0" xfId="0" applyNumberFormat="1" applyFont="1" applyAlignment="1">
      <alignment horizontal="center"/>
    </xf>
    <xf numFmtId="0" fontId="24" fillId="0" borderId="7" xfId="4" applyFill="1" applyBorder="1" applyAlignment="1" applyProtection="1">
      <alignment horizontal="center"/>
    </xf>
    <xf numFmtId="49" fontId="26" fillId="0" borderId="0" xfId="0" applyNumberFormat="1" applyFont="1"/>
    <xf numFmtId="0" fontId="5" fillId="0" borderId="0" xfId="0" applyFont="1" applyAlignment="1">
      <alignment horizontal="left" vertical="top"/>
    </xf>
    <xf numFmtId="0" fontId="5" fillId="6" borderId="11" xfId="0" applyFont="1" applyFill="1" applyBorder="1" applyAlignment="1">
      <alignment horizontal="left" vertical="top"/>
    </xf>
    <xf numFmtId="0" fontId="13" fillId="6" borderId="0" xfId="1" applyFont="1" applyFill="1" applyBorder="1" applyAlignment="1">
      <alignment horizontal="left"/>
    </xf>
    <xf numFmtId="0" fontId="5" fillId="6" borderId="0" xfId="1" applyFont="1" applyFill="1" applyAlignment="1">
      <alignment horizontal="left" vertical="top"/>
    </xf>
    <xf numFmtId="0" fontId="5" fillId="6" borderId="0" xfId="0" applyFont="1" applyFill="1" applyBorder="1" applyAlignment="1">
      <alignment horizontal="left" vertical="top"/>
    </xf>
    <xf numFmtId="2" fontId="13" fillId="6" borderId="0" xfId="0" applyNumberFormat="1" applyFont="1" applyFill="1" applyBorder="1"/>
    <xf numFmtId="0" fontId="16" fillId="4" borderId="25" xfId="1" applyFont="1" applyFill="1" applyBorder="1" applyAlignment="1">
      <alignment horizontal="center" vertical="center"/>
    </xf>
    <xf numFmtId="0" fontId="16" fillId="0" borderId="28" xfId="1" applyFont="1" applyFill="1" applyBorder="1" applyAlignment="1">
      <alignment horizontal="center" vertical="center"/>
    </xf>
    <xf numFmtId="0" fontId="16" fillId="0" borderId="29" xfId="1" applyFont="1" applyFill="1" applyBorder="1" applyAlignment="1">
      <alignment horizontal="center" vertical="center"/>
    </xf>
    <xf numFmtId="0" fontId="16" fillId="0" borderId="30" xfId="1" applyFont="1" applyFill="1" applyBorder="1" applyAlignment="1">
      <alignment horizontal="center" vertical="center"/>
    </xf>
    <xf numFmtId="2" fontId="5" fillId="6" borderId="0" xfId="1" applyNumberFormat="1" applyFont="1" applyFill="1" applyBorder="1" applyAlignment="1">
      <alignment horizontal="left" vertical="top"/>
    </xf>
    <xf numFmtId="0" fontId="24" fillId="0" borderId="4" xfId="4" applyFill="1" applyBorder="1" applyAlignment="1" applyProtection="1">
      <alignment horizontal="center" vertical="center"/>
    </xf>
    <xf numFmtId="166" fontId="8" fillId="5" borderId="21" xfId="0" applyNumberFormat="1" applyFont="1" applyFill="1" applyBorder="1" applyAlignment="1">
      <alignment horizontal="center"/>
    </xf>
    <xf numFmtId="166" fontId="10" fillId="5" borderId="21" xfId="0" applyNumberFormat="1" applyFont="1" applyFill="1" applyBorder="1" applyAlignment="1">
      <alignment horizontal="center"/>
    </xf>
    <xf numFmtId="0" fontId="27" fillId="0" borderId="28" xfId="0" applyFont="1" applyBorder="1"/>
    <xf numFmtId="1" fontId="6" fillId="0" borderId="28" xfId="0" applyNumberFormat="1" applyFont="1" applyBorder="1" applyAlignment="1">
      <alignment horizontal="center" vertical="center"/>
    </xf>
    <xf numFmtId="164" fontId="7" fillId="0" borderId="28" xfId="0" applyNumberFormat="1" applyFont="1" applyBorder="1" applyAlignment="1">
      <alignment horizontal="center" vertical="center"/>
    </xf>
    <xf numFmtId="0" fontId="27" fillId="0" borderId="29" xfId="0" applyFont="1" applyBorder="1"/>
    <xf numFmtId="1" fontId="6" fillId="0" borderId="29" xfId="0" applyNumberFormat="1" applyFont="1" applyBorder="1" applyAlignment="1">
      <alignment horizontal="center" vertical="center"/>
    </xf>
    <xf numFmtId="164" fontId="7" fillId="0" borderId="29" xfId="0" applyNumberFormat="1" applyFont="1" applyBorder="1" applyAlignment="1">
      <alignment horizontal="center" vertical="center"/>
    </xf>
    <xf numFmtId="0" fontId="27" fillId="0" borderId="34" xfId="0" applyFont="1" applyBorder="1"/>
    <xf numFmtId="1" fontId="6" fillId="0" borderId="34" xfId="0" applyNumberFormat="1" applyFont="1" applyBorder="1" applyAlignment="1">
      <alignment horizontal="center" vertical="center"/>
    </xf>
    <xf numFmtId="164" fontId="7" fillId="0" borderId="34" xfId="0" applyNumberFormat="1" applyFont="1" applyBorder="1" applyAlignment="1">
      <alignment horizontal="center" vertical="center"/>
    </xf>
    <xf numFmtId="0" fontId="27" fillId="0" borderId="30" xfId="0" applyFont="1" applyBorder="1"/>
    <xf numFmtId="1" fontId="6" fillId="0" borderId="30" xfId="0" applyNumberFormat="1" applyFont="1" applyBorder="1" applyAlignment="1">
      <alignment horizontal="center" vertical="center"/>
    </xf>
    <xf numFmtId="164" fontId="7" fillId="0" borderId="30" xfId="0" applyNumberFormat="1" applyFont="1" applyBorder="1" applyAlignment="1">
      <alignment horizontal="center" vertical="center"/>
    </xf>
    <xf numFmtId="0" fontId="13" fillId="6" borderId="0" xfId="0" applyFont="1" applyFill="1" applyBorder="1" applyAlignment="1">
      <alignment horizontal="left" vertical="top"/>
    </xf>
    <xf numFmtId="3" fontId="12" fillId="6" borderId="2" xfId="5" applyNumberFormat="1" applyFont="1" applyFill="1" applyBorder="1" applyAlignment="1">
      <alignment horizontal="left" vertical="center"/>
    </xf>
    <xf numFmtId="0" fontId="12" fillId="6" borderId="0" xfId="0" applyNumberFormat="1" applyFont="1" applyFill="1" applyBorder="1" applyAlignment="1" applyProtection="1"/>
    <xf numFmtId="0" fontId="5" fillId="6" borderId="35" xfId="1" applyFont="1" applyFill="1" applyBorder="1" applyAlignment="1">
      <alignment horizontal="left" vertical="top"/>
    </xf>
    <xf numFmtId="0" fontId="24" fillId="0" borderId="7" xfId="4" applyFill="1" applyBorder="1" applyAlignment="1" applyProtection="1">
      <alignment horizontal="center" vertical="center"/>
    </xf>
    <xf numFmtId="0" fontId="17" fillId="6" borderId="0" xfId="1" applyFill="1" applyBorder="1" applyAlignment="1"/>
    <xf numFmtId="0" fontId="17" fillId="6" borderId="0" xfId="1" applyFill="1" applyAlignment="1"/>
    <xf numFmtId="0" fontId="7" fillId="6" borderId="0" xfId="1" applyFont="1" applyFill="1" applyAlignment="1">
      <alignment horizontal="center"/>
    </xf>
    <xf numFmtId="1" fontId="16" fillId="2" borderId="25" xfId="1" applyNumberFormat="1" applyFont="1" applyFill="1" applyBorder="1" applyAlignment="1">
      <alignment horizontal="center" vertical="center"/>
    </xf>
    <xf numFmtId="1" fontId="16" fillId="5" borderId="33" xfId="1" applyNumberFormat="1" applyFont="1" applyFill="1" applyBorder="1" applyAlignment="1">
      <alignment horizontal="center" vertical="center"/>
    </xf>
    <xf numFmtId="2" fontId="13" fillId="6" borderId="0" xfId="1" applyNumberFormat="1" applyFont="1" applyFill="1" applyBorder="1" applyAlignment="1"/>
    <xf numFmtId="1" fontId="6" fillId="6" borderId="28" xfId="0" applyNumberFormat="1" applyFont="1" applyFill="1" applyBorder="1" applyAlignment="1">
      <alignment horizontal="center" vertical="center"/>
    </xf>
    <xf numFmtId="164" fontId="7" fillId="6" borderId="28" xfId="0" applyNumberFormat="1" applyFont="1" applyFill="1" applyBorder="1" applyAlignment="1">
      <alignment horizontal="center" vertical="center"/>
    </xf>
    <xf numFmtId="164" fontId="7" fillId="6" borderId="29" xfId="0" applyNumberFormat="1" applyFont="1" applyFill="1" applyBorder="1" applyAlignment="1">
      <alignment horizontal="center" vertical="center"/>
    </xf>
    <xf numFmtId="1" fontId="6" fillId="6" borderId="29" xfId="0" applyNumberFormat="1" applyFont="1" applyFill="1" applyBorder="1" applyAlignment="1">
      <alignment horizontal="center" vertical="center"/>
    </xf>
    <xf numFmtId="1" fontId="6" fillId="6" borderId="30" xfId="0" applyNumberFormat="1" applyFont="1" applyFill="1" applyBorder="1" applyAlignment="1">
      <alignment horizontal="center" vertical="center"/>
    </xf>
    <xf numFmtId="164" fontId="7" fillId="6" borderId="30" xfId="0" applyNumberFormat="1" applyFont="1" applyFill="1" applyBorder="1" applyAlignment="1">
      <alignment horizontal="center" vertical="center"/>
    </xf>
    <xf numFmtId="0" fontId="10" fillId="6" borderId="0" xfId="5" applyNumberFormat="1" applyFont="1" applyFill="1" applyBorder="1" applyAlignment="1" applyProtection="1">
      <alignment horizontal="left" vertical="center"/>
    </xf>
    <xf numFmtId="0" fontId="7" fillId="6" borderId="0" xfId="0" applyFont="1" applyFill="1" applyAlignment="1">
      <alignment horizontal="left" vertical="center"/>
    </xf>
    <xf numFmtId="0" fontId="7" fillId="6" borderId="0" xfId="0" applyFont="1" applyFill="1" applyBorder="1" applyAlignment="1">
      <alignment horizontal="center" vertical="top" wrapText="1"/>
    </xf>
    <xf numFmtId="0" fontId="5" fillId="6" borderId="0" xfId="0" applyFont="1" applyFill="1" applyAlignment="1">
      <alignment horizontal="center"/>
    </xf>
    <xf numFmtId="0" fontId="5" fillId="0" borderId="0" xfId="0" applyFont="1" applyAlignment="1">
      <alignment horizontal="center"/>
    </xf>
    <xf numFmtId="0" fontId="7" fillId="0" borderId="0" xfId="0" applyFont="1" applyAlignment="1">
      <alignment horizontal="left"/>
    </xf>
    <xf numFmtId="0" fontId="12" fillId="6" borderId="0" xfId="0" applyNumberFormat="1" applyFont="1" applyFill="1" applyBorder="1" applyAlignment="1" applyProtection="1">
      <alignment horizontal="left"/>
    </xf>
    <xf numFmtId="0" fontId="12" fillId="6" borderId="0" xfId="0" applyFont="1" applyFill="1" applyBorder="1" applyAlignment="1" applyProtection="1">
      <alignment horizontal="left"/>
    </xf>
    <xf numFmtId="0" fontId="7" fillId="0" borderId="0" xfId="0" applyFont="1" applyBorder="1" applyAlignment="1">
      <alignment horizontal="left" vertical="center"/>
    </xf>
    <xf numFmtId="0" fontId="2" fillId="6" borderId="0" xfId="0" applyFont="1" applyFill="1" applyAlignment="1"/>
    <xf numFmtId="0" fontId="12" fillId="6" borderId="0" xfId="0" applyNumberFormat="1" applyFont="1" applyFill="1" applyBorder="1" applyAlignment="1" applyProtection="1">
      <alignment horizontal="center"/>
    </xf>
    <xf numFmtId="1" fontId="5" fillId="4" borderId="48" xfId="0" applyNumberFormat="1" applyFont="1" applyFill="1" applyBorder="1" applyAlignment="1">
      <alignment horizontal="center" vertical="center"/>
    </xf>
    <xf numFmtId="164" fontId="7" fillId="4" borderId="49" xfId="0" applyNumberFormat="1" applyFont="1" applyFill="1" applyBorder="1" applyAlignment="1">
      <alignment horizontal="center" vertical="center"/>
    </xf>
    <xf numFmtId="1" fontId="6" fillId="6" borderId="50" xfId="0" applyNumberFormat="1" applyFont="1" applyFill="1" applyBorder="1" applyAlignment="1">
      <alignment horizontal="center" vertical="center"/>
    </xf>
    <xf numFmtId="164" fontId="7" fillId="6" borderId="51" xfId="0" applyNumberFormat="1" applyFont="1" applyFill="1" applyBorder="1" applyAlignment="1">
      <alignment horizontal="center" vertical="center"/>
    </xf>
    <xf numFmtId="1" fontId="5" fillId="6" borderId="52" xfId="0" applyNumberFormat="1" applyFont="1" applyFill="1" applyBorder="1" applyAlignment="1">
      <alignment horizontal="center" vertical="center"/>
    </xf>
    <xf numFmtId="164" fontId="7" fillId="6" borderId="53" xfId="0" applyNumberFormat="1" applyFont="1" applyFill="1" applyBorder="1" applyAlignment="1">
      <alignment horizontal="center" vertical="center"/>
    </xf>
    <xf numFmtId="1" fontId="6" fillId="6" borderId="54" xfId="0" applyNumberFormat="1" applyFont="1" applyFill="1" applyBorder="1" applyAlignment="1">
      <alignment horizontal="center" vertical="center"/>
    </xf>
    <xf numFmtId="164" fontId="7" fillId="6" borderId="55" xfId="0" applyNumberFormat="1" applyFont="1" applyFill="1" applyBorder="1" applyAlignment="1">
      <alignment horizontal="center" vertical="center"/>
    </xf>
    <xf numFmtId="1" fontId="6" fillId="4" borderId="48" xfId="0" applyNumberFormat="1" applyFont="1" applyFill="1" applyBorder="1" applyAlignment="1">
      <alignment horizontal="center" vertical="center"/>
    </xf>
    <xf numFmtId="1" fontId="6" fillId="6" borderId="52" xfId="0" applyNumberFormat="1" applyFont="1" applyFill="1" applyBorder="1" applyAlignment="1">
      <alignment horizontal="center" vertical="center"/>
    </xf>
    <xf numFmtId="1" fontId="5" fillId="6" borderId="50" xfId="0" applyNumberFormat="1" applyFont="1" applyFill="1" applyBorder="1" applyAlignment="1">
      <alignment horizontal="center" vertical="center"/>
    </xf>
    <xf numFmtId="1" fontId="5" fillId="6" borderId="54" xfId="0" applyNumberFormat="1" applyFont="1" applyFill="1" applyBorder="1" applyAlignment="1">
      <alignment horizontal="center" vertical="center"/>
    </xf>
    <xf numFmtId="164" fontId="7" fillId="0" borderId="28" xfId="7" applyNumberFormat="1" applyFont="1" applyBorder="1" applyAlignment="1">
      <alignment horizontal="center" vertical="center"/>
    </xf>
    <xf numFmtId="164" fontId="7" fillId="0" borderId="29" xfId="7" applyNumberFormat="1" applyFont="1" applyBorder="1" applyAlignment="1">
      <alignment horizontal="center" vertical="center"/>
    </xf>
    <xf numFmtId="164" fontId="7" fillId="0" borderId="34" xfId="7" applyNumberFormat="1" applyFont="1" applyBorder="1" applyAlignment="1">
      <alignment horizontal="center" vertical="center"/>
    </xf>
    <xf numFmtId="1" fontId="6" fillId="6" borderId="56" xfId="0" applyNumberFormat="1" applyFont="1" applyFill="1" applyBorder="1" applyAlignment="1">
      <alignment horizontal="center" vertical="center"/>
    </xf>
    <xf numFmtId="164" fontId="7" fillId="6" borderId="57" xfId="0" applyNumberFormat="1" applyFont="1" applyFill="1" applyBorder="1" applyAlignment="1">
      <alignment horizontal="center" vertical="center"/>
    </xf>
    <xf numFmtId="1" fontId="6" fillId="6" borderId="58" xfId="0" applyNumberFormat="1" applyFont="1" applyFill="1" applyBorder="1" applyAlignment="1">
      <alignment horizontal="center" vertical="center"/>
    </xf>
    <xf numFmtId="164" fontId="7" fillId="6" borderId="59" xfId="0" applyNumberFormat="1" applyFont="1" applyFill="1" applyBorder="1" applyAlignment="1">
      <alignment horizontal="center" vertical="center"/>
    </xf>
    <xf numFmtId="1" fontId="6" fillId="6" borderId="60" xfId="0" applyNumberFormat="1" applyFont="1" applyFill="1" applyBorder="1" applyAlignment="1">
      <alignment horizontal="center" vertical="center"/>
    </xf>
    <xf numFmtId="164" fontId="7" fillId="6" borderId="61" xfId="0" applyNumberFormat="1" applyFont="1" applyFill="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1" fillId="2" borderId="0" xfId="0" applyFont="1" applyFill="1" applyAlignment="1">
      <alignment horizontal="center"/>
    </xf>
    <xf numFmtId="0" fontId="3" fillId="2" borderId="0" xfId="0" applyFont="1" applyFill="1" applyAlignment="1">
      <alignment horizontal="center"/>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8" fillId="4" borderId="25" xfId="1" applyFont="1" applyFill="1" applyBorder="1" applyAlignment="1">
      <alignment horizontal="center" vertical="center"/>
    </xf>
    <xf numFmtId="0" fontId="8" fillId="0" borderId="7"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5" fillId="0" borderId="11" xfId="1" applyFont="1" applyBorder="1" applyAlignment="1">
      <alignment horizontal="left" vertical="center" wrapText="1"/>
    </xf>
    <xf numFmtId="2" fontId="5" fillId="3" borderId="1" xfId="1" applyNumberFormat="1" applyFont="1" applyFill="1" applyBorder="1" applyAlignment="1">
      <alignment horizontal="center" vertical="center"/>
    </xf>
    <xf numFmtId="2" fontId="5" fillId="3" borderId="2" xfId="1" applyNumberFormat="1" applyFont="1" applyFill="1" applyBorder="1" applyAlignment="1">
      <alignment horizontal="center" vertical="center"/>
    </xf>
    <xf numFmtId="2" fontId="5" fillId="3" borderId="3" xfId="1" applyNumberFormat="1" applyFont="1" applyFill="1" applyBorder="1" applyAlignment="1">
      <alignment horizontal="center" vertical="center"/>
    </xf>
    <xf numFmtId="2" fontId="5" fillId="3" borderId="7" xfId="1" applyNumberFormat="1" applyFont="1" applyFill="1" applyBorder="1" applyAlignment="1">
      <alignment horizontal="center" vertical="center"/>
    </xf>
    <xf numFmtId="2" fontId="5" fillId="3" borderId="0" xfId="1" applyNumberFormat="1" applyFont="1" applyFill="1" applyBorder="1" applyAlignment="1">
      <alignment horizontal="center" vertical="center"/>
    </xf>
    <xf numFmtId="2" fontId="5" fillId="3" borderId="32" xfId="1" applyNumberFormat="1" applyFont="1" applyFill="1" applyBorder="1" applyAlignment="1">
      <alignment horizontal="center" vertical="center"/>
    </xf>
    <xf numFmtId="2" fontId="5" fillId="3" borderId="16" xfId="1" applyNumberFormat="1" applyFont="1" applyFill="1" applyBorder="1" applyAlignment="1">
      <alignment horizontal="center" vertical="center"/>
    </xf>
    <xf numFmtId="2" fontId="5" fillId="3" borderId="11" xfId="1" applyNumberFormat="1" applyFont="1" applyFill="1" applyBorder="1" applyAlignment="1">
      <alignment horizontal="center" vertical="center"/>
    </xf>
    <xf numFmtId="2" fontId="5" fillId="3" borderId="17" xfId="1" applyNumberFormat="1" applyFont="1" applyFill="1" applyBorder="1" applyAlignment="1">
      <alignment horizontal="center" vertical="center"/>
    </xf>
    <xf numFmtId="2" fontId="8" fillId="3" borderId="1" xfId="1" applyNumberFormat="1" applyFont="1" applyFill="1" applyBorder="1" applyAlignment="1">
      <alignment horizontal="center" vertical="center"/>
    </xf>
    <xf numFmtId="2" fontId="8" fillId="3" borderId="3" xfId="1" applyNumberFormat="1" applyFont="1" applyFill="1" applyBorder="1" applyAlignment="1">
      <alignment horizontal="center" vertical="center"/>
    </xf>
    <xf numFmtId="2" fontId="8" fillId="3" borderId="16" xfId="1" applyNumberFormat="1" applyFont="1" applyFill="1" applyBorder="1" applyAlignment="1">
      <alignment horizontal="center" vertical="center"/>
    </xf>
    <xf numFmtId="2" fontId="8" fillId="3" borderId="17" xfId="1" applyNumberFormat="1" applyFont="1" applyFill="1" applyBorder="1" applyAlignment="1">
      <alignment horizontal="center" vertical="center"/>
    </xf>
    <xf numFmtId="2" fontId="5" fillId="3" borderId="23" xfId="1" applyNumberFormat="1" applyFont="1" applyFill="1" applyBorder="1" applyAlignment="1">
      <alignment horizontal="center" vertical="center"/>
    </xf>
    <xf numFmtId="2" fontId="5" fillId="3" borderId="31" xfId="1" applyNumberFormat="1" applyFont="1" applyFill="1" applyBorder="1" applyAlignment="1">
      <alignment horizontal="center" vertical="center"/>
    </xf>
    <xf numFmtId="2" fontId="5" fillId="3" borderId="24" xfId="1" applyNumberFormat="1" applyFont="1" applyFill="1" applyBorder="1" applyAlignment="1">
      <alignment horizontal="center" vertical="center"/>
    </xf>
    <xf numFmtId="2" fontId="8" fillId="3" borderId="23" xfId="1" applyNumberFormat="1" applyFont="1" applyFill="1" applyBorder="1" applyAlignment="1">
      <alignment horizontal="center" vertical="center"/>
    </xf>
    <xf numFmtId="2" fontId="8" fillId="3" borderId="31" xfId="1" applyNumberFormat="1" applyFont="1" applyFill="1" applyBorder="1" applyAlignment="1">
      <alignment horizontal="center" vertical="center"/>
    </xf>
    <xf numFmtId="2" fontId="8" fillId="3" borderId="24" xfId="1" applyNumberFormat="1" applyFont="1" applyFill="1" applyBorder="1" applyAlignment="1">
      <alignment horizontal="center" vertical="center"/>
    </xf>
    <xf numFmtId="0" fontId="8" fillId="4" borderId="21" xfId="1" applyFont="1" applyFill="1" applyBorder="1" applyAlignment="1">
      <alignment horizontal="center" vertical="center"/>
    </xf>
    <xf numFmtId="0" fontId="8" fillId="0" borderId="28"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5" fillId="0" borderId="11" xfId="1" applyFont="1" applyBorder="1" applyAlignment="1">
      <alignment horizontal="left" vertical="top" wrapText="1"/>
    </xf>
    <xf numFmtId="0" fontId="5" fillId="0" borderId="0" xfId="1" applyFont="1" applyAlignment="1">
      <alignment horizontal="left" vertical="top"/>
    </xf>
    <xf numFmtId="2" fontId="8" fillId="3" borderId="1" xfId="1" applyNumberFormat="1" applyFont="1" applyFill="1" applyBorder="1" applyAlignment="1">
      <alignment horizontal="center" vertical="center" wrapText="1"/>
    </xf>
    <xf numFmtId="2" fontId="8" fillId="3" borderId="3" xfId="1" applyNumberFormat="1" applyFont="1" applyFill="1" applyBorder="1" applyAlignment="1">
      <alignment horizontal="center" vertical="center" wrapText="1"/>
    </xf>
    <xf numFmtId="2" fontId="8" fillId="3" borderId="7" xfId="1" applyNumberFormat="1" applyFont="1" applyFill="1" applyBorder="1" applyAlignment="1">
      <alignment horizontal="center" vertical="center" wrapText="1"/>
    </xf>
    <xf numFmtId="2" fontId="8" fillId="3" borderId="32" xfId="1" applyNumberFormat="1" applyFont="1" applyFill="1" applyBorder="1" applyAlignment="1">
      <alignment horizontal="center" vertical="center" wrapText="1"/>
    </xf>
    <xf numFmtId="0" fontId="4" fillId="3" borderId="36" xfId="1" applyFont="1" applyFill="1" applyBorder="1" applyAlignment="1">
      <alignment horizontal="center" vertical="center"/>
    </xf>
    <xf numFmtId="0" fontId="4" fillId="3" borderId="37" xfId="1" applyFont="1" applyFill="1" applyBorder="1" applyAlignment="1">
      <alignment horizontal="center" vertical="center"/>
    </xf>
    <xf numFmtId="0" fontId="5" fillId="3" borderId="37"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xf>
    <xf numFmtId="0" fontId="8" fillId="5" borderId="30" xfId="1" applyFont="1" applyFill="1" applyBorder="1" applyAlignment="1">
      <alignment horizontal="left" vertical="center"/>
    </xf>
    <xf numFmtId="0" fontId="5" fillId="4" borderId="25" xfId="1" applyFont="1" applyFill="1" applyBorder="1" applyAlignment="1">
      <alignment horizontal="center" vertical="center"/>
    </xf>
    <xf numFmtId="0" fontId="8" fillId="5" borderId="33" xfId="1" applyFont="1" applyFill="1" applyBorder="1" applyAlignment="1">
      <alignment horizontal="left" vertical="center"/>
    </xf>
    <xf numFmtId="0" fontId="8" fillId="5" borderId="29" xfId="1" applyFont="1" applyFill="1" applyBorder="1" applyAlignment="1">
      <alignment horizontal="left" vertical="center"/>
    </xf>
    <xf numFmtId="0" fontId="5" fillId="6" borderId="11" xfId="1" applyFont="1" applyFill="1" applyBorder="1" applyAlignment="1">
      <alignment horizontal="left" vertical="top" wrapText="1"/>
    </xf>
    <xf numFmtId="0" fontId="5" fillId="3" borderId="25" xfId="1" applyFont="1" applyFill="1" applyBorder="1" applyAlignment="1">
      <alignment horizontal="center" vertical="center"/>
    </xf>
    <xf numFmtId="0" fontId="8" fillId="3" borderId="23" xfId="1" applyFont="1" applyFill="1" applyBorder="1" applyAlignment="1">
      <alignment horizontal="center" vertical="center" wrapText="1"/>
    </xf>
    <xf numFmtId="0" fontId="8" fillId="3" borderId="24" xfId="1" applyFont="1" applyFill="1" applyBorder="1" applyAlignment="1">
      <alignment horizontal="center" vertical="center" wrapText="1"/>
    </xf>
    <xf numFmtId="0" fontId="5" fillId="3" borderId="23" xfId="1" applyFont="1" applyFill="1" applyBorder="1" applyAlignment="1">
      <alignment horizontal="center" vertical="center"/>
    </xf>
    <xf numFmtId="0" fontId="5" fillId="3" borderId="24" xfId="1" applyFont="1" applyFill="1" applyBorder="1" applyAlignment="1">
      <alignment horizontal="center" vertical="center"/>
    </xf>
    <xf numFmtId="0" fontId="7" fillId="6" borderId="0" xfId="1" applyFont="1" applyFill="1" applyAlignment="1">
      <alignment horizontal="justify" vertical="justify" wrapText="1"/>
    </xf>
    <xf numFmtId="0" fontId="7" fillId="6" borderId="0" xfId="1" applyFont="1" applyFill="1" applyAlignment="1">
      <alignment horizontal="left" wrapText="1"/>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29" fillId="8" borderId="0" xfId="0" applyFont="1" applyFill="1" applyAlignment="1">
      <alignment horizontal="left" vertical="top" wrapText="1"/>
    </xf>
    <xf numFmtId="2" fontId="8" fillId="3" borderId="23" xfId="1" applyNumberFormat="1" applyFont="1" applyFill="1" applyBorder="1" applyAlignment="1">
      <alignment horizontal="center" vertical="center" wrapText="1"/>
    </xf>
    <xf numFmtId="2" fontId="8" fillId="3" borderId="24" xfId="1" applyNumberFormat="1" applyFont="1" applyFill="1" applyBorder="1" applyAlignment="1">
      <alignment horizontal="center" vertical="center" wrapText="1"/>
    </xf>
    <xf numFmtId="0" fontId="5" fillId="3" borderId="42" xfId="1" applyFont="1" applyFill="1" applyBorder="1" applyAlignment="1">
      <alignment horizontal="center" vertical="center"/>
    </xf>
    <xf numFmtId="0" fontId="5" fillId="3" borderId="41" xfId="1" applyFont="1" applyFill="1" applyBorder="1" applyAlignment="1">
      <alignment horizontal="center" vertical="center"/>
    </xf>
    <xf numFmtId="0" fontId="8" fillId="4" borderId="25" xfId="1" applyFont="1" applyFill="1" applyBorder="1" applyAlignment="1">
      <alignment horizontal="center" vertical="center" wrapText="1"/>
    </xf>
    <xf numFmtId="0" fontId="8" fillId="0" borderId="25" xfId="1" applyFont="1" applyFill="1" applyBorder="1" applyAlignment="1">
      <alignment horizontal="left" vertical="center" wrapText="1"/>
    </xf>
    <xf numFmtId="2" fontId="8" fillId="0" borderId="0" xfId="0" applyNumberFormat="1" applyFont="1" applyAlignment="1">
      <alignment horizontal="left" vertical="top" wrapText="1"/>
    </xf>
    <xf numFmtId="2" fontId="8" fillId="3" borderId="16" xfId="1" applyNumberFormat="1" applyFont="1" applyFill="1" applyBorder="1" applyAlignment="1">
      <alignment horizontal="center" vertical="center" wrapText="1"/>
    </xf>
    <xf numFmtId="2" fontId="8" fillId="3" borderId="17" xfId="1" applyNumberFormat="1" applyFont="1" applyFill="1" applyBorder="1" applyAlignment="1">
      <alignment horizontal="center" vertical="center" wrapText="1"/>
    </xf>
    <xf numFmtId="0" fontId="8" fillId="4" borderId="23" xfId="1" applyFont="1" applyFill="1" applyBorder="1" applyAlignment="1">
      <alignment horizontal="center" vertical="center" wrapText="1"/>
    </xf>
    <xf numFmtId="0" fontId="8" fillId="4" borderId="24" xfId="1" applyFont="1" applyFill="1" applyBorder="1" applyAlignment="1">
      <alignment horizontal="center" vertical="center" wrapText="1"/>
    </xf>
    <xf numFmtId="0" fontId="8" fillId="5" borderId="29" xfId="1" applyFont="1" applyFill="1" applyBorder="1" applyAlignment="1">
      <alignment horizontal="left" vertical="center" wrapText="1"/>
    </xf>
    <xf numFmtId="0" fontId="8" fillId="4" borderId="25" xfId="1" applyNumberFormat="1" applyFont="1" applyFill="1" applyBorder="1" applyAlignment="1">
      <alignment horizontal="center" vertical="center" wrapText="1"/>
    </xf>
    <xf numFmtId="0" fontId="8" fillId="5" borderId="33" xfId="1" applyFont="1" applyFill="1" applyBorder="1" applyAlignment="1">
      <alignment horizontal="left" vertical="center" wrapText="1"/>
    </xf>
    <xf numFmtId="0" fontId="7" fillId="6" borderId="0" xfId="0" applyFont="1" applyFill="1" applyBorder="1" applyAlignment="1">
      <alignment horizontal="left" vertical="top" wrapText="1"/>
    </xf>
    <xf numFmtId="0" fontId="7" fillId="0" borderId="0" xfId="0" applyFont="1" applyBorder="1" applyAlignment="1">
      <alignment horizontal="left" vertical="top" wrapText="1"/>
    </xf>
    <xf numFmtId="0" fontId="5" fillId="5" borderId="43" xfId="0" applyNumberFormat="1" applyFont="1" applyFill="1" applyBorder="1" applyAlignment="1" applyProtection="1">
      <alignment vertical="center"/>
    </xf>
    <xf numFmtId="0" fontId="5" fillId="5" borderId="44" xfId="0" applyNumberFormat="1" applyFont="1" applyFill="1" applyBorder="1" applyAlignment="1" applyProtection="1">
      <alignment vertical="center"/>
    </xf>
    <xf numFmtId="2" fontId="5" fillId="4" borderId="23" xfId="0" applyNumberFormat="1" applyFont="1" applyFill="1" applyBorder="1" applyAlignment="1" applyProtection="1">
      <alignment horizontal="left" vertical="center"/>
    </xf>
    <xf numFmtId="2" fontId="5" fillId="4" borderId="24" xfId="0" applyNumberFormat="1" applyFont="1" applyFill="1" applyBorder="1" applyAlignment="1" applyProtection="1">
      <alignment horizontal="left" vertical="center"/>
    </xf>
    <xf numFmtId="0" fontId="5" fillId="5" borderId="26" xfId="0" applyNumberFormat="1" applyFont="1" applyFill="1" applyBorder="1" applyAlignment="1" applyProtection="1">
      <alignment vertical="center"/>
    </xf>
    <xf numFmtId="0" fontId="5" fillId="5" borderId="27" xfId="0" applyNumberFormat="1" applyFont="1" applyFill="1" applyBorder="1" applyAlignment="1" applyProtection="1">
      <alignment vertical="center"/>
    </xf>
    <xf numFmtId="0" fontId="5" fillId="5" borderId="14" xfId="0" applyNumberFormat="1" applyFont="1" applyFill="1" applyBorder="1" applyAlignment="1" applyProtection="1">
      <alignment vertical="center"/>
    </xf>
    <xf numFmtId="0" fontId="5" fillId="5" borderId="15" xfId="0" applyNumberFormat="1" applyFont="1" applyFill="1" applyBorder="1" applyAlignment="1" applyProtection="1">
      <alignment vertical="center"/>
    </xf>
    <xf numFmtId="0" fontId="5" fillId="6" borderId="0" xfId="0" applyFont="1" applyFill="1" applyBorder="1" applyAlignment="1">
      <alignment horizontal="left" vertical="center" wrapText="1"/>
    </xf>
    <xf numFmtId="2" fontId="8" fillId="3" borderId="1" xfId="0" applyNumberFormat="1" applyFont="1" applyFill="1" applyBorder="1" applyAlignment="1">
      <alignment horizontal="center" vertical="center" wrapText="1"/>
    </xf>
    <xf numFmtId="2" fontId="8" fillId="3" borderId="3" xfId="0" applyNumberFormat="1" applyFont="1" applyFill="1" applyBorder="1" applyAlignment="1">
      <alignment horizontal="center" vertical="center" wrapText="1"/>
    </xf>
    <xf numFmtId="0" fontId="0" fillId="6" borderId="31" xfId="0" applyFill="1" applyBorder="1"/>
    <xf numFmtId="0" fontId="7" fillId="6" borderId="0" xfId="1" applyFont="1" applyFill="1" applyBorder="1" applyAlignment="1">
      <alignment horizontal="left" vertical="top" wrapText="1"/>
    </xf>
    <xf numFmtId="0" fontId="8" fillId="4" borderId="25" xfId="1" applyFont="1" applyFill="1" applyBorder="1" applyAlignment="1">
      <alignment horizontal="left" vertical="center"/>
    </xf>
    <xf numFmtId="0" fontId="8" fillId="5" borderId="28" xfId="1" applyFont="1" applyFill="1" applyBorder="1" applyAlignment="1">
      <alignment horizontal="left" vertical="center"/>
    </xf>
    <xf numFmtId="0" fontId="5" fillId="0" borderId="0" xfId="1" applyFont="1" applyBorder="1" applyAlignment="1">
      <alignment horizontal="left" vertical="top" wrapText="1"/>
    </xf>
    <xf numFmtId="0" fontId="7" fillId="0" borderId="0" xfId="1" applyFont="1" applyBorder="1" applyAlignment="1">
      <alignment horizontal="left" vertical="center" wrapText="1"/>
    </xf>
    <xf numFmtId="0" fontId="8" fillId="5" borderId="34" xfId="1" applyFont="1" applyFill="1" applyBorder="1" applyAlignment="1">
      <alignment horizontal="left" vertical="center"/>
    </xf>
    <xf numFmtId="0" fontId="8" fillId="4" borderId="23" xfId="1" applyFont="1" applyFill="1" applyBorder="1" applyAlignment="1">
      <alignment horizontal="left" vertical="center"/>
    </xf>
    <xf numFmtId="0" fontId="8" fillId="4" borderId="24" xfId="1" applyFont="1" applyFill="1" applyBorder="1" applyAlignment="1">
      <alignment horizontal="lef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5" fillId="3" borderId="23" xfId="0" applyFont="1" applyFill="1" applyBorder="1" applyAlignment="1">
      <alignment horizontal="left"/>
    </xf>
    <xf numFmtId="0" fontId="5" fillId="3" borderId="31" xfId="0" applyFont="1" applyFill="1" applyBorder="1" applyAlignment="1">
      <alignment horizontal="left"/>
    </xf>
    <xf numFmtId="0" fontId="5" fillId="3" borderId="24" xfId="0" applyFont="1" applyFill="1" applyBorder="1" applyAlignment="1">
      <alignment horizontal="left"/>
    </xf>
    <xf numFmtId="0" fontId="6" fillId="0" borderId="28" xfId="0" applyFont="1" applyBorder="1" applyAlignment="1">
      <alignment horizontal="center" vertical="center"/>
    </xf>
    <xf numFmtId="0" fontId="8" fillId="5" borderId="25" xfId="0" applyFont="1" applyFill="1" applyBorder="1" applyAlignment="1">
      <alignment horizontal="center"/>
    </xf>
    <xf numFmtId="0" fontId="5" fillId="3" borderId="23" xfId="0" applyFont="1" applyFill="1" applyBorder="1" applyAlignment="1">
      <alignment horizontal="left" vertical="center"/>
    </xf>
    <xf numFmtId="0" fontId="5" fillId="3" borderId="31" xfId="0" applyFont="1" applyFill="1" applyBorder="1" applyAlignment="1">
      <alignment horizontal="left" vertical="center"/>
    </xf>
    <xf numFmtId="0" fontId="5" fillId="3" borderId="24" xfId="0" applyFont="1" applyFill="1" applyBorder="1" applyAlignment="1">
      <alignment horizontal="left" vertical="center"/>
    </xf>
    <xf numFmtId="0" fontId="8" fillId="0" borderId="11" xfId="0" applyFont="1" applyFill="1" applyBorder="1" applyAlignment="1">
      <alignment horizontal="left" vertical="top"/>
    </xf>
    <xf numFmtId="3" fontId="11" fillId="5" borderId="12" xfId="0" applyNumberFormat="1" applyFont="1" applyFill="1" applyBorder="1" applyAlignment="1">
      <alignment horizontal="center" vertical="center"/>
    </xf>
    <xf numFmtId="3" fontId="11" fillId="5" borderId="13" xfId="0" applyNumberFormat="1" applyFont="1" applyFill="1" applyBorder="1" applyAlignment="1">
      <alignment horizontal="center" vertical="center"/>
    </xf>
    <xf numFmtId="3" fontId="11" fillId="5" borderId="14" xfId="0" applyNumberFormat="1" applyFont="1" applyFill="1" applyBorder="1" applyAlignment="1">
      <alignment horizontal="center" vertical="center"/>
    </xf>
    <xf numFmtId="3" fontId="11" fillId="5" borderId="15" xfId="0" applyNumberFormat="1" applyFont="1" applyFill="1" applyBorder="1" applyAlignment="1">
      <alignment horizontal="center" vertical="center"/>
    </xf>
    <xf numFmtId="3" fontId="11" fillId="5" borderId="43" xfId="0" applyNumberFormat="1" applyFont="1" applyFill="1" applyBorder="1" applyAlignment="1">
      <alignment horizontal="center" vertical="center"/>
    </xf>
    <xf numFmtId="3" fontId="11" fillId="5" borderId="44" xfId="0" applyNumberFormat="1" applyFont="1" applyFill="1" applyBorder="1" applyAlignment="1">
      <alignment horizontal="center" vertical="center"/>
    </xf>
    <xf numFmtId="0" fontId="33" fillId="5" borderId="25" xfId="6" applyFont="1" applyFill="1" applyBorder="1" applyAlignment="1">
      <alignment horizontal="center" vertical="center"/>
    </xf>
    <xf numFmtId="0" fontId="33" fillId="5" borderId="21" xfId="6" applyFont="1" applyFill="1" applyBorder="1" applyAlignment="1">
      <alignment horizontal="center" vertical="center"/>
    </xf>
    <xf numFmtId="0" fontId="8" fillId="5" borderId="21"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23" xfId="0" applyFont="1" applyFill="1" applyBorder="1" applyAlignment="1">
      <alignment horizontal="center" vertical="top"/>
    </xf>
    <xf numFmtId="0" fontId="8" fillId="5" borderId="31" xfId="0" applyFont="1" applyFill="1" applyBorder="1" applyAlignment="1">
      <alignment horizontal="center" vertical="top"/>
    </xf>
    <xf numFmtId="0" fontId="8" fillId="5" borderId="24" xfId="0" applyFont="1" applyFill="1" applyBorder="1" applyAlignment="1">
      <alignment horizontal="center" vertical="top"/>
    </xf>
    <xf numFmtId="166" fontId="8" fillId="5" borderId="25" xfId="0" applyNumberFormat="1" applyFont="1" applyFill="1" applyBorder="1" applyAlignment="1">
      <alignment horizontal="center"/>
    </xf>
    <xf numFmtId="3" fontId="8" fillId="5" borderId="25" xfId="0" applyNumberFormat="1" applyFont="1" applyFill="1" applyBorder="1" applyAlignment="1">
      <alignment horizontal="center"/>
    </xf>
    <xf numFmtId="1" fontId="5" fillId="3" borderId="1" xfId="0" applyNumberFormat="1"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1" fontId="5" fillId="3" borderId="17" xfId="0" applyNumberFormat="1" applyFont="1" applyFill="1" applyBorder="1" applyAlignment="1">
      <alignment horizontal="center" vertical="center" wrapText="1"/>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2" fontId="8" fillId="3" borderId="12" xfId="0" applyNumberFormat="1" applyFont="1" applyFill="1" applyBorder="1" applyAlignment="1">
      <alignment horizontal="center" vertical="center" wrapText="1"/>
    </xf>
    <xf numFmtId="2" fontId="8" fillId="3" borderId="13" xfId="0" applyNumberFormat="1" applyFont="1" applyFill="1" applyBorder="1" applyAlignment="1">
      <alignment horizontal="center" vertical="center" wrapText="1"/>
    </xf>
    <xf numFmtId="2" fontId="8" fillId="3" borderId="14" xfId="0" applyNumberFormat="1" applyFont="1" applyFill="1" applyBorder="1" applyAlignment="1">
      <alignment horizontal="center" vertical="center" wrapText="1"/>
    </xf>
    <xf numFmtId="2" fontId="8" fillId="3" borderId="15" xfId="0" applyNumberFormat="1" applyFont="1" applyFill="1" applyBorder="1" applyAlignment="1">
      <alignment horizontal="center" vertical="center" wrapText="1"/>
    </xf>
    <xf numFmtId="2" fontId="8" fillId="3" borderId="18" xfId="0" applyNumberFormat="1" applyFont="1" applyFill="1" applyBorder="1" applyAlignment="1">
      <alignment horizontal="center" vertical="center" wrapText="1"/>
    </xf>
    <xf numFmtId="2" fontId="8" fillId="3" borderId="19"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xf>
    <xf numFmtId="1" fontId="8" fillId="3" borderId="3"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1" fontId="8" fillId="3" borderId="17" xfId="0" applyNumberFormat="1" applyFont="1" applyFill="1" applyBorder="1" applyAlignment="1">
      <alignment horizontal="center" vertical="center"/>
    </xf>
    <xf numFmtId="0" fontId="5" fillId="3" borderId="1"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17" xfId="0" applyFont="1" applyFill="1" applyBorder="1" applyAlignment="1">
      <alignment horizontal="center" vertical="center" wrapText="1" shrinkToFit="1"/>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26" xfId="0" applyFont="1" applyFill="1" applyBorder="1" applyAlignment="1">
      <alignment horizontal="left" vertical="center"/>
    </xf>
    <xf numFmtId="0" fontId="8" fillId="5" borderId="27" xfId="0" applyFont="1" applyFill="1" applyBorder="1" applyAlignment="1">
      <alignment horizontal="left" vertical="center"/>
    </xf>
    <xf numFmtId="0" fontId="8" fillId="5" borderId="14" xfId="0" applyFont="1" applyFill="1" applyBorder="1" applyAlignment="1">
      <alignment horizontal="left" vertical="center"/>
    </xf>
    <xf numFmtId="0" fontId="8" fillId="5" borderId="15" xfId="0" applyFont="1" applyFill="1" applyBorder="1" applyAlignment="1">
      <alignment horizontal="left" vertical="center"/>
    </xf>
    <xf numFmtId="0" fontId="8" fillId="5" borderId="26" xfId="0" applyFont="1" applyFill="1" applyBorder="1" applyAlignment="1">
      <alignment horizontal="left"/>
    </xf>
    <xf numFmtId="0" fontId="8" fillId="5" borderId="27" xfId="0" applyFont="1" applyFill="1" applyBorder="1" applyAlignment="1">
      <alignment horizontal="left"/>
    </xf>
    <xf numFmtId="0" fontId="8" fillId="5" borderId="14" xfId="0" applyFont="1" applyFill="1" applyBorder="1" applyAlignment="1">
      <alignment horizontal="left"/>
    </xf>
    <xf numFmtId="0" fontId="8" fillId="5" borderId="15" xfId="0" applyFont="1" applyFill="1" applyBorder="1" applyAlignment="1">
      <alignment horizontal="left"/>
    </xf>
    <xf numFmtId="0" fontId="8" fillId="5" borderId="18" xfId="0" applyFont="1" applyFill="1" applyBorder="1" applyAlignment="1">
      <alignment horizontal="left"/>
    </xf>
    <xf numFmtId="0" fontId="8" fillId="5" borderId="19" xfId="0" applyFont="1" applyFill="1" applyBorder="1" applyAlignment="1">
      <alignment horizontal="left"/>
    </xf>
    <xf numFmtId="2" fontId="9" fillId="3" borderId="23" xfId="0" applyNumberFormat="1" applyFont="1" applyFill="1" applyBorder="1" applyAlignment="1">
      <alignment horizontal="center" vertical="center" wrapText="1"/>
    </xf>
    <xf numFmtId="2" fontId="9" fillId="3" borderId="31" xfId="0" applyNumberFormat="1" applyFont="1" applyFill="1" applyBorder="1" applyAlignment="1">
      <alignment horizontal="center" vertical="center" wrapText="1"/>
    </xf>
    <xf numFmtId="2" fontId="9" fillId="3" borderId="24" xfId="0" applyNumberFormat="1" applyFont="1" applyFill="1" applyBorder="1" applyAlignment="1">
      <alignment horizontal="center" vertical="center" wrapText="1"/>
    </xf>
    <xf numFmtId="0" fontId="8" fillId="4" borderId="23" xfId="0" applyFont="1" applyFill="1" applyBorder="1" applyAlignment="1">
      <alignment horizontal="center"/>
    </xf>
    <xf numFmtId="0" fontId="8" fillId="4" borderId="24" xfId="0" applyFont="1" applyFill="1" applyBorder="1" applyAlignment="1">
      <alignment horizontal="center"/>
    </xf>
    <xf numFmtId="2" fontId="8" fillId="3" borderId="7" xfId="0" applyNumberFormat="1" applyFont="1" applyFill="1" applyBorder="1" applyAlignment="1">
      <alignment horizontal="center" vertical="center" wrapText="1"/>
    </xf>
    <xf numFmtId="2" fontId="8" fillId="3" borderId="32" xfId="0" applyNumberFormat="1" applyFont="1" applyFill="1" applyBorder="1" applyAlignment="1">
      <alignment horizontal="center" vertical="center" wrapText="1"/>
    </xf>
    <xf numFmtId="2" fontId="8" fillId="3" borderId="16" xfId="0" applyNumberFormat="1" applyFont="1" applyFill="1" applyBorder="1" applyAlignment="1">
      <alignment horizontal="center" vertical="center" wrapText="1"/>
    </xf>
    <xf numFmtId="2" fontId="8" fillId="3" borderId="17" xfId="0" applyNumberFormat="1" applyFont="1" applyFill="1" applyBorder="1" applyAlignment="1">
      <alignment horizontal="center" vertical="center" wrapText="1"/>
    </xf>
    <xf numFmtId="2" fontId="5" fillId="3" borderId="23" xfId="0" applyNumberFormat="1" applyFont="1" applyFill="1" applyBorder="1" applyAlignment="1">
      <alignment horizontal="center" vertical="center" wrapText="1"/>
    </xf>
    <xf numFmtId="2" fontId="5" fillId="3" borderId="31" xfId="0" applyNumberFormat="1" applyFont="1" applyFill="1" applyBorder="1" applyAlignment="1">
      <alignment horizontal="center" vertical="center" wrapText="1"/>
    </xf>
    <xf numFmtId="2" fontId="5" fillId="3" borderId="24" xfId="0" applyNumberFormat="1" applyFont="1" applyFill="1" applyBorder="1" applyAlignment="1">
      <alignment horizontal="center" vertical="center" wrapText="1"/>
    </xf>
    <xf numFmtId="2" fontId="5" fillId="3" borderId="23" xfId="0" applyNumberFormat="1" applyFont="1" applyFill="1" applyBorder="1" applyAlignment="1">
      <alignment horizontal="center" vertical="center"/>
    </xf>
    <xf numFmtId="2" fontId="5" fillId="3" borderId="31" xfId="0" applyNumberFormat="1" applyFont="1" applyFill="1" applyBorder="1" applyAlignment="1">
      <alignment horizontal="center" vertical="center"/>
    </xf>
    <xf numFmtId="2" fontId="5" fillId="3" borderId="24" xfId="0" applyNumberFormat="1" applyFont="1" applyFill="1" applyBorder="1" applyAlignment="1">
      <alignment horizontal="center" vertical="center"/>
    </xf>
    <xf numFmtId="1" fontId="8" fillId="3" borderId="23" xfId="0" applyNumberFormat="1" applyFont="1" applyFill="1" applyBorder="1" applyAlignment="1">
      <alignment horizontal="center" vertical="center"/>
    </xf>
    <xf numFmtId="1" fontId="8" fillId="3" borderId="24" xfId="0" applyNumberFormat="1" applyFont="1" applyFill="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2" fontId="11" fillId="3" borderId="25" xfId="0" applyNumberFormat="1" applyFont="1" applyFill="1" applyBorder="1" applyAlignment="1">
      <alignment horizontal="center" vertical="center" wrapText="1"/>
    </xf>
    <xf numFmtId="2" fontId="10" fillId="3" borderId="25" xfId="0" applyNumberFormat="1" applyFont="1" applyFill="1" applyBorder="1" applyAlignment="1">
      <alignment horizontal="center" vertical="center"/>
    </xf>
    <xf numFmtId="2" fontId="9" fillId="3" borderId="25" xfId="0" applyNumberFormat="1" applyFont="1" applyFill="1" applyBorder="1" applyAlignment="1">
      <alignment horizontal="center" vertical="center" wrapText="1"/>
    </xf>
    <xf numFmtId="0" fontId="27" fillId="0" borderId="25" xfId="0" applyFont="1" applyBorder="1" applyAlignment="1">
      <alignment horizontal="center" vertical="center" wrapText="1"/>
    </xf>
    <xf numFmtId="2" fontId="10" fillId="3" borderId="25" xfId="0" applyNumberFormat="1" applyFont="1" applyFill="1" applyBorder="1" applyAlignment="1">
      <alignment horizontal="center" vertical="center" wrapText="1"/>
    </xf>
    <xf numFmtId="0" fontId="2" fillId="0" borderId="25" xfId="0" applyFont="1" applyBorder="1" applyAlignment="1">
      <alignment horizontal="center" vertical="center" wrapText="1"/>
    </xf>
    <xf numFmtId="2" fontId="8" fillId="4" borderId="23" xfId="0" applyNumberFormat="1" applyFont="1" applyFill="1" applyBorder="1" applyAlignment="1">
      <alignment horizontal="left" vertical="center"/>
    </xf>
    <xf numFmtId="2" fontId="8" fillId="4" borderId="24" xfId="0" applyNumberFormat="1" applyFont="1" applyFill="1" applyBorder="1" applyAlignment="1">
      <alignment horizontal="left" vertical="center"/>
    </xf>
    <xf numFmtId="2" fontId="8" fillId="5" borderId="12" xfId="0" applyNumberFormat="1" applyFont="1" applyFill="1" applyBorder="1" applyAlignment="1">
      <alignment horizontal="left" vertical="center"/>
    </xf>
    <xf numFmtId="2" fontId="8" fillId="5" borderId="13" xfId="0" applyNumberFormat="1" applyFont="1" applyFill="1" applyBorder="1" applyAlignment="1">
      <alignment horizontal="left" vertical="center"/>
    </xf>
    <xf numFmtId="0" fontId="5" fillId="0" borderId="11" xfId="0" applyFont="1" applyBorder="1" applyAlignment="1">
      <alignment horizontal="left" vertical="top" wrapText="1"/>
    </xf>
    <xf numFmtId="1" fontId="8" fillId="3" borderId="25" xfId="0" applyNumberFormat="1" applyFont="1" applyFill="1" applyBorder="1" applyAlignment="1">
      <alignment horizontal="center" vertical="center" wrapText="1"/>
    </xf>
    <xf numFmtId="1" fontId="8" fillId="3" borderId="25" xfId="0" applyNumberFormat="1" applyFont="1" applyFill="1" applyBorder="1" applyAlignment="1">
      <alignment horizontal="center" vertical="center"/>
    </xf>
    <xf numFmtId="1" fontId="5" fillId="3" borderId="25" xfId="0" applyNumberFormat="1" applyFont="1" applyFill="1" applyBorder="1" applyAlignment="1">
      <alignment horizontal="center" vertical="center" wrapText="1"/>
    </xf>
    <xf numFmtId="2" fontId="11" fillId="3" borderId="21" xfId="0" applyNumberFormat="1" applyFont="1" applyFill="1" applyBorder="1" applyAlignment="1">
      <alignment horizontal="center" vertical="center" wrapText="1"/>
    </xf>
    <xf numFmtId="2" fontId="11" fillId="3" borderId="22" xfId="0" applyNumberFormat="1" applyFont="1" applyFill="1" applyBorder="1" applyAlignment="1">
      <alignment horizontal="center" vertical="center" wrapText="1"/>
    </xf>
    <xf numFmtId="2" fontId="8" fillId="5" borderId="14" xfId="0" applyNumberFormat="1" applyFont="1" applyFill="1" applyBorder="1" applyAlignment="1">
      <alignment horizontal="left" vertical="center"/>
    </xf>
    <xf numFmtId="2" fontId="8" fillId="5" borderId="15" xfId="0" applyNumberFormat="1" applyFont="1" applyFill="1" applyBorder="1" applyAlignment="1">
      <alignment horizontal="left" vertical="center"/>
    </xf>
    <xf numFmtId="2" fontId="8" fillId="5" borderId="18" xfId="0" applyNumberFormat="1" applyFont="1" applyFill="1" applyBorder="1" applyAlignment="1">
      <alignment horizontal="left" vertical="center"/>
    </xf>
    <xf numFmtId="2" fontId="8" fillId="5" borderId="19" xfId="0" applyNumberFormat="1" applyFont="1" applyFill="1" applyBorder="1" applyAlignment="1">
      <alignment horizontal="left" vertical="center"/>
    </xf>
    <xf numFmtId="2" fontId="8" fillId="5" borderId="1" xfId="0" applyNumberFormat="1" applyFont="1" applyFill="1" applyBorder="1" applyAlignment="1">
      <alignment horizontal="left" vertical="center"/>
    </xf>
    <xf numFmtId="2" fontId="8" fillId="5" borderId="3" xfId="0" applyNumberFormat="1" applyFont="1" applyFill="1" applyBorder="1" applyAlignment="1">
      <alignment horizontal="left" vertical="center"/>
    </xf>
    <xf numFmtId="0" fontId="5" fillId="5" borderId="12" xfId="0" applyFont="1" applyFill="1" applyBorder="1" applyAlignment="1">
      <alignment horizontal="left" vertical="center"/>
    </xf>
    <xf numFmtId="0" fontId="5" fillId="5" borderId="13" xfId="0" applyFont="1" applyFill="1" applyBorder="1" applyAlignment="1">
      <alignment horizontal="left" vertical="center"/>
    </xf>
    <xf numFmtId="2" fontId="8" fillId="5" borderId="7" xfId="0" applyNumberFormat="1" applyFont="1" applyFill="1" applyBorder="1" applyAlignment="1">
      <alignment horizontal="left" vertical="center"/>
    </xf>
    <xf numFmtId="2" fontId="8" fillId="5" borderId="32" xfId="0" applyNumberFormat="1" applyFont="1" applyFill="1" applyBorder="1" applyAlignment="1">
      <alignment horizontal="left" vertical="center"/>
    </xf>
    <xf numFmtId="2" fontId="8" fillId="5" borderId="16" xfId="0" applyNumberFormat="1" applyFont="1" applyFill="1" applyBorder="1" applyAlignment="1">
      <alignment horizontal="left" vertical="center"/>
    </xf>
    <xf numFmtId="2" fontId="8" fillId="5" borderId="17" xfId="0" applyNumberFormat="1" applyFont="1" applyFill="1" applyBorder="1" applyAlignment="1">
      <alignment horizontal="left" vertical="center"/>
    </xf>
    <xf numFmtId="0" fontId="7" fillId="0" borderId="0" xfId="0" quotePrefix="1" applyFont="1" applyBorder="1" applyAlignment="1">
      <alignment horizontal="left" wrapText="1"/>
    </xf>
    <xf numFmtId="0" fontId="7" fillId="0" borderId="0" xfId="0" applyFont="1" applyBorder="1" applyAlignment="1">
      <alignment horizontal="left" wrapText="1"/>
    </xf>
    <xf numFmtId="0" fontId="5" fillId="5" borderId="14" xfId="0" applyFont="1" applyFill="1" applyBorder="1" applyAlignment="1">
      <alignment horizontal="left" vertical="center"/>
    </xf>
    <xf numFmtId="0" fontId="5" fillId="5" borderId="15" xfId="0" applyFont="1" applyFill="1" applyBorder="1" applyAlignment="1">
      <alignment horizontal="left" vertical="center"/>
    </xf>
    <xf numFmtId="0" fontId="5" fillId="5" borderId="18" xfId="0" applyFont="1" applyFill="1" applyBorder="1" applyAlignment="1">
      <alignment horizontal="left" vertical="center"/>
    </xf>
    <xf numFmtId="0" fontId="5" fillId="5" borderId="19" xfId="0" applyFont="1" applyFill="1" applyBorder="1" applyAlignment="1">
      <alignment horizontal="left" vertical="center"/>
    </xf>
  </cellXfs>
  <cellStyles count="8">
    <cellStyle name="Hipervínculo" xfId="4" builtinId="8"/>
    <cellStyle name="Moneda [0]" xfId="5" builtinId="7"/>
    <cellStyle name="Normal" xfId="0" builtinId="0"/>
    <cellStyle name="Normal 2" xfId="1"/>
    <cellStyle name="Normal 2 2" xfId="3"/>
    <cellStyle name="Normal_Hoja1" xfId="6"/>
    <cellStyle name="Porcentaje" xfId="7"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opLeftCell="B1" workbookViewId="0">
      <selection activeCell="B1" sqref="B1:M1"/>
    </sheetView>
  </sheetViews>
  <sheetFormatPr baseColWidth="10" defaultRowHeight="14.25" x14ac:dyDescent="0.2"/>
  <cols>
    <col min="1" max="1" width="0" style="1" hidden="1" customWidth="1"/>
    <col min="2" max="12" width="11.42578125" style="1"/>
    <col min="13" max="13" width="38.5703125" style="1" customWidth="1"/>
    <col min="14" max="16384" width="11.42578125" style="1"/>
  </cols>
  <sheetData>
    <row r="1" spans="1:13" ht="24.75" x14ac:dyDescent="0.3">
      <c r="B1" s="351" t="s">
        <v>67</v>
      </c>
      <c r="C1" s="351"/>
      <c r="D1" s="351"/>
      <c r="E1" s="351"/>
      <c r="F1" s="351"/>
      <c r="G1" s="351"/>
      <c r="H1" s="351"/>
      <c r="I1" s="351"/>
      <c r="J1" s="351"/>
      <c r="K1" s="351"/>
      <c r="L1" s="351"/>
      <c r="M1" s="351"/>
    </row>
    <row r="2" spans="1:13" ht="24.75" x14ac:dyDescent="0.3">
      <c r="B2" s="352" t="s">
        <v>0</v>
      </c>
      <c r="C2" s="352"/>
      <c r="D2" s="352"/>
      <c r="E2" s="352"/>
      <c r="F2" s="352"/>
      <c r="G2" s="352"/>
      <c r="H2" s="352"/>
      <c r="I2" s="352"/>
      <c r="J2" s="352"/>
      <c r="K2" s="352"/>
      <c r="L2" s="352"/>
      <c r="M2" s="352"/>
    </row>
    <row r="4" spans="1:13" ht="33.75" customHeight="1" x14ac:dyDescent="0.2">
      <c r="B4" s="353" t="s">
        <v>278</v>
      </c>
      <c r="C4" s="353"/>
      <c r="D4" s="353"/>
      <c r="E4" s="353"/>
      <c r="F4" s="353"/>
      <c r="G4" s="353"/>
      <c r="H4" s="353"/>
      <c r="I4" s="353"/>
      <c r="J4" s="353"/>
      <c r="K4" s="353"/>
      <c r="L4" s="353"/>
      <c r="M4" s="353"/>
    </row>
    <row r="5" spans="1:13" ht="12" customHeight="1" x14ac:dyDescent="0.2"/>
    <row r="6" spans="1:13" ht="90" customHeight="1" thickBot="1" x14ac:dyDescent="0.25">
      <c r="B6" s="354" t="s">
        <v>367</v>
      </c>
      <c r="C6" s="354"/>
      <c r="D6" s="354"/>
      <c r="E6" s="354"/>
      <c r="F6" s="354"/>
      <c r="G6" s="354"/>
      <c r="H6" s="354"/>
      <c r="I6" s="354"/>
      <c r="J6" s="354"/>
      <c r="K6" s="354"/>
      <c r="L6" s="354"/>
      <c r="M6" s="354"/>
    </row>
    <row r="7" spans="1:13" ht="15" customHeight="1" x14ac:dyDescent="0.2">
      <c r="B7" s="355" t="s">
        <v>1</v>
      </c>
      <c r="C7" s="356"/>
      <c r="D7" s="356"/>
      <c r="E7" s="356"/>
      <c r="F7" s="356"/>
      <c r="G7" s="356"/>
      <c r="H7" s="356"/>
      <c r="I7" s="356"/>
      <c r="J7" s="356"/>
      <c r="K7" s="356"/>
      <c r="L7" s="356"/>
      <c r="M7" s="357"/>
    </row>
    <row r="8" spans="1:13" ht="15" customHeight="1" x14ac:dyDescent="0.2">
      <c r="B8" s="344" t="s">
        <v>257</v>
      </c>
      <c r="C8" s="349"/>
      <c r="D8" s="349"/>
      <c r="E8" s="349"/>
      <c r="F8" s="349"/>
      <c r="G8" s="349"/>
      <c r="H8" s="349"/>
      <c r="I8" s="349"/>
      <c r="J8" s="349"/>
      <c r="K8" s="349"/>
      <c r="L8" s="349"/>
      <c r="M8" s="350"/>
    </row>
    <row r="9" spans="1:13" ht="22.5" customHeight="1" x14ac:dyDescent="0.2">
      <c r="A9" s="259" t="s">
        <v>263</v>
      </c>
      <c r="B9" s="276" t="str">
        <f ca="1">IF(ISERROR(INDIRECT("'"&amp;$A9&amp;"'!A8")),"",HYPERLINK("#'"&amp;$A9&amp;"'!A1",$A9))</f>
        <v>4.1</v>
      </c>
      <c r="C9" s="340" t="str">
        <f ca="1">INDIRECT(""&amp;$A9&amp;""&amp;"!"&amp;"b1")</f>
        <v>Puntaje promedio de logro en Ciencias Naturales. Resultados nacionales, por estrato escolar y por las subpoblaciones: sexo, edad normativa y edad en años cumplidos.</v>
      </c>
      <c r="D9" s="340"/>
      <c r="E9" s="340"/>
      <c r="F9" s="340"/>
      <c r="G9" s="340"/>
      <c r="H9" s="340"/>
      <c r="I9" s="340"/>
      <c r="J9" s="340"/>
      <c r="K9" s="340"/>
      <c r="L9" s="340"/>
      <c r="M9" s="341"/>
    </row>
    <row r="10" spans="1:13" ht="22.5" customHeight="1" x14ac:dyDescent="0.2">
      <c r="A10" s="259" t="s">
        <v>264</v>
      </c>
      <c r="B10" s="276" t="str">
        <f t="shared" ref="B10:B15" ca="1" si="0">IF(ISERROR(INDIRECT("'"&amp;$A10&amp;"'!A8")),"",HYPERLINK("#'"&amp;$A10&amp;"'!A1",$A10))</f>
        <v>4.2</v>
      </c>
      <c r="C10" s="340" t="str">
        <f t="shared" ref="C10:C15" ca="1" si="1">INDIRECT(""&amp;$A10&amp;""&amp;"!"&amp;"b1")</f>
        <v>Desviación estándar de logro en Ciencias Naturales. Resultados nacionales, por estrato escolar y por las subpoblaciones: sexo, edad normativa y edad en años cumplidos.</v>
      </c>
      <c r="D10" s="340"/>
      <c r="E10" s="340"/>
      <c r="F10" s="340"/>
      <c r="G10" s="340"/>
      <c r="H10" s="340"/>
      <c r="I10" s="340"/>
      <c r="J10" s="340"/>
      <c r="K10" s="340"/>
      <c r="L10" s="340"/>
      <c r="M10" s="341"/>
    </row>
    <row r="11" spans="1:13" ht="22.5" customHeight="1" x14ac:dyDescent="0.2">
      <c r="A11" s="259" t="s">
        <v>265</v>
      </c>
      <c r="B11" s="276" t="str">
        <f t="shared" ca="1" si="0"/>
        <v>4.3</v>
      </c>
      <c r="C11" s="340" t="str">
        <f t="shared" ca="1" si="1"/>
        <v>Porcentaje de estudiantes por nivel de logro educativo y estrato escolar en Ciencias Naturales.</v>
      </c>
      <c r="D11" s="340"/>
      <c r="E11" s="340"/>
      <c r="F11" s="340"/>
      <c r="G11" s="340"/>
      <c r="H11" s="340"/>
      <c r="I11" s="340"/>
      <c r="J11" s="340"/>
      <c r="K11" s="340"/>
      <c r="L11" s="340"/>
      <c r="M11" s="341"/>
    </row>
    <row r="12" spans="1:13" ht="27" customHeight="1" x14ac:dyDescent="0.2">
      <c r="A12" s="259" t="s">
        <v>266</v>
      </c>
      <c r="B12" s="276" t="str">
        <f t="shared" ca="1" si="0"/>
        <v>4.4</v>
      </c>
      <c r="C12" s="340" t="str">
        <f t="shared" ca="1" si="1"/>
        <v>Puntaje promedio de logro en Ciencias Naturales para edad anticipada y extra edad severa respecto a la edad oficial. Resultados nacionales y por estrato escolar.</v>
      </c>
      <c r="D12" s="340"/>
      <c r="E12" s="340"/>
      <c r="F12" s="340"/>
      <c r="G12" s="340"/>
      <c r="H12" s="340"/>
      <c r="I12" s="340"/>
      <c r="J12" s="340"/>
      <c r="K12" s="340"/>
      <c r="L12" s="340"/>
      <c r="M12" s="341"/>
    </row>
    <row r="13" spans="1:13" x14ac:dyDescent="0.2">
      <c r="A13" s="259" t="s">
        <v>267</v>
      </c>
      <c r="B13" s="276" t="str">
        <f t="shared" ca="1" si="0"/>
        <v>4.5</v>
      </c>
      <c r="C13" s="340" t="str">
        <f t="shared" ca="1" si="1"/>
        <v>Porcentaje de estudiantes por nivel de logro educativo en  Ciencias Naturales. Resultados nacionales, por estrato escolar  y por sexo.</v>
      </c>
      <c r="D13" s="340"/>
      <c r="E13" s="340"/>
      <c r="F13" s="340"/>
      <c r="G13" s="340"/>
      <c r="H13" s="340"/>
      <c r="I13" s="340"/>
      <c r="J13" s="340"/>
      <c r="K13" s="340"/>
      <c r="L13" s="340"/>
      <c r="M13" s="341"/>
    </row>
    <row r="14" spans="1:13" x14ac:dyDescent="0.2">
      <c r="A14" s="259" t="s">
        <v>268</v>
      </c>
      <c r="B14" s="276" t="str">
        <f t="shared" ca="1" si="0"/>
        <v>4.6</v>
      </c>
      <c r="C14" s="340" t="str">
        <f t="shared" ca="1" si="1"/>
        <v>Porcentaje de estudiantes por nivel de logro educativo en Ciencias Naturales. Resultados nacionales, por estrato escolar  y por edad normativa.</v>
      </c>
      <c r="D14" s="340"/>
      <c r="E14" s="340"/>
      <c r="F14" s="340"/>
      <c r="G14" s="340"/>
      <c r="H14" s="340"/>
      <c r="I14" s="340"/>
      <c r="J14" s="340"/>
      <c r="K14" s="340"/>
      <c r="L14" s="340"/>
      <c r="M14" s="341"/>
    </row>
    <row r="15" spans="1:13" x14ac:dyDescent="0.2">
      <c r="A15" s="259" t="s">
        <v>269</v>
      </c>
      <c r="B15" s="276" t="str">
        <f t="shared" ca="1" si="0"/>
        <v>4.7</v>
      </c>
      <c r="C15" s="340" t="str">
        <f t="shared" ca="1" si="1"/>
        <v>Percentiles de logro en Ciencias Naturales. Resultados nacionales y por estrato escolar.</v>
      </c>
      <c r="D15" s="340"/>
      <c r="E15" s="340"/>
      <c r="F15" s="340"/>
      <c r="G15" s="340"/>
      <c r="H15" s="340"/>
      <c r="I15" s="340"/>
      <c r="J15" s="340"/>
      <c r="K15" s="340"/>
      <c r="L15" s="340"/>
      <c r="M15" s="341"/>
    </row>
    <row r="16" spans="1:13" x14ac:dyDescent="0.2">
      <c r="A16" s="259"/>
      <c r="B16" s="3"/>
      <c r="C16" s="4"/>
      <c r="D16" s="4"/>
      <c r="E16" s="4"/>
      <c r="F16" s="4"/>
      <c r="G16" s="4"/>
      <c r="H16" s="4"/>
      <c r="I16" s="4"/>
      <c r="J16" s="4"/>
      <c r="K16" s="4"/>
      <c r="L16" s="4"/>
      <c r="M16" s="5"/>
    </row>
    <row r="17" spans="1:13" ht="15" customHeight="1" x14ac:dyDescent="0.2">
      <c r="A17" s="259"/>
      <c r="B17" s="344" t="s">
        <v>258</v>
      </c>
      <c r="C17" s="349"/>
      <c r="D17" s="349"/>
      <c r="E17" s="349"/>
      <c r="F17" s="349"/>
      <c r="G17" s="349"/>
      <c r="H17" s="349"/>
      <c r="I17" s="349"/>
      <c r="J17" s="349"/>
      <c r="K17" s="349"/>
      <c r="L17" s="349"/>
      <c r="M17" s="350"/>
    </row>
    <row r="18" spans="1:13" x14ac:dyDescent="0.2">
      <c r="A18" s="259" t="s">
        <v>270</v>
      </c>
      <c r="B18" s="260" t="str">
        <f t="shared" ref="B18:B20" ca="1" si="2">IF(ISERROR(INDIRECT("'"&amp;$A18&amp;"'!A8")),"",HYPERLINK("#'"&amp;$A18&amp;"'!A1",$A18))</f>
        <v>4.8</v>
      </c>
      <c r="C18" s="340" t="str">
        <f t="shared" ref="C18:C20" ca="1" si="3">INDIRECT(""&amp;$A18&amp;""&amp;"!"&amp;"b1")</f>
        <v>Puntaje promedio y desviación estándar de logro en Ciencias Naturales. Resultados por entidad y estrato escolar.</v>
      </c>
      <c r="D18" s="340"/>
      <c r="E18" s="340"/>
      <c r="F18" s="340"/>
      <c r="G18" s="340"/>
      <c r="H18" s="340"/>
      <c r="I18" s="340"/>
      <c r="J18" s="340"/>
      <c r="K18" s="340"/>
      <c r="L18" s="340"/>
      <c r="M18" s="341"/>
    </row>
    <row r="19" spans="1:13" x14ac:dyDescent="0.2">
      <c r="A19" s="259" t="s">
        <v>271</v>
      </c>
      <c r="B19" s="260" t="str">
        <f t="shared" ca="1" si="2"/>
        <v>4.9</v>
      </c>
      <c r="C19" s="340" t="str">
        <f t="shared" ca="1" si="3"/>
        <v>Porcentaje de estudiantes por nivel de logro educativo en Ciencias Naturales. Resultados por entidad y estrato escolar.</v>
      </c>
      <c r="D19" s="340"/>
      <c r="E19" s="340"/>
      <c r="F19" s="340"/>
      <c r="G19" s="340"/>
      <c r="H19" s="340"/>
      <c r="I19" s="340"/>
      <c r="J19" s="340"/>
      <c r="K19" s="340"/>
      <c r="L19" s="340"/>
      <c r="M19" s="341"/>
    </row>
    <row r="20" spans="1:13" x14ac:dyDescent="0.2">
      <c r="A20" s="259" t="s">
        <v>272</v>
      </c>
      <c r="B20" s="260" t="str">
        <f t="shared" ca="1" si="2"/>
        <v>4.10</v>
      </c>
      <c r="C20" s="340" t="str">
        <f t="shared" ca="1" si="3"/>
        <v>Percentiles de logro en Ciencias Naturales. Resultados por entidad y por estrato escolar.</v>
      </c>
      <c r="D20" s="340"/>
      <c r="E20" s="340"/>
      <c r="F20" s="340"/>
      <c r="G20" s="340"/>
      <c r="H20" s="340"/>
      <c r="I20" s="340"/>
      <c r="J20" s="340"/>
      <c r="K20" s="340"/>
      <c r="L20" s="340"/>
      <c r="M20" s="341"/>
    </row>
    <row r="21" spans="1:13" x14ac:dyDescent="0.2">
      <c r="A21" s="261"/>
      <c r="B21" s="3"/>
      <c r="C21" s="4"/>
      <c r="D21" s="4"/>
      <c r="E21" s="4"/>
      <c r="F21" s="4"/>
      <c r="G21" s="4"/>
      <c r="H21" s="4"/>
      <c r="I21" s="4"/>
      <c r="J21" s="4"/>
      <c r="K21" s="4"/>
      <c r="L21" s="4"/>
      <c r="M21" s="5"/>
    </row>
    <row r="22" spans="1:13" ht="15" x14ac:dyDescent="0.2">
      <c r="A22" s="261"/>
      <c r="B22" s="344" t="s">
        <v>259</v>
      </c>
      <c r="C22" s="345"/>
      <c r="D22" s="345"/>
      <c r="E22" s="345"/>
      <c r="F22" s="345"/>
      <c r="G22" s="345"/>
      <c r="H22" s="345"/>
      <c r="I22" s="345"/>
      <c r="J22" s="345"/>
      <c r="K22" s="345"/>
      <c r="L22" s="345"/>
      <c r="M22" s="346"/>
    </row>
    <row r="23" spans="1:13" x14ac:dyDescent="0.2">
      <c r="A23" s="262" t="s">
        <v>346</v>
      </c>
      <c r="B23" s="263" t="str">
        <f t="shared" ref="B23" ca="1" si="4">IF(ISERROR(INDIRECT("'"&amp;$A23&amp;"'!A8")),"",HYPERLINK("#'"&amp;$A23&amp;"'!A1",$A23))</f>
        <v>4.11</v>
      </c>
      <c r="C23" s="340" t="str">
        <f t="shared" ref="C23" ca="1" si="5">INDIRECT(""&amp;$A23&amp;""&amp;"!"&amp;"b1")</f>
        <v>Dificultad y porcentaje de aciertos por contenido curricular en Ciencias Naturales. Resultados nacionales y por estrato escolar.</v>
      </c>
      <c r="D23" s="340"/>
      <c r="E23" s="340"/>
      <c r="F23" s="340"/>
      <c r="G23" s="340"/>
      <c r="H23" s="340"/>
      <c r="I23" s="340"/>
      <c r="J23" s="340"/>
      <c r="K23" s="340"/>
      <c r="L23" s="340"/>
      <c r="M23" s="341"/>
    </row>
    <row r="24" spans="1:13" s="6" customFormat="1" ht="12" customHeight="1" x14ac:dyDescent="0.2">
      <c r="A24" s="262"/>
      <c r="B24" s="3"/>
      <c r="C24" s="4"/>
      <c r="D24" s="4"/>
      <c r="E24" s="4"/>
      <c r="F24" s="4"/>
      <c r="G24" s="4"/>
      <c r="H24" s="4"/>
      <c r="I24" s="4"/>
      <c r="J24" s="4"/>
      <c r="K24" s="4"/>
      <c r="L24" s="4"/>
      <c r="M24" s="5"/>
    </row>
    <row r="25" spans="1:13" s="6" customFormat="1" ht="15" x14ac:dyDescent="0.2">
      <c r="A25" s="262"/>
      <c r="B25" s="344" t="s">
        <v>361</v>
      </c>
      <c r="C25" s="345"/>
      <c r="D25" s="345"/>
      <c r="E25" s="345"/>
      <c r="F25" s="345"/>
      <c r="G25" s="345"/>
      <c r="H25" s="345"/>
      <c r="I25" s="345"/>
      <c r="J25" s="345"/>
      <c r="K25" s="345"/>
      <c r="L25" s="345"/>
      <c r="M25" s="346"/>
    </row>
    <row r="26" spans="1:13" s="6" customFormat="1" ht="15" x14ac:dyDescent="0.2">
      <c r="A26" s="262"/>
      <c r="B26" s="344" t="s">
        <v>257</v>
      </c>
      <c r="C26" s="345"/>
      <c r="D26" s="345"/>
      <c r="E26" s="345"/>
      <c r="F26" s="345"/>
      <c r="G26" s="345"/>
      <c r="H26" s="345"/>
      <c r="I26" s="345"/>
      <c r="J26" s="345"/>
      <c r="K26" s="345"/>
      <c r="L26" s="345"/>
      <c r="M26" s="346"/>
    </row>
    <row r="27" spans="1:13" s="6" customFormat="1" ht="15" customHeight="1" x14ac:dyDescent="0.2">
      <c r="A27" s="262" t="s">
        <v>273</v>
      </c>
      <c r="B27" s="260" t="str">
        <f t="shared" ref="B27:B30" ca="1" si="6">IF(ISERROR(INDIRECT("'"&amp;$A27&amp;"'!A8")),"",HYPERLINK("#'"&amp;$A27&amp;"'!A1",$A27))</f>
        <v>4.12</v>
      </c>
      <c r="C27" s="340" t="str">
        <f t="shared" ref="C27:C30" ca="1" si="7">INDIRECT(""&amp;$A27&amp;""&amp;"!"&amp;"b1")</f>
        <v>Comparativo nacional del puntaje promedio y desviación estándar de logro educativo en Ciencias Naturales por estrato escolar: 2009-2013.</v>
      </c>
      <c r="D27" s="340"/>
      <c r="E27" s="340"/>
      <c r="F27" s="340"/>
      <c r="G27" s="340"/>
      <c r="H27" s="340"/>
      <c r="I27" s="340"/>
      <c r="J27" s="340"/>
      <c r="K27" s="340"/>
      <c r="L27" s="340"/>
      <c r="M27" s="341"/>
    </row>
    <row r="28" spans="1:13" s="6" customFormat="1" ht="15" customHeight="1" x14ac:dyDescent="0.2">
      <c r="A28" s="262" t="s">
        <v>274</v>
      </c>
      <c r="B28" s="260" t="str">
        <f t="shared" ca="1" si="6"/>
        <v>4.13</v>
      </c>
      <c r="C28" s="340" t="str">
        <f t="shared" ca="1" si="7"/>
        <v>Comparativo nacional del puntaje promedio de logro educativo en Ciencias Naturales por sexo y estrato escolar: 2009-2013.</v>
      </c>
      <c r="D28" s="340"/>
      <c r="E28" s="340"/>
      <c r="F28" s="340"/>
      <c r="G28" s="340"/>
      <c r="H28" s="340"/>
      <c r="I28" s="340"/>
      <c r="J28" s="340"/>
      <c r="K28" s="340"/>
      <c r="L28" s="340"/>
      <c r="M28" s="341"/>
    </row>
    <row r="29" spans="1:13" s="6" customFormat="1" ht="15" customHeight="1" x14ac:dyDescent="0.2">
      <c r="A29" s="262" t="s">
        <v>275</v>
      </c>
      <c r="B29" s="260" t="str">
        <f t="shared" ca="1" si="6"/>
        <v>4.14</v>
      </c>
      <c r="C29" s="340" t="str">
        <f t="shared" ca="1" si="7"/>
        <v>Comparativo nacional del puntaje promedio de logro educativo en Ciencias Naturales por edad normativa y estrato escolar: 2009-2013.</v>
      </c>
      <c r="D29" s="340"/>
      <c r="E29" s="340"/>
      <c r="F29" s="340"/>
      <c r="G29" s="340"/>
      <c r="H29" s="340"/>
      <c r="I29" s="340"/>
      <c r="J29" s="340"/>
      <c r="K29" s="340"/>
      <c r="L29" s="340"/>
      <c r="M29" s="341"/>
    </row>
    <row r="30" spans="1:13" s="6" customFormat="1" ht="15" customHeight="1" x14ac:dyDescent="0.2">
      <c r="A30" s="262" t="s">
        <v>276</v>
      </c>
      <c r="B30" s="260" t="str">
        <f t="shared" ca="1" si="6"/>
        <v>4.15</v>
      </c>
      <c r="C30" s="340" t="str">
        <f t="shared" ca="1" si="7"/>
        <v>Comparativo nacional del puntaje promedio de logro educativo en Ciencias Naturales por edad en años cumplidos y estrato escolar: 2009-2013.</v>
      </c>
      <c r="D30" s="340"/>
      <c r="E30" s="340"/>
      <c r="F30" s="340"/>
      <c r="G30" s="340"/>
      <c r="H30" s="340"/>
      <c r="I30" s="340"/>
      <c r="J30" s="340"/>
      <c r="K30" s="340"/>
      <c r="L30" s="340"/>
      <c r="M30" s="341"/>
    </row>
    <row r="31" spans="1:13" s="6" customFormat="1" ht="15" customHeight="1" x14ac:dyDescent="0.2">
      <c r="A31" s="262"/>
      <c r="B31" s="2"/>
      <c r="C31" s="342"/>
      <c r="D31" s="342"/>
      <c r="E31" s="342"/>
      <c r="F31" s="342"/>
      <c r="G31" s="342"/>
      <c r="H31" s="342"/>
      <c r="I31" s="342"/>
      <c r="J31" s="342"/>
      <c r="K31" s="342"/>
      <c r="L31" s="342"/>
      <c r="M31" s="343"/>
    </row>
    <row r="32" spans="1:13" s="6" customFormat="1" ht="15" x14ac:dyDescent="0.2">
      <c r="A32" s="262"/>
      <c r="B32" s="344" t="s">
        <v>258</v>
      </c>
      <c r="C32" s="345"/>
      <c r="D32" s="345"/>
      <c r="E32" s="345"/>
      <c r="F32" s="345"/>
      <c r="G32" s="345"/>
      <c r="H32" s="345"/>
      <c r="I32" s="345"/>
      <c r="J32" s="345"/>
      <c r="K32" s="345"/>
      <c r="L32" s="345"/>
      <c r="M32" s="346"/>
    </row>
    <row r="33" spans="1:13" s="6" customFormat="1" ht="21.75" customHeight="1" x14ac:dyDescent="0.2">
      <c r="A33" s="262" t="s">
        <v>277</v>
      </c>
      <c r="B33" s="295" t="str">
        <f t="shared" ref="B33" ca="1" si="8">IF(ISERROR(INDIRECT("'"&amp;$A33&amp;"'!A8")),"",HYPERLINK("#'"&amp;$A33&amp;"'!A1",$A33))</f>
        <v>4.16</v>
      </c>
      <c r="C33" s="340" t="str">
        <f t="shared" ref="C33" ca="1" si="9">INDIRECT(""&amp;$A33&amp;""&amp;"!"&amp;"b1")</f>
        <v>Comparativo del puntaje promedio y desviación estándar de logro educativo en  Ciencias Naturales por entidad y estrato escolar: 2009-2013.</v>
      </c>
      <c r="D33" s="340"/>
      <c r="E33" s="340"/>
      <c r="F33" s="340"/>
      <c r="G33" s="340"/>
      <c r="H33" s="340"/>
      <c r="I33" s="340"/>
      <c r="J33" s="340"/>
      <c r="K33" s="340"/>
      <c r="L33" s="340"/>
      <c r="M33" s="341"/>
    </row>
    <row r="34" spans="1:13" s="6" customFormat="1" ht="15.75" customHeight="1" thickBot="1" x14ac:dyDescent="0.25">
      <c r="A34" s="264"/>
      <c r="B34" s="7"/>
      <c r="C34" s="347"/>
      <c r="D34" s="347"/>
      <c r="E34" s="347"/>
      <c r="F34" s="347"/>
      <c r="G34" s="347"/>
      <c r="H34" s="347"/>
      <c r="I34" s="347"/>
      <c r="J34" s="347"/>
      <c r="K34" s="347"/>
      <c r="L34" s="347"/>
      <c r="M34" s="348"/>
    </row>
    <row r="36" spans="1:13" x14ac:dyDescent="0.2">
      <c r="B36" s="8" t="s">
        <v>260</v>
      </c>
    </row>
    <row r="37" spans="1:13" x14ac:dyDescent="0.2">
      <c r="B37" s="8" t="s">
        <v>2</v>
      </c>
    </row>
    <row r="38" spans="1:13" x14ac:dyDescent="0.2">
      <c r="B38" s="8" t="s">
        <v>351</v>
      </c>
    </row>
    <row r="39" spans="1:13" x14ac:dyDescent="0.2">
      <c r="B39" s="8" t="s">
        <v>261</v>
      </c>
    </row>
    <row r="40" spans="1:13" x14ac:dyDescent="0.2">
      <c r="B40" s="8" t="s">
        <v>262</v>
      </c>
    </row>
  </sheetData>
  <mergeCells count="29">
    <mergeCell ref="C14:M14"/>
    <mergeCell ref="B1:M1"/>
    <mergeCell ref="B2:M2"/>
    <mergeCell ref="B4:M4"/>
    <mergeCell ref="B6:M6"/>
    <mergeCell ref="B7:M7"/>
    <mergeCell ref="B8:M8"/>
    <mergeCell ref="C9:M9"/>
    <mergeCell ref="C10:M10"/>
    <mergeCell ref="C11:M11"/>
    <mergeCell ref="C12:M12"/>
    <mergeCell ref="C13:M13"/>
    <mergeCell ref="C29:M29"/>
    <mergeCell ref="C15:M15"/>
    <mergeCell ref="B17:M17"/>
    <mergeCell ref="C18:M18"/>
    <mergeCell ref="C19:M19"/>
    <mergeCell ref="C20:M20"/>
    <mergeCell ref="B22:M22"/>
    <mergeCell ref="C23:M23"/>
    <mergeCell ref="B25:M25"/>
    <mergeCell ref="B26:M26"/>
    <mergeCell ref="C27:M27"/>
    <mergeCell ref="C28:M28"/>
    <mergeCell ref="C30:M30"/>
    <mergeCell ref="C31:M31"/>
    <mergeCell ref="B32:M32"/>
    <mergeCell ref="C33:M33"/>
    <mergeCell ref="C34:M3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1"/>
  <sheetViews>
    <sheetView zoomScaleNormal="100" workbookViewId="0"/>
  </sheetViews>
  <sheetFormatPr baseColWidth="10" defaultRowHeight="10.5" x14ac:dyDescent="0.15"/>
  <cols>
    <col min="1" max="1" width="4.85546875" style="318" customWidth="1"/>
    <col min="2" max="2" width="16.7109375" style="318" customWidth="1"/>
    <col min="3" max="3" width="10.7109375" style="318" customWidth="1"/>
    <col min="4" max="4" width="6.140625" style="318" customWidth="1"/>
    <col min="5" max="5" width="10.7109375" style="318" customWidth="1"/>
    <col min="6" max="6" width="6.140625" style="318" customWidth="1"/>
    <col min="7" max="7" width="10.7109375" style="318" customWidth="1"/>
    <col min="8" max="8" width="6.140625" style="318" customWidth="1"/>
    <col min="9" max="9" width="10.7109375" style="318" customWidth="1"/>
    <col min="10" max="10" width="6.140625" style="318" customWidth="1"/>
    <col min="11" max="14" width="10.7109375" style="318" customWidth="1"/>
    <col min="15" max="15" width="6.140625" style="318" customWidth="1"/>
    <col min="16" max="16384" width="11.42578125" style="318"/>
  </cols>
  <sheetData>
    <row r="1" spans="1:34" s="112" customFormat="1" ht="15.75" customHeight="1" thickBot="1" x14ac:dyDescent="0.25">
      <c r="A1" s="213">
        <v>4.9000000000000004</v>
      </c>
      <c r="B1" s="448" t="s">
        <v>368</v>
      </c>
      <c r="C1" s="448"/>
      <c r="D1" s="448"/>
      <c r="E1" s="448"/>
      <c r="F1" s="448"/>
      <c r="G1" s="448"/>
      <c r="H1" s="448"/>
      <c r="I1" s="448"/>
      <c r="J1" s="448"/>
      <c r="K1" s="448"/>
      <c r="L1" s="448"/>
      <c r="M1" s="448"/>
      <c r="N1" s="448"/>
      <c r="O1" s="111"/>
      <c r="P1" s="111"/>
      <c r="Q1" s="111"/>
      <c r="R1" s="111"/>
      <c r="S1" s="111"/>
      <c r="T1" s="111"/>
      <c r="U1" s="111"/>
      <c r="V1" s="111"/>
      <c r="W1" s="111"/>
      <c r="X1" s="111"/>
      <c r="Y1" s="111"/>
      <c r="Z1" s="111"/>
      <c r="AA1" s="111"/>
      <c r="AB1" s="111"/>
      <c r="AC1" s="111"/>
      <c r="AD1" s="111"/>
      <c r="AE1" s="111"/>
      <c r="AF1" s="111"/>
      <c r="AG1" s="111"/>
      <c r="AH1" s="111"/>
    </row>
    <row r="2" spans="1:34" s="112" customFormat="1" ht="15.75" customHeight="1" thickBot="1" x14ac:dyDescent="0.25">
      <c r="A2" s="393" t="s">
        <v>3</v>
      </c>
      <c r="B2" s="394"/>
      <c r="C2" s="401" t="s">
        <v>68</v>
      </c>
      <c r="D2" s="401"/>
      <c r="E2" s="401"/>
      <c r="F2" s="401"/>
      <c r="G2" s="401"/>
      <c r="H2" s="401"/>
      <c r="I2" s="401"/>
      <c r="J2" s="401"/>
      <c r="K2" s="399" t="s">
        <v>69</v>
      </c>
      <c r="L2" s="399"/>
      <c r="M2" s="399" t="s">
        <v>70</v>
      </c>
      <c r="N2" s="399"/>
      <c r="O2" s="111"/>
      <c r="P2" s="111"/>
      <c r="Q2" s="111"/>
      <c r="R2" s="111"/>
      <c r="S2" s="111"/>
      <c r="T2" s="111"/>
      <c r="U2" s="111"/>
      <c r="V2" s="111"/>
      <c r="W2" s="111"/>
      <c r="X2" s="111"/>
      <c r="Y2" s="111"/>
      <c r="Z2" s="111"/>
      <c r="AA2" s="111"/>
      <c r="AB2" s="111"/>
      <c r="AC2" s="111"/>
      <c r="AD2" s="111"/>
      <c r="AE2" s="111"/>
      <c r="AF2" s="111"/>
      <c r="AG2" s="111"/>
      <c r="AH2" s="111"/>
    </row>
    <row r="3" spans="1:34" s="112" customFormat="1" ht="27" customHeight="1" thickBot="1" x14ac:dyDescent="0.25">
      <c r="A3" s="395"/>
      <c r="B3" s="396"/>
      <c r="C3" s="399" t="s">
        <v>71</v>
      </c>
      <c r="D3" s="399"/>
      <c r="E3" s="401" t="s">
        <v>72</v>
      </c>
      <c r="F3" s="401"/>
      <c r="G3" s="401" t="s">
        <v>73</v>
      </c>
      <c r="H3" s="401"/>
      <c r="I3" s="401" t="s">
        <v>74</v>
      </c>
      <c r="J3" s="401"/>
      <c r="K3" s="399"/>
      <c r="L3" s="399"/>
      <c r="M3" s="399"/>
      <c r="N3" s="399"/>
      <c r="O3" s="111"/>
      <c r="P3" s="111"/>
      <c r="Q3" s="111"/>
      <c r="R3" s="111"/>
      <c r="S3" s="111"/>
      <c r="T3" s="111"/>
      <c r="U3" s="111"/>
      <c r="V3" s="111"/>
      <c r="W3" s="111"/>
      <c r="X3" s="111"/>
      <c r="Y3" s="111"/>
      <c r="Z3" s="111"/>
      <c r="AA3" s="111"/>
      <c r="AB3" s="111"/>
      <c r="AC3" s="111"/>
      <c r="AD3" s="111"/>
      <c r="AE3" s="111"/>
      <c r="AF3" s="111"/>
      <c r="AG3" s="111"/>
      <c r="AH3" s="111"/>
    </row>
    <row r="4" spans="1:34" s="112" customFormat="1" ht="15.75" customHeight="1" thickBot="1" x14ac:dyDescent="0.25">
      <c r="A4" s="424"/>
      <c r="B4" s="425"/>
      <c r="C4" s="228" t="s">
        <v>75</v>
      </c>
      <c r="D4" s="229" t="s">
        <v>5</v>
      </c>
      <c r="E4" s="228" t="s">
        <v>75</v>
      </c>
      <c r="F4" s="229" t="s">
        <v>5</v>
      </c>
      <c r="G4" s="228" t="s">
        <v>75</v>
      </c>
      <c r="H4" s="229" t="s">
        <v>5</v>
      </c>
      <c r="I4" s="228" t="s">
        <v>75</v>
      </c>
      <c r="J4" s="229" t="s">
        <v>5</v>
      </c>
      <c r="K4" s="228" t="s">
        <v>75</v>
      </c>
      <c r="L4" s="229" t="s">
        <v>5</v>
      </c>
      <c r="M4" s="228" t="s">
        <v>75</v>
      </c>
      <c r="N4" s="229" t="s">
        <v>5</v>
      </c>
      <c r="O4" s="111"/>
      <c r="P4" s="111"/>
      <c r="Q4" s="111"/>
      <c r="R4" s="111"/>
      <c r="S4" s="111"/>
      <c r="T4" s="111"/>
      <c r="U4" s="111"/>
      <c r="V4" s="111"/>
      <c r="W4" s="111"/>
      <c r="X4" s="111"/>
      <c r="Y4" s="111"/>
      <c r="Z4" s="111"/>
      <c r="AA4" s="111"/>
      <c r="AB4" s="111"/>
      <c r="AC4" s="111"/>
      <c r="AD4" s="111"/>
      <c r="AE4" s="111"/>
      <c r="AF4" s="111"/>
      <c r="AG4" s="111"/>
      <c r="AH4" s="111"/>
    </row>
    <row r="5" spans="1:34" s="112" customFormat="1" ht="6" customHeight="1" thickBot="1" x14ac:dyDescent="0.25">
      <c r="A5" s="147"/>
      <c r="B5" s="147"/>
      <c r="C5" s="147"/>
      <c r="D5" s="147"/>
      <c r="E5" s="147"/>
      <c r="F5" s="147"/>
      <c r="G5" s="147"/>
      <c r="H5" s="147"/>
      <c r="I5" s="147"/>
      <c r="J5" s="147"/>
      <c r="K5" s="147"/>
      <c r="L5" s="147"/>
      <c r="M5" s="147"/>
      <c r="N5" s="147"/>
      <c r="O5" s="111"/>
      <c r="P5" s="111"/>
      <c r="Q5" s="111"/>
      <c r="R5" s="111"/>
      <c r="S5" s="111"/>
      <c r="T5" s="111"/>
      <c r="U5" s="111"/>
      <c r="V5" s="111"/>
      <c r="W5" s="111"/>
      <c r="X5" s="111"/>
      <c r="Y5" s="111"/>
      <c r="Z5" s="111"/>
      <c r="AA5" s="111"/>
      <c r="AB5" s="111"/>
      <c r="AC5" s="111"/>
      <c r="AD5" s="111"/>
      <c r="AE5" s="111"/>
      <c r="AF5" s="111"/>
      <c r="AG5" s="111"/>
      <c r="AH5" s="111"/>
    </row>
    <row r="6" spans="1:34" s="112" customFormat="1" ht="15.75" customHeight="1" thickBot="1" x14ac:dyDescent="0.25">
      <c r="A6" s="446" t="s">
        <v>25</v>
      </c>
      <c r="B6" s="446"/>
      <c r="C6" s="271" t="s">
        <v>89</v>
      </c>
      <c r="D6" s="120">
        <v>3.5519057244061347</v>
      </c>
      <c r="E6" s="271" t="s">
        <v>90</v>
      </c>
      <c r="F6" s="120">
        <v>5.2990616535222452</v>
      </c>
      <c r="G6" s="271" t="s">
        <v>91</v>
      </c>
      <c r="H6" s="120">
        <v>5.7564364235732581</v>
      </c>
      <c r="I6" s="271" t="s">
        <v>92</v>
      </c>
      <c r="J6" s="120">
        <v>4.9263954863245933</v>
      </c>
      <c r="K6" s="271" t="s">
        <v>93</v>
      </c>
      <c r="L6" s="120">
        <v>3.5519057244061343</v>
      </c>
      <c r="M6" s="271" t="s">
        <v>94</v>
      </c>
      <c r="N6" s="120">
        <v>4.6196452252738105</v>
      </c>
      <c r="O6" s="230"/>
      <c r="P6" s="111"/>
      <c r="Q6" s="111"/>
      <c r="R6" s="111"/>
      <c r="S6" s="111"/>
      <c r="T6" s="111"/>
      <c r="U6" s="111"/>
      <c r="V6" s="111"/>
      <c r="W6" s="111"/>
      <c r="X6" s="111"/>
      <c r="Y6" s="111"/>
      <c r="Z6" s="111"/>
      <c r="AA6" s="111"/>
      <c r="AB6" s="111"/>
      <c r="AC6" s="111"/>
      <c r="AD6" s="111"/>
      <c r="AE6" s="111"/>
      <c r="AF6" s="111"/>
      <c r="AG6" s="111"/>
      <c r="AH6" s="111"/>
    </row>
    <row r="7" spans="1:34" s="112" customFormat="1" ht="15.75" customHeight="1" x14ac:dyDescent="0.2">
      <c r="A7" s="447" t="s">
        <v>10</v>
      </c>
      <c r="B7" s="447"/>
      <c r="C7" s="272" t="s">
        <v>95</v>
      </c>
      <c r="D7" s="231">
        <v>19.626088676912605</v>
      </c>
      <c r="E7" s="272" t="s">
        <v>96</v>
      </c>
      <c r="F7" s="231">
        <v>19.806523850499715</v>
      </c>
      <c r="G7" s="272" t="s">
        <v>97</v>
      </c>
      <c r="H7" s="231">
        <v>4.6221729329507966</v>
      </c>
      <c r="I7" s="272" t="s">
        <v>98</v>
      </c>
      <c r="J7" s="231">
        <v>2.9117736007339841</v>
      </c>
      <c r="K7" s="272" t="s">
        <v>99</v>
      </c>
      <c r="L7" s="231">
        <v>19.626088676912609</v>
      </c>
      <c r="M7" s="272" t="s">
        <v>100</v>
      </c>
      <c r="N7" s="231">
        <v>5.5139652572162801</v>
      </c>
      <c r="O7" s="230"/>
      <c r="P7" s="111"/>
      <c r="Q7" s="111"/>
      <c r="R7" s="111"/>
      <c r="S7" s="111"/>
      <c r="T7" s="111"/>
      <c r="U7" s="111"/>
      <c r="V7" s="111"/>
      <c r="W7" s="111"/>
      <c r="X7" s="111"/>
      <c r="Y7" s="111"/>
      <c r="Z7" s="111"/>
      <c r="AA7" s="111"/>
      <c r="AB7" s="111"/>
      <c r="AC7" s="111"/>
      <c r="AD7" s="111"/>
      <c r="AE7" s="111"/>
      <c r="AF7" s="111"/>
      <c r="AG7" s="111"/>
      <c r="AH7" s="111"/>
    </row>
    <row r="8" spans="1:34" s="112" customFormat="1" ht="15.75" customHeight="1" x14ac:dyDescent="0.2">
      <c r="A8" s="405" t="s">
        <v>11</v>
      </c>
      <c r="B8" s="405"/>
      <c r="C8" s="273" t="s">
        <v>101</v>
      </c>
      <c r="D8" s="205">
        <v>3.0067386576018449</v>
      </c>
      <c r="E8" s="273" t="s">
        <v>91</v>
      </c>
      <c r="F8" s="205">
        <v>6.0464066142404951</v>
      </c>
      <c r="G8" s="273" t="s">
        <v>102</v>
      </c>
      <c r="H8" s="205">
        <v>7.4231295142765523</v>
      </c>
      <c r="I8" s="273" t="s">
        <v>103</v>
      </c>
      <c r="J8" s="205">
        <v>6.4786550702245886</v>
      </c>
      <c r="K8" s="273" t="s">
        <v>104</v>
      </c>
      <c r="L8" s="205">
        <v>3.0067386576018404</v>
      </c>
      <c r="M8" s="273" t="s">
        <v>105</v>
      </c>
      <c r="N8" s="205">
        <v>5.5784072638165778</v>
      </c>
      <c r="O8" s="230"/>
      <c r="P8" s="111"/>
      <c r="Q8" s="111"/>
      <c r="R8" s="111"/>
      <c r="S8" s="111"/>
      <c r="T8" s="111"/>
      <c r="U8" s="111"/>
      <c r="V8" s="111"/>
      <c r="W8" s="111"/>
      <c r="X8" s="111"/>
      <c r="Y8" s="111"/>
      <c r="Z8" s="111"/>
      <c r="AA8" s="111"/>
      <c r="AB8" s="111"/>
      <c r="AC8" s="111"/>
      <c r="AD8" s="111"/>
      <c r="AE8" s="111"/>
      <c r="AF8" s="111"/>
      <c r="AG8" s="111"/>
      <c r="AH8" s="111"/>
    </row>
    <row r="9" spans="1:34" s="112" customFormat="1" ht="15.75" customHeight="1" thickBot="1" x14ac:dyDescent="0.25">
      <c r="A9" s="402" t="s">
        <v>12</v>
      </c>
      <c r="B9" s="402"/>
      <c r="C9" s="274" t="s">
        <v>106</v>
      </c>
      <c r="D9" s="129">
        <v>7.4768761692195476</v>
      </c>
      <c r="E9" s="274" t="s">
        <v>107</v>
      </c>
      <c r="F9" s="129">
        <v>9.9908204741575286</v>
      </c>
      <c r="G9" s="274" t="s">
        <v>108</v>
      </c>
      <c r="H9" s="129">
        <v>9.0241614452254222</v>
      </c>
      <c r="I9" s="274" t="s">
        <v>109</v>
      </c>
      <c r="J9" s="129">
        <v>15.170617908852767</v>
      </c>
      <c r="K9" s="274" t="s">
        <v>110</v>
      </c>
      <c r="L9" s="129">
        <v>7.4768761692195467</v>
      </c>
      <c r="M9" s="274" t="s">
        <v>111</v>
      </c>
      <c r="N9" s="129">
        <v>10.243174899639202</v>
      </c>
      <c r="O9" s="230"/>
      <c r="P9" s="111"/>
      <c r="Q9" s="111"/>
      <c r="R9" s="111"/>
      <c r="S9" s="111"/>
      <c r="T9" s="111"/>
      <c r="U9" s="111"/>
      <c r="V9" s="111"/>
      <c r="W9" s="111"/>
      <c r="X9" s="111"/>
      <c r="Y9" s="111"/>
      <c r="Z9" s="111"/>
      <c r="AA9" s="111"/>
      <c r="AB9" s="111"/>
      <c r="AC9" s="111"/>
      <c r="AD9" s="111"/>
      <c r="AE9" s="111"/>
      <c r="AF9" s="111"/>
      <c r="AG9" s="111"/>
      <c r="AH9" s="111"/>
    </row>
    <row r="10" spans="1:34" s="112" customFormat="1" ht="6" customHeight="1" thickBot="1" x14ac:dyDescent="0.25">
      <c r="A10" s="232"/>
      <c r="B10" s="232"/>
      <c r="C10" s="162"/>
      <c r="D10" s="172"/>
      <c r="E10" s="162"/>
      <c r="F10" s="172"/>
      <c r="G10" s="162"/>
      <c r="H10" s="172"/>
      <c r="I10" s="162"/>
      <c r="J10" s="172"/>
      <c r="K10" s="162"/>
      <c r="L10" s="172"/>
      <c r="M10" s="162"/>
      <c r="N10" s="172"/>
      <c r="O10" s="230"/>
      <c r="P10" s="111"/>
      <c r="Q10" s="111"/>
      <c r="R10" s="111"/>
      <c r="S10" s="111"/>
      <c r="T10" s="111"/>
      <c r="U10" s="111"/>
      <c r="V10" s="111"/>
      <c r="W10" s="111"/>
      <c r="X10" s="111"/>
      <c r="Y10" s="111"/>
      <c r="Z10" s="111"/>
      <c r="AA10" s="111"/>
      <c r="AB10" s="111"/>
      <c r="AC10" s="111"/>
      <c r="AD10" s="111"/>
      <c r="AE10" s="111"/>
      <c r="AF10" s="111"/>
      <c r="AG10" s="111"/>
      <c r="AH10" s="111"/>
    </row>
    <row r="11" spans="1:34" s="112" customFormat="1" ht="15.75" customHeight="1" thickBot="1" x14ac:dyDescent="0.25">
      <c r="A11" s="446" t="s">
        <v>26</v>
      </c>
      <c r="B11" s="446"/>
      <c r="C11" s="271" t="s">
        <v>112</v>
      </c>
      <c r="D11" s="120">
        <v>3.1982630531930316</v>
      </c>
      <c r="E11" s="271" t="s">
        <v>113</v>
      </c>
      <c r="F11" s="120">
        <v>3.0885743447669882</v>
      </c>
      <c r="G11" s="271" t="s">
        <v>114</v>
      </c>
      <c r="H11" s="120">
        <v>2.6782162490696573</v>
      </c>
      <c r="I11" s="271" t="s">
        <v>115</v>
      </c>
      <c r="J11" s="120">
        <v>2.4761864849187685</v>
      </c>
      <c r="K11" s="271" t="s">
        <v>116</v>
      </c>
      <c r="L11" s="120">
        <v>3.1982630531930223</v>
      </c>
      <c r="M11" s="271" t="s">
        <v>90</v>
      </c>
      <c r="N11" s="120">
        <v>3.1341469244855711</v>
      </c>
      <c r="O11" s="230"/>
      <c r="P11" s="111"/>
      <c r="Q11" s="111"/>
      <c r="R11" s="111"/>
      <c r="S11" s="111"/>
      <c r="T11" s="111"/>
      <c r="U11" s="111"/>
      <c r="V11" s="111"/>
      <c r="W11" s="111"/>
      <c r="X11" s="111"/>
      <c r="Y11" s="111"/>
      <c r="Z11" s="111"/>
      <c r="AA11" s="111"/>
      <c r="AB11" s="111"/>
      <c r="AC11" s="111"/>
      <c r="AD11" s="111"/>
      <c r="AE11" s="111"/>
      <c r="AF11" s="111"/>
      <c r="AG11" s="111"/>
      <c r="AH11" s="111"/>
    </row>
    <row r="12" spans="1:34" s="112" customFormat="1" ht="15.75" customHeight="1" x14ac:dyDescent="0.2">
      <c r="A12" s="447" t="s">
        <v>10</v>
      </c>
      <c r="B12" s="447"/>
      <c r="C12" s="272" t="s">
        <v>117</v>
      </c>
      <c r="D12" s="231">
        <v>12.466937453502496</v>
      </c>
      <c r="E12" s="272" t="s">
        <v>118</v>
      </c>
      <c r="F12" s="231">
        <v>15.975053298643438</v>
      </c>
      <c r="G12" s="272" t="s">
        <v>106</v>
      </c>
      <c r="H12" s="231">
        <v>10.319854661639443</v>
      </c>
      <c r="I12" s="272" t="s">
        <v>119</v>
      </c>
      <c r="J12" s="233" t="s">
        <v>58</v>
      </c>
      <c r="K12" s="272" t="s">
        <v>120</v>
      </c>
      <c r="L12" s="231">
        <v>12.466937453502492</v>
      </c>
      <c r="M12" s="272" t="s">
        <v>97</v>
      </c>
      <c r="N12" s="234">
        <v>10.656337630823288</v>
      </c>
      <c r="O12" s="230"/>
      <c r="P12" s="111"/>
      <c r="Q12" s="111"/>
      <c r="R12" s="111"/>
      <c r="S12" s="111"/>
      <c r="T12" s="111"/>
      <c r="U12" s="111"/>
      <c r="V12" s="111"/>
      <c r="W12" s="111"/>
      <c r="X12" s="111"/>
      <c r="Y12" s="111"/>
      <c r="AA12" s="111"/>
      <c r="AB12" s="111"/>
      <c r="AC12" s="111"/>
      <c r="AE12" s="111"/>
      <c r="AF12" s="111"/>
      <c r="AG12" s="111"/>
      <c r="AH12" s="111"/>
    </row>
    <row r="13" spans="1:34" s="112" customFormat="1" ht="15.75" customHeight="1" x14ac:dyDescent="0.2">
      <c r="A13" s="405" t="s">
        <v>11</v>
      </c>
      <c r="B13" s="405"/>
      <c r="C13" s="273" t="s">
        <v>90</v>
      </c>
      <c r="D13" s="205">
        <v>3.6162440935035196</v>
      </c>
      <c r="E13" s="273" t="s">
        <v>121</v>
      </c>
      <c r="F13" s="205">
        <v>3.424518745398061</v>
      </c>
      <c r="G13" s="273" t="s">
        <v>114</v>
      </c>
      <c r="H13" s="205">
        <v>3.2465415771315058</v>
      </c>
      <c r="I13" s="273" t="s">
        <v>106</v>
      </c>
      <c r="J13" s="205">
        <v>2.7510907220634619</v>
      </c>
      <c r="K13" s="273" t="s">
        <v>122</v>
      </c>
      <c r="L13" s="205">
        <v>3.6162440935035121</v>
      </c>
      <c r="M13" s="273" t="s">
        <v>123</v>
      </c>
      <c r="N13" s="205">
        <v>3.2756759732512841</v>
      </c>
      <c r="O13" s="230"/>
      <c r="P13" s="111"/>
      <c r="Q13" s="111"/>
      <c r="R13" s="111"/>
      <c r="S13" s="111"/>
      <c r="T13" s="111"/>
      <c r="U13" s="111"/>
      <c r="V13" s="111"/>
      <c r="W13" s="111"/>
      <c r="X13" s="111"/>
      <c r="Y13" s="111"/>
      <c r="Z13" s="111"/>
      <c r="AA13" s="111"/>
      <c r="AB13" s="111"/>
      <c r="AC13" s="111"/>
      <c r="AD13" s="111"/>
      <c r="AE13" s="111"/>
      <c r="AF13" s="111"/>
      <c r="AG13" s="111"/>
      <c r="AH13" s="111"/>
    </row>
    <row r="14" spans="1:34" s="112" customFormat="1" ht="15.75" customHeight="1" thickBot="1" x14ac:dyDescent="0.25">
      <c r="A14" s="402" t="s">
        <v>12</v>
      </c>
      <c r="B14" s="402"/>
      <c r="C14" s="274" t="s">
        <v>97</v>
      </c>
      <c r="D14" s="129">
        <v>7.6655703783352758</v>
      </c>
      <c r="E14" s="274" t="s">
        <v>108</v>
      </c>
      <c r="F14" s="129">
        <v>9.8340546126304034</v>
      </c>
      <c r="G14" s="274" t="s">
        <v>117</v>
      </c>
      <c r="H14" s="129">
        <v>8.5825239518451291</v>
      </c>
      <c r="I14" s="274" t="s">
        <v>108</v>
      </c>
      <c r="J14" s="129">
        <v>9.084883066422357</v>
      </c>
      <c r="K14" s="274" t="s">
        <v>124</v>
      </c>
      <c r="L14" s="129">
        <v>7.6655703783352704</v>
      </c>
      <c r="M14" s="274" t="s">
        <v>125</v>
      </c>
      <c r="N14" s="129">
        <v>11.454020779923647</v>
      </c>
      <c r="O14" s="230"/>
      <c r="P14" s="111"/>
      <c r="Q14" s="111"/>
      <c r="R14" s="111"/>
      <c r="S14" s="111"/>
      <c r="T14" s="111"/>
      <c r="U14" s="111"/>
      <c r="V14" s="111"/>
      <c r="W14" s="111"/>
      <c r="X14" s="111"/>
      <c r="Y14" s="111"/>
      <c r="Z14" s="111"/>
      <c r="AA14" s="111"/>
      <c r="AB14" s="111"/>
      <c r="AC14" s="111"/>
      <c r="AD14" s="111"/>
      <c r="AE14" s="111"/>
      <c r="AF14" s="111"/>
      <c r="AG14" s="111"/>
      <c r="AH14" s="111"/>
    </row>
    <row r="15" spans="1:34" s="112" customFormat="1" ht="6" customHeight="1" thickBot="1" x14ac:dyDescent="0.25">
      <c r="A15" s="232"/>
      <c r="B15" s="232"/>
      <c r="C15" s="162"/>
      <c r="D15" s="172"/>
      <c r="E15" s="162"/>
      <c r="F15" s="172"/>
      <c r="G15" s="162"/>
      <c r="H15" s="172"/>
      <c r="I15" s="162"/>
      <c r="J15" s="172"/>
      <c r="K15" s="162"/>
      <c r="L15" s="172"/>
      <c r="M15" s="162"/>
      <c r="N15" s="172"/>
      <c r="O15" s="230"/>
      <c r="P15" s="111"/>
      <c r="Q15" s="111"/>
      <c r="R15" s="111"/>
      <c r="S15" s="111"/>
      <c r="T15" s="111"/>
      <c r="U15" s="111"/>
      <c r="V15" s="111"/>
      <c r="W15" s="111"/>
      <c r="X15" s="111"/>
      <c r="Y15" s="111"/>
      <c r="Z15" s="111"/>
      <c r="AA15" s="111"/>
      <c r="AB15" s="111"/>
      <c r="AC15" s="111"/>
      <c r="AD15" s="111"/>
      <c r="AE15" s="111"/>
      <c r="AF15" s="111"/>
      <c r="AG15" s="111"/>
      <c r="AH15" s="111"/>
    </row>
    <row r="16" spans="1:34" s="112" customFormat="1" ht="15.75" customHeight="1" thickBot="1" x14ac:dyDescent="0.25">
      <c r="A16" s="446" t="s">
        <v>27</v>
      </c>
      <c r="B16" s="446"/>
      <c r="C16" s="271" t="s">
        <v>126</v>
      </c>
      <c r="D16" s="120">
        <v>4.9698246989440138</v>
      </c>
      <c r="E16" s="271" t="s">
        <v>91</v>
      </c>
      <c r="F16" s="120">
        <v>6.6077468254035905</v>
      </c>
      <c r="G16" s="271" t="s">
        <v>127</v>
      </c>
      <c r="H16" s="120">
        <v>3.684640022707856</v>
      </c>
      <c r="I16" s="271" t="s">
        <v>92</v>
      </c>
      <c r="J16" s="120">
        <v>3.5910149439876924</v>
      </c>
      <c r="K16" s="271" t="s">
        <v>128</v>
      </c>
      <c r="L16" s="120">
        <v>4.9698246989440138</v>
      </c>
      <c r="M16" s="271" t="s">
        <v>129</v>
      </c>
      <c r="N16" s="120">
        <v>5.4033153527346851</v>
      </c>
      <c r="O16" s="230"/>
      <c r="P16" s="111"/>
      <c r="Q16" s="111"/>
      <c r="R16" s="111"/>
      <c r="S16" s="111"/>
      <c r="T16" s="111"/>
      <c r="U16" s="111"/>
      <c r="V16" s="111"/>
      <c r="W16" s="111"/>
      <c r="X16" s="111"/>
      <c r="Y16" s="111"/>
      <c r="Z16" s="111"/>
      <c r="AA16" s="111"/>
      <c r="AB16" s="111"/>
      <c r="AC16" s="111"/>
      <c r="AD16" s="111"/>
      <c r="AE16" s="111"/>
      <c r="AF16" s="111"/>
      <c r="AG16" s="111"/>
      <c r="AH16" s="111"/>
    </row>
    <row r="17" spans="1:34" s="112" customFormat="1" ht="15.75" customHeight="1" x14ac:dyDescent="0.2">
      <c r="A17" s="447" t="s">
        <v>10</v>
      </c>
      <c r="B17" s="447"/>
      <c r="C17" s="272" t="s">
        <v>117</v>
      </c>
      <c r="D17" s="231">
        <v>11.722216650668569</v>
      </c>
      <c r="E17" s="272" t="s">
        <v>130</v>
      </c>
      <c r="F17" s="231">
        <v>17.803442965722262</v>
      </c>
      <c r="G17" s="272" t="s">
        <v>131</v>
      </c>
      <c r="H17" s="231">
        <v>10.055455726611754</v>
      </c>
      <c r="I17" s="272" t="s">
        <v>132</v>
      </c>
      <c r="J17" s="231">
        <v>8.2806928532083521</v>
      </c>
      <c r="K17" s="272" t="s">
        <v>120</v>
      </c>
      <c r="L17" s="231">
        <v>11.722216650668575</v>
      </c>
      <c r="M17" s="272" t="s">
        <v>133</v>
      </c>
      <c r="N17" s="231">
        <v>15.406483556588007</v>
      </c>
      <c r="O17" s="230"/>
      <c r="P17" s="111"/>
      <c r="Q17" s="111"/>
      <c r="R17" s="111"/>
      <c r="S17" s="111"/>
      <c r="T17" s="111"/>
      <c r="U17" s="111"/>
      <c r="V17" s="111"/>
      <c r="W17" s="111"/>
      <c r="X17" s="111"/>
      <c r="Y17" s="111"/>
      <c r="Z17" s="111"/>
      <c r="AA17" s="111"/>
      <c r="AB17" s="111"/>
      <c r="AC17" s="111"/>
      <c r="AD17" s="111"/>
      <c r="AE17" s="111"/>
      <c r="AF17" s="111"/>
      <c r="AG17" s="111"/>
      <c r="AH17" s="111"/>
    </row>
    <row r="18" spans="1:34" s="112" customFormat="1" ht="15.75" customHeight="1" x14ac:dyDescent="0.2">
      <c r="A18" s="405" t="s">
        <v>11</v>
      </c>
      <c r="B18" s="405"/>
      <c r="C18" s="273" t="s">
        <v>117</v>
      </c>
      <c r="D18" s="205">
        <v>5.9903466166929888</v>
      </c>
      <c r="E18" s="273" t="s">
        <v>134</v>
      </c>
      <c r="F18" s="205">
        <v>7.6214933400097591</v>
      </c>
      <c r="G18" s="273" t="s">
        <v>127</v>
      </c>
      <c r="H18" s="205">
        <v>4.0383660627583398</v>
      </c>
      <c r="I18" s="273" t="s">
        <v>132</v>
      </c>
      <c r="J18" s="205">
        <v>4.0408251376041537</v>
      </c>
      <c r="K18" s="273" t="s">
        <v>120</v>
      </c>
      <c r="L18" s="205">
        <v>5.9903466166929853</v>
      </c>
      <c r="M18" s="273" t="s">
        <v>113</v>
      </c>
      <c r="N18" s="205">
        <v>5.6890333737255876</v>
      </c>
      <c r="O18" s="230"/>
      <c r="P18" s="111"/>
      <c r="Q18" s="111"/>
      <c r="R18" s="111"/>
      <c r="S18" s="111"/>
      <c r="T18" s="111"/>
      <c r="U18" s="111"/>
      <c r="V18" s="111"/>
      <c r="W18" s="111"/>
      <c r="X18" s="111"/>
      <c r="Y18" s="111"/>
      <c r="Z18" s="111"/>
      <c r="AA18" s="111"/>
      <c r="AB18" s="111"/>
      <c r="AC18" s="111"/>
      <c r="AD18" s="111"/>
      <c r="AE18" s="111"/>
      <c r="AF18" s="111"/>
      <c r="AG18" s="111"/>
      <c r="AH18" s="111"/>
    </row>
    <row r="19" spans="1:34" s="112" customFormat="1" ht="15.75" customHeight="1" thickBot="1" x14ac:dyDescent="0.25">
      <c r="A19" s="402" t="s">
        <v>12</v>
      </c>
      <c r="B19" s="402"/>
      <c r="C19" s="274" t="s">
        <v>135</v>
      </c>
      <c r="D19" s="129">
        <v>3.4943320030624059</v>
      </c>
      <c r="E19" s="274" t="s">
        <v>92</v>
      </c>
      <c r="F19" s="129">
        <v>5.7605061491058054</v>
      </c>
      <c r="G19" s="274" t="s">
        <v>134</v>
      </c>
      <c r="H19" s="129">
        <v>9.5444637480416112</v>
      </c>
      <c r="I19" s="274" t="s">
        <v>136</v>
      </c>
      <c r="J19" s="129">
        <v>9.1447712296934345</v>
      </c>
      <c r="K19" s="274" t="s">
        <v>137</v>
      </c>
      <c r="L19" s="129">
        <v>3.4943320030624005</v>
      </c>
      <c r="M19" s="274" t="s">
        <v>138</v>
      </c>
      <c r="N19" s="129">
        <v>7.8201784536025691</v>
      </c>
      <c r="O19" s="230"/>
      <c r="P19" s="111"/>
      <c r="Q19" s="111"/>
      <c r="R19" s="111"/>
      <c r="S19" s="111"/>
      <c r="T19" s="111"/>
      <c r="U19" s="111"/>
      <c r="V19" s="111"/>
      <c r="W19" s="111"/>
      <c r="X19" s="111"/>
      <c r="Y19" s="111"/>
      <c r="Z19" s="111"/>
      <c r="AA19" s="111"/>
      <c r="AB19" s="111"/>
      <c r="AC19" s="111"/>
      <c r="AD19" s="111"/>
      <c r="AE19" s="111"/>
      <c r="AF19" s="111"/>
      <c r="AG19" s="111"/>
      <c r="AH19" s="111"/>
    </row>
    <row r="20" spans="1:34" s="112" customFormat="1" ht="6" customHeight="1" thickBot="1" x14ac:dyDescent="0.25">
      <c r="A20" s="232"/>
      <c r="B20" s="232"/>
      <c r="C20" s="162"/>
      <c r="D20" s="172"/>
      <c r="E20" s="162"/>
      <c r="F20" s="172"/>
      <c r="G20" s="162"/>
      <c r="H20" s="172"/>
      <c r="I20" s="162"/>
      <c r="J20" s="172"/>
      <c r="K20" s="162"/>
      <c r="L20" s="172"/>
      <c r="M20" s="162"/>
      <c r="N20" s="172"/>
      <c r="O20" s="230"/>
      <c r="P20" s="111"/>
      <c r="Q20" s="111"/>
      <c r="R20" s="111"/>
      <c r="S20" s="111"/>
      <c r="T20" s="111"/>
      <c r="U20" s="111"/>
      <c r="V20" s="111"/>
      <c r="W20" s="111"/>
      <c r="X20" s="111"/>
      <c r="Y20" s="111"/>
      <c r="Z20" s="111"/>
      <c r="AA20" s="111"/>
      <c r="AB20" s="111"/>
      <c r="AC20" s="111"/>
      <c r="AD20" s="111"/>
      <c r="AE20" s="111"/>
      <c r="AF20" s="111"/>
      <c r="AG20" s="111"/>
      <c r="AH20" s="111"/>
    </row>
    <row r="21" spans="1:34" s="112" customFormat="1" ht="15.75" customHeight="1" thickBot="1" x14ac:dyDescent="0.25">
      <c r="A21" s="446" t="s">
        <v>28</v>
      </c>
      <c r="B21" s="446"/>
      <c r="C21" s="271" t="s">
        <v>90</v>
      </c>
      <c r="D21" s="120">
        <v>4.5403828935682213</v>
      </c>
      <c r="E21" s="271" t="s">
        <v>139</v>
      </c>
      <c r="F21" s="120">
        <v>3.8111994748385771</v>
      </c>
      <c r="G21" s="271" t="s">
        <v>114</v>
      </c>
      <c r="H21" s="120">
        <v>3.7519386353578312</v>
      </c>
      <c r="I21" s="271" t="s">
        <v>97</v>
      </c>
      <c r="J21" s="120">
        <v>2.3832177378358606</v>
      </c>
      <c r="K21" s="271" t="s">
        <v>122</v>
      </c>
      <c r="L21" s="120">
        <v>4.5403828935682125</v>
      </c>
      <c r="M21" s="271" t="s">
        <v>91</v>
      </c>
      <c r="N21" s="120">
        <v>4.1749470779700584</v>
      </c>
      <c r="O21" s="230"/>
      <c r="P21" s="111"/>
      <c r="Q21" s="111"/>
      <c r="R21" s="111"/>
      <c r="S21" s="111"/>
      <c r="T21" s="111"/>
      <c r="U21" s="111"/>
      <c r="V21" s="111"/>
      <c r="W21" s="111"/>
      <c r="X21" s="111"/>
      <c r="Y21" s="111"/>
      <c r="Z21" s="111"/>
      <c r="AA21" s="111"/>
      <c r="AB21" s="111"/>
      <c r="AC21" s="111"/>
      <c r="AD21" s="111"/>
      <c r="AE21" s="111"/>
      <c r="AF21" s="111"/>
      <c r="AG21" s="111"/>
      <c r="AH21" s="111"/>
    </row>
    <row r="22" spans="1:34" s="112" customFormat="1" ht="15.75" customHeight="1" x14ac:dyDescent="0.2">
      <c r="A22" s="447" t="s">
        <v>10</v>
      </c>
      <c r="B22" s="447"/>
      <c r="C22" s="272" t="s">
        <v>140</v>
      </c>
      <c r="D22" s="231">
        <v>12.828459347296386</v>
      </c>
      <c r="E22" s="272" t="s">
        <v>141</v>
      </c>
      <c r="F22" s="231">
        <v>11.370791246940598</v>
      </c>
      <c r="G22" s="272" t="s">
        <v>92</v>
      </c>
      <c r="H22" s="231">
        <v>10.1149668745489</v>
      </c>
      <c r="I22" s="272" t="s">
        <v>142</v>
      </c>
      <c r="J22" s="231">
        <v>4.0157044934301824</v>
      </c>
      <c r="K22" s="272" t="s">
        <v>143</v>
      </c>
      <c r="L22" s="231">
        <v>12.828459347296388</v>
      </c>
      <c r="M22" s="272" t="s">
        <v>144</v>
      </c>
      <c r="N22" s="231">
        <v>10.371307439396233</v>
      </c>
      <c r="O22" s="230"/>
      <c r="P22" s="111"/>
      <c r="Q22" s="111"/>
      <c r="R22" s="111"/>
      <c r="S22" s="111"/>
      <c r="T22" s="111"/>
      <c r="U22" s="111"/>
      <c r="V22" s="111"/>
      <c r="W22" s="111"/>
      <c r="X22" s="111"/>
      <c r="Y22" s="111"/>
      <c r="Z22" s="111"/>
      <c r="AA22" s="111"/>
      <c r="AB22" s="111"/>
      <c r="AC22" s="111"/>
      <c r="AD22" s="111"/>
      <c r="AE22" s="111"/>
      <c r="AF22" s="111"/>
      <c r="AG22" s="111"/>
      <c r="AH22" s="111"/>
    </row>
    <row r="23" spans="1:34" s="112" customFormat="1" ht="15.75" customHeight="1" x14ac:dyDescent="0.2">
      <c r="A23" s="405" t="s">
        <v>11</v>
      </c>
      <c r="B23" s="405"/>
      <c r="C23" s="273" t="s">
        <v>127</v>
      </c>
      <c r="D23" s="205">
        <v>4.5186780068178782</v>
      </c>
      <c r="E23" s="273" t="s">
        <v>145</v>
      </c>
      <c r="F23" s="205">
        <v>4.825326719372975</v>
      </c>
      <c r="G23" s="273" t="s">
        <v>127</v>
      </c>
      <c r="H23" s="205">
        <v>5.014891619933886</v>
      </c>
      <c r="I23" s="273" t="s">
        <v>132</v>
      </c>
      <c r="J23" s="205">
        <v>3.5411337388096573</v>
      </c>
      <c r="K23" s="273" t="s">
        <v>146</v>
      </c>
      <c r="L23" s="205">
        <v>4.5186780068178667</v>
      </c>
      <c r="M23" s="273" t="s">
        <v>121</v>
      </c>
      <c r="N23" s="205">
        <v>5.3473824148303484</v>
      </c>
      <c r="O23" s="230"/>
      <c r="P23" s="111"/>
      <c r="Q23" s="111"/>
      <c r="R23" s="111"/>
      <c r="S23" s="111"/>
      <c r="T23" s="111"/>
      <c r="U23" s="111"/>
      <c r="V23" s="111"/>
      <c r="W23" s="111"/>
      <c r="X23" s="111"/>
      <c r="Y23" s="111"/>
      <c r="Z23" s="111"/>
      <c r="AA23" s="111"/>
      <c r="AB23" s="111"/>
      <c r="AC23" s="111"/>
      <c r="AD23" s="111"/>
      <c r="AE23" s="111"/>
      <c r="AF23" s="111"/>
      <c r="AG23" s="111"/>
      <c r="AH23" s="111"/>
    </row>
    <row r="24" spans="1:34" s="112" customFormat="1" ht="15.75" customHeight="1" thickBot="1" x14ac:dyDescent="0.25">
      <c r="A24" s="402" t="s">
        <v>12</v>
      </c>
      <c r="B24" s="402"/>
      <c r="C24" s="274" t="s">
        <v>142</v>
      </c>
      <c r="D24" s="129">
        <v>6.188846514885932</v>
      </c>
      <c r="E24" s="274" t="s">
        <v>100</v>
      </c>
      <c r="F24" s="129">
        <v>8.7621083262624229</v>
      </c>
      <c r="G24" s="274" t="s">
        <v>134</v>
      </c>
      <c r="H24" s="129">
        <v>9.9418808677979769</v>
      </c>
      <c r="I24" s="274" t="s">
        <v>147</v>
      </c>
      <c r="J24" s="129">
        <v>9.9461112889059535</v>
      </c>
      <c r="K24" s="274" t="s">
        <v>148</v>
      </c>
      <c r="L24" s="129">
        <v>6.1888465148859337</v>
      </c>
      <c r="M24" s="274" t="s">
        <v>149</v>
      </c>
      <c r="N24" s="129">
        <v>8.4530109995535607</v>
      </c>
      <c r="O24" s="230"/>
      <c r="P24" s="111"/>
      <c r="Q24" s="111"/>
      <c r="R24" s="111"/>
      <c r="S24" s="111"/>
      <c r="T24" s="111"/>
      <c r="U24" s="111"/>
      <c r="V24" s="111"/>
      <c r="W24" s="111"/>
      <c r="X24" s="111"/>
      <c r="Y24" s="111"/>
      <c r="Z24" s="111"/>
      <c r="AA24" s="111"/>
      <c r="AB24" s="111"/>
      <c r="AC24" s="111"/>
      <c r="AD24" s="111"/>
      <c r="AE24" s="111"/>
      <c r="AF24" s="111"/>
      <c r="AG24" s="111"/>
      <c r="AH24" s="111"/>
    </row>
    <row r="25" spans="1:34" s="112" customFormat="1" ht="6" customHeight="1" thickBot="1" x14ac:dyDescent="0.25">
      <c r="A25" s="232"/>
      <c r="B25" s="232"/>
      <c r="C25" s="162"/>
      <c r="D25" s="172"/>
      <c r="E25" s="162"/>
      <c r="F25" s="172"/>
      <c r="G25" s="162"/>
      <c r="H25" s="172"/>
      <c r="I25" s="162"/>
      <c r="J25" s="172"/>
      <c r="K25" s="162"/>
      <c r="L25" s="172"/>
      <c r="M25" s="162"/>
      <c r="N25" s="172"/>
      <c r="O25" s="230"/>
      <c r="P25" s="111"/>
      <c r="Q25" s="111"/>
      <c r="R25" s="111"/>
      <c r="S25" s="111"/>
      <c r="T25" s="111"/>
      <c r="U25" s="111"/>
      <c r="V25" s="111"/>
      <c r="W25" s="111"/>
      <c r="X25" s="111"/>
      <c r="Y25" s="111"/>
      <c r="Z25" s="111"/>
      <c r="AA25" s="111"/>
      <c r="AB25" s="111"/>
      <c r="AC25" s="111"/>
      <c r="AD25" s="111"/>
      <c r="AE25" s="111"/>
      <c r="AF25" s="111"/>
      <c r="AG25" s="111"/>
      <c r="AH25" s="111"/>
    </row>
    <row r="26" spans="1:34" s="112" customFormat="1" ht="15.75" customHeight="1" thickBot="1" x14ac:dyDescent="0.25">
      <c r="A26" s="446" t="s">
        <v>29</v>
      </c>
      <c r="B26" s="446"/>
      <c r="C26" s="271" t="s">
        <v>121</v>
      </c>
      <c r="D26" s="120">
        <v>4.1332655376461434</v>
      </c>
      <c r="E26" s="271" t="s">
        <v>150</v>
      </c>
      <c r="F26" s="120">
        <v>4.0902414391889232</v>
      </c>
      <c r="G26" s="271" t="s">
        <v>151</v>
      </c>
      <c r="H26" s="120">
        <v>3.8216707763339466</v>
      </c>
      <c r="I26" s="271" t="s">
        <v>103</v>
      </c>
      <c r="J26" s="120">
        <v>2.9815161082908124</v>
      </c>
      <c r="K26" s="271" t="s">
        <v>152</v>
      </c>
      <c r="L26" s="120">
        <v>4.1332655376461451</v>
      </c>
      <c r="M26" s="271" t="s">
        <v>139</v>
      </c>
      <c r="N26" s="120">
        <v>4.5525421485546591</v>
      </c>
      <c r="O26" s="230"/>
      <c r="P26" s="111"/>
      <c r="Q26" s="111"/>
      <c r="R26" s="111"/>
      <c r="S26" s="111"/>
      <c r="T26" s="111"/>
      <c r="U26" s="111"/>
      <c r="V26" s="111"/>
      <c r="W26" s="111"/>
      <c r="X26" s="111"/>
      <c r="Y26" s="111"/>
      <c r="Z26" s="111"/>
      <c r="AA26" s="111"/>
      <c r="AB26" s="111"/>
      <c r="AC26" s="111"/>
      <c r="AD26" s="111"/>
      <c r="AE26" s="111"/>
      <c r="AF26" s="111"/>
      <c r="AG26" s="111"/>
      <c r="AH26" s="111"/>
    </row>
    <row r="27" spans="1:34" s="112" customFormat="1" ht="15.75" customHeight="1" x14ac:dyDescent="0.2">
      <c r="A27" s="447" t="s">
        <v>10</v>
      </c>
      <c r="B27" s="447"/>
      <c r="C27" s="272" t="s">
        <v>93</v>
      </c>
      <c r="D27" s="231">
        <v>11.716328212236593</v>
      </c>
      <c r="E27" s="272" t="s">
        <v>103</v>
      </c>
      <c r="F27" s="231">
        <v>11.313786691224401</v>
      </c>
      <c r="G27" s="272" t="s">
        <v>142</v>
      </c>
      <c r="H27" s="231">
        <v>7.0433338841538902</v>
      </c>
      <c r="I27" s="272" t="s">
        <v>119</v>
      </c>
      <c r="J27" s="233" t="s">
        <v>58</v>
      </c>
      <c r="K27" s="272" t="s">
        <v>131</v>
      </c>
      <c r="L27" s="231">
        <v>11.71632821223659</v>
      </c>
      <c r="M27" s="272" t="s">
        <v>153</v>
      </c>
      <c r="N27" s="231">
        <v>6.4892024629772722</v>
      </c>
      <c r="O27" s="230"/>
      <c r="P27" s="111"/>
      <c r="Q27" s="111"/>
      <c r="R27" s="111"/>
      <c r="S27" s="111"/>
      <c r="T27" s="111"/>
      <c r="U27" s="111"/>
      <c r="V27" s="111"/>
      <c r="W27" s="111"/>
      <c r="X27" s="111"/>
      <c r="Y27" s="111"/>
      <c r="AA27" s="111"/>
      <c r="AB27" s="111"/>
      <c r="AC27" s="111"/>
      <c r="AE27" s="111"/>
      <c r="AF27" s="111"/>
      <c r="AG27" s="111"/>
      <c r="AH27" s="111"/>
    </row>
    <row r="28" spans="1:34" s="112" customFormat="1" ht="15.75" customHeight="1" x14ac:dyDescent="0.2">
      <c r="A28" s="405" t="s">
        <v>11</v>
      </c>
      <c r="B28" s="405"/>
      <c r="C28" s="273" t="s">
        <v>139</v>
      </c>
      <c r="D28" s="205">
        <v>4.7611809415352706</v>
      </c>
      <c r="E28" s="273" t="s">
        <v>123</v>
      </c>
      <c r="F28" s="205">
        <v>4.6895510051693918</v>
      </c>
      <c r="G28" s="273" t="s">
        <v>126</v>
      </c>
      <c r="H28" s="205">
        <v>4.6065832093488268</v>
      </c>
      <c r="I28" s="273" t="s">
        <v>115</v>
      </c>
      <c r="J28" s="205">
        <v>2.5569945987308582</v>
      </c>
      <c r="K28" s="273" t="s">
        <v>154</v>
      </c>
      <c r="L28" s="205">
        <v>4.7611809415352742</v>
      </c>
      <c r="M28" s="273" t="s">
        <v>155</v>
      </c>
      <c r="N28" s="205">
        <v>5.1516085252381023</v>
      </c>
      <c r="O28" s="230"/>
      <c r="P28" s="111"/>
      <c r="Q28" s="111"/>
      <c r="R28" s="111"/>
      <c r="S28" s="111"/>
      <c r="T28" s="111"/>
      <c r="U28" s="111"/>
      <c r="V28" s="111"/>
      <c r="W28" s="111"/>
      <c r="X28" s="111"/>
      <c r="Y28" s="111"/>
      <c r="Z28" s="111"/>
      <c r="AA28" s="111"/>
      <c r="AB28" s="111"/>
      <c r="AC28" s="111"/>
      <c r="AD28" s="111"/>
      <c r="AE28" s="111"/>
      <c r="AF28" s="111"/>
      <c r="AG28" s="111"/>
      <c r="AH28" s="111"/>
    </row>
    <row r="29" spans="1:34" s="112" customFormat="1" ht="15.75" customHeight="1" thickBot="1" x14ac:dyDescent="0.25">
      <c r="A29" s="402" t="s">
        <v>12</v>
      </c>
      <c r="B29" s="402"/>
      <c r="C29" s="274" t="s">
        <v>142</v>
      </c>
      <c r="D29" s="129">
        <v>4.3822529664710119</v>
      </c>
      <c r="E29" s="274" t="s">
        <v>156</v>
      </c>
      <c r="F29" s="129">
        <v>12.378554502354463</v>
      </c>
      <c r="G29" s="274" t="s">
        <v>157</v>
      </c>
      <c r="H29" s="129">
        <v>12.230376039138633</v>
      </c>
      <c r="I29" s="274" t="s">
        <v>158</v>
      </c>
      <c r="J29" s="129">
        <v>18.018322247994433</v>
      </c>
      <c r="K29" s="274" t="s">
        <v>148</v>
      </c>
      <c r="L29" s="129">
        <v>4.3822529664710137</v>
      </c>
      <c r="M29" s="274" t="s">
        <v>159</v>
      </c>
      <c r="N29" s="129">
        <v>13.721635066461443</v>
      </c>
      <c r="O29" s="230"/>
      <c r="P29" s="111"/>
      <c r="Q29" s="111"/>
      <c r="R29" s="111"/>
      <c r="S29" s="111"/>
      <c r="T29" s="111"/>
      <c r="U29" s="111"/>
      <c r="V29" s="111"/>
      <c r="W29" s="111"/>
      <c r="X29" s="111"/>
      <c r="Y29" s="111"/>
      <c r="Z29" s="111"/>
      <c r="AA29" s="111"/>
      <c r="AB29" s="111"/>
      <c r="AC29" s="111"/>
      <c r="AD29" s="111"/>
      <c r="AE29" s="111"/>
      <c r="AF29" s="111"/>
      <c r="AG29" s="111"/>
      <c r="AH29" s="111"/>
    </row>
    <row r="30" spans="1:34" s="112" customFormat="1" ht="6" customHeight="1" thickBot="1" x14ac:dyDescent="0.25">
      <c r="A30" s="232"/>
      <c r="B30" s="232"/>
      <c r="C30" s="162"/>
      <c r="D30" s="172"/>
      <c r="E30" s="162"/>
      <c r="F30" s="172"/>
      <c r="G30" s="162"/>
      <c r="H30" s="172"/>
      <c r="I30" s="162"/>
      <c r="J30" s="172"/>
      <c r="K30" s="162"/>
      <c r="L30" s="172"/>
      <c r="M30" s="162"/>
      <c r="N30" s="172"/>
      <c r="O30" s="230"/>
      <c r="P30" s="111"/>
      <c r="Q30" s="111"/>
      <c r="R30" s="111"/>
      <c r="S30" s="111"/>
      <c r="T30" s="111"/>
      <c r="U30" s="111"/>
      <c r="V30" s="111"/>
      <c r="W30" s="111"/>
      <c r="X30" s="111"/>
      <c r="Y30" s="111"/>
      <c r="Z30" s="111"/>
      <c r="AA30" s="111"/>
      <c r="AB30" s="111"/>
      <c r="AC30" s="111"/>
      <c r="AD30" s="111"/>
      <c r="AE30" s="111"/>
      <c r="AF30" s="111"/>
      <c r="AG30" s="111"/>
      <c r="AH30" s="111"/>
    </row>
    <row r="31" spans="1:34" s="112" customFormat="1" ht="15.75" customHeight="1" thickBot="1" x14ac:dyDescent="0.25">
      <c r="A31" s="446" t="s">
        <v>30</v>
      </c>
      <c r="B31" s="446"/>
      <c r="C31" s="271" t="s">
        <v>139</v>
      </c>
      <c r="D31" s="120">
        <v>4.7128978714197354</v>
      </c>
      <c r="E31" s="271" t="s">
        <v>112</v>
      </c>
      <c r="F31" s="120">
        <v>4.2635826163985948</v>
      </c>
      <c r="G31" s="271" t="s">
        <v>160</v>
      </c>
      <c r="H31" s="120">
        <v>4.0664800174791589</v>
      </c>
      <c r="I31" s="271" t="s">
        <v>92</v>
      </c>
      <c r="J31" s="120">
        <v>4.3411046741484691</v>
      </c>
      <c r="K31" s="271" t="s">
        <v>154</v>
      </c>
      <c r="L31" s="120">
        <v>4.7128978714197443</v>
      </c>
      <c r="M31" s="271" t="s">
        <v>139</v>
      </c>
      <c r="N31" s="120">
        <v>4.6723868521830596</v>
      </c>
      <c r="O31" s="230"/>
      <c r="P31" s="111"/>
      <c r="Q31" s="111"/>
      <c r="R31" s="111"/>
      <c r="S31" s="111"/>
      <c r="T31" s="111"/>
      <c r="U31" s="111"/>
      <c r="V31" s="111"/>
      <c r="W31" s="111"/>
      <c r="X31" s="111"/>
      <c r="Y31" s="111"/>
      <c r="Z31" s="111"/>
      <c r="AA31" s="111"/>
      <c r="AB31" s="111"/>
      <c r="AC31" s="111"/>
      <c r="AD31" s="111"/>
      <c r="AE31" s="111"/>
      <c r="AF31" s="111"/>
      <c r="AG31" s="111"/>
      <c r="AH31" s="111"/>
    </row>
    <row r="32" spans="1:34" s="112" customFormat="1" ht="15.75" customHeight="1" x14ac:dyDescent="0.2">
      <c r="A32" s="447" t="s">
        <v>10</v>
      </c>
      <c r="B32" s="447"/>
      <c r="C32" s="272" t="s">
        <v>134</v>
      </c>
      <c r="D32" s="231">
        <v>10.275458528275784</v>
      </c>
      <c r="E32" s="272" t="s">
        <v>161</v>
      </c>
      <c r="F32" s="231">
        <v>13.111925660069238</v>
      </c>
      <c r="G32" s="272" t="s">
        <v>156</v>
      </c>
      <c r="H32" s="231">
        <v>10.301072186845149</v>
      </c>
      <c r="I32" s="272" t="s">
        <v>107</v>
      </c>
      <c r="J32" s="231">
        <v>11.10260616553454</v>
      </c>
      <c r="K32" s="272" t="s">
        <v>154</v>
      </c>
      <c r="L32" s="231">
        <v>10.275458528275777</v>
      </c>
      <c r="M32" s="272" t="s">
        <v>162</v>
      </c>
      <c r="N32" s="231">
        <v>7.9587849942332198</v>
      </c>
      <c r="O32" s="230"/>
      <c r="P32" s="111"/>
      <c r="Q32" s="111"/>
      <c r="R32" s="111"/>
      <c r="S32" s="111"/>
      <c r="T32" s="111"/>
      <c r="U32" s="111"/>
      <c r="V32" s="111"/>
      <c r="W32" s="111"/>
      <c r="X32" s="111"/>
      <c r="Y32" s="111"/>
      <c r="Z32" s="111"/>
      <c r="AA32" s="111"/>
      <c r="AB32" s="111"/>
      <c r="AC32" s="111"/>
      <c r="AD32" s="111"/>
      <c r="AE32" s="111"/>
      <c r="AF32" s="111"/>
      <c r="AG32" s="111"/>
      <c r="AH32" s="111"/>
    </row>
    <row r="33" spans="1:34" s="112" customFormat="1" ht="15.75" customHeight="1" x14ac:dyDescent="0.2">
      <c r="A33" s="405" t="s">
        <v>11</v>
      </c>
      <c r="B33" s="405"/>
      <c r="C33" s="273" t="s">
        <v>121</v>
      </c>
      <c r="D33" s="205">
        <v>5.5951192212659695</v>
      </c>
      <c r="E33" s="273" t="s">
        <v>112</v>
      </c>
      <c r="F33" s="205">
        <v>4.6860676033968192</v>
      </c>
      <c r="G33" s="273" t="s">
        <v>163</v>
      </c>
      <c r="H33" s="205">
        <v>4.4452560363207958</v>
      </c>
      <c r="I33" s="273" t="s">
        <v>103</v>
      </c>
      <c r="J33" s="205">
        <v>4.4399459894744018</v>
      </c>
      <c r="K33" s="273" t="s">
        <v>152</v>
      </c>
      <c r="L33" s="205">
        <v>5.5951192212659873</v>
      </c>
      <c r="M33" s="273" t="s">
        <v>90</v>
      </c>
      <c r="N33" s="205">
        <v>5.513474500462177</v>
      </c>
      <c r="O33" s="230"/>
      <c r="P33" s="111"/>
      <c r="Q33" s="111"/>
      <c r="R33" s="111"/>
      <c r="S33" s="111"/>
      <c r="T33" s="111"/>
      <c r="U33" s="111"/>
      <c r="V33" s="111"/>
      <c r="W33" s="111"/>
      <c r="X33" s="111"/>
      <c r="Y33" s="111"/>
      <c r="Z33" s="111"/>
      <c r="AA33" s="111"/>
      <c r="AB33" s="111"/>
      <c r="AC33" s="111"/>
      <c r="AD33" s="111"/>
      <c r="AE33" s="111"/>
      <c r="AF33" s="111"/>
      <c r="AG33" s="111"/>
      <c r="AH33" s="111"/>
    </row>
    <row r="34" spans="1:34" s="112" customFormat="1" ht="15.75" customHeight="1" thickBot="1" x14ac:dyDescent="0.25">
      <c r="A34" s="402" t="s">
        <v>12</v>
      </c>
      <c r="B34" s="402"/>
      <c r="C34" s="274" t="s">
        <v>135</v>
      </c>
      <c r="D34" s="129">
        <v>4.0471941086430423</v>
      </c>
      <c r="E34" s="274" t="s">
        <v>144</v>
      </c>
      <c r="F34" s="129">
        <v>11.316052135657454</v>
      </c>
      <c r="G34" s="274" t="s">
        <v>96</v>
      </c>
      <c r="H34" s="129">
        <v>13.761579260432008</v>
      </c>
      <c r="I34" s="274" t="s">
        <v>102</v>
      </c>
      <c r="J34" s="129">
        <v>12.797543911078078</v>
      </c>
      <c r="K34" s="274" t="s">
        <v>137</v>
      </c>
      <c r="L34" s="129">
        <v>4.0471941086430352</v>
      </c>
      <c r="M34" s="274" t="s">
        <v>128</v>
      </c>
      <c r="N34" s="129">
        <v>9.1094542780427048</v>
      </c>
      <c r="O34" s="230"/>
      <c r="P34" s="111"/>
      <c r="Q34" s="111"/>
      <c r="R34" s="111"/>
      <c r="S34" s="111"/>
      <c r="T34" s="111"/>
      <c r="U34" s="111"/>
      <c r="V34" s="111"/>
      <c r="W34" s="111"/>
      <c r="X34" s="111"/>
      <c r="Y34" s="111"/>
      <c r="Z34" s="111"/>
      <c r="AA34" s="111"/>
      <c r="AB34" s="111"/>
      <c r="AC34" s="111"/>
      <c r="AD34" s="111"/>
      <c r="AE34" s="111"/>
      <c r="AF34" s="111"/>
      <c r="AG34" s="111"/>
      <c r="AH34" s="111"/>
    </row>
    <row r="35" spans="1:34" s="112" customFormat="1" ht="6" customHeight="1" thickBot="1" x14ac:dyDescent="0.25">
      <c r="A35" s="232"/>
      <c r="B35" s="232"/>
      <c r="C35" s="162"/>
      <c r="D35" s="172"/>
      <c r="E35" s="162"/>
      <c r="F35" s="172"/>
      <c r="G35" s="162"/>
      <c r="H35" s="172"/>
      <c r="I35" s="162"/>
      <c r="J35" s="172"/>
      <c r="K35" s="162"/>
      <c r="L35" s="172"/>
      <c r="M35" s="162"/>
      <c r="N35" s="172"/>
      <c r="O35" s="230"/>
      <c r="P35" s="111"/>
      <c r="Q35" s="111"/>
      <c r="R35" s="111"/>
      <c r="S35" s="111"/>
      <c r="T35" s="111"/>
      <c r="U35" s="111"/>
      <c r="V35" s="111"/>
      <c r="W35" s="111"/>
      <c r="X35" s="111"/>
      <c r="Y35" s="111"/>
      <c r="Z35" s="111"/>
      <c r="AA35" s="111"/>
      <c r="AB35" s="111"/>
      <c r="AC35" s="111"/>
      <c r="AD35" s="111"/>
      <c r="AE35" s="111"/>
      <c r="AF35" s="111"/>
      <c r="AG35" s="111"/>
      <c r="AH35" s="111"/>
    </row>
    <row r="36" spans="1:34" s="112" customFormat="1" ht="15.75" customHeight="1" thickBot="1" x14ac:dyDescent="0.25">
      <c r="A36" s="446" t="s">
        <v>31</v>
      </c>
      <c r="B36" s="446"/>
      <c r="C36" s="271" t="s">
        <v>125</v>
      </c>
      <c r="D36" s="120">
        <v>2.8414045241451253</v>
      </c>
      <c r="E36" s="271" t="s">
        <v>164</v>
      </c>
      <c r="F36" s="120">
        <v>2.7038286672204115</v>
      </c>
      <c r="G36" s="271" t="s">
        <v>132</v>
      </c>
      <c r="H36" s="120">
        <v>2.5498984910650098</v>
      </c>
      <c r="I36" s="271" t="s">
        <v>142</v>
      </c>
      <c r="J36" s="120">
        <v>2.0708740389338876</v>
      </c>
      <c r="K36" s="271" t="s">
        <v>165</v>
      </c>
      <c r="L36" s="120">
        <v>2.8414045241451169</v>
      </c>
      <c r="M36" s="271" t="s">
        <v>166</v>
      </c>
      <c r="N36" s="120">
        <v>3.4804744112231853</v>
      </c>
      <c r="O36" s="230"/>
      <c r="P36" s="111"/>
      <c r="Q36" s="111"/>
      <c r="R36" s="111"/>
      <c r="S36" s="111"/>
      <c r="T36" s="111"/>
      <c r="U36" s="111"/>
      <c r="V36" s="111"/>
      <c r="W36" s="111"/>
      <c r="X36" s="111"/>
      <c r="Y36" s="111"/>
      <c r="Z36" s="111"/>
      <c r="AA36" s="111"/>
      <c r="AB36" s="111"/>
      <c r="AC36" s="111"/>
      <c r="AD36" s="111"/>
      <c r="AE36" s="111"/>
      <c r="AF36" s="111"/>
      <c r="AG36" s="111"/>
      <c r="AH36" s="111"/>
    </row>
    <row r="37" spans="1:34" s="112" customFormat="1" ht="15.75" customHeight="1" x14ac:dyDescent="0.2">
      <c r="A37" s="447" t="s">
        <v>8</v>
      </c>
      <c r="B37" s="447"/>
      <c r="C37" s="272" t="s">
        <v>167</v>
      </c>
      <c r="D37" s="231">
        <v>2.8029594737033974</v>
      </c>
      <c r="E37" s="272" t="s">
        <v>132</v>
      </c>
      <c r="F37" s="231">
        <v>2.5434339586296488</v>
      </c>
      <c r="G37" s="272" t="s">
        <v>168</v>
      </c>
      <c r="H37" s="231">
        <v>1.1358688912180555</v>
      </c>
      <c r="I37" s="272" t="s">
        <v>119</v>
      </c>
      <c r="J37" s="233" t="s">
        <v>58</v>
      </c>
      <c r="K37" s="272" t="s">
        <v>169</v>
      </c>
      <c r="L37" s="231">
        <v>2.8029594737033885</v>
      </c>
      <c r="M37" s="272" t="s">
        <v>170</v>
      </c>
      <c r="N37" s="231">
        <v>1.1556775258329557</v>
      </c>
      <c r="O37" s="230"/>
      <c r="P37" s="111"/>
      <c r="Q37" s="111"/>
      <c r="R37" s="111"/>
      <c r="S37" s="111"/>
      <c r="T37" s="111"/>
      <c r="U37" s="111"/>
      <c r="V37" s="111"/>
      <c r="W37" s="111"/>
      <c r="X37" s="111"/>
      <c r="Y37" s="111"/>
      <c r="AA37" s="111"/>
      <c r="AB37" s="111"/>
      <c r="AC37" s="111"/>
      <c r="AE37" s="111"/>
      <c r="AF37" s="111"/>
      <c r="AG37" s="111"/>
      <c r="AH37" s="111"/>
    </row>
    <row r="38" spans="1:34" s="112" customFormat="1" ht="15.75" customHeight="1" x14ac:dyDescent="0.2">
      <c r="A38" s="405" t="s">
        <v>10</v>
      </c>
      <c r="B38" s="405"/>
      <c r="C38" s="273" t="s">
        <v>171</v>
      </c>
      <c r="D38" s="205">
        <v>6.187418932318753</v>
      </c>
      <c r="E38" s="273" t="s">
        <v>155</v>
      </c>
      <c r="F38" s="205">
        <v>6.3773405219933172</v>
      </c>
      <c r="G38" s="273" t="s">
        <v>97</v>
      </c>
      <c r="H38" s="205">
        <v>4.8921266023862024</v>
      </c>
      <c r="I38" s="273" t="s">
        <v>170</v>
      </c>
      <c r="J38" s="205">
        <v>1.7141314739829281</v>
      </c>
      <c r="K38" s="273" t="s">
        <v>94</v>
      </c>
      <c r="L38" s="205">
        <v>6.1874189323187601</v>
      </c>
      <c r="M38" s="273" t="s">
        <v>107</v>
      </c>
      <c r="N38" s="205">
        <v>5.3394514090630372</v>
      </c>
      <c r="O38" s="230"/>
      <c r="P38" s="111"/>
      <c r="Q38" s="111"/>
      <c r="R38" s="111"/>
      <c r="S38" s="111"/>
      <c r="T38" s="111"/>
      <c r="U38" s="111"/>
      <c r="V38" s="111"/>
      <c r="W38" s="111"/>
      <c r="X38" s="111"/>
      <c r="Y38" s="111"/>
      <c r="Z38" s="111"/>
      <c r="AA38" s="111"/>
      <c r="AB38" s="111"/>
      <c r="AC38" s="111"/>
      <c r="AD38" s="111"/>
      <c r="AE38" s="111"/>
      <c r="AF38" s="111"/>
      <c r="AG38" s="111"/>
      <c r="AH38" s="111"/>
    </row>
    <row r="39" spans="1:34" s="112" customFormat="1" ht="15.75" customHeight="1" thickBot="1" x14ac:dyDescent="0.25">
      <c r="A39" s="402" t="s">
        <v>11</v>
      </c>
      <c r="B39" s="402"/>
      <c r="C39" s="274" t="s">
        <v>121</v>
      </c>
      <c r="D39" s="129">
        <v>5.1202274580007234</v>
      </c>
      <c r="E39" s="274" t="s">
        <v>172</v>
      </c>
      <c r="F39" s="129">
        <v>4.6806500178773067</v>
      </c>
      <c r="G39" s="274" t="s">
        <v>173</v>
      </c>
      <c r="H39" s="129">
        <v>5.341568157984482</v>
      </c>
      <c r="I39" s="274" t="s">
        <v>103</v>
      </c>
      <c r="J39" s="129">
        <v>5.727859640685443</v>
      </c>
      <c r="K39" s="274" t="s">
        <v>152</v>
      </c>
      <c r="L39" s="129">
        <v>5.1202274580007243</v>
      </c>
      <c r="M39" s="274" t="s">
        <v>162</v>
      </c>
      <c r="N39" s="129">
        <v>7.8837084797213342</v>
      </c>
      <c r="O39" s="230"/>
      <c r="P39" s="111"/>
      <c r="Q39" s="111"/>
      <c r="R39" s="111"/>
      <c r="S39" s="111"/>
      <c r="T39" s="111"/>
      <c r="U39" s="111"/>
      <c r="V39" s="111"/>
      <c r="W39" s="111"/>
      <c r="X39" s="111"/>
      <c r="Y39" s="111"/>
      <c r="Z39" s="111"/>
      <c r="AA39" s="111"/>
      <c r="AB39" s="111"/>
      <c r="AC39" s="111"/>
      <c r="AD39" s="111"/>
      <c r="AE39" s="111"/>
      <c r="AF39" s="111"/>
      <c r="AG39" s="111"/>
      <c r="AH39" s="111"/>
    </row>
    <row r="40" spans="1:34" s="112" customFormat="1" ht="6" customHeight="1" thickBot="1" x14ac:dyDescent="0.25">
      <c r="A40" s="232"/>
      <c r="B40" s="232"/>
      <c r="C40" s="162"/>
      <c r="D40" s="172"/>
      <c r="E40" s="162"/>
      <c r="F40" s="172"/>
      <c r="G40" s="162"/>
      <c r="H40" s="172"/>
      <c r="I40" s="162"/>
      <c r="J40" s="172"/>
      <c r="K40" s="162"/>
      <c r="L40" s="172"/>
      <c r="M40" s="162"/>
      <c r="N40" s="172"/>
      <c r="O40" s="230"/>
      <c r="P40" s="111"/>
      <c r="Q40" s="111"/>
      <c r="R40" s="111"/>
      <c r="S40" s="111"/>
      <c r="T40" s="111"/>
      <c r="U40" s="111"/>
      <c r="V40" s="111"/>
      <c r="W40" s="111"/>
      <c r="X40" s="111"/>
      <c r="Y40" s="111"/>
      <c r="Z40" s="111"/>
      <c r="AA40" s="111"/>
      <c r="AB40" s="111"/>
      <c r="AC40" s="111"/>
      <c r="AD40" s="111"/>
      <c r="AE40" s="111"/>
      <c r="AF40" s="111"/>
      <c r="AG40" s="111"/>
      <c r="AH40" s="111"/>
    </row>
    <row r="41" spans="1:34" s="112" customFormat="1" ht="15.75" customHeight="1" thickBot="1" x14ac:dyDescent="0.25">
      <c r="A41" s="446" t="s">
        <v>32</v>
      </c>
      <c r="B41" s="446"/>
      <c r="C41" s="271" t="s">
        <v>172</v>
      </c>
      <c r="D41" s="120">
        <v>3.532881617635796</v>
      </c>
      <c r="E41" s="271" t="s">
        <v>174</v>
      </c>
      <c r="F41" s="120">
        <v>3.8208202890481737</v>
      </c>
      <c r="G41" s="271" t="s">
        <v>172</v>
      </c>
      <c r="H41" s="120">
        <v>3.3117254106015226</v>
      </c>
      <c r="I41" s="271" t="s">
        <v>175</v>
      </c>
      <c r="J41" s="120">
        <v>2.8955487647211018</v>
      </c>
      <c r="K41" s="271" t="s">
        <v>120</v>
      </c>
      <c r="L41" s="120">
        <v>3.5328816176357973</v>
      </c>
      <c r="M41" s="271" t="s">
        <v>176</v>
      </c>
      <c r="N41" s="120">
        <v>3.8880461325340669</v>
      </c>
      <c r="O41" s="230"/>
      <c r="P41" s="111"/>
      <c r="Q41" s="111"/>
      <c r="R41" s="111"/>
      <c r="S41" s="111"/>
      <c r="T41" s="111"/>
      <c r="U41" s="111"/>
      <c r="V41" s="111"/>
      <c r="W41" s="111"/>
      <c r="X41" s="111"/>
      <c r="Y41" s="111"/>
      <c r="Z41" s="111"/>
      <c r="AA41" s="111"/>
      <c r="AB41" s="111"/>
      <c r="AC41" s="111"/>
      <c r="AD41" s="111"/>
      <c r="AE41" s="111"/>
      <c r="AF41" s="111"/>
      <c r="AG41" s="111"/>
      <c r="AH41" s="111"/>
    </row>
    <row r="42" spans="1:34" s="112" customFormat="1" ht="15.75" customHeight="1" x14ac:dyDescent="0.2">
      <c r="A42" s="447" t="s">
        <v>8</v>
      </c>
      <c r="B42" s="447"/>
      <c r="C42" s="272" t="s">
        <v>146</v>
      </c>
      <c r="D42" s="231">
        <v>9.88890022829953</v>
      </c>
      <c r="E42" s="272" t="s">
        <v>163</v>
      </c>
      <c r="F42" s="231">
        <v>9.0887584030584083</v>
      </c>
      <c r="G42" s="272" t="s">
        <v>58</v>
      </c>
      <c r="H42" s="233" t="s">
        <v>58</v>
      </c>
      <c r="I42" s="272" t="s">
        <v>119</v>
      </c>
      <c r="J42" s="233" t="s">
        <v>58</v>
      </c>
      <c r="K42" s="272" t="s">
        <v>177</v>
      </c>
      <c r="L42" s="231">
        <v>9.8889002282995246</v>
      </c>
      <c r="M42" s="272" t="s">
        <v>153</v>
      </c>
      <c r="N42" s="231">
        <v>9.8603601176861666</v>
      </c>
      <c r="O42" s="230"/>
      <c r="P42" s="111"/>
      <c r="Q42" s="111"/>
      <c r="R42" s="111"/>
      <c r="S42" s="111"/>
      <c r="T42" s="111"/>
      <c r="U42" s="111"/>
      <c r="V42" s="111"/>
      <c r="W42" s="111"/>
      <c r="X42" s="111"/>
      <c r="AA42" s="111"/>
      <c r="AB42" s="111"/>
      <c r="AE42" s="111"/>
      <c r="AF42" s="111"/>
      <c r="AG42" s="111"/>
      <c r="AH42" s="111"/>
    </row>
    <row r="43" spans="1:34" s="112" customFormat="1" ht="15.75" customHeight="1" x14ac:dyDescent="0.2">
      <c r="A43" s="405" t="s">
        <v>10</v>
      </c>
      <c r="B43" s="405"/>
      <c r="C43" s="273" t="s">
        <v>140</v>
      </c>
      <c r="D43" s="205">
        <v>14.018157245748926</v>
      </c>
      <c r="E43" s="273" t="s">
        <v>133</v>
      </c>
      <c r="F43" s="205">
        <v>12.760360699720707</v>
      </c>
      <c r="G43" s="273" t="s">
        <v>92</v>
      </c>
      <c r="H43" s="205">
        <v>9.2784960233357836</v>
      </c>
      <c r="I43" s="273" t="s">
        <v>178</v>
      </c>
      <c r="J43" s="205">
        <v>6.2646957436389936</v>
      </c>
      <c r="K43" s="273" t="s">
        <v>143</v>
      </c>
      <c r="L43" s="205">
        <v>14.018157245748917</v>
      </c>
      <c r="M43" s="273" t="s">
        <v>157</v>
      </c>
      <c r="N43" s="205">
        <v>13.429883207600955</v>
      </c>
      <c r="O43" s="230"/>
      <c r="P43" s="111"/>
      <c r="Q43" s="111"/>
      <c r="R43" s="111"/>
      <c r="S43" s="111"/>
      <c r="T43" s="111"/>
      <c r="U43" s="111"/>
      <c r="V43" s="111"/>
      <c r="W43" s="111"/>
      <c r="X43" s="111"/>
      <c r="Y43" s="111"/>
      <c r="Z43" s="111"/>
      <c r="AA43" s="111"/>
      <c r="AB43" s="111"/>
      <c r="AC43" s="111"/>
      <c r="AD43" s="111"/>
      <c r="AE43" s="111"/>
      <c r="AF43" s="111"/>
      <c r="AG43" s="111"/>
      <c r="AH43" s="111"/>
    </row>
    <row r="44" spans="1:34" s="112" customFormat="1" ht="15.75" customHeight="1" x14ac:dyDescent="0.2">
      <c r="A44" s="405" t="s">
        <v>11</v>
      </c>
      <c r="B44" s="405"/>
      <c r="C44" s="273" t="s">
        <v>151</v>
      </c>
      <c r="D44" s="205">
        <v>3.732166448383631</v>
      </c>
      <c r="E44" s="273" t="s">
        <v>90</v>
      </c>
      <c r="F44" s="205">
        <v>4.1889526590094315</v>
      </c>
      <c r="G44" s="273" t="s">
        <v>112</v>
      </c>
      <c r="H44" s="205">
        <v>3.6481642489618564</v>
      </c>
      <c r="I44" s="273" t="s">
        <v>100</v>
      </c>
      <c r="J44" s="205">
        <v>3.345330102570153</v>
      </c>
      <c r="K44" s="273" t="s">
        <v>149</v>
      </c>
      <c r="L44" s="205">
        <v>3.7321664483836292</v>
      </c>
      <c r="M44" s="273" t="s">
        <v>179</v>
      </c>
      <c r="N44" s="205">
        <v>4.3316782782380114</v>
      </c>
      <c r="O44" s="230"/>
      <c r="P44" s="111"/>
      <c r="Q44" s="111"/>
      <c r="R44" s="111"/>
      <c r="S44" s="111"/>
      <c r="T44" s="111"/>
      <c r="U44" s="111"/>
      <c r="V44" s="111"/>
      <c r="W44" s="111"/>
      <c r="X44" s="111"/>
      <c r="Y44" s="111"/>
      <c r="Z44" s="111"/>
      <c r="AA44" s="111"/>
      <c r="AB44" s="111"/>
      <c r="AC44" s="111"/>
      <c r="AD44" s="111"/>
      <c r="AE44" s="111"/>
      <c r="AF44" s="111"/>
      <c r="AG44" s="111"/>
      <c r="AH44" s="111"/>
    </row>
    <row r="45" spans="1:34" s="112" customFormat="1" ht="15.75" customHeight="1" thickBot="1" x14ac:dyDescent="0.25">
      <c r="A45" s="402" t="s">
        <v>12</v>
      </c>
      <c r="B45" s="402"/>
      <c r="C45" s="274" t="s">
        <v>119</v>
      </c>
      <c r="D45" s="235" t="s">
        <v>58</v>
      </c>
      <c r="E45" s="274" t="s">
        <v>115</v>
      </c>
      <c r="F45" s="129">
        <v>6.4193277677063483</v>
      </c>
      <c r="G45" s="274" t="s">
        <v>96</v>
      </c>
      <c r="H45" s="129">
        <v>11.242955016787741</v>
      </c>
      <c r="I45" s="274" t="s">
        <v>180</v>
      </c>
      <c r="J45" s="129">
        <v>12.544770656618354</v>
      </c>
      <c r="K45" s="274" t="s">
        <v>181</v>
      </c>
      <c r="L45" s="129">
        <v>2.9790809616307508</v>
      </c>
      <c r="M45" s="274" t="s">
        <v>182</v>
      </c>
      <c r="N45" s="129">
        <v>6.5567969891413886</v>
      </c>
      <c r="O45" s="230"/>
      <c r="P45" s="111"/>
      <c r="Q45" s="111"/>
      <c r="R45" s="111"/>
      <c r="S45" s="111"/>
      <c r="T45" s="111"/>
      <c r="U45" s="111"/>
      <c r="V45" s="111"/>
      <c r="X45" s="111"/>
      <c r="Y45" s="111"/>
      <c r="Z45" s="111"/>
      <c r="AB45" s="111"/>
      <c r="AC45" s="111"/>
      <c r="AD45" s="111"/>
      <c r="AE45" s="111"/>
      <c r="AF45" s="111"/>
      <c r="AG45" s="111"/>
      <c r="AH45" s="111"/>
    </row>
    <row r="46" spans="1:34" s="112" customFormat="1" ht="6" customHeight="1" thickBot="1" x14ac:dyDescent="0.25">
      <c r="A46" s="232"/>
      <c r="B46" s="232"/>
      <c r="C46" s="162"/>
      <c r="D46" s="236"/>
      <c r="E46" s="162"/>
      <c r="F46" s="172"/>
      <c r="G46" s="162"/>
      <c r="H46" s="172"/>
      <c r="I46" s="162"/>
      <c r="J46" s="172"/>
      <c r="K46" s="162"/>
      <c r="L46" s="172"/>
      <c r="M46" s="162"/>
      <c r="N46" s="172"/>
      <c r="O46" s="230"/>
      <c r="P46" s="111"/>
      <c r="Q46" s="111"/>
      <c r="R46" s="111"/>
      <c r="S46" s="111"/>
      <c r="T46" s="111"/>
      <c r="U46" s="111"/>
      <c r="V46" s="111"/>
      <c r="X46" s="111"/>
      <c r="Y46" s="111"/>
      <c r="Z46" s="111"/>
      <c r="AB46" s="111"/>
      <c r="AC46" s="111"/>
      <c r="AD46" s="111"/>
      <c r="AE46" s="111"/>
      <c r="AF46" s="111"/>
      <c r="AG46" s="111"/>
      <c r="AH46" s="111"/>
    </row>
    <row r="47" spans="1:34" s="112" customFormat="1" ht="15.75" customHeight="1" thickBot="1" x14ac:dyDescent="0.25">
      <c r="A47" s="446" t="s">
        <v>33</v>
      </c>
      <c r="B47" s="446"/>
      <c r="C47" s="271" t="s">
        <v>89</v>
      </c>
      <c r="D47" s="120">
        <v>2.6210942217612634</v>
      </c>
      <c r="E47" s="271" t="s">
        <v>150</v>
      </c>
      <c r="F47" s="120">
        <v>3.0255635363514468</v>
      </c>
      <c r="G47" s="271" t="s">
        <v>112</v>
      </c>
      <c r="H47" s="120">
        <v>3.0896001590597204</v>
      </c>
      <c r="I47" s="271" t="s">
        <v>114</v>
      </c>
      <c r="J47" s="120">
        <v>2.8281329844446743</v>
      </c>
      <c r="K47" s="271" t="s">
        <v>93</v>
      </c>
      <c r="L47" s="120">
        <v>2.6210942217612585</v>
      </c>
      <c r="M47" s="271" t="s">
        <v>171</v>
      </c>
      <c r="N47" s="120">
        <v>2.9993783289702489</v>
      </c>
      <c r="O47" s="230"/>
      <c r="P47" s="111"/>
      <c r="Q47" s="111"/>
      <c r="R47" s="111"/>
      <c r="S47" s="111"/>
      <c r="T47" s="111"/>
      <c r="U47" s="111"/>
      <c r="V47" s="111"/>
      <c r="W47" s="111"/>
      <c r="X47" s="111"/>
      <c r="Y47" s="111"/>
      <c r="Z47" s="111"/>
      <c r="AA47" s="111"/>
      <c r="AB47" s="111"/>
      <c r="AC47" s="111"/>
      <c r="AD47" s="111"/>
      <c r="AE47" s="111"/>
      <c r="AF47" s="111"/>
      <c r="AG47" s="111"/>
      <c r="AH47" s="111"/>
    </row>
    <row r="48" spans="1:34" s="112" customFormat="1" ht="15.75" customHeight="1" x14ac:dyDescent="0.2">
      <c r="A48" s="447" t="s">
        <v>11</v>
      </c>
      <c r="B48" s="447"/>
      <c r="C48" s="272" t="s">
        <v>151</v>
      </c>
      <c r="D48" s="231">
        <v>3.3332532006193905</v>
      </c>
      <c r="E48" s="272" t="s">
        <v>123</v>
      </c>
      <c r="F48" s="231">
        <v>3.7367584696645477</v>
      </c>
      <c r="G48" s="272" t="s">
        <v>112</v>
      </c>
      <c r="H48" s="231">
        <v>3.3365732318319137</v>
      </c>
      <c r="I48" s="272" t="s">
        <v>100</v>
      </c>
      <c r="J48" s="231">
        <v>3.2412083588985388</v>
      </c>
      <c r="K48" s="272" t="s">
        <v>149</v>
      </c>
      <c r="L48" s="231">
        <v>3.3332532006193913</v>
      </c>
      <c r="M48" s="272" t="s">
        <v>183</v>
      </c>
      <c r="N48" s="231">
        <v>3.4928527075866183</v>
      </c>
      <c r="O48" s="230"/>
      <c r="P48" s="111"/>
      <c r="Q48" s="111"/>
      <c r="R48" s="111"/>
      <c r="S48" s="111"/>
      <c r="T48" s="111"/>
      <c r="U48" s="111"/>
      <c r="V48" s="111"/>
      <c r="W48" s="111"/>
      <c r="X48" s="111"/>
      <c r="Y48" s="111"/>
      <c r="Z48" s="111"/>
      <c r="AA48" s="111"/>
      <c r="AB48" s="111"/>
      <c r="AC48" s="111"/>
      <c r="AD48" s="111"/>
      <c r="AE48" s="111"/>
      <c r="AF48" s="111"/>
      <c r="AG48" s="111"/>
      <c r="AH48" s="111"/>
    </row>
    <row r="49" spans="1:34" s="112" customFormat="1" ht="15.75" customHeight="1" thickBot="1" x14ac:dyDescent="0.25">
      <c r="A49" s="402" t="s">
        <v>12</v>
      </c>
      <c r="B49" s="402"/>
      <c r="C49" s="274" t="s">
        <v>142</v>
      </c>
      <c r="D49" s="129">
        <v>2.4993541299198934</v>
      </c>
      <c r="E49" s="274" t="s">
        <v>175</v>
      </c>
      <c r="F49" s="129">
        <v>2.810683928041481</v>
      </c>
      <c r="G49" s="274" t="s">
        <v>112</v>
      </c>
      <c r="H49" s="129">
        <v>5.253305093036964</v>
      </c>
      <c r="I49" s="274" t="s">
        <v>94</v>
      </c>
      <c r="J49" s="129">
        <v>4.8379156996759312</v>
      </c>
      <c r="K49" s="274" t="s">
        <v>148</v>
      </c>
      <c r="L49" s="129">
        <v>2.4993541299198863</v>
      </c>
      <c r="M49" s="274" t="s">
        <v>111</v>
      </c>
      <c r="N49" s="129">
        <v>3.5821538546753429</v>
      </c>
      <c r="O49" s="230"/>
      <c r="P49" s="111"/>
      <c r="Q49" s="111"/>
      <c r="R49" s="111"/>
      <c r="S49" s="111"/>
      <c r="T49" s="111"/>
      <c r="U49" s="111"/>
      <c r="V49" s="111"/>
      <c r="W49" s="111"/>
      <c r="X49" s="111"/>
      <c r="Y49" s="111"/>
      <c r="Z49" s="111"/>
      <c r="AA49" s="111"/>
      <c r="AB49" s="111"/>
      <c r="AC49" s="111"/>
      <c r="AD49" s="111"/>
      <c r="AE49" s="111"/>
      <c r="AF49" s="111"/>
      <c r="AG49" s="111"/>
      <c r="AH49" s="111"/>
    </row>
    <row r="50" spans="1:34" s="112" customFormat="1" ht="6" customHeight="1" thickBot="1" x14ac:dyDescent="0.25">
      <c r="A50" s="232"/>
      <c r="B50" s="232"/>
      <c r="C50" s="162"/>
      <c r="D50" s="172"/>
      <c r="E50" s="162"/>
      <c r="F50" s="172"/>
      <c r="G50" s="162"/>
      <c r="H50" s="172"/>
      <c r="I50" s="162"/>
      <c r="J50" s="172"/>
      <c r="K50" s="162"/>
      <c r="L50" s="172"/>
      <c r="M50" s="162"/>
      <c r="N50" s="172"/>
      <c r="O50" s="230"/>
      <c r="P50" s="111"/>
      <c r="Q50" s="111"/>
      <c r="R50" s="111"/>
      <c r="S50" s="111"/>
      <c r="T50" s="111"/>
      <c r="U50" s="111"/>
      <c r="V50" s="111"/>
      <c r="W50" s="111"/>
      <c r="X50" s="111"/>
      <c r="Y50" s="111"/>
      <c r="Z50" s="111"/>
      <c r="AA50" s="111"/>
      <c r="AB50" s="111"/>
      <c r="AC50" s="111"/>
      <c r="AD50" s="111"/>
      <c r="AE50" s="111"/>
      <c r="AF50" s="111"/>
      <c r="AG50" s="111"/>
      <c r="AH50" s="111"/>
    </row>
    <row r="51" spans="1:34" s="112" customFormat="1" ht="15.75" customHeight="1" thickBot="1" x14ac:dyDescent="0.25">
      <c r="A51" s="446" t="s">
        <v>34</v>
      </c>
      <c r="B51" s="446"/>
      <c r="C51" s="271" t="s">
        <v>183</v>
      </c>
      <c r="D51" s="120">
        <v>4.8625115332923032</v>
      </c>
      <c r="E51" s="271" t="s">
        <v>172</v>
      </c>
      <c r="F51" s="120">
        <v>3.8903681096607072</v>
      </c>
      <c r="G51" s="271" t="s">
        <v>184</v>
      </c>
      <c r="H51" s="120">
        <v>3.7309033217532948</v>
      </c>
      <c r="I51" s="271" t="s">
        <v>106</v>
      </c>
      <c r="J51" s="120">
        <v>2.6235780299940217</v>
      </c>
      <c r="K51" s="271" t="s">
        <v>185</v>
      </c>
      <c r="L51" s="120">
        <v>4.8625115332923041</v>
      </c>
      <c r="M51" s="271" t="s">
        <v>172</v>
      </c>
      <c r="N51" s="120">
        <v>4.0990528482885953</v>
      </c>
      <c r="O51" s="230"/>
      <c r="P51" s="111"/>
      <c r="Q51" s="111"/>
      <c r="R51" s="111"/>
      <c r="S51" s="111"/>
      <c r="T51" s="111"/>
      <c r="U51" s="111"/>
      <c r="V51" s="111"/>
      <c r="W51" s="111"/>
      <c r="X51" s="111"/>
      <c r="Y51" s="111"/>
      <c r="Z51" s="111"/>
      <c r="AA51" s="111"/>
      <c r="AB51" s="111"/>
      <c r="AC51" s="111"/>
      <c r="AD51" s="111"/>
      <c r="AE51" s="111"/>
      <c r="AF51" s="111"/>
      <c r="AG51" s="111"/>
      <c r="AH51" s="111"/>
    </row>
    <row r="52" spans="1:34" s="112" customFormat="1" ht="15.75" customHeight="1" x14ac:dyDescent="0.2">
      <c r="A52" s="447" t="s">
        <v>10</v>
      </c>
      <c r="B52" s="447"/>
      <c r="C52" s="272" t="s">
        <v>185</v>
      </c>
      <c r="D52" s="231">
        <v>7.4418012882753537</v>
      </c>
      <c r="E52" s="272" t="s">
        <v>133</v>
      </c>
      <c r="F52" s="231">
        <v>7.5366479610354213</v>
      </c>
      <c r="G52" s="272" t="s">
        <v>103</v>
      </c>
      <c r="H52" s="231">
        <v>5.7246099617605823</v>
      </c>
      <c r="I52" s="272" t="s">
        <v>119</v>
      </c>
      <c r="J52" s="233" t="s">
        <v>58</v>
      </c>
      <c r="K52" s="272" t="s">
        <v>183</v>
      </c>
      <c r="L52" s="231">
        <v>7.4418012882753475</v>
      </c>
      <c r="M52" s="272" t="s">
        <v>107</v>
      </c>
      <c r="N52" s="231">
        <v>5.0808880079034822</v>
      </c>
      <c r="O52" s="230"/>
      <c r="P52" s="111"/>
      <c r="Q52" s="111"/>
      <c r="R52" s="111"/>
      <c r="S52" s="111"/>
      <c r="T52" s="111"/>
      <c r="U52" s="111"/>
      <c r="V52" s="111"/>
      <c r="W52" s="111"/>
      <c r="X52" s="111"/>
      <c r="Y52" s="111"/>
      <c r="AA52" s="111"/>
      <c r="AB52" s="111"/>
      <c r="AC52" s="111"/>
      <c r="AE52" s="111"/>
      <c r="AF52" s="111"/>
      <c r="AG52" s="111"/>
      <c r="AH52" s="111"/>
    </row>
    <row r="53" spans="1:34" s="112" customFormat="1" ht="15.75" customHeight="1" x14ac:dyDescent="0.2">
      <c r="A53" s="405" t="s">
        <v>11</v>
      </c>
      <c r="B53" s="405"/>
      <c r="C53" s="273" t="s">
        <v>162</v>
      </c>
      <c r="D53" s="205">
        <v>7.3591267737966488</v>
      </c>
      <c r="E53" s="273" t="s">
        <v>174</v>
      </c>
      <c r="F53" s="205">
        <v>5.0950339101838136</v>
      </c>
      <c r="G53" s="273" t="s">
        <v>173</v>
      </c>
      <c r="H53" s="205">
        <v>4.9830101128473387</v>
      </c>
      <c r="I53" s="273" t="s">
        <v>132</v>
      </c>
      <c r="J53" s="205">
        <v>4.2958878546184289</v>
      </c>
      <c r="K53" s="273" t="s">
        <v>186</v>
      </c>
      <c r="L53" s="205">
        <v>7.3591267737966399</v>
      </c>
      <c r="M53" s="273" t="s">
        <v>139</v>
      </c>
      <c r="N53" s="205">
        <v>6.3382235236147144</v>
      </c>
      <c r="O53" s="230"/>
      <c r="P53" s="111"/>
      <c r="Q53" s="111"/>
      <c r="R53" s="111"/>
      <c r="S53" s="111"/>
      <c r="T53" s="111"/>
      <c r="U53" s="111"/>
      <c r="V53" s="111"/>
      <c r="W53" s="111"/>
      <c r="X53" s="111"/>
      <c r="Y53" s="111"/>
      <c r="Z53" s="111"/>
      <c r="AA53" s="111"/>
      <c r="AB53" s="111"/>
      <c r="AC53" s="111"/>
      <c r="AD53" s="111"/>
      <c r="AE53" s="111"/>
      <c r="AF53" s="111"/>
      <c r="AG53" s="111"/>
      <c r="AH53" s="111"/>
    </row>
    <row r="54" spans="1:34" s="112" customFormat="1" ht="15.75" customHeight="1" thickBot="1" x14ac:dyDescent="0.25">
      <c r="A54" s="402" t="s">
        <v>12</v>
      </c>
      <c r="B54" s="402"/>
      <c r="C54" s="274" t="s">
        <v>106</v>
      </c>
      <c r="D54" s="129">
        <v>4.4994956343703798</v>
      </c>
      <c r="E54" s="274" t="s">
        <v>103</v>
      </c>
      <c r="F54" s="129">
        <v>8.968130176238768</v>
      </c>
      <c r="G54" s="274" t="s">
        <v>133</v>
      </c>
      <c r="H54" s="129">
        <v>11.646896773508535</v>
      </c>
      <c r="I54" s="274" t="s">
        <v>140</v>
      </c>
      <c r="J54" s="129">
        <v>11.232440898729349</v>
      </c>
      <c r="K54" s="274" t="s">
        <v>110</v>
      </c>
      <c r="L54" s="129">
        <v>4.4994956343703754</v>
      </c>
      <c r="M54" s="274" t="s">
        <v>149</v>
      </c>
      <c r="N54" s="129">
        <v>8.8406482466751246</v>
      </c>
      <c r="O54" s="230"/>
      <c r="P54" s="111"/>
      <c r="Q54" s="111"/>
      <c r="R54" s="111"/>
      <c r="S54" s="111"/>
      <c r="T54" s="111"/>
      <c r="U54" s="111"/>
      <c r="V54" s="111"/>
      <c r="W54" s="111"/>
      <c r="X54" s="111"/>
      <c r="Y54" s="111"/>
      <c r="Z54" s="111"/>
      <c r="AA54" s="111"/>
      <c r="AB54" s="111"/>
      <c r="AC54" s="111"/>
      <c r="AD54" s="111"/>
      <c r="AE54" s="111"/>
      <c r="AF54" s="111"/>
      <c r="AG54" s="111"/>
      <c r="AH54" s="111"/>
    </row>
    <row r="55" spans="1:34" s="112" customFormat="1" ht="6" customHeight="1" thickBot="1" x14ac:dyDescent="0.25">
      <c r="A55" s="232"/>
      <c r="B55" s="232"/>
      <c r="C55" s="162"/>
      <c r="D55" s="172"/>
      <c r="E55" s="162"/>
      <c r="F55" s="172"/>
      <c r="G55" s="162"/>
      <c r="H55" s="172"/>
      <c r="I55" s="162"/>
      <c r="J55" s="172"/>
      <c r="K55" s="162"/>
      <c r="L55" s="172"/>
      <c r="M55" s="162"/>
      <c r="N55" s="172"/>
      <c r="O55" s="230"/>
      <c r="P55" s="111"/>
      <c r="Q55" s="111"/>
      <c r="R55" s="111"/>
      <c r="S55" s="111"/>
      <c r="T55" s="111"/>
      <c r="U55" s="111"/>
      <c r="V55" s="111"/>
      <c r="W55" s="111"/>
      <c r="X55" s="111"/>
      <c r="Y55" s="111"/>
      <c r="Z55" s="111"/>
      <c r="AA55" s="111"/>
      <c r="AB55" s="111"/>
      <c r="AC55" s="111"/>
      <c r="AD55" s="111"/>
      <c r="AE55" s="111"/>
      <c r="AF55" s="111"/>
      <c r="AG55" s="111"/>
      <c r="AH55" s="111"/>
    </row>
    <row r="56" spans="1:34" s="112" customFormat="1" ht="15.75" customHeight="1" thickBot="1" x14ac:dyDescent="0.25">
      <c r="A56" s="446" t="s">
        <v>35</v>
      </c>
      <c r="B56" s="446"/>
      <c r="C56" s="271" t="s">
        <v>112</v>
      </c>
      <c r="D56" s="120">
        <v>3.1353306621099204</v>
      </c>
      <c r="E56" s="271" t="s">
        <v>145</v>
      </c>
      <c r="F56" s="120">
        <v>2.7689296480722683</v>
      </c>
      <c r="G56" s="271" t="s">
        <v>114</v>
      </c>
      <c r="H56" s="120">
        <v>2.4554263088043498</v>
      </c>
      <c r="I56" s="271" t="s">
        <v>187</v>
      </c>
      <c r="J56" s="120">
        <v>1.80733767227372</v>
      </c>
      <c r="K56" s="271" t="s">
        <v>116</v>
      </c>
      <c r="L56" s="120">
        <v>3.1353306621099239</v>
      </c>
      <c r="M56" s="271" t="s">
        <v>91</v>
      </c>
      <c r="N56" s="120">
        <v>2.8961453116588087</v>
      </c>
      <c r="O56" s="230"/>
      <c r="P56" s="111"/>
      <c r="Q56" s="111"/>
      <c r="R56" s="111"/>
      <c r="S56" s="111"/>
      <c r="T56" s="111"/>
      <c r="U56" s="111"/>
      <c r="V56" s="111"/>
      <c r="W56" s="111"/>
      <c r="X56" s="111"/>
      <c r="Y56" s="111"/>
      <c r="Z56" s="111"/>
      <c r="AA56" s="111"/>
      <c r="AB56" s="111"/>
      <c r="AC56" s="111"/>
      <c r="AD56" s="111"/>
      <c r="AE56" s="111"/>
      <c r="AF56" s="111"/>
      <c r="AG56" s="111"/>
      <c r="AH56" s="111"/>
    </row>
    <row r="57" spans="1:34" s="112" customFormat="1" ht="15.75" customHeight="1" x14ac:dyDescent="0.2">
      <c r="A57" s="447" t="s">
        <v>10</v>
      </c>
      <c r="B57" s="447"/>
      <c r="C57" s="272" t="s">
        <v>188</v>
      </c>
      <c r="D57" s="231">
        <v>5.8305125128711452</v>
      </c>
      <c r="E57" s="272" t="s">
        <v>145</v>
      </c>
      <c r="F57" s="231">
        <v>5.4103364311490489</v>
      </c>
      <c r="G57" s="272" t="s">
        <v>100</v>
      </c>
      <c r="H57" s="231">
        <v>4.6657545399087548</v>
      </c>
      <c r="I57" s="272" t="s">
        <v>135</v>
      </c>
      <c r="J57" s="231">
        <v>2.5173919661192752</v>
      </c>
      <c r="K57" s="272" t="s">
        <v>189</v>
      </c>
      <c r="L57" s="231">
        <v>5.8305125128711346</v>
      </c>
      <c r="M57" s="272" t="s">
        <v>144</v>
      </c>
      <c r="N57" s="231">
        <v>5.0842494508610017</v>
      </c>
      <c r="O57" s="230"/>
      <c r="P57" s="111"/>
      <c r="Q57" s="111"/>
      <c r="R57" s="111"/>
      <c r="S57" s="111"/>
      <c r="T57" s="111"/>
      <c r="U57" s="111"/>
      <c r="V57" s="111"/>
      <c r="W57" s="111"/>
      <c r="X57" s="111"/>
      <c r="Y57" s="111"/>
      <c r="Z57" s="111"/>
      <c r="AA57" s="111"/>
      <c r="AB57" s="111"/>
      <c r="AC57" s="111"/>
      <c r="AD57" s="111"/>
      <c r="AE57" s="111"/>
      <c r="AF57" s="111"/>
      <c r="AG57" s="111"/>
      <c r="AH57" s="111"/>
    </row>
    <row r="58" spans="1:34" s="112" customFormat="1" ht="15.75" customHeight="1" x14ac:dyDescent="0.2">
      <c r="A58" s="405" t="s">
        <v>11</v>
      </c>
      <c r="B58" s="405"/>
      <c r="C58" s="273" t="s">
        <v>127</v>
      </c>
      <c r="D58" s="205">
        <v>3.9871974829499557</v>
      </c>
      <c r="E58" s="273" t="s">
        <v>113</v>
      </c>
      <c r="F58" s="205">
        <v>4.7323193278836486</v>
      </c>
      <c r="G58" s="273" t="s">
        <v>151</v>
      </c>
      <c r="H58" s="205">
        <v>4.3512791635354917</v>
      </c>
      <c r="I58" s="273" t="s">
        <v>107</v>
      </c>
      <c r="J58" s="205">
        <v>2.9200638335658331</v>
      </c>
      <c r="K58" s="273" t="s">
        <v>146</v>
      </c>
      <c r="L58" s="205">
        <v>3.9871974829499606</v>
      </c>
      <c r="M58" s="273" t="s">
        <v>121</v>
      </c>
      <c r="N58" s="205">
        <v>4.4057214460677292</v>
      </c>
      <c r="O58" s="230"/>
      <c r="P58" s="111"/>
      <c r="Q58" s="111"/>
      <c r="R58" s="111"/>
      <c r="S58" s="111"/>
      <c r="T58" s="111"/>
      <c r="U58" s="111"/>
      <c r="V58" s="111"/>
      <c r="W58" s="111"/>
      <c r="X58" s="111"/>
      <c r="Y58" s="111"/>
      <c r="Z58" s="111"/>
      <c r="AA58" s="111"/>
      <c r="AB58" s="111"/>
      <c r="AC58" s="111"/>
      <c r="AD58" s="111"/>
      <c r="AE58" s="111"/>
      <c r="AF58" s="111"/>
      <c r="AG58" s="111"/>
      <c r="AH58" s="111"/>
    </row>
    <row r="59" spans="1:34" s="112" customFormat="1" ht="15.75" customHeight="1" thickBot="1" x14ac:dyDescent="0.25">
      <c r="A59" s="402" t="s">
        <v>12</v>
      </c>
      <c r="B59" s="402"/>
      <c r="C59" s="274" t="s">
        <v>153</v>
      </c>
      <c r="D59" s="129">
        <v>2.1270557309120735</v>
      </c>
      <c r="E59" s="274" t="s">
        <v>190</v>
      </c>
      <c r="F59" s="129">
        <v>6.4685580038578321</v>
      </c>
      <c r="G59" s="274" t="s">
        <v>121</v>
      </c>
      <c r="H59" s="129">
        <v>6.486131815253688</v>
      </c>
      <c r="I59" s="274" t="s">
        <v>90</v>
      </c>
      <c r="J59" s="129">
        <v>6.2005090116150621</v>
      </c>
      <c r="K59" s="274" t="s">
        <v>191</v>
      </c>
      <c r="L59" s="129">
        <v>2.1270557309120712</v>
      </c>
      <c r="M59" s="274" t="s">
        <v>122</v>
      </c>
      <c r="N59" s="129">
        <v>6.3620105380018233</v>
      </c>
      <c r="O59" s="230"/>
      <c r="P59" s="111"/>
      <c r="Q59" s="111"/>
      <c r="R59" s="111"/>
      <c r="S59" s="111"/>
      <c r="T59" s="111"/>
      <c r="U59" s="111"/>
      <c r="V59" s="111"/>
      <c r="W59" s="111"/>
      <c r="X59" s="111"/>
      <c r="Y59" s="111"/>
      <c r="Z59" s="111"/>
      <c r="AA59" s="111"/>
      <c r="AB59" s="111"/>
      <c r="AC59" s="111"/>
      <c r="AD59" s="111"/>
      <c r="AE59" s="111"/>
      <c r="AF59" s="111"/>
      <c r="AG59" s="111"/>
      <c r="AH59" s="111"/>
    </row>
    <row r="60" spans="1:34" s="112" customFormat="1" ht="6" customHeight="1" thickBot="1" x14ac:dyDescent="0.25">
      <c r="A60" s="232"/>
      <c r="B60" s="232"/>
      <c r="C60" s="162"/>
      <c r="D60" s="172"/>
      <c r="E60" s="162"/>
      <c r="F60" s="172"/>
      <c r="G60" s="162"/>
      <c r="H60" s="172"/>
      <c r="I60" s="162"/>
      <c r="J60" s="172"/>
      <c r="K60" s="162"/>
      <c r="L60" s="172"/>
      <c r="M60" s="162"/>
      <c r="N60" s="172"/>
      <c r="O60" s="230"/>
      <c r="P60" s="111"/>
      <c r="Q60" s="111"/>
      <c r="R60" s="111"/>
      <c r="S60" s="111"/>
      <c r="T60" s="111"/>
      <c r="U60" s="111"/>
      <c r="V60" s="111"/>
      <c r="W60" s="111"/>
      <c r="X60" s="111"/>
      <c r="Y60" s="111"/>
      <c r="Z60" s="111"/>
      <c r="AA60" s="111"/>
      <c r="AB60" s="111"/>
      <c r="AC60" s="111"/>
      <c r="AD60" s="111"/>
      <c r="AE60" s="111"/>
      <c r="AF60" s="111"/>
      <c r="AG60" s="111"/>
      <c r="AH60" s="111"/>
    </row>
    <row r="61" spans="1:34" s="112" customFormat="1" ht="15.75" customHeight="1" thickBot="1" x14ac:dyDescent="0.25">
      <c r="A61" s="446" t="s">
        <v>36</v>
      </c>
      <c r="B61" s="446"/>
      <c r="C61" s="271" t="s">
        <v>94</v>
      </c>
      <c r="D61" s="120">
        <v>3.9295891942092305</v>
      </c>
      <c r="E61" s="271" t="s">
        <v>123</v>
      </c>
      <c r="F61" s="120">
        <v>3.0123867363789461</v>
      </c>
      <c r="G61" s="271" t="s">
        <v>92</v>
      </c>
      <c r="H61" s="120">
        <v>3.1440869052110858</v>
      </c>
      <c r="I61" s="271" t="s">
        <v>142</v>
      </c>
      <c r="J61" s="120">
        <v>2.0729353365378165</v>
      </c>
      <c r="K61" s="271" t="s">
        <v>171</v>
      </c>
      <c r="L61" s="120">
        <v>3.9295891942092336</v>
      </c>
      <c r="M61" s="271" t="s">
        <v>160</v>
      </c>
      <c r="N61" s="120">
        <v>3.6404737785540648</v>
      </c>
      <c r="O61" s="230"/>
      <c r="P61" s="111"/>
      <c r="Q61" s="111"/>
      <c r="R61" s="111"/>
      <c r="S61" s="111"/>
      <c r="T61" s="111"/>
      <c r="U61" s="111"/>
      <c r="V61" s="111"/>
      <c r="W61" s="111"/>
      <c r="X61" s="111"/>
      <c r="Y61" s="111"/>
      <c r="Z61" s="111"/>
      <c r="AA61" s="111"/>
      <c r="AB61" s="111"/>
      <c r="AC61" s="111"/>
      <c r="AD61" s="111"/>
      <c r="AE61" s="111"/>
      <c r="AF61" s="111"/>
      <c r="AG61" s="111"/>
      <c r="AH61" s="111"/>
    </row>
    <row r="62" spans="1:34" s="112" customFormat="1" ht="15.75" customHeight="1" x14ac:dyDescent="0.2">
      <c r="A62" s="447" t="s">
        <v>8</v>
      </c>
      <c r="B62" s="447"/>
      <c r="C62" s="272" t="s">
        <v>192</v>
      </c>
      <c r="D62" s="231">
        <v>8.1180775959568976</v>
      </c>
      <c r="E62" s="272" t="s">
        <v>190</v>
      </c>
      <c r="F62" s="231">
        <v>6.2500818763529606</v>
      </c>
      <c r="G62" s="272" t="s">
        <v>153</v>
      </c>
      <c r="H62" s="231">
        <v>3.5552656864849168</v>
      </c>
      <c r="I62" s="272" t="s">
        <v>168</v>
      </c>
      <c r="J62" s="231">
        <v>2.2929849170263834</v>
      </c>
      <c r="K62" s="272" t="s">
        <v>141</v>
      </c>
      <c r="L62" s="231">
        <v>8.1180775959568976</v>
      </c>
      <c r="M62" s="272" t="s">
        <v>106</v>
      </c>
      <c r="N62" s="231">
        <v>3.6513088095594735</v>
      </c>
      <c r="O62" s="230"/>
      <c r="P62" s="111"/>
      <c r="Q62" s="111"/>
      <c r="R62" s="111"/>
      <c r="S62" s="111"/>
      <c r="T62" s="111"/>
      <c r="U62" s="111"/>
      <c r="V62" s="111"/>
      <c r="W62" s="111"/>
      <c r="X62" s="111"/>
      <c r="Y62" s="111"/>
      <c r="Z62" s="111"/>
      <c r="AA62" s="111"/>
      <c r="AB62" s="111"/>
      <c r="AC62" s="111"/>
      <c r="AD62" s="111"/>
      <c r="AE62" s="111"/>
      <c r="AF62" s="111"/>
      <c r="AG62" s="111"/>
      <c r="AH62" s="111"/>
    </row>
    <row r="63" spans="1:34" s="112" customFormat="1" ht="15.75" customHeight="1" x14ac:dyDescent="0.2">
      <c r="A63" s="405" t="s">
        <v>10</v>
      </c>
      <c r="B63" s="405"/>
      <c r="C63" s="273" t="s">
        <v>193</v>
      </c>
      <c r="D63" s="205">
        <v>6.8129768255871106</v>
      </c>
      <c r="E63" s="273" t="s">
        <v>133</v>
      </c>
      <c r="F63" s="205">
        <v>6.7545362743553694</v>
      </c>
      <c r="G63" s="273" t="s">
        <v>106</v>
      </c>
      <c r="H63" s="205">
        <v>4.8805426695246057</v>
      </c>
      <c r="I63" s="273" t="s">
        <v>135</v>
      </c>
      <c r="J63" s="205">
        <v>4.6568541788221998</v>
      </c>
      <c r="K63" s="273" t="s">
        <v>179</v>
      </c>
      <c r="L63" s="205">
        <v>6.812976825587107</v>
      </c>
      <c r="M63" s="273" t="s">
        <v>103</v>
      </c>
      <c r="N63" s="205">
        <v>5.7744777602164561</v>
      </c>
      <c r="O63" s="230"/>
      <c r="P63" s="111"/>
      <c r="Q63" s="111"/>
      <c r="R63" s="111"/>
      <c r="S63" s="111"/>
      <c r="T63" s="111"/>
      <c r="U63" s="111"/>
      <c r="V63" s="111"/>
      <c r="W63" s="111"/>
      <c r="X63" s="111"/>
      <c r="Y63" s="111"/>
      <c r="Z63" s="111"/>
      <c r="AA63" s="111"/>
      <c r="AB63" s="111"/>
      <c r="AC63" s="111"/>
      <c r="AD63" s="111"/>
      <c r="AE63" s="111"/>
      <c r="AF63" s="111"/>
      <c r="AG63" s="111"/>
      <c r="AH63" s="111"/>
    </row>
    <row r="64" spans="1:34" s="112" customFormat="1" ht="15.75" customHeight="1" thickBot="1" x14ac:dyDescent="0.25">
      <c r="A64" s="402" t="s">
        <v>11</v>
      </c>
      <c r="B64" s="402"/>
      <c r="C64" s="274" t="s">
        <v>155</v>
      </c>
      <c r="D64" s="129">
        <v>6.2162014074183576</v>
      </c>
      <c r="E64" s="274" t="s">
        <v>145</v>
      </c>
      <c r="F64" s="129">
        <v>4.0535146973438563</v>
      </c>
      <c r="G64" s="274" t="s">
        <v>156</v>
      </c>
      <c r="H64" s="129">
        <v>5.3766227079932962</v>
      </c>
      <c r="I64" s="274" t="s">
        <v>178</v>
      </c>
      <c r="J64" s="129">
        <v>3.328031817364729</v>
      </c>
      <c r="K64" s="274" t="s">
        <v>192</v>
      </c>
      <c r="L64" s="129">
        <v>6.2162014074183629</v>
      </c>
      <c r="M64" s="274" t="s">
        <v>194</v>
      </c>
      <c r="N64" s="129">
        <v>6.966645759758026</v>
      </c>
      <c r="O64" s="230"/>
      <c r="P64" s="111"/>
      <c r="Q64" s="111"/>
      <c r="R64" s="111"/>
      <c r="S64" s="111"/>
      <c r="T64" s="111"/>
      <c r="U64" s="111"/>
      <c r="V64" s="111"/>
      <c r="W64" s="111"/>
      <c r="X64" s="111"/>
      <c r="Y64" s="111"/>
      <c r="Z64" s="111"/>
      <c r="AA64" s="111"/>
      <c r="AB64" s="111"/>
      <c r="AC64" s="111"/>
      <c r="AD64" s="111"/>
      <c r="AE64" s="111"/>
      <c r="AF64" s="111"/>
      <c r="AG64" s="111"/>
      <c r="AH64" s="111"/>
    </row>
    <row r="65" spans="1:34" s="112" customFormat="1" ht="6" customHeight="1" thickBot="1" x14ac:dyDescent="0.25">
      <c r="A65" s="232"/>
      <c r="B65" s="232"/>
      <c r="C65" s="162"/>
      <c r="D65" s="172"/>
      <c r="E65" s="162"/>
      <c r="F65" s="172"/>
      <c r="G65" s="162"/>
      <c r="H65" s="172"/>
      <c r="I65" s="162"/>
      <c r="J65" s="172"/>
      <c r="K65" s="162"/>
      <c r="L65" s="172"/>
      <c r="M65" s="162"/>
      <c r="N65" s="172"/>
      <c r="O65" s="230"/>
      <c r="P65" s="111"/>
      <c r="Q65" s="111"/>
      <c r="R65" s="111"/>
      <c r="S65" s="111"/>
      <c r="T65" s="111"/>
      <c r="U65" s="111"/>
      <c r="V65" s="111"/>
      <c r="W65" s="111"/>
      <c r="X65" s="111"/>
      <c r="Y65" s="111"/>
      <c r="Z65" s="111"/>
      <c r="AA65" s="111"/>
      <c r="AB65" s="111"/>
      <c r="AC65" s="111"/>
      <c r="AD65" s="111"/>
      <c r="AE65" s="111"/>
      <c r="AF65" s="111"/>
      <c r="AG65" s="111"/>
      <c r="AH65" s="111"/>
    </row>
    <row r="66" spans="1:34" s="112" customFormat="1" ht="15.75" customHeight="1" thickBot="1" x14ac:dyDescent="0.25">
      <c r="A66" s="446" t="s">
        <v>37</v>
      </c>
      <c r="B66" s="446"/>
      <c r="C66" s="271" t="s">
        <v>91</v>
      </c>
      <c r="D66" s="120">
        <v>3.4779329184308616</v>
      </c>
      <c r="E66" s="271" t="s">
        <v>91</v>
      </c>
      <c r="F66" s="120">
        <v>3.3995514960229687</v>
      </c>
      <c r="G66" s="271" t="s">
        <v>114</v>
      </c>
      <c r="H66" s="120">
        <v>2.8809627570072607</v>
      </c>
      <c r="I66" s="271" t="s">
        <v>187</v>
      </c>
      <c r="J66" s="120">
        <v>2.0612154100349152</v>
      </c>
      <c r="K66" s="271" t="s">
        <v>195</v>
      </c>
      <c r="L66" s="120">
        <v>3.4779329184308634</v>
      </c>
      <c r="M66" s="271" t="s">
        <v>155</v>
      </c>
      <c r="N66" s="120">
        <v>3.3603281191744521</v>
      </c>
      <c r="O66" s="230"/>
      <c r="P66" s="111"/>
      <c r="Q66" s="111"/>
      <c r="R66" s="111"/>
      <c r="S66" s="111"/>
      <c r="T66" s="111"/>
      <c r="U66" s="111"/>
      <c r="V66" s="111"/>
      <c r="W66" s="111"/>
      <c r="X66" s="111"/>
      <c r="Y66" s="111"/>
      <c r="Z66" s="111"/>
      <c r="AA66" s="111"/>
      <c r="AB66" s="111"/>
      <c r="AC66" s="111"/>
      <c r="AD66" s="111"/>
      <c r="AE66" s="111"/>
      <c r="AF66" s="111"/>
      <c r="AG66" s="111"/>
      <c r="AH66" s="111"/>
    </row>
    <row r="67" spans="1:34" s="112" customFormat="1" ht="15.75" customHeight="1" x14ac:dyDescent="0.2">
      <c r="A67" s="447" t="s">
        <v>8</v>
      </c>
      <c r="B67" s="447"/>
      <c r="C67" s="272" t="s">
        <v>122</v>
      </c>
      <c r="D67" s="231">
        <v>7.3479109257825952</v>
      </c>
      <c r="E67" s="272" t="s">
        <v>117</v>
      </c>
      <c r="F67" s="231">
        <v>6.1141917809739352</v>
      </c>
      <c r="G67" s="272" t="s">
        <v>142</v>
      </c>
      <c r="H67" s="231">
        <v>3.058063326815216</v>
      </c>
      <c r="I67" s="272" t="s">
        <v>119</v>
      </c>
      <c r="J67" s="233" t="s">
        <v>58</v>
      </c>
      <c r="K67" s="272" t="s">
        <v>133</v>
      </c>
      <c r="L67" s="231">
        <v>7.3479109257826076</v>
      </c>
      <c r="M67" s="272" t="s">
        <v>142</v>
      </c>
      <c r="N67" s="231">
        <v>3.3777683765329138</v>
      </c>
      <c r="O67" s="230"/>
      <c r="P67" s="111"/>
      <c r="Q67" s="111"/>
      <c r="R67" s="111"/>
      <c r="S67" s="111"/>
      <c r="T67" s="111"/>
      <c r="U67" s="111"/>
      <c r="V67" s="111"/>
      <c r="W67" s="111"/>
      <c r="X67" s="111"/>
      <c r="Y67" s="111"/>
      <c r="AA67" s="111"/>
      <c r="AB67" s="111"/>
      <c r="AC67" s="111"/>
      <c r="AE67" s="111"/>
      <c r="AF67" s="111"/>
      <c r="AG67" s="111"/>
      <c r="AH67" s="111"/>
    </row>
    <row r="68" spans="1:34" s="112" customFormat="1" ht="15.75" customHeight="1" x14ac:dyDescent="0.2">
      <c r="A68" s="405" t="s">
        <v>10</v>
      </c>
      <c r="B68" s="405"/>
      <c r="C68" s="273" t="s">
        <v>196</v>
      </c>
      <c r="D68" s="205">
        <v>7.5863899779435613</v>
      </c>
      <c r="E68" s="273" t="s">
        <v>121</v>
      </c>
      <c r="F68" s="205">
        <v>7.215757302589819</v>
      </c>
      <c r="G68" s="273" t="s">
        <v>197</v>
      </c>
      <c r="H68" s="205">
        <v>4.3510018681772227</v>
      </c>
      <c r="I68" s="273" t="s">
        <v>142</v>
      </c>
      <c r="J68" s="205">
        <v>3.1031073112396603</v>
      </c>
      <c r="K68" s="273" t="s">
        <v>198</v>
      </c>
      <c r="L68" s="205">
        <v>7.5863899779435551</v>
      </c>
      <c r="M68" s="273" t="s">
        <v>173</v>
      </c>
      <c r="N68" s="205">
        <v>6.330794234008275</v>
      </c>
      <c r="O68" s="230"/>
      <c r="P68" s="111"/>
      <c r="Q68" s="111"/>
      <c r="R68" s="111"/>
      <c r="S68" s="111"/>
      <c r="T68" s="111"/>
      <c r="U68" s="111"/>
      <c r="V68" s="111"/>
      <c r="W68" s="111"/>
      <c r="X68" s="111"/>
      <c r="Y68" s="111"/>
      <c r="Z68" s="111"/>
      <c r="AA68" s="111"/>
      <c r="AB68" s="111"/>
      <c r="AC68" s="111"/>
      <c r="AD68" s="111"/>
      <c r="AE68" s="111"/>
      <c r="AF68" s="111"/>
      <c r="AG68" s="111"/>
      <c r="AH68" s="111"/>
    </row>
    <row r="69" spans="1:34" s="112" customFormat="1" ht="15.75" customHeight="1" x14ac:dyDescent="0.2">
      <c r="A69" s="405" t="s">
        <v>11</v>
      </c>
      <c r="B69" s="405"/>
      <c r="C69" s="273" t="s">
        <v>199</v>
      </c>
      <c r="D69" s="205">
        <v>3.4869035279752287</v>
      </c>
      <c r="E69" s="273" t="s">
        <v>123</v>
      </c>
      <c r="F69" s="205">
        <v>4.8977142799836546</v>
      </c>
      <c r="G69" s="273" t="s">
        <v>90</v>
      </c>
      <c r="H69" s="205">
        <v>5.849088811330585</v>
      </c>
      <c r="I69" s="273" t="s">
        <v>163</v>
      </c>
      <c r="J69" s="205">
        <v>3.9320300092974096</v>
      </c>
      <c r="K69" s="273" t="s">
        <v>200</v>
      </c>
      <c r="L69" s="205">
        <v>3.4869035279752238</v>
      </c>
      <c r="M69" s="273" t="s">
        <v>105</v>
      </c>
      <c r="N69" s="205">
        <v>5.8018046229502804</v>
      </c>
      <c r="O69" s="230"/>
      <c r="P69" s="111"/>
      <c r="Q69" s="111"/>
      <c r="R69" s="111"/>
      <c r="S69" s="111"/>
      <c r="T69" s="111"/>
      <c r="U69" s="111"/>
      <c r="V69" s="111"/>
      <c r="W69" s="111"/>
      <c r="X69" s="111"/>
      <c r="Y69" s="111"/>
      <c r="Z69" s="111"/>
      <c r="AA69" s="111"/>
      <c r="AB69" s="111"/>
      <c r="AC69" s="111"/>
      <c r="AD69" s="111"/>
      <c r="AE69" s="111"/>
      <c r="AF69" s="111"/>
      <c r="AG69" s="111"/>
      <c r="AH69" s="111"/>
    </row>
    <row r="70" spans="1:34" s="112" customFormat="1" ht="15.75" customHeight="1" thickBot="1" x14ac:dyDescent="0.25">
      <c r="A70" s="402" t="s">
        <v>12</v>
      </c>
      <c r="B70" s="402"/>
      <c r="C70" s="274" t="s">
        <v>115</v>
      </c>
      <c r="D70" s="129">
        <v>7.5609642662087007</v>
      </c>
      <c r="E70" s="274" t="s">
        <v>134</v>
      </c>
      <c r="F70" s="129">
        <v>11.190333678966152</v>
      </c>
      <c r="G70" s="274" t="s">
        <v>161</v>
      </c>
      <c r="H70" s="129">
        <v>14.742766167884534</v>
      </c>
      <c r="I70" s="274" t="s">
        <v>117</v>
      </c>
      <c r="J70" s="129">
        <v>10.032619766405871</v>
      </c>
      <c r="K70" s="274" t="s">
        <v>201</v>
      </c>
      <c r="L70" s="129">
        <v>7.5609642662086989</v>
      </c>
      <c r="M70" s="274" t="s">
        <v>143</v>
      </c>
      <c r="N70" s="129">
        <v>14.642691404514791</v>
      </c>
      <c r="O70" s="230"/>
      <c r="P70" s="111"/>
      <c r="Q70" s="111"/>
      <c r="R70" s="111"/>
      <c r="S70" s="111"/>
      <c r="T70" s="111"/>
      <c r="U70" s="111"/>
      <c r="V70" s="111"/>
      <c r="W70" s="111"/>
      <c r="X70" s="111"/>
      <c r="Y70" s="111"/>
      <c r="Z70" s="111"/>
      <c r="AA70" s="111"/>
      <c r="AB70" s="111"/>
      <c r="AC70" s="111"/>
      <c r="AD70" s="111"/>
      <c r="AE70" s="111"/>
      <c r="AF70" s="111"/>
      <c r="AG70" s="111"/>
      <c r="AH70" s="111"/>
    </row>
    <row r="71" spans="1:34" s="112" customFormat="1" ht="6" customHeight="1" thickBot="1" x14ac:dyDescent="0.25">
      <c r="A71" s="232"/>
      <c r="B71" s="232"/>
      <c r="C71" s="162"/>
      <c r="D71" s="172"/>
      <c r="E71" s="162"/>
      <c r="F71" s="172"/>
      <c r="G71" s="162"/>
      <c r="H71" s="172"/>
      <c r="I71" s="162"/>
      <c r="J71" s="172"/>
      <c r="K71" s="162"/>
      <c r="L71" s="172"/>
      <c r="M71" s="162"/>
      <c r="N71" s="172"/>
      <c r="O71" s="230"/>
      <c r="P71" s="111"/>
      <c r="Q71" s="111"/>
      <c r="R71" s="111"/>
      <c r="S71" s="111"/>
      <c r="T71" s="111"/>
      <c r="U71" s="111"/>
      <c r="V71" s="111"/>
      <c r="W71" s="111"/>
      <c r="X71" s="111"/>
      <c r="Y71" s="111"/>
      <c r="Z71" s="111"/>
      <c r="AA71" s="111"/>
      <c r="AB71" s="111"/>
      <c r="AC71" s="111"/>
      <c r="AD71" s="111"/>
      <c r="AE71" s="111"/>
      <c r="AF71" s="111"/>
      <c r="AG71" s="111"/>
      <c r="AH71" s="111"/>
    </row>
    <row r="72" spans="1:34" s="112" customFormat="1" ht="15.75" customHeight="1" thickBot="1" x14ac:dyDescent="0.25">
      <c r="A72" s="446" t="s">
        <v>38</v>
      </c>
      <c r="B72" s="446"/>
      <c r="C72" s="271" t="s">
        <v>123</v>
      </c>
      <c r="D72" s="120">
        <v>3.1402798986003058</v>
      </c>
      <c r="E72" s="271" t="s">
        <v>139</v>
      </c>
      <c r="F72" s="120">
        <v>4.115186708568408</v>
      </c>
      <c r="G72" s="271" t="s">
        <v>114</v>
      </c>
      <c r="H72" s="120">
        <v>3.2262623357639946</v>
      </c>
      <c r="I72" s="271" t="s">
        <v>187</v>
      </c>
      <c r="J72" s="120">
        <v>2.0423678501694695</v>
      </c>
      <c r="K72" s="271" t="s">
        <v>202</v>
      </c>
      <c r="L72" s="120">
        <v>3.1402798986003089</v>
      </c>
      <c r="M72" s="271" t="s">
        <v>155</v>
      </c>
      <c r="N72" s="120">
        <v>3.889619254848697</v>
      </c>
      <c r="O72" s="230"/>
      <c r="P72" s="111"/>
      <c r="Q72" s="111"/>
      <c r="R72" s="111"/>
      <c r="S72" s="111"/>
      <c r="T72" s="111"/>
      <c r="U72" s="111"/>
      <c r="V72" s="111"/>
      <c r="W72" s="111"/>
      <c r="X72" s="111"/>
      <c r="Y72" s="111"/>
      <c r="Z72" s="111"/>
      <c r="AA72" s="111"/>
      <c r="AB72" s="111"/>
      <c r="AC72" s="111"/>
      <c r="AD72" s="111"/>
      <c r="AE72" s="111"/>
      <c r="AF72" s="111"/>
      <c r="AG72" s="111"/>
      <c r="AH72" s="111"/>
    </row>
    <row r="73" spans="1:34" s="112" customFormat="1" ht="15.75" customHeight="1" x14ac:dyDescent="0.2">
      <c r="A73" s="447" t="s">
        <v>10</v>
      </c>
      <c r="B73" s="447"/>
      <c r="C73" s="272" t="s">
        <v>134</v>
      </c>
      <c r="D73" s="231">
        <v>7.0780123007942528</v>
      </c>
      <c r="E73" s="272" t="s">
        <v>96</v>
      </c>
      <c r="F73" s="231">
        <v>8.287117491795275</v>
      </c>
      <c r="G73" s="272" t="s">
        <v>100</v>
      </c>
      <c r="H73" s="231">
        <v>6.7813282231863523</v>
      </c>
      <c r="I73" s="272" t="s">
        <v>115</v>
      </c>
      <c r="J73" s="231">
        <v>4.3509809086253615</v>
      </c>
      <c r="K73" s="272" t="s">
        <v>154</v>
      </c>
      <c r="L73" s="231">
        <v>7.0780123007942493</v>
      </c>
      <c r="M73" s="272" t="s">
        <v>177</v>
      </c>
      <c r="N73" s="231">
        <v>6.6278173536201797</v>
      </c>
      <c r="O73" s="230"/>
      <c r="P73" s="111"/>
      <c r="Q73" s="111"/>
      <c r="R73" s="111"/>
      <c r="S73" s="111"/>
      <c r="T73" s="111"/>
      <c r="U73" s="111"/>
      <c r="V73" s="111"/>
      <c r="W73" s="111"/>
      <c r="X73" s="111"/>
      <c r="Y73" s="111"/>
      <c r="Z73" s="111"/>
      <c r="AA73" s="111"/>
      <c r="AB73" s="111"/>
      <c r="AC73" s="111"/>
      <c r="AD73" s="111"/>
      <c r="AE73" s="111"/>
      <c r="AF73" s="111"/>
      <c r="AG73" s="111"/>
      <c r="AH73" s="111"/>
    </row>
    <row r="74" spans="1:34" s="112" customFormat="1" ht="15.75" customHeight="1" x14ac:dyDescent="0.2">
      <c r="A74" s="405" t="s">
        <v>11</v>
      </c>
      <c r="B74" s="405"/>
      <c r="C74" s="273" t="s">
        <v>90</v>
      </c>
      <c r="D74" s="205">
        <v>4.1237844782463879</v>
      </c>
      <c r="E74" s="273" t="s">
        <v>139</v>
      </c>
      <c r="F74" s="205">
        <v>5.5000265847034191</v>
      </c>
      <c r="G74" s="273" t="s">
        <v>173</v>
      </c>
      <c r="H74" s="205">
        <v>4.8066150903947245</v>
      </c>
      <c r="I74" s="273" t="s">
        <v>115</v>
      </c>
      <c r="J74" s="205">
        <v>2.6070753806377867</v>
      </c>
      <c r="K74" s="273" t="s">
        <v>122</v>
      </c>
      <c r="L74" s="205">
        <v>4.1237844782463906</v>
      </c>
      <c r="M74" s="273" t="s">
        <v>90</v>
      </c>
      <c r="N74" s="205">
        <v>5.1184277467492931</v>
      </c>
      <c r="O74" s="230"/>
      <c r="P74" s="111"/>
      <c r="Q74" s="111"/>
      <c r="R74" s="111"/>
      <c r="S74" s="111"/>
      <c r="T74" s="111"/>
      <c r="U74" s="111"/>
      <c r="V74" s="111"/>
      <c r="W74" s="111"/>
      <c r="X74" s="111"/>
      <c r="Y74" s="111"/>
      <c r="Z74" s="111"/>
      <c r="AA74" s="111"/>
      <c r="AB74" s="111"/>
      <c r="AC74" s="111"/>
      <c r="AD74" s="111"/>
      <c r="AE74" s="111"/>
      <c r="AF74" s="111"/>
      <c r="AG74" s="111"/>
      <c r="AH74" s="111"/>
    </row>
    <row r="75" spans="1:34" s="112" customFormat="1" ht="15.75" customHeight="1" thickBot="1" x14ac:dyDescent="0.25">
      <c r="A75" s="402" t="s">
        <v>12</v>
      </c>
      <c r="B75" s="402"/>
      <c r="C75" s="274" t="s">
        <v>97</v>
      </c>
      <c r="D75" s="129">
        <v>3.4030950746170974</v>
      </c>
      <c r="E75" s="274" t="s">
        <v>157</v>
      </c>
      <c r="F75" s="129">
        <v>5.9871216146227333</v>
      </c>
      <c r="G75" s="274" t="s">
        <v>155</v>
      </c>
      <c r="H75" s="129">
        <v>4.6136689132243252</v>
      </c>
      <c r="I75" s="274" t="s">
        <v>123</v>
      </c>
      <c r="J75" s="129">
        <v>6.0234764663689884</v>
      </c>
      <c r="K75" s="274" t="s">
        <v>124</v>
      </c>
      <c r="L75" s="129">
        <v>3.4030950746170987</v>
      </c>
      <c r="M75" s="274" t="s">
        <v>154</v>
      </c>
      <c r="N75" s="129">
        <v>5.7212407857009273</v>
      </c>
      <c r="O75" s="230"/>
      <c r="P75" s="111"/>
      <c r="Q75" s="111"/>
      <c r="R75" s="111"/>
      <c r="S75" s="111"/>
      <c r="T75" s="111"/>
      <c r="U75" s="111"/>
      <c r="V75" s="111"/>
      <c r="W75" s="111"/>
      <c r="X75" s="111"/>
      <c r="Y75" s="111"/>
      <c r="Z75" s="111"/>
      <c r="AA75" s="111"/>
      <c r="AB75" s="111"/>
      <c r="AC75" s="111"/>
      <c r="AD75" s="111"/>
      <c r="AE75" s="111"/>
      <c r="AF75" s="111"/>
      <c r="AG75" s="111"/>
      <c r="AH75" s="111"/>
    </row>
    <row r="76" spans="1:34" s="112" customFormat="1" ht="6" customHeight="1" thickBot="1" x14ac:dyDescent="0.25">
      <c r="A76" s="232"/>
      <c r="B76" s="232"/>
      <c r="C76" s="162"/>
      <c r="D76" s="172"/>
      <c r="E76" s="162"/>
      <c r="F76" s="172"/>
      <c r="G76" s="162"/>
      <c r="H76" s="172"/>
      <c r="I76" s="162"/>
      <c r="J76" s="172"/>
      <c r="K76" s="162"/>
      <c r="L76" s="172"/>
      <c r="M76" s="162"/>
      <c r="N76" s="172"/>
      <c r="O76" s="230"/>
      <c r="P76" s="111"/>
      <c r="Q76" s="111"/>
      <c r="R76" s="111"/>
      <c r="S76" s="111"/>
      <c r="T76" s="111"/>
      <c r="U76" s="111"/>
      <c r="V76" s="111"/>
      <c r="W76" s="111"/>
      <c r="X76" s="111"/>
      <c r="Y76" s="111"/>
      <c r="Z76" s="111"/>
      <c r="AA76" s="111"/>
      <c r="AB76" s="111"/>
      <c r="AC76" s="111"/>
      <c r="AD76" s="111"/>
      <c r="AE76" s="111"/>
      <c r="AF76" s="111"/>
      <c r="AG76" s="111"/>
      <c r="AH76" s="111"/>
    </row>
    <row r="77" spans="1:34" s="112" customFormat="1" ht="15.75" customHeight="1" thickBot="1" x14ac:dyDescent="0.25">
      <c r="A77" s="446" t="s">
        <v>39</v>
      </c>
      <c r="B77" s="446"/>
      <c r="C77" s="271" t="s">
        <v>172</v>
      </c>
      <c r="D77" s="120">
        <v>2.0872114665738484</v>
      </c>
      <c r="E77" s="271" t="s">
        <v>145</v>
      </c>
      <c r="F77" s="120">
        <v>2.4222177942633065</v>
      </c>
      <c r="G77" s="271" t="s">
        <v>164</v>
      </c>
      <c r="H77" s="120">
        <v>2.2146948826921204</v>
      </c>
      <c r="I77" s="271" t="s">
        <v>203</v>
      </c>
      <c r="J77" s="120">
        <v>1.9533008425449228</v>
      </c>
      <c r="K77" s="271" t="s">
        <v>120</v>
      </c>
      <c r="L77" s="120">
        <v>2.0872114665738342</v>
      </c>
      <c r="M77" s="271" t="s">
        <v>113</v>
      </c>
      <c r="N77" s="120">
        <v>2.0122648838558956</v>
      </c>
      <c r="O77" s="230"/>
      <c r="P77" s="111"/>
      <c r="Q77" s="111"/>
      <c r="R77" s="111"/>
      <c r="S77" s="111"/>
      <c r="T77" s="111"/>
      <c r="U77" s="111"/>
      <c r="V77" s="111"/>
      <c r="W77" s="111"/>
      <c r="X77" s="111"/>
      <c r="Y77" s="111"/>
      <c r="Z77" s="111"/>
      <c r="AA77" s="111"/>
      <c r="AB77" s="111"/>
      <c r="AC77" s="111"/>
      <c r="AD77" s="111"/>
      <c r="AE77" s="111"/>
      <c r="AF77" s="111"/>
      <c r="AG77" s="111"/>
      <c r="AH77" s="111"/>
    </row>
    <row r="78" spans="1:34" s="112" customFormat="1" ht="15.75" customHeight="1" x14ac:dyDescent="0.2">
      <c r="A78" s="447" t="s">
        <v>10</v>
      </c>
      <c r="B78" s="447"/>
      <c r="C78" s="272" t="s">
        <v>196</v>
      </c>
      <c r="D78" s="231">
        <v>6.0612444994367642</v>
      </c>
      <c r="E78" s="272" t="s">
        <v>121</v>
      </c>
      <c r="F78" s="231">
        <v>7.0523714095788037</v>
      </c>
      <c r="G78" s="272" t="s">
        <v>184</v>
      </c>
      <c r="H78" s="231">
        <v>5.0621863636045319</v>
      </c>
      <c r="I78" s="272" t="s">
        <v>142</v>
      </c>
      <c r="J78" s="231">
        <v>2.4452799734257122</v>
      </c>
      <c r="K78" s="272" t="s">
        <v>198</v>
      </c>
      <c r="L78" s="231">
        <v>6.0612444994367634</v>
      </c>
      <c r="M78" s="272" t="s">
        <v>164</v>
      </c>
      <c r="N78" s="231">
        <v>4.6215911081194152</v>
      </c>
      <c r="O78" s="230"/>
      <c r="P78" s="111"/>
      <c r="Q78" s="111"/>
      <c r="R78" s="111"/>
      <c r="S78" s="111"/>
      <c r="T78" s="111"/>
      <c r="U78" s="111"/>
      <c r="V78" s="111"/>
      <c r="W78" s="111"/>
      <c r="X78" s="111"/>
      <c r="Y78" s="111"/>
      <c r="Z78" s="111"/>
      <c r="AA78" s="111"/>
      <c r="AB78" s="111"/>
      <c r="AC78" s="111"/>
      <c r="AD78" s="111"/>
      <c r="AE78" s="111"/>
      <c r="AF78" s="111"/>
      <c r="AG78" s="111"/>
      <c r="AH78" s="111"/>
    </row>
    <row r="79" spans="1:34" s="112" customFormat="1" ht="15.75" customHeight="1" x14ac:dyDescent="0.2">
      <c r="A79" s="405" t="s">
        <v>11</v>
      </c>
      <c r="B79" s="405"/>
      <c r="C79" s="273" t="s">
        <v>127</v>
      </c>
      <c r="D79" s="205">
        <v>2.4055967268436409</v>
      </c>
      <c r="E79" s="273" t="s">
        <v>121</v>
      </c>
      <c r="F79" s="205">
        <v>2.6860081727061176</v>
      </c>
      <c r="G79" s="273" t="s">
        <v>126</v>
      </c>
      <c r="H79" s="205">
        <v>2.7863165437393231</v>
      </c>
      <c r="I79" s="273" t="s">
        <v>187</v>
      </c>
      <c r="J79" s="205">
        <v>2.223983453756226</v>
      </c>
      <c r="K79" s="273" t="s">
        <v>146</v>
      </c>
      <c r="L79" s="205">
        <v>2.4055967268436369</v>
      </c>
      <c r="M79" s="273" t="s">
        <v>121</v>
      </c>
      <c r="N79" s="205">
        <v>2.3951462664332341</v>
      </c>
      <c r="O79" s="230"/>
      <c r="P79" s="111"/>
      <c r="Q79" s="111"/>
      <c r="R79" s="111"/>
      <c r="S79" s="111"/>
      <c r="T79" s="111"/>
      <c r="U79" s="111"/>
      <c r="V79" s="111"/>
      <c r="W79" s="111"/>
      <c r="X79" s="111"/>
      <c r="Y79" s="111"/>
      <c r="Z79" s="111"/>
      <c r="AA79" s="111"/>
      <c r="AB79" s="111"/>
      <c r="AC79" s="111"/>
      <c r="AD79" s="111"/>
      <c r="AE79" s="111"/>
      <c r="AF79" s="111"/>
      <c r="AG79" s="111"/>
      <c r="AH79" s="111"/>
    </row>
    <row r="80" spans="1:34" s="112" customFormat="1" ht="15.75" customHeight="1" thickBot="1" x14ac:dyDescent="0.25">
      <c r="A80" s="402" t="s">
        <v>12</v>
      </c>
      <c r="B80" s="402"/>
      <c r="C80" s="274" t="s">
        <v>178</v>
      </c>
      <c r="D80" s="129">
        <v>2.7409507480307336</v>
      </c>
      <c r="E80" s="274" t="s">
        <v>131</v>
      </c>
      <c r="F80" s="129">
        <v>4.6527629032764519</v>
      </c>
      <c r="G80" s="274" t="s">
        <v>174</v>
      </c>
      <c r="H80" s="129">
        <v>5.4934021088687617</v>
      </c>
      <c r="I80" s="274" t="s">
        <v>188</v>
      </c>
      <c r="J80" s="129">
        <v>6.8823488146321621</v>
      </c>
      <c r="K80" s="274" t="s">
        <v>204</v>
      </c>
      <c r="L80" s="129">
        <v>2.7409507480307327</v>
      </c>
      <c r="M80" s="274" t="s">
        <v>159</v>
      </c>
      <c r="N80" s="129">
        <v>5.7023079509823198</v>
      </c>
      <c r="O80" s="230"/>
      <c r="P80" s="111"/>
      <c r="Q80" s="111"/>
      <c r="R80" s="111"/>
      <c r="S80" s="111"/>
      <c r="T80" s="111"/>
      <c r="U80" s="111"/>
      <c r="V80" s="111"/>
      <c r="W80" s="111"/>
      <c r="X80" s="111"/>
      <c r="Y80" s="111"/>
      <c r="Z80" s="111"/>
      <c r="AA80" s="111"/>
      <c r="AB80" s="111"/>
      <c r="AC80" s="111"/>
      <c r="AD80" s="111"/>
      <c r="AE80" s="111"/>
      <c r="AF80" s="111"/>
      <c r="AG80" s="111"/>
      <c r="AH80" s="111"/>
    </row>
    <row r="81" spans="1:34" s="112" customFormat="1" ht="6" customHeight="1" thickBot="1" x14ac:dyDescent="0.25">
      <c r="A81" s="232"/>
      <c r="B81" s="232"/>
      <c r="C81" s="162"/>
      <c r="D81" s="172"/>
      <c r="E81" s="162"/>
      <c r="F81" s="172"/>
      <c r="G81" s="162"/>
      <c r="H81" s="172"/>
      <c r="I81" s="162"/>
      <c r="J81" s="172"/>
      <c r="K81" s="162"/>
      <c r="L81" s="172"/>
      <c r="M81" s="162"/>
      <c r="N81" s="172"/>
      <c r="O81" s="230"/>
      <c r="P81" s="111"/>
      <c r="Q81" s="111"/>
      <c r="R81" s="111"/>
      <c r="S81" s="111"/>
      <c r="T81" s="111"/>
      <c r="U81" s="111"/>
      <c r="V81" s="111"/>
      <c r="W81" s="111"/>
      <c r="X81" s="111"/>
      <c r="Y81" s="111"/>
      <c r="Z81" s="111"/>
      <c r="AA81" s="111"/>
      <c r="AB81" s="111"/>
      <c r="AC81" s="111"/>
      <c r="AD81" s="111"/>
      <c r="AE81" s="111"/>
      <c r="AF81" s="111"/>
      <c r="AG81" s="111"/>
      <c r="AH81" s="111"/>
    </row>
    <row r="82" spans="1:34" s="112" customFormat="1" ht="15.75" customHeight="1" thickBot="1" x14ac:dyDescent="0.25">
      <c r="A82" s="446" t="s">
        <v>40</v>
      </c>
      <c r="B82" s="446"/>
      <c r="C82" s="271" t="s">
        <v>114</v>
      </c>
      <c r="D82" s="120">
        <v>3.0910048665847425</v>
      </c>
      <c r="E82" s="271" t="s">
        <v>145</v>
      </c>
      <c r="F82" s="120">
        <v>4.001538249353783</v>
      </c>
      <c r="G82" s="271" t="s">
        <v>123</v>
      </c>
      <c r="H82" s="120">
        <v>3.9594978583786924</v>
      </c>
      <c r="I82" s="271" t="s">
        <v>132</v>
      </c>
      <c r="J82" s="120">
        <v>2.5638073542928388</v>
      </c>
      <c r="K82" s="271" t="s">
        <v>111</v>
      </c>
      <c r="L82" s="120">
        <v>3.0910048665847447</v>
      </c>
      <c r="M82" s="271" t="s">
        <v>165</v>
      </c>
      <c r="N82" s="120">
        <v>4.212820311259426</v>
      </c>
      <c r="O82" s="230"/>
      <c r="P82" s="111"/>
      <c r="Q82" s="111"/>
      <c r="R82" s="111"/>
      <c r="S82" s="111"/>
      <c r="T82" s="111"/>
      <c r="U82" s="111"/>
      <c r="V82" s="111"/>
      <c r="W82" s="111"/>
      <c r="X82" s="111"/>
      <c r="Y82" s="111"/>
      <c r="Z82" s="111"/>
      <c r="AA82" s="111"/>
      <c r="AB82" s="111"/>
      <c r="AC82" s="111"/>
      <c r="AD82" s="111"/>
      <c r="AE82" s="111"/>
      <c r="AF82" s="111"/>
      <c r="AG82" s="111"/>
      <c r="AH82" s="111"/>
    </row>
    <row r="83" spans="1:34" s="112" customFormat="1" ht="15.75" customHeight="1" x14ac:dyDescent="0.2">
      <c r="A83" s="447" t="s">
        <v>10</v>
      </c>
      <c r="B83" s="447"/>
      <c r="C83" s="272" t="s">
        <v>129</v>
      </c>
      <c r="D83" s="231">
        <v>7.7080459506262375</v>
      </c>
      <c r="E83" s="272" t="s">
        <v>96</v>
      </c>
      <c r="F83" s="231">
        <v>12.062516375599094</v>
      </c>
      <c r="G83" s="272" t="s">
        <v>163</v>
      </c>
      <c r="H83" s="231">
        <v>10.142038727840763</v>
      </c>
      <c r="I83" s="272" t="s">
        <v>119</v>
      </c>
      <c r="J83" s="233" t="s">
        <v>58</v>
      </c>
      <c r="K83" s="272" t="s">
        <v>205</v>
      </c>
      <c r="L83" s="231">
        <v>7.7080459506262375</v>
      </c>
      <c r="M83" s="272" t="s">
        <v>144</v>
      </c>
      <c r="N83" s="231">
        <v>9.5443565664233052</v>
      </c>
      <c r="O83" s="230"/>
      <c r="P83" s="111"/>
      <c r="Q83" s="111"/>
      <c r="R83" s="111"/>
      <c r="S83" s="111"/>
      <c r="T83" s="111"/>
      <c r="U83" s="111"/>
      <c r="V83" s="111"/>
      <c r="W83" s="111"/>
      <c r="X83" s="111"/>
      <c r="Y83" s="111"/>
      <c r="AA83" s="111"/>
      <c r="AB83" s="111"/>
      <c r="AC83" s="111"/>
      <c r="AE83" s="111"/>
      <c r="AF83" s="111"/>
      <c r="AG83" s="111"/>
      <c r="AH83" s="111"/>
    </row>
    <row r="84" spans="1:34" s="112" customFormat="1" ht="15.75" customHeight="1" x14ac:dyDescent="0.2">
      <c r="A84" s="405" t="s">
        <v>11</v>
      </c>
      <c r="B84" s="405"/>
      <c r="C84" s="273" t="s">
        <v>89</v>
      </c>
      <c r="D84" s="205">
        <v>3.5252755230580708</v>
      </c>
      <c r="E84" s="273" t="s">
        <v>113</v>
      </c>
      <c r="F84" s="205">
        <v>5.0197639366541118</v>
      </c>
      <c r="G84" s="273" t="s">
        <v>90</v>
      </c>
      <c r="H84" s="205">
        <v>5.8025818767227975</v>
      </c>
      <c r="I84" s="273" t="s">
        <v>115</v>
      </c>
      <c r="J84" s="205">
        <v>3.420430435187114</v>
      </c>
      <c r="K84" s="273" t="s">
        <v>93</v>
      </c>
      <c r="L84" s="205">
        <v>3.525275523058065</v>
      </c>
      <c r="M84" s="273" t="s">
        <v>188</v>
      </c>
      <c r="N84" s="205">
        <v>5.7183928023030992</v>
      </c>
      <c r="O84" s="230"/>
      <c r="P84" s="111"/>
      <c r="Q84" s="111"/>
      <c r="R84" s="111"/>
      <c r="S84" s="111"/>
      <c r="T84" s="111"/>
      <c r="U84" s="111"/>
      <c r="V84" s="111"/>
      <c r="W84" s="111"/>
      <c r="X84" s="111"/>
      <c r="Y84" s="111"/>
      <c r="Z84" s="111"/>
      <c r="AA84" s="111"/>
      <c r="AB84" s="111"/>
      <c r="AC84" s="111"/>
      <c r="AD84" s="111"/>
      <c r="AE84" s="111"/>
      <c r="AF84" s="111"/>
      <c r="AG84" s="111"/>
      <c r="AH84" s="111"/>
    </row>
    <row r="85" spans="1:34" s="112" customFormat="1" ht="15.75" customHeight="1" thickBot="1" x14ac:dyDescent="0.25">
      <c r="A85" s="402" t="s">
        <v>12</v>
      </c>
      <c r="B85" s="402"/>
      <c r="C85" s="274" t="s">
        <v>178</v>
      </c>
      <c r="D85" s="129">
        <v>6.4384647757680451</v>
      </c>
      <c r="E85" s="274" t="s">
        <v>184</v>
      </c>
      <c r="F85" s="129">
        <v>8.9231322474132071</v>
      </c>
      <c r="G85" s="274" t="s">
        <v>102</v>
      </c>
      <c r="H85" s="129">
        <v>10.487684718643193</v>
      </c>
      <c r="I85" s="274" t="s">
        <v>102</v>
      </c>
      <c r="J85" s="129">
        <v>9.855447872678198</v>
      </c>
      <c r="K85" s="274" t="s">
        <v>204</v>
      </c>
      <c r="L85" s="129">
        <v>6.4384647757680398</v>
      </c>
      <c r="M85" s="274" t="s">
        <v>128</v>
      </c>
      <c r="N85" s="129">
        <v>7.5683189429209978</v>
      </c>
      <c r="O85" s="230"/>
      <c r="P85" s="111"/>
      <c r="Q85" s="111"/>
      <c r="R85" s="111"/>
      <c r="S85" s="111"/>
      <c r="T85" s="111"/>
      <c r="U85" s="111"/>
      <c r="V85" s="111"/>
      <c r="W85" s="111"/>
      <c r="X85" s="111"/>
      <c r="Y85" s="111"/>
      <c r="Z85" s="111"/>
      <c r="AA85" s="111"/>
      <c r="AB85" s="111"/>
      <c r="AC85" s="111"/>
      <c r="AD85" s="111"/>
      <c r="AE85" s="111"/>
      <c r="AF85" s="111"/>
      <c r="AG85" s="111"/>
      <c r="AH85" s="111"/>
    </row>
    <row r="86" spans="1:34" s="112" customFormat="1" ht="6" customHeight="1" thickBot="1" x14ac:dyDescent="0.25">
      <c r="A86" s="232"/>
      <c r="B86" s="232"/>
      <c r="C86" s="162"/>
      <c r="D86" s="172"/>
      <c r="E86" s="162"/>
      <c r="F86" s="172"/>
      <c r="G86" s="162"/>
      <c r="H86" s="172"/>
      <c r="I86" s="162"/>
      <c r="J86" s="172"/>
      <c r="K86" s="162"/>
      <c r="L86" s="172"/>
      <c r="M86" s="162"/>
      <c r="N86" s="172"/>
      <c r="O86" s="230"/>
      <c r="P86" s="111"/>
      <c r="Q86" s="111"/>
      <c r="R86" s="111"/>
      <c r="S86" s="111"/>
      <c r="T86" s="111"/>
      <c r="U86" s="111"/>
      <c r="V86" s="111"/>
      <c r="W86" s="111"/>
      <c r="X86" s="111"/>
      <c r="Y86" s="111"/>
      <c r="Z86" s="111"/>
      <c r="AA86" s="111"/>
      <c r="AB86" s="111"/>
      <c r="AC86" s="111"/>
      <c r="AD86" s="111"/>
      <c r="AE86" s="111"/>
      <c r="AF86" s="111"/>
      <c r="AG86" s="111"/>
      <c r="AH86" s="111"/>
    </row>
    <row r="87" spans="1:34" s="112" customFormat="1" ht="15.75" customHeight="1" thickBot="1" x14ac:dyDescent="0.25">
      <c r="A87" s="446" t="s">
        <v>41</v>
      </c>
      <c r="B87" s="446"/>
      <c r="C87" s="271" t="s">
        <v>113</v>
      </c>
      <c r="D87" s="120">
        <v>3.9955240512643644</v>
      </c>
      <c r="E87" s="271" t="s">
        <v>112</v>
      </c>
      <c r="F87" s="120">
        <v>3.7322140981206351</v>
      </c>
      <c r="G87" s="271" t="s">
        <v>160</v>
      </c>
      <c r="H87" s="120">
        <v>3.7894876827723292</v>
      </c>
      <c r="I87" s="271" t="s">
        <v>97</v>
      </c>
      <c r="J87" s="120">
        <v>2.9099219288036822</v>
      </c>
      <c r="K87" s="271" t="s">
        <v>206</v>
      </c>
      <c r="L87" s="120">
        <v>3.9955240512643586</v>
      </c>
      <c r="M87" s="271" t="s">
        <v>90</v>
      </c>
      <c r="N87" s="120">
        <v>3.9910144292053502</v>
      </c>
      <c r="O87" s="230"/>
      <c r="P87" s="111"/>
      <c r="Q87" s="111"/>
      <c r="R87" s="111"/>
      <c r="S87" s="111"/>
      <c r="T87" s="111"/>
      <c r="U87" s="111"/>
      <c r="V87" s="111"/>
      <c r="W87" s="111"/>
      <c r="X87" s="111"/>
      <c r="Y87" s="111"/>
      <c r="Z87" s="111"/>
      <c r="AA87" s="111"/>
      <c r="AB87" s="111"/>
      <c r="AC87" s="111"/>
      <c r="AD87" s="111"/>
      <c r="AE87" s="111"/>
      <c r="AF87" s="111"/>
      <c r="AG87" s="111"/>
      <c r="AH87" s="111"/>
    </row>
    <row r="88" spans="1:34" s="112" customFormat="1" ht="15.75" customHeight="1" x14ac:dyDescent="0.2">
      <c r="A88" s="447" t="s">
        <v>8</v>
      </c>
      <c r="B88" s="447"/>
      <c r="C88" s="272" t="s">
        <v>110</v>
      </c>
      <c r="D88" s="231">
        <v>6.5821397606193024</v>
      </c>
      <c r="E88" s="272" t="s">
        <v>98</v>
      </c>
      <c r="F88" s="231">
        <v>5.4404651360185001</v>
      </c>
      <c r="G88" s="272" t="s">
        <v>119</v>
      </c>
      <c r="H88" s="233" t="s">
        <v>58</v>
      </c>
      <c r="I88" s="272" t="s">
        <v>119</v>
      </c>
      <c r="J88" s="233" t="s">
        <v>58</v>
      </c>
      <c r="K88" s="272" t="s">
        <v>106</v>
      </c>
      <c r="L88" s="231">
        <v>6.5821397606193024</v>
      </c>
      <c r="M88" s="272" t="s">
        <v>119</v>
      </c>
      <c r="N88" s="233" t="s">
        <v>58</v>
      </c>
      <c r="O88" s="191"/>
      <c r="P88" s="111"/>
      <c r="Q88" s="111"/>
      <c r="R88" s="111"/>
      <c r="S88" s="111"/>
      <c r="T88" s="111"/>
      <c r="U88" s="111"/>
      <c r="V88" s="111"/>
      <c r="W88" s="111"/>
      <c r="X88" s="111"/>
      <c r="AA88" s="111"/>
      <c r="AB88" s="111"/>
      <c r="AE88" s="111"/>
      <c r="AF88" s="111"/>
    </row>
    <row r="89" spans="1:34" s="112" customFormat="1" ht="15.75" customHeight="1" x14ac:dyDescent="0.2">
      <c r="A89" s="405" t="s">
        <v>10</v>
      </c>
      <c r="B89" s="405"/>
      <c r="C89" s="273" t="s">
        <v>155</v>
      </c>
      <c r="D89" s="205">
        <v>5.4450501592489591</v>
      </c>
      <c r="E89" s="273" t="s">
        <v>141</v>
      </c>
      <c r="F89" s="205">
        <v>10.350558238945048</v>
      </c>
      <c r="G89" s="273" t="s">
        <v>190</v>
      </c>
      <c r="H89" s="205">
        <v>8.9918815911954404</v>
      </c>
      <c r="I89" s="273" t="s">
        <v>153</v>
      </c>
      <c r="J89" s="205">
        <v>5.3773886731090448</v>
      </c>
      <c r="K89" s="273" t="s">
        <v>192</v>
      </c>
      <c r="L89" s="205">
        <v>5.4450501592489617</v>
      </c>
      <c r="M89" s="273" t="s">
        <v>133</v>
      </c>
      <c r="N89" s="205">
        <v>8.2016285886169467</v>
      </c>
      <c r="O89" s="230"/>
      <c r="P89" s="111"/>
      <c r="Q89" s="111"/>
      <c r="R89" s="111"/>
      <c r="S89" s="111"/>
      <c r="T89" s="111"/>
      <c r="U89" s="111"/>
      <c r="V89" s="111"/>
      <c r="W89" s="111"/>
      <c r="X89" s="111"/>
      <c r="Y89" s="111"/>
      <c r="Z89" s="111"/>
      <c r="AA89" s="111"/>
      <c r="AB89" s="111"/>
      <c r="AC89" s="111"/>
      <c r="AD89" s="111"/>
      <c r="AE89" s="111"/>
      <c r="AF89" s="111"/>
      <c r="AG89" s="111"/>
      <c r="AH89" s="111"/>
    </row>
    <row r="90" spans="1:34" s="112" customFormat="1" ht="15.75" customHeight="1" x14ac:dyDescent="0.2">
      <c r="A90" s="405" t="s">
        <v>11</v>
      </c>
      <c r="B90" s="405"/>
      <c r="C90" s="273" t="s">
        <v>133</v>
      </c>
      <c r="D90" s="205">
        <v>6.6076899218350897</v>
      </c>
      <c r="E90" s="273" t="s">
        <v>155</v>
      </c>
      <c r="F90" s="205">
        <v>4.3589374725290781</v>
      </c>
      <c r="G90" s="273" t="s">
        <v>156</v>
      </c>
      <c r="H90" s="205">
        <v>4.999128574544776</v>
      </c>
      <c r="I90" s="273" t="s">
        <v>132</v>
      </c>
      <c r="J90" s="205">
        <v>3.6157804736769337</v>
      </c>
      <c r="K90" s="273" t="s">
        <v>122</v>
      </c>
      <c r="L90" s="205">
        <v>6.607689921835088</v>
      </c>
      <c r="M90" s="273" t="s">
        <v>155</v>
      </c>
      <c r="N90" s="205">
        <v>5.5536020877482324</v>
      </c>
      <c r="O90" s="230"/>
      <c r="P90" s="111"/>
      <c r="Q90" s="111"/>
      <c r="R90" s="111"/>
      <c r="S90" s="111"/>
      <c r="T90" s="111"/>
      <c r="U90" s="111"/>
      <c r="V90" s="111"/>
      <c r="W90" s="111"/>
      <c r="X90" s="111"/>
      <c r="Y90" s="111"/>
      <c r="Z90" s="111"/>
      <c r="AA90" s="111"/>
      <c r="AB90" s="111"/>
      <c r="AC90" s="111"/>
      <c r="AD90" s="111"/>
      <c r="AE90" s="111"/>
      <c r="AF90" s="111"/>
      <c r="AG90" s="111"/>
      <c r="AH90" s="111"/>
    </row>
    <row r="91" spans="1:34" s="112" customFormat="1" ht="15.75" customHeight="1" thickBot="1" x14ac:dyDescent="0.25">
      <c r="A91" s="402" t="s">
        <v>12</v>
      </c>
      <c r="B91" s="402"/>
      <c r="C91" s="274" t="s">
        <v>97</v>
      </c>
      <c r="D91" s="129">
        <v>7.6369674053455094</v>
      </c>
      <c r="E91" s="274" t="s">
        <v>131</v>
      </c>
      <c r="F91" s="129">
        <v>11.412070828090586</v>
      </c>
      <c r="G91" s="274" t="s">
        <v>207</v>
      </c>
      <c r="H91" s="129">
        <v>12.246609223159107</v>
      </c>
      <c r="I91" s="274" t="s">
        <v>130</v>
      </c>
      <c r="J91" s="129">
        <v>14.504631097208428</v>
      </c>
      <c r="K91" s="274" t="s">
        <v>124</v>
      </c>
      <c r="L91" s="129">
        <v>7.6369674053455068</v>
      </c>
      <c r="M91" s="274" t="s">
        <v>208</v>
      </c>
      <c r="N91" s="129">
        <v>15.406452935628257</v>
      </c>
      <c r="O91" s="230"/>
      <c r="P91" s="111"/>
      <c r="Q91" s="111"/>
      <c r="R91" s="111"/>
      <c r="S91" s="111"/>
      <c r="T91" s="111"/>
      <c r="U91" s="111"/>
      <c r="V91" s="111"/>
      <c r="W91" s="111"/>
      <c r="X91" s="111"/>
      <c r="Y91" s="111"/>
      <c r="Z91" s="111"/>
      <c r="AA91" s="111"/>
      <c r="AB91" s="111"/>
      <c r="AC91" s="111"/>
      <c r="AD91" s="111"/>
      <c r="AE91" s="111"/>
      <c r="AF91" s="111"/>
      <c r="AG91" s="111"/>
      <c r="AH91" s="111"/>
    </row>
    <row r="92" spans="1:34" s="112" customFormat="1" ht="6" customHeight="1" thickBot="1" x14ac:dyDescent="0.25">
      <c r="A92" s="232"/>
      <c r="B92" s="232"/>
      <c r="C92" s="162"/>
      <c r="D92" s="172"/>
      <c r="E92" s="162"/>
      <c r="F92" s="172"/>
      <c r="G92" s="162"/>
      <c r="H92" s="172"/>
      <c r="I92" s="162"/>
      <c r="J92" s="172"/>
      <c r="K92" s="162"/>
      <c r="L92" s="172"/>
      <c r="M92" s="162"/>
      <c r="N92" s="172"/>
      <c r="O92" s="230"/>
      <c r="P92" s="111"/>
      <c r="Q92" s="111"/>
      <c r="R92" s="111"/>
      <c r="S92" s="111"/>
      <c r="T92" s="111"/>
      <c r="U92" s="111"/>
      <c r="V92" s="111"/>
      <c r="W92" s="111"/>
      <c r="X92" s="111"/>
      <c r="Y92" s="111"/>
      <c r="Z92" s="111"/>
      <c r="AA92" s="111"/>
      <c r="AB92" s="111"/>
      <c r="AC92" s="111"/>
      <c r="AD92" s="111"/>
      <c r="AE92" s="111"/>
      <c r="AF92" s="111"/>
      <c r="AG92" s="111"/>
      <c r="AH92" s="111"/>
    </row>
    <row r="93" spans="1:34" s="112" customFormat="1" ht="15.75" customHeight="1" thickBot="1" x14ac:dyDescent="0.25">
      <c r="A93" s="446" t="s">
        <v>42</v>
      </c>
      <c r="B93" s="446"/>
      <c r="C93" s="271" t="s">
        <v>172</v>
      </c>
      <c r="D93" s="120">
        <v>4.2194736364150485</v>
      </c>
      <c r="E93" s="271" t="s">
        <v>145</v>
      </c>
      <c r="F93" s="120">
        <v>4.4786443795207047</v>
      </c>
      <c r="G93" s="271" t="s">
        <v>164</v>
      </c>
      <c r="H93" s="120">
        <v>3.5227158966370071</v>
      </c>
      <c r="I93" s="271" t="s">
        <v>103</v>
      </c>
      <c r="J93" s="120">
        <v>2.6920763569221866</v>
      </c>
      <c r="K93" s="271" t="s">
        <v>120</v>
      </c>
      <c r="L93" s="120">
        <v>4.2194736364150467</v>
      </c>
      <c r="M93" s="271" t="s">
        <v>121</v>
      </c>
      <c r="N93" s="120">
        <v>4.1297992247413102</v>
      </c>
      <c r="O93" s="230"/>
      <c r="P93" s="111"/>
      <c r="Q93" s="111"/>
      <c r="R93" s="111"/>
      <c r="S93" s="111"/>
      <c r="T93" s="111"/>
      <c r="U93" s="111"/>
      <c r="V93" s="111"/>
      <c r="W93" s="111"/>
      <c r="X93" s="111"/>
      <c r="Y93" s="111"/>
      <c r="Z93" s="111"/>
      <c r="AA93" s="111"/>
      <c r="AB93" s="111"/>
      <c r="AC93" s="111"/>
      <c r="AD93" s="111"/>
      <c r="AE93" s="111"/>
      <c r="AF93" s="111"/>
      <c r="AG93" s="111"/>
      <c r="AH93" s="111"/>
    </row>
    <row r="94" spans="1:34" s="112" customFormat="1" ht="15.75" customHeight="1" x14ac:dyDescent="0.2">
      <c r="A94" s="447" t="s">
        <v>10</v>
      </c>
      <c r="B94" s="447"/>
      <c r="C94" s="272" t="s">
        <v>130</v>
      </c>
      <c r="D94" s="231">
        <v>15.437087580267036</v>
      </c>
      <c r="E94" s="272" t="s">
        <v>96</v>
      </c>
      <c r="F94" s="231">
        <v>14.122159446227844</v>
      </c>
      <c r="G94" s="272" t="s">
        <v>197</v>
      </c>
      <c r="H94" s="231">
        <v>8.3802698870601855</v>
      </c>
      <c r="I94" s="272" t="s">
        <v>98</v>
      </c>
      <c r="J94" s="231">
        <v>4.3017594768109255</v>
      </c>
      <c r="K94" s="272" t="s">
        <v>209</v>
      </c>
      <c r="L94" s="231">
        <v>15.437087580267033</v>
      </c>
      <c r="M94" s="272" t="s">
        <v>173</v>
      </c>
      <c r="N94" s="231">
        <v>8.1649767003357105</v>
      </c>
      <c r="O94" s="230"/>
      <c r="P94" s="111"/>
      <c r="Q94" s="111"/>
      <c r="R94" s="111"/>
      <c r="S94" s="111"/>
      <c r="T94" s="111"/>
      <c r="U94" s="111"/>
      <c r="V94" s="111"/>
      <c r="W94" s="111"/>
      <c r="X94" s="111"/>
      <c r="Y94" s="111"/>
      <c r="Z94" s="111"/>
      <c r="AA94" s="111"/>
      <c r="AB94" s="111"/>
      <c r="AC94" s="111"/>
      <c r="AD94" s="111"/>
      <c r="AE94" s="111"/>
      <c r="AF94" s="111"/>
      <c r="AG94" s="111"/>
      <c r="AH94" s="111"/>
    </row>
    <row r="95" spans="1:34" s="112" customFormat="1" ht="15.75" customHeight="1" x14ac:dyDescent="0.2">
      <c r="A95" s="405" t="s">
        <v>11</v>
      </c>
      <c r="B95" s="405"/>
      <c r="C95" s="273" t="s">
        <v>150</v>
      </c>
      <c r="D95" s="205">
        <v>4.5289271461276286</v>
      </c>
      <c r="E95" s="273" t="s">
        <v>121</v>
      </c>
      <c r="F95" s="205">
        <v>4.3997609411686387</v>
      </c>
      <c r="G95" s="273" t="s">
        <v>164</v>
      </c>
      <c r="H95" s="205">
        <v>3.9574227475981152</v>
      </c>
      <c r="I95" s="273" t="s">
        <v>97</v>
      </c>
      <c r="J95" s="205">
        <v>3.1819080603997252</v>
      </c>
      <c r="K95" s="273" t="s">
        <v>159</v>
      </c>
      <c r="L95" s="205">
        <v>4.5289271461276286</v>
      </c>
      <c r="M95" s="273" t="s">
        <v>145</v>
      </c>
      <c r="N95" s="205">
        <v>5.0121668556517864</v>
      </c>
      <c r="O95" s="230"/>
      <c r="P95" s="111"/>
      <c r="Q95" s="111"/>
      <c r="R95" s="111"/>
      <c r="S95" s="111"/>
      <c r="T95" s="111"/>
      <c r="U95" s="111"/>
      <c r="V95" s="111"/>
      <c r="W95" s="111"/>
      <c r="X95" s="111"/>
      <c r="Y95" s="111"/>
      <c r="Z95" s="111"/>
      <c r="AA95" s="111"/>
      <c r="AB95" s="111"/>
      <c r="AC95" s="111"/>
      <c r="AD95" s="111"/>
      <c r="AE95" s="111"/>
      <c r="AF95" s="111"/>
      <c r="AG95" s="111"/>
      <c r="AH95" s="111"/>
    </row>
    <row r="96" spans="1:34" s="112" customFormat="1" ht="15.75" customHeight="1" thickBot="1" x14ac:dyDescent="0.25">
      <c r="A96" s="402" t="s">
        <v>12</v>
      </c>
      <c r="B96" s="402"/>
      <c r="C96" s="274" t="s">
        <v>92</v>
      </c>
      <c r="D96" s="129">
        <v>4.9695720978178919</v>
      </c>
      <c r="E96" s="274" t="s">
        <v>157</v>
      </c>
      <c r="F96" s="129">
        <v>4.9810499667608061</v>
      </c>
      <c r="G96" s="274" t="s">
        <v>133</v>
      </c>
      <c r="H96" s="129">
        <v>7.9923287816785935</v>
      </c>
      <c r="I96" s="274" t="s">
        <v>207</v>
      </c>
      <c r="J96" s="129">
        <v>7.715767141668076</v>
      </c>
      <c r="K96" s="274" t="s">
        <v>167</v>
      </c>
      <c r="L96" s="129">
        <v>4.9695720978178963</v>
      </c>
      <c r="M96" s="274" t="s">
        <v>198</v>
      </c>
      <c r="N96" s="129">
        <v>6.5049990652179819</v>
      </c>
      <c r="O96" s="230"/>
      <c r="P96" s="111"/>
      <c r="Q96" s="111"/>
      <c r="R96" s="111"/>
      <c r="S96" s="111"/>
      <c r="T96" s="111"/>
      <c r="U96" s="111"/>
      <c r="V96" s="111"/>
      <c r="W96" s="111"/>
      <c r="X96" s="111"/>
      <c r="Y96" s="111"/>
      <c r="Z96" s="111"/>
      <c r="AA96" s="111"/>
      <c r="AB96" s="111"/>
      <c r="AC96" s="111"/>
      <c r="AD96" s="111"/>
      <c r="AE96" s="111"/>
      <c r="AF96" s="111"/>
      <c r="AG96" s="111"/>
      <c r="AH96" s="111"/>
    </row>
    <row r="97" spans="1:34" s="112" customFormat="1" ht="6" customHeight="1" thickBot="1" x14ac:dyDescent="0.25">
      <c r="A97" s="232"/>
      <c r="B97" s="232"/>
      <c r="C97" s="162"/>
      <c r="D97" s="172"/>
      <c r="E97" s="162"/>
      <c r="F97" s="172"/>
      <c r="G97" s="162"/>
      <c r="H97" s="172"/>
      <c r="I97" s="162"/>
      <c r="J97" s="172"/>
      <c r="K97" s="162"/>
      <c r="L97" s="172"/>
      <c r="M97" s="162"/>
      <c r="N97" s="172"/>
      <c r="O97" s="230"/>
      <c r="P97" s="111"/>
      <c r="Q97" s="111"/>
      <c r="R97" s="111"/>
      <c r="S97" s="111"/>
      <c r="T97" s="111"/>
      <c r="U97" s="111"/>
      <c r="V97" s="111"/>
      <c r="W97" s="111"/>
      <c r="X97" s="111"/>
      <c r="Y97" s="111"/>
      <c r="Z97" s="111"/>
      <c r="AA97" s="111"/>
      <c r="AB97" s="111"/>
      <c r="AC97" s="111"/>
      <c r="AD97" s="111"/>
      <c r="AE97" s="111"/>
      <c r="AF97" s="111"/>
      <c r="AG97" s="111"/>
      <c r="AH97" s="111"/>
    </row>
    <row r="98" spans="1:34" s="112" customFormat="1" ht="15.75" customHeight="1" thickBot="1" x14ac:dyDescent="0.25">
      <c r="A98" s="446" t="s">
        <v>43</v>
      </c>
      <c r="B98" s="446"/>
      <c r="C98" s="271" t="s">
        <v>123</v>
      </c>
      <c r="D98" s="120">
        <v>2.9007776878799949</v>
      </c>
      <c r="E98" s="271" t="s">
        <v>90</v>
      </c>
      <c r="F98" s="120">
        <v>3.0118781687987743</v>
      </c>
      <c r="G98" s="271" t="s">
        <v>160</v>
      </c>
      <c r="H98" s="120">
        <v>2.4663968917189503</v>
      </c>
      <c r="I98" s="271" t="s">
        <v>169</v>
      </c>
      <c r="J98" s="120">
        <v>2.3657084415386418</v>
      </c>
      <c r="K98" s="271" t="s">
        <v>202</v>
      </c>
      <c r="L98" s="120">
        <v>2.900777687879986</v>
      </c>
      <c r="M98" s="271" t="s">
        <v>121</v>
      </c>
      <c r="N98" s="120">
        <v>3.2362457264303361</v>
      </c>
      <c r="O98" s="230"/>
      <c r="P98" s="111"/>
      <c r="Q98" s="111"/>
      <c r="R98" s="111"/>
      <c r="S98" s="111"/>
      <c r="T98" s="111"/>
      <c r="U98" s="111"/>
      <c r="V98" s="111"/>
      <c r="W98" s="111"/>
      <c r="X98" s="111"/>
      <c r="Y98" s="111"/>
      <c r="Z98" s="111"/>
      <c r="AA98" s="111"/>
      <c r="AB98" s="111"/>
      <c r="AC98" s="111"/>
      <c r="AD98" s="111"/>
      <c r="AE98" s="111"/>
      <c r="AF98" s="111"/>
      <c r="AG98" s="111"/>
      <c r="AH98" s="111"/>
    </row>
    <row r="99" spans="1:34" s="112" customFormat="1" ht="15.75" customHeight="1" x14ac:dyDescent="0.2">
      <c r="A99" s="447" t="s">
        <v>8</v>
      </c>
      <c r="B99" s="447"/>
      <c r="C99" s="272" t="s">
        <v>186</v>
      </c>
      <c r="D99" s="231">
        <v>4.9280999462921518</v>
      </c>
      <c r="E99" s="272" t="s">
        <v>127</v>
      </c>
      <c r="F99" s="231">
        <v>4.7441712759010404</v>
      </c>
      <c r="G99" s="272" t="s">
        <v>106</v>
      </c>
      <c r="H99" s="231">
        <v>3.4292854388076641</v>
      </c>
      <c r="I99" s="272" t="s">
        <v>231</v>
      </c>
      <c r="J99" s="231">
        <v>0.76975851972162512</v>
      </c>
      <c r="K99" s="272" t="s">
        <v>145</v>
      </c>
      <c r="L99" s="231">
        <v>4.9280999462921553</v>
      </c>
      <c r="M99" s="272" t="s">
        <v>106</v>
      </c>
      <c r="N99" s="231">
        <v>3.2764313167413226</v>
      </c>
      <c r="O99" s="230"/>
      <c r="P99" s="111"/>
      <c r="Q99" s="111"/>
      <c r="R99" s="111"/>
      <c r="S99" s="111"/>
      <c r="T99" s="111"/>
      <c r="U99" s="111"/>
      <c r="V99" s="111"/>
      <c r="W99" s="111"/>
      <c r="X99" s="111"/>
      <c r="Y99" s="111"/>
      <c r="Z99" s="111"/>
      <c r="AA99" s="111"/>
      <c r="AB99" s="111"/>
      <c r="AC99" s="111"/>
      <c r="AD99" s="111"/>
      <c r="AE99" s="111"/>
      <c r="AF99" s="111"/>
      <c r="AG99" s="111"/>
      <c r="AH99" s="111"/>
    </row>
    <row r="100" spans="1:34" s="112" customFormat="1" ht="15.75" customHeight="1" x14ac:dyDescent="0.2">
      <c r="A100" s="405" t="s">
        <v>10</v>
      </c>
      <c r="B100" s="405"/>
      <c r="C100" s="273" t="s">
        <v>129</v>
      </c>
      <c r="D100" s="205">
        <v>7.0662153203158509</v>
      </c>
      <c r="E100" s="273" t="s">
        <v>102</v>
      </c>
      <c r="F100" s="205">
        <v>7.3817172901352484</v>
      </c>
      <c r="G100" s="273" t="s">
        <v>184</v>
      </c>
      <c r="H100" s="205">
        <v>4.6354145288646738</v>
      </c>
      <c r="I100" s="273" t="s">
        <v>98</v>
      </c>
      <c r="J100" s="205">
        <v>3.0916702716955475</v>
      </c>
      <c r="K100" s="273" t="s">
        <v>205</v>
      </c>
      <c r="L100" s="205">
        <v>7.0662153203158535</v>
      </c>
      <c r="M100" s="273" t="s">
        <v>114</v>
      </c>
      <c r="N100" s="205">
        <v>4.3349649946187157</v>
      </c>
      <c r="O100" s="230"/>
      <c r="P100" s="111"/>
      <c r="Q100" s="111"/>
      <c r="R100" s="111"/>
      <c r="S100" s="111"/>
      <c r="T100" s="111"/>
      <c r="U100" s="111"/>
      <c r="V100" s="111"/>
      <c r="W100" s="111"/>
      <c r="X100" s="111"/>
      <c r="Y100" s="111"/>
      <c r="Z100" s="111"/>
      <c r="AA100" s="111"/>
      <c r="AB100" s="111"/>
      <c r="AC100" s="111"/>
      <c r="AD100" s="111"/>
      <c r="AE100" s="111"/>
      <c r="AF100" s="111"/>
      <c r="AG100" s="111"/>
      <c r="AH100" s="111"/>
    </row>
    <row r="101" spans="1:34" s="112" customFormat="1" ht="15.75" customHeight="1" x14ac:dyDescent="0.2">
      <c r="A101" s="405" t="s">
        <v>11</v>
      </c>
      <c r="B101" s="405"/>
      <c r="C101" s="273" t="s">
        <v>126</v>
      </c>
      <c r="D101" s="205">
        <v>4.4433848550832789</v>
      </c>
      <c r="E101" s="273" t="s">
        <v>155</v>
      </c>
      <c r="F101" s="205">
        <v>4.5257865225379481</v>
      </c>
      <c r="G101" s="273" t="s">
        <v>164</v>
      </c>
      <c r="H101" s="205">
        <v>3.9178476911665272</v>
      </c>
      <c r="I101" s="273" t="s">
        <v>197</v>
      </c>
      <c r="J101" s="205">
        <v>3.6924910547738476</v>
      </c>
      <c r="K101" s="273" t="s">
        <v>128</v>
      </c>
      <c r="L101" s="205">
        <v>4.4433848550832789</v>
      </c>
      <c r="M101" s="273" t="s">
        <v>129</v>
      </c>
      <c r="N101" s="205">
        <v>4.969301708254676</v>
      </c>
      <c r="O101" s="230"/>
      <c r="P101" s="111"/>
      <c r="Q101" s="111"/>
      <c r="R101" s="111"/>
      <c r="S101" s="111"/>
      <c r="T101" s="111"/>
      <c r="U101" s="111"/>
      <c r="V101" s="111"/>
      <c r="W101" s="111"/>
      <c r="X101" s="111"/>
      <c r="Y101" s="111"/>
      <c r="Z101" s="111"/>
      <c r="AA101" s="111"/>
      <c r="AB101" s="111"/>
      <c r="AC101" s="111"/>
      <c r="AD101" s="111"/>
      <c r="AE101" s="111"/>
      <c r="AF101" s="111"/>
      <c r="AG101" s="111"/>
      <c r="AH101" s="111"/>
    </row>
    <row r="102" spans="1:34" s="112" customFormat="1" ht="15.75" customHeight="1" thickBot="1" x14ac:dyDescent="0.25">
      <c r="A102" s="402" t="s">
        <v>12</v>
      </c>
      <c r="B102" s="402"/>
      <c r="C102" s="274" t="s">
        <v>170</v>
      </c>
      <c r="D102" s="129">
        <v>2.5388673677924558</v>
      </c>
      <c r="E102" s="274" t="s">
        <v>100</v>
      </c>
      <c r="F102" s="129">
        <v>5.542299675964097</v>
      </c>
      <c r="G102" s="274" t="s">
        <v>161</v>
      </c>
      <c r="H102" s="129">
        <v>6.9938475926650954</v>
      </c>
      <c r="I102" s="274" t="s">
        <v>210</v>
      </c>
      <c r="J102" s="129">
        <v>9.1885038889665029</v>
      </c>
      <c r="K102" s="274" t="s">
        <v>211</v>
      </c>
      <c r="L102" s="129">
        <v>2.5388673677924523</v>
      </c>
      <c r="M102" s="274" t="s">
        <v>200</v>
      </c>
      <c r="N102" s="129">
        <v>6.8068595673053318</v>
      </c>
      <c r="O102" s="230"/>
      <c r="P102" s="111"/>
      <c r="Q102" s="111"/>
      <c r="R102" s="111"/>
      <c r="S102" s="111"/>
      <c r="T102" s="111"/>
      <c r="U102" s="111"/>
      <c r="V102" s="111"/>
      <c r="W102" s="111"/>
      <c r="X102" s="111"/>
      <c r="Y102" s="111"/>
      <c r="Z102" s="111"/>
      <c r="AA102" s="111"/>
      <c r="AB102" s="111"/>
      <c r="AC102" s="111"/>
      <c r="AD102" s="111"/>
      <c r="AE102" s="111"/>
      <c r="AF102" s="111"/>
      <c r="AG102" s="111"/>
      <c r="AH102" s="111"/>
    </row>
    <row r="103" spans="1:34" s="112" customFormat="1" ht="6" customHeight="1" thickBot="1" x14ac:dyDescent="0.25">
      <c r="A103" s="232"/>
      <c r="B103" s="232"/>
      <c r="C103" s="162"/>
      <c r="D103" s="172"/>
      <c r="E103" s="162"/>
      <c r="F103" s="172"/>
      <c r="G103" s="162"/>
      <c r="H103" s="172"/>
      <c r="I103" s="162"/>
      <c r="J103" s="172"/>
      <c r="K103" s="162"/>
      <c r="L103" s="172"/>
      <c r="M103" s="162"/>
      <c r="N103" s="172"/>
      <c r="O103" s="230"/>
      <c r="P103" s="111"/>
      <c r="Q103" s="111"/>
      <c r="R103" s="111"/>
      <c r="S103" s="111"/>
      <c r="T103" s="111"/>
      <c r="U103" s="111"/>
      <c r="V103" s="111"/>
      <c r="W103" s="111"/>
      <c r="X103" s="111"/>
      <c r="Y103" s="111"/>
      <c r="Z103" s="111"/>
      <c r="AA103" s="111"/>
      <c r="AB103" s="111"/>
      <c r="AC103" s="111"/>
      <c r="AD103" s="111"/>
      <c r="AE103" s="111"/>
      <c r="AF103" s="111"/>
      <c r="AG103" s="111"/>
      <c r="AH103" s="111"/>
    </row>
    <row r="104" spans="1:34" s="112" customFormat="1" ht="15.75" customHeight="1" thickBot="1" x14ac:dyDescent="0.25">
      <c r="A104" s="446" t="s">
        <v>44</v>
      </c>
      <c r="B104" s="446"/>
      <c r="C104" s="271" t="s">
        <v>91</v>
      </c>
      <c r="D104" s="120">
        <v>3.9819339408460519</v>
      </c>
      <c r="E104" s="271" t="s">
        <v>112</v>
      </c>
      <c r="F104" s="120">
        <v>3.5813066059246967</v>
      </c>
      <c r="G104" s="271" t="s">
        <v>160</v>
      </c>
      <c r="H104" s="120">
        <v>2.9809117371033458</v>
      </c>
      <c r="I104" s="271" t="s">
        <v>101</v>
      </c>
      <c r="J104" s="120">
        <v>3.2167659266142237</v>
      </c>
      <c r="K104" s="271" t="s">
        <v>195</v>
      </c>
      <c r="L104" s="120">
        <v>3.9819339408460506</v>
      </c>
      <c r="M104" s="271" t="s">
        <v>113</v>
      </c>
      <c r="N104" s="120">
        <v>3.8738527272252203</v>
      </c>
      <c r="O104" s="230"/>
      <c r="P104" s="111"/>
      <c r="Q104" s="111"/>
      <c r="R104" s="111"/>
      <c r="S104" s="111"/>
      <c r="T104" s="111"/>
      <c r="U104" s="111"/>
      <c r="V104" s="111"/>
      <c r="W104" s="111"/>
      <c r="X104" s="111"/>
      <c r="Y104" s="111"/>
      <c r="Z104" s="111"/>
      <c r="AA104" s="111"/>
      <c r="AB104" s="111"/>
      <c r="AC104" s="111"/>
      <c r="AD104" s="111"/>
      <c r="AE104" s="111"/>
      <c r="AF104" s="111"/>
      <c r="AG104" s="111"/>
      <c r="AH104" s="111"/>
    </row>
    <row r="105" spans="1:34" s="112" customFormat="1" ht="15.75" customHeight="1" x14ac:dyDescent="0.2">
      <c r="A105" s="447" t="s">
        <v>10</v>
      </c>
      <c r="B105" s="447"/>
      <c r="C105" s="272" t="s">
        <v>180</v>
      </c>
      <c r="D105" s="231">
        <v>10.130473303074167</v>
      </c>
      <c r="E105" s="272" t="s">
        <v>194</v>
      </c>
      <c r="F105" s="231">
        <v>8.1370078144558207</v>
      </c>
      <c r="G105" s="272" t="s">
        <v>132</v>
      </c>
      <c r="H105" s="231">
        <v>5.9095009523446151</v>
      </c>
      <c r="I105" s="272" t="s">
        <v>178</v>
      </c>
      <c r="J105" s="231">
        <v>4.3548404749624829</v>
      </c>
      <c r="K105" s="272" t="s">
        <v>180</v>
      </c>
      <c r="L105" s="231">
        <v>10.13047330307417</v>
      </c>
      <c r="M105" s="272" t="s">
        <v>131</v>
      </c>
      <c r="N105" s="231">
        <v>8.2925376282771346</v>
      </c>
      <c r="O105" s="230"/>
      <c r="P105" s="111"/>
      <c r="Q105" s="111"/>
      <c r="R105" s="111"/>
      <c r="S105" s="111"/>
      <c r="T105" s="111"/>
      <c r="U105" s="111"/>
      <c r="V105" s="111"/>
      <c r="W105" s="111"/>
      <c r="X105" s="111"/>
      <c r="Y105" s="111"/>
      <c r="Z105" s="111"/>
      <c r="AA105" s="111"/>
      <c r="AB105" s="111"/>
      <c r="AC105" s="111"/>
      <c r="AD105" s="111"/>
      <c r="AE105" s="111"/>
      <c r="AF105" s="111"/>
      <c r="AG105" s="111"/>
      <c r="AH105" s="111"/>
    </row>
    <row r="106" spans="1:34" s="112" customFormat="1" ht="15.75" customHeight="1" x14ac:dyDescent="0.2">
      <c r="A106" s="405" t="s">
        <v>11</v>
      </c>
      <c r="B106" s="405"/>
      <c r="C106" s="273" t="s">
        <v>174</v>
      </c>
      <c r="D106" s="205">
        <v>4.992267390404769</v>
      </c>
      <c r="E106" s="273" t="s">
        <v>112</v>
      </c>
      <c r="F106" s="205">
        <v>4.7356918339517859</v>
      </c>
      <c r="G106" s="273" t="s">
        <v>126</v>
      </c>
      <c r="H106" s="205">
        <v>4.7531882664225948</v>
      </c>
      <c r="I106" s="273" t="s">
        <v>100</v>
      </c>
      <c r="J106" s="205">
        <v>5.4127255150813403</v>
      </c>
      <c r="K106" s="273" t="s">
        <v>212</v>
      </c>
      <c r="L106" s="205">
        <v>4.9922673904047672</v>
      </c>
      <c r="M106" s="273" t="s">
        <v>129</v>
      </c>
      <c r="N106" s="205">
        <v>5.7955238267853755</v>
      </c>
      <c r="O106" s="230"/>
      <c r="P106" s="111"/>
      <c r="Q106" s="111"/>
      <c r="R106" s="111"/>
      <c r="S106" s="111"/>
      <c r="T106" s="111"/>
      <c r="U106" s="111"/>
      <c r="V106" s="111"/>
      <c r="W106" s="111"/>
      <c r="X106" s="111"/>
      <c r="Y106" s="111"/>
      <c r="Z106" s="111"/>
      <c r="AA106" s="111"/>
      <c r="AB106" s="111"/>
      <c r="AC106" s="111"/>
      <c r="AD106" s="111"/>
      <c r="AE106" s="111"/>
      <c r="AF106" s="111"/>
      <c r="AG106" s="111"/>
      <c r="AH106" s="111"/>
    </row>
    <row r="107" spans="1:34" s="112" customFormat="1" ht="15.75" customHeight="1" thickBot="1" x14ac:dyDescent="0.25">
      <c r="A107" s="402" t="s">
        <v>12</v>
      </c>
      <c r="B107" s="402"/>
      <c r="C107" s="274" t="s">
        <v>119</v>
      </c>
      <c r="D107" s="235" t="s">
        <v>58</v>
      </c>
      <c r="E107" s="274" t="s">
        <v>156</v>
      </c>
      <c r="F107" s="129">
        <v>6.5110178804714822</v>
      </c>
      <c r="G107" s="274" t="s">
        <v>108</v>
      </c>
      <c r="H107" s="129">
        <v>7.1893656021576815</v>
      </c>
      <c r="I107" s="274" t="s">
        <v>179</v>
      </c>
      <c r="J107" s="129">
        <v>6.1240601136382598</v>
      </c>
      <c r="K107" s="274" t="s">
        <v>181</v>
      </c>
      <c r="L107" s="129">
        <v>2.6312065745599083</v>
      </c>
      <c r="M107" s="274" t="s">
        <v>213</v>
      </c>
      <c r="N107" s="129">
        <v>6.6326523506764019</v>
      </c>
      <c r="O107" s="230"/>
      <c r="P107" s="111"/>
      <c r="Q107" s="111"/>
      <c r="R107" s="111"/>
      <c r="S107" s="111"/>
      <c r="T107" s="111"/>
      <c r="U107" s="111"/>
      <c r="V107" s="111"/>
      <c r="X107" s="111"/>
      <c r="Y107" s="111"/>
      <c r="Z107" s="111"/>
      <c r="AB107" s="111"/>
      <c r="AC107" s="111"/>
      <c r="AD107" s="111"/>
      <c r="AE107" s="111"/>
      <c r="AF107" s="111"/>
      <c r="AG107" s="111"/>
      <c r="AH107" s="111"/>
    </row>
    <row r="108" spans="1:34" s="112" customFormat="1" ht="6" customHeight="1" thickBot="1" x14ac:dyDescent="0.25">
      <c r="A108" s="232"/>
      <c r="B108" s="232"/>
      <c r="C108" s="162"/>
      <c r="D108" s="236"/>
      <c r="E108" s="162"/>
      <c r="F108" s="172"/>
      <c r="G108" s="162"/>
      <c r="H108" s="172"/>
      <c r="I108" s="162"/>
      <c r="J108" s="172"/>
      <c r="K108" s="162"/>
      <c r="L108" s="172"/>
      <c r="M108" s="162"/>
      <c r="N108" s="172"/>
      <c r="O108" s="230"/>
      <c r="P108" s="111"/>
      <c r="Q108" s="111"/>
      <c r="R108" s="111"/>
      <c r="S108" s="111"/>
      <c r="T108" s="111"/>
      <c r="U108" s="111"/>
      <c r="V108" s="111"/>
      <c r="X108" s="111"/>
      <c r="Y108" s="111"/>
      <c r="Z108" s="111"/>
      <c r="AB108" s="111"/>
      <c r="AC108" s="111"/>
      <c r="AD108" s="111"/>
      <c r="AE108" s="111"/>
      <c r="AF108" s="111"/>
      <c r="AG108" s="111"/>
      <c r="AH108" s="111"/>
    </row>
    <row r="109" spans="1:34" s="112" customFormat="1" ht="15.75" customHeight="1" thickBot="1" x14ac:dyDescent="0.25">
      <c r="A109" s="446" t="s">
        <v>45</v>
      </c>
      <c r="B109" s="446"/>
      <c r="C109" s="271" t="s">
        <v>161</v>
      </c>
      <c r="D109" s="120">
        <v>6.7508667482786802</v>
      </c>
      <c r="E109" s="271" t="s">
        <v>90</v>
      </c>
      <c r="F109" s="120">
        <v>5.578118290366171</v>
      </c>
      <c r="G109" s="271" t="s">
        <v>150</v>
      </c>
      <c r="H109" s="120">
        <v>5.1157167382891169</v>
      </c>
      <c r="I109" s="271" t="s">
        <v>132</v>
      </c>
      <c r="J109" s="120">
        <v>3.5012341220843703</v>
      </c>
      <c r="K109" s="271" t="s">
        <v>159</v>
      </c>
      <c r="L109" s="120">
        <v>6.7508667482786837</v>
      </c>
      <c r="M109" s="271" t="s">
        <v>214</v>
      </c>
      <c r="N109" s="120">
        <v>5.3608325715584284</v>
      </c>
      <c r="O109" s="230"/>
      <c r="P109" s="111"/>
      <c r="Q109" s="111"/>
      <c r="R109" s="111"/>
      <c r="S109" s="111"/>
      <c r="T109" s="111"/>
      <c r="U109" s="111"/>
      <c r="V109" s="111"/>
      <c r="W109" s="111"/>
      <c r="X109" s="111"/>
      <c r="Y109" s="111"/>
      <c r="Z109" s="111"/>
      <c r="AA109" s="111"/>
      <c r="AB109" s="111"/>
      <c r="AC109" s="111"/>
      <c r="AD109" s="111"/>
      <c r="AE109" s="111"/>
      <c r="AF109" s="111"/>
      <c r="AG109" s="111"/>
      <c r="AH109" s="111"/>
    </row>
    <row r="110" spans="1:34" s="112" customFormat="1" ht="15.75" customHeight="1" x14ac:dyDescent="0.2">
      <c r="A110" s="447" t="s">
        <v>10</v>
      </c>
      <c r="B110" s="447"/>
      <c r="C110" s="272" t="s">
        <v>215</v>
      </c>
      <c r="D110" s="231">
        <v>16.335778577958376</v>
      </c>
      <c r="E110" s="272" t="s">
        <v>190</v>
      </c>
      <c r="F110" s="231">
        <v>11.913108314658151</v>
      </c>
      <c r="G110" s="272" t="s">
        <v>173</v>
      </c>
      <c r="H110" s="231">
        <v>10.939531774994641</v>
      </c>
      <c r="I110" s="272" t="s">
        <v>103</v>
      </c>
      <c r="J110" s="231">
        <v>12.634164606049293</v>
      </c>
      <c r="K110" s="272" t="s">
        <v>216</v>
      </c>
      <c r="L110" s="231">
        <v>16.335778577958383</v>
      </c>
      <c r="M110" s="272" t="s">
        <v>162</v>
      </c>
      <c r="N110" s="231">
        <v>11.193658462121629</v>
      </c>
      <c r="O110" s="230"/>
      <c r="P110" s="111"/>
      <c r="Q110" s="111"/>
      <c r="R110" s="111"/>
      <c r="S110" s="111"/>
      <c r="T110" s="111"/>
      <c r="U110" s="111"/>
      <c r="V110" s="111"/>
      <c r="W110" s="111"/>
      <c r="X110" s="111"/>
      <c r="Y110" s="111"/>
      <c r="Z110" s="111"/>
      <c r="AA110" s="111"/>
      <c r="AB110" s="111"/>
      <c r="AC110" s="111"/>
      <c r="AD110" s="111"/>
      <c r="AE110" s="111"/>
      <c r="AF110" s="111"/>
      <c r="AG110" s="111"/>
      <c r="AH110" s="111"/>
    </row>
    <row r="111" spans="1:34" s="112" customFormat="1" ht="15.75" customHeight="1" x14ac:dyDescent="0.2">
      <c r="A111" s="405" t="s">
        <v>11</v>
      </c>
      <c r="B111" s="405"/>
      <c r="C111" s="273" t="s">
        <v>161</v>
      </c>
      <c r="D111" s="205">
        <v>8.6464970418321414</v>
      </c>
      <c r="E111" s="273" t="s">
        <v>145</v>
      </c>
      <c r="F111" s="205">
        <v>7.0629256775101057</v>
      </c>
      <c r="G111" s="273" t="s">
        <v>117</v>
      </c>
      <c r="H111" s="205">
        <v>5.7535804502047894</v>
      </c>
      <c r="I111" s="273" t="s">
        <v>106</v>
      </c>
      <c r="J111" s="205">
        <v>3.4205192232996464</v>
      </c>
      <c r="K111" s="273" t="s">
        <v>159</v>
      </c>
      <c r="L111" s="205">
        <v>8.6464970418321432</v>
      </c>
      <c r="M111" s="273" t="s">
        <v>145</v>
      </c>
      <c r="N111" s="205">
        <v>6.7934974445934371</v>
      </c>
      <c r="O111" s="230"/>
      <c r="P111" s="111"/>
      <c r="Q111" s="111"/>
      <c r="R111" s="111"/>
      <c r="S111" s="111"/>
      <c r="T111" s="111"/>
      <c r="U111" s="111"/>
      <c r="V111" s="111"/>
      <c r="W111" s="111"/>
      <c r="X111" s="111"/>
      <c r="Y111" s="111"/>
      <c r="Z111" s="111"/>
      <c r="AA111" s="111"/>
      <c r="AB111" s="111"/>
      <c r="AC111" s="111"/>
      <c r="AD111" s="111"/>
      <c r="AE111" s="111"/>
      <c r="AF111" s="111"/>
      <c r="AG111" s="111"/>
      <c r="AH111" s="111"/>
    </row>
    <row r="112" spans="1:34" s="112" customFormat="1" ht="15.75" customHeight="1" thickBot="1" x14ac:dyDescent="0.25">
      <c r="A112" s="402" t="s">
        <v>12</v>
      </c>
      <c r="B112" s="402"/>
      <c r="C112" s="274" t="s">
        <v>178</v>
      </c>
      <c r="D112" s="129">
        <v>6.1432666903540456</v>
      </c>
      <c r="E112" s="274" t="s">
        <v>144</v>
      </c>
      <c r="F112" s="129">
        <v>12.318706118894081</v>
      </c>
      <c r="G112" s="274" t="s">
        <v>96</v>
      </c>
      <c r="H112" s="129">
        <v>12.576881295339742</v>
      </c>
      <c r="I112" s="274" t="s">
        <v>217</v>
      </c>
      <c r="J112" s="129">
        <v>14.262459166813299</v>
      </c>
      <c r="K112" s="274" t="s">
        <v>204</v>
      </c>
      <c r="L112" s="129">
        <v>6.14326669035405</v>
      </c>
      <c r="M112" s="274" t="s">
        <v>218</v>
      </c>
      <c r="N112" s="129">
        <v>14.837597243296134</v>
      </c>
      <c r="O112" s="230"/>
      <c r="P112" s="111"/>
      <c r="Q112" s="111"/>
      <c r="R112" s="111"/>
      <c r="S112" s="111"/>
      <c r="T112" s="111"/>
      <c r="U112" s="111"/>
      <c r="V112" s="111"/>
      <c r="W112" s="111"/>
      <c r="X112" s="111"/>
      <c r="Y112" s="111"/>
      <c r="Z112" s="111"/>
      <c r="AA112" s="111"/>
      <c r="AB112" s="111"/>
      <c r="AC112" s="111"/>
      <c r="AD112" s="111"/>
      <c r="AE112" s="111"/>
      <c r="AF112" s="111"/>
      <c r="AG112" s="111"/>
      <c r="AH112" s="111"/>
    </row>
    <row r="113" spans="1:34" s="112" customFormat="1" ht="6" customHeight="1" thickBot="1" x14ac:dyDescent="0.25">
      <c r="A113" s="232"/>
      <c r="B113" s="232"/>
      <c r="C113" s="162"/>
      <c r="D113" s="172"/>
      <c r="E113" s="162"/>
      <c r="F113" s="172"/>
      <c r="G113" s="162"/>
      <c r="H113" s="172"/>
      <c r="I113" s="162"/>
      <c r="J113" s="172"/>
      <c r="K113" s="162"/>
      <c r="L113" s="172"/>
      <c r="M113" s="162"/>
      <c r="N113" s="172"/>
      <c r="O113" s="230"/>
      <c r="P113" s="111"/>
      <c r="Q113" s="111"/>
      <c r="R113" s="111"/>
      <c r="S113" s="111"/>
      <c r="T113" s="111"/>
      <c r="U113" s="111"/>
      <c r="V113" s="111"/>
      <c r="W113" s="111"/>
      <c r="X113" s="111"/>
      <c r="Y113" s="111"/>
      <c r="Z113" s="111"/>
      <c r="AA113" s="111"/>
      <c r="AB113" s="111"/>
      <c r="AC113" s="111"/>
      <c r="AD113" s="111"/>
      <c r="AE113" s="111"/>
      <c r="AF113" s="111"/>
      <c r="AG113" s="111"/>
      <c r="AH113" s="111"/>
    </row>
    <row r="114" spans="1:34" s="112" customFormat="1" ht="15.75" customHeight="1" thickBot="1" x14ac:dyDescent="0.25">
      <c r="A114" s="446" t="s">
        <v>46</v>
      </c>
      <c r="B114" s="446"/>
      <c r="C114" s="271" t="s">
        <v>90</v>
      </c>
      <c r="D114" s="120">
        <v>4.3108854427797265</v>
      </c>
      <c r="E114" s="271" t="s">
        <v>145</v>
      </c>
      <c r="F114" s="120">
        <v>4.321557866130739</v>
      </c>
      <c r="G114" s="271" t="s">
        <v>114</v>
      </c>
      <c r="H114" s="120">
        <v>3.9534546421698646</v>
      </c>
      <c r="I114" s="271" t="s">
        <v>106</v>
      </c>
      <c r="J114" s="120">
        <v>2.5592358992005524</v>
      </c>
      <c r="K114" s="271" t="s">
        <v>122</v>
      </c>
      <c r="L114" s="120">
        <v>4.3108854427797194</v>
      </c>
      <c r="M114" s="271" t="s">
        <v>90</v>
      </c>
      <c r="N114" s="120">
        <v>3.4104444474509017</v>
      </c>
      <c r="O114" s="230"/>
      <c r="P114" s="111"/>
      <c r="Q114" s="111"/>
      <c r="R114" s="111"/>
      <c r="S114" s="111"/>
      <c r="T114" s="111"/>
      <c r="U114" s="111"/>
      <c r="V114" s="111"/>
      <c r="W114" s="111"/>
      <c r="X114" s="111"/>
      <c r="Y114" s="111"/>
      <c r="Z114" s="111"/>
      <c r="AA114" s="111"/>
      <c r="AB114" s="111"/>
      <c r="AC114" s="111"/>
      <c r="AD114" s="111"/>
      <c r="AE114" s="111"/>
      <c r="AF114" s="111"/>
      <c r="AG114" s="111"/>
      <c r="AH114" s="111"/>
    </row>
    <row r="115" spans="1:34" s="112" customFormat="1" ht="15.75" customHeight="1" x14ac:dyDescent="0.2">
      <c r="A115" s="447" t="s">
        <v>8</v>
      </c>
      <c r="B115" s="447"/>
      <c r="C115" s="272" t="s">
        <v>206</v>
      </c>
      <c r="D115" s="231">
        <v>9.4357963103272535</v>
      </c>
      <c r="E115" s="272" t="s">
        <v>117</v>
      </c>
      <c r="F115" s="231">
        <v>9.1243931471397328</v>
      </c>
      <c r="G115" s="272" t="s">
        <v>115</v>
      </c>
      <c r="H115" s="231">
        <v>5.9932586626435631</v>
      </c>
      <c r="I115" s="272" t="s">
        <v>58</v>
      </c>
      <c r="J115" s="233" t="s">
        <v>58</v>
      </c>
      <c r="K115" s="272" t="s">
        <v>96</v>
      </c>
      <c r="L115" s="231">
        <v>9.4357963103272517</v>
      </c>
      <c r="M115" s="272" t="s">
        <v>97</v>
      </c>
      <c r="N115" s="231">
        <v>5.4449281609836904</v>
      </c>
      <c r="O115" s="230"/>
      <c r="P115" s="111"/>
      <c r="Q115" s="111"/>
      <c r="R115" s="111"/>
      <c r="S115" s="111"/>
      <c r="T115" s="111"/>
      <c r="U115" s="111"/>
      <c r="V115" s="111"/>
      <c r="W115" s="111"/>
      <c r="X115" s="111"/>
      <c r="Y115" s="111"/>
      <c r="AA115" s="111"/>
      <c r="AB115" s="111"/>
      <c r="AC115" s="111"/>
      <c r="AE115" s="111"/>
      <c r="AF115" s="111"/>
      <c r="AG115" s="111"/>
      <c r="AH115" s="111"/>
    </row>
    <row r="116" spans="1:34" s="112" customFormat="1" ht="15.75" customHeight="1" x14ac:dyDescent="0.2">
      <c r="A116" s="405" t="s">
        <v>10</v>
      </c>
      <c r="B116" s="405"/>
      <c r="C116" s="273" t="s">
        <v>219</v>
      </c>
      <c r="D116" s="205">
        <v>8.5663461756901391</v>
      </c>
      <c r="E116" s="273" t="s">
        <v>129</v>
      </c>
      <c r="F116" s="205">
        <v>7.9106073855731163</v>
      </c>
      <c r="G116" s="273" t="s">
        <v>92</v>
      </c>
      <c r="H116" s="205">
        <v>5.0116869112178213</v>
      </c>
      <c r="I116" s="273" t="s">
        <v>135</v>
      </c>
      <c r="J116" s="205">
        <v>2.4407548894320787</v>
      </c>
      <c r="K116" s="273" t="s">
        <v>205</v>
      </c>
      <c r="L116" s="205">
        <v>8.5663461756901444</v>
      </c>
      <c r="M116" s="273" t="s">
        <v>184</v>
      </c>
      <c r="N116" s="205">
        <v>4.9851519884825946</v>
      </c>
      <c r="O116" s="230"/>
      <c r="P116" s="111"/>
      <c r="Q116" s="111"/>
      <c r="R116" s="111"/>
      <c r="S116" s="111"/>
      <c r="T116" s="111"/>
      <c r="U116" s="111"/>
      <c r="V116" s="111"/>
      <c r="W116" s="111"/>
      <c r="X116" s="111"/>
      <c r="Y116" s="111"/>
      <c r="Z116" s="111"/>
      <c r="AA116" s="111"/>
      <c r="AB116" s="111"/>
      <c r="AC116" s="111"/>
      <c r="AD116" s="111"/>
      <c r="AE116" s="111"/>
      <c r="AF116" s="111"/>
      <c r="AG116" s="111"/>
      <c r="AH116" s="111"/>
    </row>
    <row r="117" spans="1:34" s="112" customFormat="1" ht="15.75" customHeight="1" x14ac:dyDescent="0.2">
      <c r="A117" s="405" t="s">
        <v>11</v>
      </c>
      <c r="B117" s="405"/>
      <c r="C117" s="273" t="s">
        <v>157</v>
      </c>
      <c r="D117" s="205">
        <v>5.5511379199978679</v>
      </c>
      <c r="E117" s="273" t="s">
        <v>145</v>
      </c>
      <c r="F117" s="205">
        <v>6.2258257699255095</v>
      </c>
      <c r="G117" s="273" t="s">
        <v>174</v>
      </c>
      <c r="H117" s="205">
        <v>5.3806424960450618</v>
      </c>
      <c r="I117" s="273" t="s">
        <v>97</v>
      </c>
      <c r="J117" s="205">
        <v>3.8079687986429134</v>
      </c>
      <c r="K117" s="273" t="s">
        <v>213</v>
      </c>
      <c r="L117" s="205">
        <v>5.5511379199978643</v>
      </c>
      <c r="M117" s="273" t="s">
        <v>214</v>
      </c>
      <c r="N117" s="205">
        <v>5.4043939138843289</v>
      </c>
      <c r="O117" s="230"/>
      <c r="P117" s="111"/>
      <c r="Q117" s="111"/>
      <c r="R117" s="111"/>
      <c r="S117" s="111"/>
      <c r="T117" s="111"/>
      <c r="U117" s="111"/>
      <c r="V117" s="111"/>
      <c r="W117" s="111"/>
      <c r="X117" s="111"/>
      <c r="Y117" s="111"/>
      <c r="Z117" s="111"/>
      <c r="AA117" s="111"/>
      <c r="AB117" s="111"/>
      <c r="AC117" s="111"/>
      <c r="AD117" s="111"/>
      <c r="AE117" s="111"/>
      <c r="AF117" s="111"/>
      <c r="AG117" s="111"/>
      <c r="AH117" s="111"/>
    </row>
    <row r="118" spans="1:34" s="112" customFormat="1" ht="15.75" customHeight="1" thickBot="1" x14ac:dyDescent="0.25">
      <c r="A118" s="402" t="s">
        <v>12</v>
      </c>
      <c r="B118" s="402"/>
      <c r="C118" s="274" t="s">
        <v>98</v>
      </c>
      <c r="D118" s="129">
        <v>4.693227538722069</v>
      </c>
      <c r="E118" s="274" t="s">
        <v>197</v>
      </c>
      <c r="F118" s="129">
        <v>8.8071041676850026</v>
      </c>
      <c r="G118" s="274" t="s">
        <v>96</v>
      </c>
      <c r="H118" s="129">
        <v>14.734648698512856</v>
      </c>
      <c r="I118" s="274" t="s">
        <v>130</v>
      </c>
      <c r="J118" s="129">
        <v>11.698179197522903</v>
      </c>
      <c r="K118" s="274" t="s">
        <v>220</v>
      </c>
      <c r="L118" s="129">
        <v>4.6932275387220717</v>
      </c>
      <c r="M118" s="274" t="s">
        <v>111</v>
      </c>
      <c r="N118" s="129">
        <v>8.182441793212174</v>
      </c>
      <c r="O118" s="230"/>
      <c r="P118" s="111"/>
      <c r="Q118" s="111"/>
      <c r="R118" s="111"/>
      <c r="S118" s="111"/>
      <c r="T118" s="111"/>
      <c r="U118" s="111"/>
      <c r="V118" s="111"/>
      <c r="W118" s="111"/>
      <c r="X118" s="111"/>
      <c r="Y118" s="111"/>
      <c r="Z118" s="111"/>
      <c r="AA118" s="111"/>
      <c r="AB118" s="111"/>
      <c r="AC118" s="111"/>
      <c r="AD118" s="111"/>
      <c r="AE118" s="111"/>
      <c r="AF118" s="111"/>
      <c r="AG118" s="111"/>
      <c r="AH118" s="111"/>
    </row>
    <row r="119" spans="1:34" s="112" customFormat="1" ht="6" customHeight="1" thickBot="1" x14ac:dyDescent="0.25">
      <c r="A119" s="232"/>
      <c r="B119" s="232"/>
      <c r="C119" s="162"/>
      <c r="D119" s="172"/>
      <c r="E119" s="162"/>
      <c r="F119" s="172"/>
      <c r="G119" s="162"/>
      <c r="H119" s="172"/>
      <c r="I119" s="162"/>
      <c r="J119" s="172"/>
      <c r="K119" s="162"/>
      <c r="L119" s="172"/>
      <c r="M119" s="162"/>
      <c r="N119" s="172"/>
      <c r="O119" s="230"/>
      <c r="P119" s="111"/>
      <c r="Q119" s="111"/>
      <c r="R119" s="111"/>
      <c r="S119" s="111"/>
      <c r="T119" s="111"/>
      <c r="U119" s="111"/>
      <c r="V119" s="111"/>
      <c r="W119" s="111"/>
      <c r="X119" s="111"/>
      <c r="Y119" s="111"/>
      <c r="Z119" s="111"/>
      <c r="AA119" s="111"/>
      <c r="AB119" s="111"/>
      <c r="AC119" s="111"/>
      <c r="AD119" s="111"/>
      <c r="AE119" s="111"/>
      <c r="AF119" s="111"/>
      <c r="AG119" s="111"/>
      <c r="AH119" s="111"/>
    </row>
    <row r="120" spans="1:34" s="112" customFormat="1" ht="15.75" customHeight="1" thickBot="1" x14ac:dyDescent="0.25">
      <c r="A120" s="446" t="s">
        <v>47</v>
      </c>
      <c r="B120" s="446"/>
      <c r="C120" s="271" t="s">
        <v>155</v>
      </c>
      <c r="D120" s="120">
        <v>3.6634556809278149</v>
      </c>
      <c r="E120" s="271" t="s">
        <v>155</v>
      </c>
      <c r="F120" s="120">
        <v>4.2800482759080101</v>
      </c>
      <c r="G120" s="271" t="s">
        <v>144</v>
      </c>
      <c r="H120" s="120">
        <v>4.2462505276099716</v>
      </c>
      <c r="I120" s="271" t="s">
        <v>115</v>
      </c>
      <c r="J120" s="120">
        <v>2.8707701665674517</v>
      </c>
      <c r="K120" s="271" t="s">
        <v>192</v>
      </c>
      <c r="L120" s="120">
        <v>3.6634556809278167</v>
      </c>
      <c r="M120" s="271" t="s">
        <v>123</v>
      </c>
      <c r="N120" s="120">
        <v>4.3537349500278948</v>
      </c>
      <c r="O120" s="230"/>
      <c r="P120" s="111"/>
      <c r="Q120" s="111"/>
      <c r="R120" s="111"/>
      <c r="S120" s="111"/>
      <c r="T120" s="111"/>
      <c r="U120" s="111"/>
      <c r="V120" s="111"/>
      <c r="W120" s="111"/>
      <c r="X120" s="111"/>
      <c r="Y120" s="111"/>
      <c r="Z120" s="111"/>
      <c r="AA120" s="111"/>
      <c r="AB120" s="111"/>
      <c r="AC120" s="111"/>
      <c r="AD120" s="111"/>
      <c r="AE120" s="111"/>
      <c r="AF120" s="111"/>
      <c r="AG120" s="111"/>
      <c r="AH120" s="111"/>
    </row>
    <row r="121" spans="1:34" s="112" customFormat="1" ht="15.75" customHeight="1" x14ac:dyDescent="0.2">
      <c r="A121" s="447" t="s">
        <v>10</v>
      </c>
      <c r="B121" s="447"/>
      <c r="C121" s="272" t="s">
        <v>198</v>
      </c>
      <c r="D121" s="231">
        <v>7.8519871641700796</v>
      </c>
      <c r="E121" s="272" t="s">
        <v>117</v>
      </c>
      <c r="F121" s="231">
        <v>9.1350330053915769</v>
      </c>
      <c r="G121" s="272" t="s">
        <v>115</v>
      </c>
      <c r="H121" s="231">
        <v>5.6689867690475069</v>
      </c>
      <c r="I121" s="272" t="s">
        <v>170</v>
      </c>
      <c r="J121" s="231">
        <v>2.9541977368132724</v>
      </c>
      <c r="K121" s="272" t="s">
        <v>196</v>
      </c>
      <c r="L121" s="231">
        <v>7.8519871641700787</v>
      </c>
      <c r="M121" s="272" t="s">
        <v>103</v>
      </c>
      <c r="N121" s="231">
        <v>6.474536751065016</v>
      </c>
      <c r="O121" s="230"/>
      <c r="P121" s="111"/>
      <c r="Q121" s="111"/>
      <c r="R121" s="111"/>
      <c r="S121" s="111"/>
      <c r="T121" s="111"/>
      <c r="U121" s="111"/>
      <c r="V121" s="111"/>
      <c r="W121" s="111"/>
      <c r="X121" s="111"/>
      <c r="Y121" s="111"/>
      <c r="Z121" s="111"/>
      <c r="AA121" s="111"/>
      <c r="AB121" s="111"/>
      <c r="AC121" s="111"/>
      <c r="AD121" s="111"/>
      <c r="AE121" s="111"/>
      <c r="AF121" s="111"/>
      <c r="AG121" s="111"/>
      <c r="AH121" s="111"/>
    </row>
    <row r="122" spans="1:34" s="112" customFormat="1" ht="15.75" customHeight="1" x14ac:dyDescent="0.2">
      <c r="A122" s="405" t="s">
        <v>11</v>
      </c>
      <c r="B122" s="405"/>
      <c r="C122" s="273" t="s">
        <v>164</v>
      </c>
      <c r="D122" s="205">
        <v>4.1505750709245248</v>
      </c>
      <c r="E122" s="273" t="s">
        <v>214</v>
      </c>
      <c r="F122" s="205">
        <v>6.1685249563324174</v>
      </c>
      <c r="G122" s="273" t="s">
        <v>117</v>
      </c>
      <c r="H122" s="205">
        <v>6.6066690142120077</v>
      </c>
      <c r="I122" s="273" t="s">
        <v>115</v>
      </c>
      <c r="J122" s="205">
        <v>3.8716252043515684</v>
      </c>
      <c r="K122" s="273" t="s">
        <v>213</v>
      </c>
      <c r="L122" s="205">
        <v>4.1505750709245257</v>
      </c>
      <c r="M122" s="273" t="s">
        <v>121</v>
      </c>
      <c r="N122" s="205">
        <v>6.1110175389917165</v>
      </c>
      <c r="O122" s="230"/>
      <c r="P122" s="111"/>
      <c r="Q122" s="111"/>
      <c r="R122" s="111"/>
      <c r="S122" s="111"/>
      <c r="T122" s="111"/>
      <c r="U122" s="111"/>
      <c r="V122" s="111"/>
      <c r="W122" s="111"/>
      <c r="X122" s="111"/>
      <c r="Y122" s="111"/>
      <c r="Z122" s="111"/>
      <c r="AA122" s="111"/>
      <c r="AB122" s="111"/>
      <c r="AC122" s="111"/>
      <c r="AD122" s="111"/>
      <c r="AE122" s="111"/>
      <c r="AF122" s="111"/>
      <c r="AG122" s="111"/>
      <c r="AH122" s="111"/>
    </row>
    <row r="123" spans="1:34" s="112" customFormat="1" ht="15.75" customHeight="1" thickBot="1" x14ac:dyDescent="0.25">
      <c r="A123" s="402" t="s">
        <v>12</v>
      </c>
      <c r="B123" s="402"/>
      <c r="C123" s="274" t="s">
        <v>106</v>
      </c>
      <c r="D123" s="129">
        <v>4.2689251748674142</v>
      </c>
      <c r="E123" s="274" t="s">
        <v>190</v>
      </c>
      <c r="F123" s="129">
        <v>8.9613696238374381</v>
      </c>
      <c r="G123" s="274" t="s">
        <v>161</v>
      </c>
      <c r="H123" s="129">
        <v>6.8448881701481143</v>
      </c>
      <c r="I123" s="274" t="s">
        <v>96</v>
      </c>
      <c r="J123" s="129">
        <v>7.9943602200636112</v>
      </c>
      <c r="K123" s="274" t="s">
        <v>110</v>
      </c>
      <c r="L123" s="129">
        <v>4.268925174867416</v>
      </c>
      <c r="M123" s="274" t="s">
        <v>192</v>
      </c>
      <c r="N123" s="129">
        <v>8.7966714220346454</v>
      </c>
      <c r="O123" s="230"/>
      <c r="P123" s="111"/>
      <c r="Q123" s="111"/>
      <c r="R123" s="111"/>
      <c r="S123" s="111"/>
      <c r="T123" s="111"/>
      <c r="U123" s="111"/>
      <c r="V123" s="111"/>
      <c r="W123" s="111"/>
      <c r="X123" s="111"/>
      <c r="Y123" s="111"/>
      <c r="Z123" s="111"/>
      <c r="AA123" s="111"/>
      <c r="AB123" s="111"/>
      <c r="AC123" s="111"/>
      <c r="AD123" s="111"/>
      <c r="AE123" s="111"/>
      <c r="AF123" s="111"/>
      <c r="AG123" s="111"/>
      <c r="AH123" s="111"/>
    </row>
    <row r="124" spans="1:34" s="112" customFormat="1" ht="6" customHeight="1" thickBot="1" x14ac:dyDescent="0.25">
      <c r="A124" s="232"/>
      <c r="B124" s="232"/>
      <c r="C124" s="162"/>
      <c r="D124" s="172"/>
      <c r="E124" s="162"/>
      <c r="F124" s="172"/>
      <c r="G124" s="162"/>
      <c r="H124" s="172"/>
      <c r="I124" s="162"/>
      <c r="J124" s="172"/>
      <c r="K124" s="162"/>
      <c r="L124" s="172"/>
      <c r="M124" s="162"/>
      <c r="N124" s="172"/>
      <c r="O124" s="230"/>
      <c r="P124" s="111"/>
      <c r="Q124" s="111"/>
      <c r="R124" s="111"/>
      <c r="S124" s="111"/>
      <c r="T124" s="111"/>
      <c r="U124" s="111"/>
      <c r="V124" s="111"/>
      <c r="W124" s="111"/>
      <c r="X124" s="111"/>
      <c r="Y124" s="111"/>
      <c r="Z124" s="111"/>
      <c r="AA124" s="111"/>
      <c r="AB124" s="111"/>
      <c r="AC124" s="111"/>
      <c r="AD124" s="111"/>
      <c r="AE124" s="111"/>
      <c r="AF124" s="111"/>
      <c r="AG124" s="111"/>
      <c r="AH124" s="111"/>
    </row>
    <row r="125" spans="1:34" s="112" customFormat="1" ht="15.75" customHeight="1" thickBot="1" x14ac:dyDescent="0.25">
      <c r="A125" s="446" t="s">
        <v>48</v>
      </c>
      <c r="B125" s="446"/>
      <c r="C125" s="271" t="s">
        <v>214</v>
      </c>
      <c r="D125" s="120">
        <v>4.6310080238576319</v>
      </c>
      <c r="E125" s="271" t="s">
        <v>91</v>
      </c>
      <c r="F125" s="120">
        <v>4.6380262058199904</v>
      </c>
      <c r="G125" s="271" t="s">
        <v>89</v>
      </c>
      <c r="H125" s="120">
        <v>3.9223769768875951</v>
      </c>
      <c r="I125" s="271" t="s">
        <v>178</v>
      </c>
      <c r="J125" s="120">
        <v>2.51084837752511</v>
      </c>
      <c r="K125" s="271" t="s">
        <v>221</v>
      </c>
      <c r="L125" s="120">
        <v>4.6310080238576452</v>
      </c>
      <c r="M125" s="271" t="s">
        <v>150</v>
      </c>
      <c r="N125" s="120">
        <v>4.3171278446406847</v>
      </c>
      <c r="O125" s="230"/>
      <c r="P125" s="111"/>
      <c r="Q125" s="111"/>
      <c r="R125" s="111"/>
      <c r="S125" s="111"/>
      <c r="T125" s="111"/>
      <c r="U125" s="111"/>
      <c r="V125" s="111"/>
      <c r="W125" s="111"/>
      <c r="X125" s="111"/>
      <c r="Y125" s="111"/>
      <c r="Z125" s="111"/>
      <c r="AA125" s="111"/>
      <c r="AB125" s="111"/>
      <c r="AC125" s="111"/>
      <c r="AD125" s="111"/>
      <c r="AE125" s="111"/>
      <c r="AF125" s="111"/>
      <c r="AG125" s="111"/>
      <c r="AH125" s="111"/>
    </row>
    <row r="126" spans="1:34" s="112" customFormat="1" ht="15.75" customHeight="1" x14ac:dyDescent="0.2">
      <c r="A126" s="447" t="s">
        <v>10</v>
      </c>
      <c r="B126" s="447"/>
      <c r="C126" s="272" t="s">
        <v>222</v>
      </c>
      <c r="D126" s="231">
        <v>14.324719152624219</v>
      </c>
      <c r="E126" s="272" t="s">
        <v>190</v>
      </c>
      <c r="F126" s="231">
        <v>11.33309167485576</v>
      </c>
      <c r="G126" s="272" t="s">
        <v>97</v>
      </c>
      <c r="H126" s="231">
        <v>7.4873482303923291</v>
      </c>
      <c r="I126" s="272" t="s">
        <v>119</v>
      </c>
      <c r="J126" s="233" t="s">
        <v>58</v>
      </c>
      <c r="K126" s="272" t="s">
        <v>162</v>
      </c>
      <c r="L126" s="231">
        <v>14.324719152624221</v>
      </c>
      <c r="M126" s="272" t="s">
        <v>132</v>
      </c>
      <c r="N126" s="231">
        <v>7.8075124981325335</v>
      </c>
      <c r="O126" s="230"/>
      <c r="P126" s="111"/>
      <c r="Q126" s="111"/>
      <c r="R126" s="111"/>
      <c r="S126" s="111"/>
      <c r="T126" s="111"/>
      <c r="U126" s="111"/>
      <c r="V126" s="111"/>
      <c r="W126" s="111"/>
      <c r="X126" s="111"/>
      <c r="Y126" s="111"/>
      <c r="AA126" s="111"/>
      <c r="AB126" s="111"/>
      <c r="AC126" s="111"/>
      <c r="AE126" s="111"/>
      <c r="AF126" s="111"/>
      <c r="AG126" s="111"/>
      <c r="AH126" s="111"/>
    </row>
    <row r="127" spans="1:34" s="112" customFormat="1" ht="15.75" customHeight="1" x14ac:dyDescent="0.2">
      <c r="A127" s="405" t="s">
        <v>11</v>
      </c>
      <c r="B127" s="405"/>
      <c r="C127" s="273" t="s">
        <v>121</v>
      </c>
      <c r="D127" s="205">
        <v>5.7146241161419526</v>
      </c>
      <c r="E127" s="273" t="s">
        <v>155</v>
      </c>
      <c r="F127" s="205">
        <v>5.3754281293476405</v>
      </c>
      <c r="G127" s="273" t="s">
        <v>160</v>
      </c>
      <c r="H127" s="205">
        <v>4.191950814928215</v>
      </c>
      <c r="I127" s="273" t="s">
        <v>178</v>
      </c>
      <c r="J127" s="205">
        <v>3.2714561006201848</v>
      </c>
      <c r="K127" s="273" t="s">
        <v>152</v>
      </c>
      <c r="L127" s="205">
        <v>5.7146241161419589</v>
      </c>
      <c r="M127" s="273" t="s">
        <v>112</v>
      </c>
      <c r="N127" s="205">
        <v>4.9957350238042872</v>
      </c>
      <c r="O127" s="230"/>
      <c r="P127" s="111"/>
      <c r="Q127" s="111"/>
      <c r="R127" s="111"/>
      <c r="S127" s="111"/>
      <c r="T127" s="111"/>
      <c r="U127" s="111"/>
      <c r="V127" s="111"/>
      <c r="W127" s="111"/>
      <c r="X127" s="111"/>
      <c r="Y127" s="111"/>
      <c r="Z127" s="111"/>
      <c r="AA127" s="111"/>
      <c r="AB127" s="111"/>
      <c r="AC127" s="111"/>
      <c r="AD127" s="111"/>
      <c r="AE127" s="111"/>
      <c r="AF127" s="111"/>
      <c r="AG127" s="111"/>
      <c r="AH127" s="111"/>
    </row>
    <row r="128" spans="1:34" s="112" customFormat="1" ht="15.75" customHeight="1" thickBot="1" x14ac:dyDescent="0.25">
      <c r="A128" s="402" t="s">
        <v>12</v>
      </c>
      <c r="B128" s="402"/>
      <c r="C128" s="274" t="s">
        <v>184</v>
      </c>
      <c r="D128" s="129">
        <v>8.5838873354831655</v>
      </c>
      <c r="E128" s="274" t="s">
        <v>102</v>
      </c>
      <c r="F128" s="129">
        <v>8.7957902695201753</v>
      </c>
      <c r="G128" s="274" t="s">
        <v>177</v>
      </c>
      <c r="H128" s="129">
        <v>7.2603220911920667</v>
      </c>
      <c r="I128" s="274" t="s">
        <v>131</v>
      </c>
      <c r="J128" s="129">
        <v>5.0055934192065639</v>
      </c>
      <c r="K128" s="274" t="s">
        <v>138</v>
      </c>
      <c r="L128" s="129">
        <v>8.5838873354831602</v>
      </c>
      <c r="M128" s="274" t="s">
        <v>179</v>
      </c>
      <c r="N128" s="129">
        <v>6.3198604563112628</v>
      </c>
      <c r="O128" s="230"/>
      <c r="P128" s="111"/>
      <c r="Q128" s="111"/>
      <c r="R128" s="111"/>
      <c r="S128" s="111"/>
      <c r="T128" s="111"/>
      <c r="U128" s="111"/>
      <c r="V128" s="111"/>
      <c r="W128" s="111"/>
      <c r="X128" s="111"/>
      <c r="Y128" s="111"/>
      <c r="Z128" s="111"/>
      <c r="AA128" s="111"/>
      <c r="AB128" s="111"/>
      <c r="AC128" s="111"/>
      <c r="AD128" s="111"/>
      <c r="AE128" s="111"/>
      <c r="AF128" s="111"/>
      <c r="AG128" s="111"/>
      <c r="AH128" s="111"/>
    </row>
    <row r="129" spans="1:34" s="112" customFormat="1" ht="6" customHeight="1" thickBot="1" x14ac:dyDescent="0.25">
      <c r="A129" s="232"/>
      <c r="B129" s="232"/>
      <c r="C129" s="162"/>
      <c r="D129" s="172"/>
      <c r="E129" s="162"/>
      <c r="F129" s="172"/>
      <c r="G129" s="162"/>
      <c r="H129" s="172"/>
      <c r="I129" s="162"/>
      <c r="J129" s="172"/>
      <c r="K129" s="162"/>
      <c r="L129" s="172"/>
      <c r="M129" s="162"/>
      <c r="N129" s="172"/>
      <c r="O129" s="230"/>
      <c r="P129" s="111"/>
      <c r="Q129" s="111"/>
      <c r="R129" s="111"/>
      <c r="S129" s="111"/>
      <c r="T129" s="111"/>
      <c r="U129" s="111"/>
      <c r="V129" s="111"/>
      <c r="W129" s="111"/>
      <c r="X129" s="111"/>
      <c r="Y129" s="111"/>
      <c r="Z129" s="111"/>
      <c r="AA129" s="111"/>
      <c r="AB129" s="111"/>
      <c r="AC129" s="111"/>
      <c r="AD129" s="111"/>
      <c r="AE129" s="111"/>
      <c r="AF129" s="111"/>
      <c r="AG129" s="111"/>
      <c r="AH129" s="111"/>
    </row>
    <row r="130" spans="1:34" s="112" customFormat="1" ht="15.75" customHeight="1" thickBot="1" x14ac:dyDescent="0.25">
      <c r="A130" s="446" t="s">
        <v>49</v>
      </c>
      <c r="B130" s="446"/>
      <c r="C130" s="271" t="s">
        <v>121</v>
      </c>
      <c r="D130" s="120">
        <v>4.9459287708583775</v>
      </c>
      <c r="E130" s="271" t="s">
        <v>113</v>
      </c>
      <c r="F130" s="120">
        <v>7.1430836365620571</v>
      </c>
      <c r="G130" s="271" t="s">
        <v>184</v>
      </c>
      <c r="H130" s="120">
        <v>5.6817445638903683</v>
      </c>
      <c r="I130" s="271" t="s">
        <v>153</v>
      </c>
      <c r="J130" s="120">
        <v>2.4346508666586186</v>
      </c>
      <c r="K130" s="271" t="s">
        <v>152</v>
      </c>
      <c r="L130" s="120">
        <v>4.9459287708583846</v>
      </c>
      <c r="M130" s="271" t="s">
        <v>190</v>
      </c>
      <c r="N130" s="120">
        <v>5.9592156853500278</v>
      </c>
      <c r="O130" s="230"/>
      <c r="P130" s="111"/>
      <c r="Q130" s="111"/>
      <c r="R130" s="111"/>
      <c r="S130" s="111"/>
      <c r="T130" s="111"/>
      <c r="U130" s="111"/>
      <c r="V130" s="111"/>
      <c r="W130" s="111"/>
      <c r="X130" s="111"/>
      <c r="Y130" s="111"/>
      <c r="Z130" s="111"/>
      <c r="AA130" s="111"/>
      <c r="AB130" s="111"/>
      <c r="AC130" s="111"/>
      <c r="AD130" s="111"/>
      <c r="AE130" s="111"/>
      <c r="AF130" s="111"/>
      <c r="AG130" s="111"/>
      <c r="AH130" s="111"/>
    </row>
    <row r="131" spans="1:34" s="112" customFormat="1" ht="15.75" customHeight="1" x14ac:dyDescent="0.2">
      <c r="A131" s="447" t="s">
        <v>10</v>
      </c>
      <c r="B131" s="447"/>
      <c r="C131" s="272" t="s">
        <v>193</v>
      </c>
      <c r="D131" s="231">
        <v>7.144337147779817</v>
      </c>
      <c r="E131" s="272" t="s">
        <v>141</v>
      </c>
      <c r="F131" s="231">
        <v>10.249535147757559</v>
      </c>
      <c r="G131" s="272" t="s">
        <v>106</v>
      </c>
      <c r="H131" s="231">
        <v>6.6644174622941357</v>
      </c>
      <c r="I131" s="272" t="s">
        <v>168</v>
      </c>
      <c r="J131" s="231">
        <v>1.5598524018837867</v>
      </c>
      <c r="K131" s="272" t="s">
        <v>179</v>
      </c>
      <c r="L131" s="231">
        <v>7.1443371477798152</v>
      </c>
      <c r="M131" s="272" t="s">
        <v>97</v>
      </c>
      <c r="N131" s="231">
        <v>6.2640059400854202</v>
      </c>
      <c r="O131" s="230"/>
      <c r="P131" s="111"/>
      <c r="Q131" s="111"/>
      <c r="R131" s="111"/>
      <c r="S131" s="111"/>
      <c r="T131" s="111"/>
      <c r="U131" s="111"/>
      <c r="V131" s="111"/>
      <c r="W131" s="111"/>
      <c r="X131" s="111"/>
      <c r="Y131" s="111"/>
      <c r="Z131" s="111"/>
      <c r="AA131" s="111"/>
      <c r="AB131" s="111"/>
      <c r="AC131" s="111"/>
      <c r="AD131" s="111"/>
      <c r="AE131" s="111"/>
      <c r="AF131" s="111"/>
      <c r="AG131" s="111"/>
      <c r="AH131" s="111"/>
    </row>
    <row r="132" spans="1:34" s="112" customFormat="1" ht="15.75" customHeight="1" x14ac:dyDescent="0.2">
      <c r="A132" s="405" t="s">
        <v>11</v>
      </c>
      <c r="B132" s="405"/>
      <c r="C132" s="273" t="s">
        <v>173</v>
      </c>
      <c r="D132" s="205">
        <v>7.898854246265393</v>
      </c>
      <c r="E132" s="273" t="s">
        <v>223</v>
      </c>
      <c r="F132" s="205">
        <v>11.218011252512241</v>
      </c>
      <c r="G132" s="273" t="s">
        <v>190</v>
      </c>
      <c r="H132" s="205">
        <v>8.3680570627823538</v>
      </c>
      <c r="I132" s="273" t="s">
        <v>178</v>
      </c>
      <c r="J132" s="205">
        <v>4.5693042754758029</v>
      </c>
      <c r="K132" s="273" t="s">
        <v>149</v>
      </c>
      <c r="L132" s="205">
        <v>7.8988542462653903</v>
      </c>
      <c r="M132" s="273" t="s">
        <v>217</v>
      </c>
      <c r="N132" s="205">
        <v>9.5578994865130689</v>
      </c>
      <c r="O132" s="230"/>
      <c r="P132" s="111"/>
      <c r="Q132" s="111"/>
      <c r="R132" s="111"/>
      <c r="S132" s="111"/>
      <c r="T132" s="111"/>
      <c r="U132" s="111"/>
      <c r="V132" s="111"/>
      <c r="W132" s="111"/>
      <c r="X132" s="111"/>
      <c r="Y132" s="111"/>
      <c r="Z132" s="111"/>
      <c r="AA132" s="111"/>
      <c r="AB132" s="111"/>
      <c r="AC132" s="111"/>
      <c r="AD132" s="111"/>
      <c r="AE132" s="111"/>
      <c r="AF132" s="111"/>
      <c r="AG132" s="111"/>
      <c r="AH132" s="111"/>
    </row>
    <row r="133" spans="1:34" s="112" customFormat="1" ht="15.75" customHeight="1" thickBot="1" x14ac:dyDescent="0.25">
      <c r="A133" s="402" t="s">
        <v>12</v>
      </c>
      <c r="B133" s="402"/>
      <c r="C133" s="274" t="s">
        <v>119</v>
      </c>
      <c r="D133" s="235" t="s">
        <v>58</v>
      </c>
      <c r="E133" s="274" t="s">
        <v>173</v>
      </c>
      <c r="F133" s="129">
        <v>12.156242010562714</v>
      </c>
      <c r="G133" s="274" t="s">
        <v>207</v>
      </c>
      <c r="H133" s="129">
        <v>11.925961297778148</v>
      </c>
      <c r="I133" s="274" t="s">
        <v>158</v>
      </c>
      <c r="J133" s="129">
        <v>16.835271824533475</v>
      </c>
      <c r="K133" s="274" t="s">
        <v>58</v>
      </c>
      <c r="L133" s="129">
        <v>1.7056349472915791</v>
      </c>
      <c r="M133" s="274" t="s">
        <v>149</v>
      </c>
      <c r="N133" s="129">
        <v>12.366524946557043</v>
      </c>
      <c r="O133" s="230"/>
      <c r="P133" s="111"/>
      <c r="Q133" s="111"/>
      <c r="R133" s="111"/>
      <c r="S133" s="111"/>
      <c r="T133" s="111"/>
      <c r="U133" s="111"/>
      <c r="V133" s="111"/>
      <c r="X133" s="111"/>
      <c r="Y133" s="111"/>
      <c r="Z133" s="111"/>
      <c r="AB133" s="111"/>
      <c r="AC133" s="111"/>
      <c r="AD133" s="111"/>
      <c r="AE133" s="111"/>
      <c r="AF133" s="111"/>
      <c r="AG133" s="111"/>
      <c r="AH133" s="111"/>
    </row>
    <row r="134" spans="1:34" s="112" customFormat="1" ht="6" customHeight="1" thickBot="1" x14ac:dyDescent="0.25">
      <c r="A134" s="232"/>
      <c r="B134" s="232"/>
      <c r="C134" s="162"/>
      <c r="D134" s="236"/>
      <c r="E134" s="162"/>
      <c r="F134" s="172"/>
      <c r="G134" s="162"/>
      <c r="H134" s="172"/>
      <c r="I134" s="162"/>
      <c r="J134" s="172"/>
      <c r="K134" s="162"/>
      <c r="L134" s="172"/>
      <c r="M134" s="162"/>
      <c r="N134" s="172"/>
      <c r="O134" s="230"/>
      <c r="P134" s="111"/>
      <c r="Q134" s="111"/>
      <c r="R134" s="111"/>
      <c r="S134" s="111"/>
      <c r="T134" s="111"/>
      <c r="U134" s="111"/>
      <c r="V134" s="111"/>
      <c r="X134" s="111"/>
      <c r="Y134" s="111"/>
      <c r="Z134" s="111"/>
      <c r="AB134" s="111"/>
      <c r="AC134" s="111"/>
      <c r="AD134" s="111"/>
      <c r="AE134" s="111"/>
      <c r="AF134" s="111"/>
      <c r="AG134" s="111"/>
      <c r="AH134" s="111"/>
    </row>
    <row r="135" spans="1:34" s="112" customFormat="1" ht="15.75" customHeight="1" thickBot="1" x14ac:dyDescent="0.25">
      <c r="A135" s="446" t="s">
        <v>50</v>
      </c>
      <c r="B135" s="446"/>
      <c r="C135" s="271" t="s">
        <v>174</v>
      </c>
      <c r="D135" s="120">
        <v>3.6749745143692736</v>
      </c>
      <c r="E135" s="271" t="s">
        <v>145</v>
      </c>
      <c r="F135" s="120">
        <v>3.9907886519724349</v>
      </c>
      <c r="G135" s="271" t="s">
        <v>151</v>
      </c>
      <c r="H135" s="120">
        <v>3.0649074830792093</v>
      </c>
      <c r="I135" s="271" t="s">
        <v>187</v>
      </c>
      <c r="J135" s="120">
        <v>2.1411561465023499</v>
      </c>
      <c r="K135" s="271" t="s">
        <v>212</v>
      </c>
      <c r="L135" s="120">
        <v>3.6749745143692691</v>
      </c>
      <c r="M135" s="271" t="s">
        <v>139</v>
      </c>
      <c r="N135" s="120">
        <v>3.4880447075848187</v>
      </c>
      <c r="O135" s="230"/>
      <c r="P135" s="111"/>
      <c r="Q135" s="111"/>
      <c r="R135" s="111"/>
      <c r="S135" s="111"/>
      <c r="T135" s="111"/>
      <c r="U135" s="111"/>
      <c r="V135" s="111"/>
      <c r="W135" s="111"/>
      <c r="X135" s="111"/>
      <c r="Y135" s="111"/>
      <c r="Z135" s="111"/>
      <c r="AA135" s="111"/>
      <c r="AB135" s="111"/>
      <c r="AC135" s="111"/>
      <c r="AD135" s="111"/>
      <c r="AE135" s="111"/>
      <c r="AF135" s="111"/>
      <c r="AG135" s="111"/>
      <c r="AH135" s="111"/>
    </row>
    <row r="136" spans="1:34" s="112" customFormat="1" ht="15.75" customHeight="1" x14ac:dyDescent="0.2">
      <c r="A136" s="447" t="s">
        <v>10</v>
      </c>
      <c r="B136" s="447"/>
      <c r="C136" s="272" t="s">
        <v>161</v>
      </c>
      <c r="D136" s="231">
        <v>11.048342840623903</v>
      </c>
      <c r="E136" s="272" t="s">
        <v>109</v>
      </c>
      <c r="F136" s="231">
        <v>10.928490440164166</v>
      </c>
      <c r="G136" s="272" t="s">
        <v>173</v>
      </c>
      <c r="H136" s="231">
        <v>7.6199436376083005</v>
      </c>
      <c r="I136" s="272" t="s">
        <v>170</v>
      </c>
      <c r="J136" s="231">
        <v>2.8180225209233369</v>
      </c>
      <c r="K136" s="272" t="s">
        <v>159</v>
      </c>
      <c r="L136" s="231">
        <v>11.048342840623903</v>
      </c>
      <c r="M136" s="272" t="s">
        <v>177</v>
      </c>
      <c r="N136" s="231">
        <v>8.8519864597455591</v>
      </c>
      <c r="O136" s="230"/>
      <c r="P136" s="111"/>
      <c r="Q136" s="111"/>
      <c r="R136" s="111"/>
      <c r="S136" s="111"/>
      <c r="T136" s="111"/>
      <c r="U136" s="111"/>
      <c r="V136" s="111"/>
      <c r="W136" s="111"/>
      <c r="X136" s="111"/>
      <c r="Y136" s="111"/>
      <c r="Z136" s="111"/>
      <c r="AA136" s="111"/>
      <c r="AB136" s="111"/>
      <c r="AC136" s="111"/>
      <c r="AD136" s="111"/>
      <c r="AE136" s="111"/>
      <c r="AF136" s="111"/>
      <c r="AG136" s="111"/>
      <c r="AH136" s="111"/>
    </row>
    <row r="137" spans="1:34" s="112" customFormat="1" ht="15.75" customHeight="1" x14ac:dyDescent="0.2">
      <c r="A137" s="405" t="s">
        <v>11</v>
      </c>
      <c r="B137" s="405"/>
      <c r="C137" s="273" t="s">
        <v>123</v>
      </c>
      <c r="D137" s="205">
        <v>4.0739346001844554</v>
      </c>
      <c r="E137" s="273" t="s">
        <v>155</v>
      </c>
      <c r="F137" s="205">
        <v>4.1585052154532915</v>
      </c>
      <c r="G137" s="273" t="s">
        <v>114</v>
      </c>
      <c r="H137" s="205">
        <v>3.4057853043129001</v>
      </c>
      <c r="I137" s="273" t="s">
        <v>103</v>
      </c>
      <c r="J137" s="205">
        <v>2.7102717412028796</v>
      </c>
      <c r="K137" s="273" t="s">
        <v>202</v>
      </c>
      <c r="L137" s="205">
        <v>4.0739346001844563</v>
      </c>
      <c r="M137" s="273" t="s">
        <v>155</v>
      </c>
      <c r="N137" s="205">
        <v>3.933406473797691</v>
      </c>
      <c r="O137" s="230"/>
      <c r="P137" s="111"/>
      <c r="Q137" s="111"/>
      <c r="R137" s="111"/>
      <c r="S137" s="111"/>
      <c r="T137" s="111"/>
      <c r="U137" s="111"/>
      <c r="V137" s="111"/>
      <c r="W137" s="111"/>
      <c r="X137" s="111"/>
      <c r="Y137" s="111"/>
      <c r="Z137" s="111"/>
      <c r="AA137" s="111"/>
      <c r="AB137" s="111"/>
      <c r="AC137" s="111"/>
      <c r="AD137" s="111"/>
      <c r="AE137" s="111"/>
      <c r="AF137" s="111"/>
      <c r="AG137" s="111"/>
      <c r="AH137" s="111"/>
    </row>
    <row r="138" spans="1:34" s="112" customFormat="1" ht="15.75" customHeight="1" thickBot="1" x14ac:dyDescent="0.25">
      <c r="A138" s="402" t="s">
        <v>12</v>
      </c>
      <c r="B138" s="402"/>
      <c r="C138" s="274" t="s">
        <v>98</v>
      </c>
      <c r="D138" s="129">
        <v>3.6387488095291181</v>
      </c>
      <c r="E138" s="274" t="s">
        <v>157</v>
      </c>
      <c r="F138" s="129">
        <v>9.8373677067384993</v>
      </c>
      <c r="G138" s="274" t="s">
        <v>215</v>
      </c>
      <c r="H138" s="129">
        <v>11.73027256448966</v>
      </c>
      <c r="I138" s="274" t="s">
        <v>108</v>
      </c>
      <c r="J138" s="129">
        <v>7.1388751925563252</v>
      </c>
      <c r="K138" s="274" t="s">
        <v>220</v>
      </c>
      <c r="L138" s="129">
        <v>3.6387488095291207</v>
      </c>
      <c r="M138" s="274" t="s">
        <v>212</v>
      </c>
      <c r="N138" s="129">
        <v>9.3184105011475786</v>
      </c>
      <c r="O138" s="230"/>
      <c r="P138" s="111"/>
      <c r="Q138" s="111"/>
      <c r="R138" s="111"/>
      <c r="S138" s="111"/>
      <c r="T138" s="111"/>
      <c r="U138" s="111"/>
      <c r="V138" s="111"/>
      <c r="W138" s="111"/>
      <c r="X138" s="111"/>
      <c r="Y138" s="111"/>
      <c r="Z138" s="111"/>
      <c r="AA138" s="111"/>
      <c r="AB138" s="111"/>
      <c r="AC138" s="111"/>
      <c r="AD138" s="111"/>
      <c r="AE138" s="111"/>
      <c r="AF138" s="111"/>
      <c r="AG138" s="111"/>
      <c r="AH138" s="111"/>
    </row>
    <row r="139" spans="1:34" s="112" customFormat="1" ht="6" customHeight="1" thickBot="1" x14ac:dyDescent="0.25">
      <c r="A139" s="232"/>
      <c r="B139" s="232"/>
      <c r="C139" s="162"/>
      <c r="D139" s="172"/>
      <c r="E139" s="162"/>
      <c r="F139" s="172"/>
      <c r="G139" s="162"/>
      <c r="H139" s="172"/>
      <c r="I139" s="162"/>
      <c r="J139" s="172"/>
      <c r="K139" s="162"/>
      <c r="L139" s="172"/>
      <c r="M139" s="162"/>
      <c r="N139" s="172"/>
      <c r="O139" s="230"/>
      <c r="P139" s="111"/>
      <c r="Q139" s="111"/>
      <c r="R139" s="111"/>
      <c r="S139" s="111"/>
      <c r="T139" s="111"/>
      <c r="U139" s="111"/>
      <c r="V139" s="111"/>
      <c r="W139" s="111"/>
      <c r="X139" s="111"/>
      <c r="Y139" s="111"/>
      <c r="Z139" s="111"/>
      <c r="AA139" s="111"/>
      <c r="AB139" s="111"/>
      <c r="AC139" s="111"/>
      <c r="AD139" s="111"/>
      <c r="AE139" s="111"/>
      <c r="AF139" s="111"/>
      <c r="AG139" s="111"/>
      <c r="AH139" s="111"/>
    </row>
    <row r="140" spans="1:34" s="112" customFormat="1" ht="15.75" customHeight="1" thickBot="1" x14ac:dyDescent="0.25">
      <c r="A140" s="446" t="s">
        <v>51</v>
      </c>
      <c r="B140" s="446"/>
      <c r="C140" s="271" t="s">
        <v>164</v>
      </c>
      <c r="D140" s="120">
        <v>3.9518917517564969</v>
      </c>
      <c r="E140" s="271" t="s">
        <v>145</v>
      </c>
      <c r="F140" s="120">
        <v>3.4718493827826182</v>
      </c>
      <c r="G140" s="271" t="s">
        <v>164</v>
      </c>
      <c r="H140" s="120">
        <v>3.4738484892293422</v>
      </c>
      <c r="I140" s="271" t="s">
        <v>100</v>
      </c>
      <c r="J140" s="120">
        <v>3.2484093781943226</v>
      </c>
      <c r="K140" s="271" t="s">
        <v>213</v>
      </c>
      <c r="L140" s="120">
        <v>3.9518917517565022</v>
      </c>
      <c r="M140" s="271" t="s">
        <v>214</v>
      </c>
      <c r="N140" s="120">
        <v>4.477440954530965</v>
      </c>
      <c r="O140" s="230"/>
      <c r="P140" s="111"/>
      <c r="Q140" s="111"/>
      <c r="R140" s="111"/>
      <c r="S140" s="111"/>
      <c r="T140" s="111"/>
      <c r="U140" s="111"/>
      <c r="V140" s="111"/>
      <c r="W140" s="111"/>
      <c r="X140" s="111"/>
      <c r="Y140" s="111"/>
      <c r="Z140" s="111"/>
      <c r="AA140" s="111"/>
      <c r="AB140" s="111"/>
      <c r="AC140" s="111"/>
      <c r="AD140" s="111"/>
      <c r="AE140" s="111"/>
      <c r="AF140" s="111"/>
      <c r="AG140" s="111"/>
      <c r="AH140" s="111"/>
    </row>
    <row r="141" spans="1:34" s="112" customFormat="1" ht="15.75" customHeight="1" x14ac:dyDescent="0.2">
      <c r="A141" s="447" t="s">
        <v>10</v>
      </c>
      <c r="B141" s="447"/>
      <c r="C141" s="272" t="s">
        <v>194</v>
      </c>
      <c r="D141" s="231">
        <v>12.469713953843751</v>
      </c>
      <c r="E141" s="272" t="s">
        <v>96</v>
      </c>
      <c r="F141" s="231">
        <v>9.5171733745752469</v>
      </c>
      <c r="G141" s="272" t="s">
        <v>100</v>
      </c>
      <c r="H141" s="231">
        <v>7.890386493526548</v>
      </c>
      <c r="I141" s="272" t="s">
        <v>100</v>
      </c>
      <c r="J141" s="231">
        <v>8.467770067950255</v>
      </c>
      <c r="K141" s="272" t="s">
        <v>116</v>
      </c>
      <c r="L141" s="231">
        <v>12.469713953843755</v>
      </c>
      <c r="M141" s="272" t="s">
        <v>133</v>
      </c>
      <c r="N141" s="231">
        <v>12.310934845360418</v>
      </c>
      <c r="O141" s="230"/>
      <c r="P141" s="111"/>
      <c r="Q141" s="111"/>
      <c r="R141" s="111"/>
      <c r="S141" s="111"/>
      <c r="T141" s="111"/>
      <c r="U141" s="111"/>
      <c r="V141" s="111"/>
      <c r="W141" s="111"/>
      <c r="X141" s="111"/>
      <c r="Y141" s="111"/>
      <c r="Z141" s="111"/>
      <c r="AA141" s="111"/>
      <c r="AB141" s="111"/>
      <c r="AC141" s="111"/>
      <c r="AD141" s="111"/>
      <c r="AE141" s="111"/>
      <c r="AF141" s="111"/>
      <c r="AG141" s="111"/>
      <c r="AH141" s="111"/>
    </row>
    <row r="142" spans="1:34" s="112" customFormat="1" ht="15.75" customHeight="1" x14ac:dyDescent="0.2">
      <c r="A142" s="405" t="s">
        <v>11</v>
      </c>
      <c r="B142" s="405"/>
      <c r="C142" s="273" t="s">
        <v>114</v>
      </c>
      <c r="D142" s="205">
        <v>4.3306064159243647</v>
      </c>
      <c r="E142" s="273" t="s">
        <v>121</v>
      </c>
      <c r="F142" s="205">
        <v>4.3786732057187887</v>
      </c>
      <c r="G142" s="273" t="s">
        <v>127</v>
      </c>
      <c r="H142" s="205">
        <v>3.9762614265983474</v>
      </c>
      <c r="I142" s="273" t="s">
        <v>92</v>
      </c>
      <c r="J142" s="205">
        <v>3.7787424308948214</v>
      </c>
      <c r="K142" s="273" t="s">
        <v>111</v>
      </c>
      <c r="L142" s="205">
        <v>4.330606415924362</v>
      </c>
      <c r="M142" s="273" t="s">
        <v>129</v>
      </c>
      <c r="N142" s="205">
        <v>5.0490214360552237</v>
      </c>
      <c r="O142" s="230"/>
      <c r="P142" s="111"/>
      <c r="Q142" s="111"/>
      <c r="R142" s="111"/>
      <c r="S142" s="111"/>
      <c r="T142" s="111"/>
      <c r="U142" s="111"/>
      <c r="V142" s="111"/>
      <c r="W142" s="111"/>
      <c r="X142" s="111"/>
      <c r="Y142" s="111"/>
      <c r="Z142" s="111"/>
      <c r="AA142" s="111"/>
      <c r="AB142" s="111"/>
      <c r="AC142" s="111"/>
      <c r="AD142" s="111"/>
      <c r="AE142" s="111"/>
      <c r="AF142" s="111"/>
      <c r="AG142" s="111"/>
      <c r="AH142" s="111"/>
    </row>
    <row r="143" spans="1:34" s="112" customFormat="1" ht="15.75" customHeight="1" thickBot="1" x14ac:dyDescent="0.25">
      <c r="A143" s="402" t="s">
        <v>12</v>
      </c>
      <c r="B143" s="402"/>
      <c r="C143" s="274" t="s">
        <v>98</v>
      </c>
      <c r="D143" s="129">
        <v>6.2240927466495553</v>
      </c>
      <c r="E143" s="274" t="s">
        <v>107</v>
      </c>
      <c r="F143" s="129">
        <v>9.4774282429733798</v>
      </c>
      <c r="G143" s="274" t="s">
        <v>130</v>
      </c>
      <c r="H143" s="129">
        <v>19.964258279751505</v>
      </c>
      <c r="I143" s="274" t="s">
        <v>219</v>
      </c>
      <c r="J143" s="129">
        <v>15.752160580167413</v>
      </c>
      <c r="K143" s="274" t="s">
        <v>220</v>
      </c>
      <c r="L143" s="129">
        <v>6.2240927466495561</v>
      </c>
      <c r="M143" s="274" t="s">
        <v>200</v>
      </c>
      <c r="N143" s="129">
        <v>10.79222588154607</v>
      </c>
      <c r="O143" s="230"/>
      <c r="P143" s="111"/>
      <c r="Q143" s="111"/>
      <c r="R143" s="111"/>
      <c r="S143" s="111"/>
      <c r="T143" s="111"/>
      <c r="U143" s="111"/>
      <c r="V143" s="111"/>
      <c r="W143" s="111"/>
      <c r="X143" s="111"/>
      <c r="Y143" s="111"/>
      <c r="Z143" s="111"/>
      <c r="AA143" s="111"/>
      <c r="AB143" s="111"/>
      <c r="AC143" s="111"/>
      <c r="AD143" s="111"/>
      <c r="AE143" s="111"/>
      <c r="AF143" s="111"/>
      <c r="AG143" s="111"/>
      <c r="AH143" s="111"/>
    </row>
    <row r="144" spans="1:34" s="112" customFormat="1" ht="6" customHeight="1" thickBot="1" x14ac:dyDescent="0.25">
      <c r="A144" s="232"/>
      <c r="B144" s="232"/>
      <c r="C144" s="162"/>
      <c r="D144" s="172"/>
      <c r="E144" s="162"/>
      <c r="F144" s="172"/>
      <c r="G144" s="162"/>
      <c r="H144" s="172"/>
      <c r="I144" s="162"/>
      <c r="J144" s="172"/>
      <c r="K144" s="162"/>
      <c r="L144" s="172"/>
      <c r="M144" s="162"/>
      <c r="N144" s="172"/>
      <c r="O144" s="230"/>
      <c r="P144" s="111"/>
      <c r="Q144" s="111"/>
      <c r="R144" s="111"/>
      <c r="S144" s="111"/>
      <c r="T144" s="111"/>
      <c r="U144" s="111"/>
      <c r="V144" s="111"/>
      <c r="W144" s="111"/>
      <c r="X144" s="111"/>
      <c r="Y144" s="111"/>
      <c r="Z144" s="111"/>
      <c r="AA144" s="111"/>
      <c r="AB144" s="111"/>
      <c r="AC144" s="111"/>
      <c r="AD144" s="111"/>
      <c r="AE144" s="111"/>
      <c r="AF144" s="111"/>
      <c r="AG144" s="111"/>
      <c r="AH144" s="111"/>
    </row>
    <row r="145" spans="1:34" s="112" customFormat="1" ht="15.75" customHeight="1" thickBot="1" x14ac:dyDescent="0.25">
      <c r="A145" s="446" t="s">
        <v>52</v>
      </c>
      <c r="B145" s="446"/>
      <c r="C145" s="271" t="s">
        <v>90</v>
      </c>
      <c r="D145" s="120">
        <v>2.6088449733259007</v>
      </c>
      <c r="E145" s="271" t="s">
        <v>91</v>
      </c>
      <c r="F145" s="120">
        <v>2.1720231487514554</v>
      </c>
      <c r="G145" s="271" t="s">
        <v>164</v>
      </c>
      <c r="H145" s="120">
        <v>2.3684323849517144</v>
      </c>
      <c r="I145" s="271" t="s">
        <v>224</v>
      </c>
      <c r="J145" s="120">
        <v>1.8133033915087462</v>
      </c>
      <c r="K145" s="271" t="s">
        <v>122</v>
      </c>
      <c r="L145" s="120">
        <v>2.6088449733259265</v>
      </c>
      <c r="M145" s="271" t="s">
        <v>139</v>
      </c>
      <c r="N145" s="120">
        <v>2.8387304536293101</v>
      </c>
      <c r="O145" s="230"/>
      <c r="P145" s="111"/>
      <c r="Q145" s="111"/>
      <c r="R145" s="111"/>
      <c r="S145" s="111"/>
      <c r="T145" s="111"/>
      <c r="U145" s="111"/>
      <c r="V145" s="111"/>
      <c r="W145" s="111"/>
      <c r="X145" s="111"/>
      <c r="Y145" s="111"/>
      <c r="Z145" s="111"/>
      <c r="AA145" s="111"/>
      <c r="AB145" s="111"/>
      <c r="AC145" s="111"/>
      <c r="AD145" s="111"/>
      <c r="AE145" s="111"/>
      <c r="AF145" s="111"/>
      <c r="AG145" s="111"/>
      <c r="AH145" s="111"/>
    </row>
    <row r="146" spans="1:34" s="112" customFormat="1" ht="15.75" customHeight="1" x14ac:dyDescent="0.2">
      <c r="A146" s="447" t="s">
        <v>8</v>
      </c>
      <c r="B146" s="447"/>
      <c r="C146" s="272" t="s">
        <v>154</v>
      </c>
      <c r="D146" s="231">
        <v>6.2244003777951873</v>
      </c>
      <c r="E146" s="272" t="s">
        <v>164</v>
      </c>
      <c r="F146" s="231">
        <v>4.5579017073821007</v>
      </c>
      <c r="G146" s="272" t="s">
        <v>115</v>
      </c>
      <c r="H146" s="231">
        <v>3.426865604390084</v>
      </c>
      <c r="I146" s="272" t="s">
        <v>225</v>
      </c>
      <c r="J146" s="231">
        <v>1.5450227899750069</v>
      </c>
      <c r="K146" s="272" t="s">
        <v>139</v>
      </c>
      <c r="L146" s="231">
        <v>6.2244003777951979</v>
      </c>
      <c r="M146" s="272" t="s">
        <v>97</v>
      </c>
      <c r="N146" s="231">
        <v>3.7723764308294618</v>
      </c>
      <c r="O146" s="230"/>
      <c r="P146" s="111"/>
      <c r="Q146" s="111"/>
      <c r="R146" s="111"/>
      <c r="S146" s="111"/>
      <c r="T146" s="111"/>
      <c r="U146" s="111"/>
      <c r="V146" s="111"/>
      <c r="W146" s="111"/>
      <c r="X146" s="111"/>
      <c r="Y146" s="111"/>
      <c r="Z146" s="111"/>
      <c r="AA146" s="111"/>
      <c r="AB146" s="111"/>
      <c r="AC146" s="111"/>
      <c r="AD146" s="111"/>
      <c r="AE146" s="111"/>
      <c r="AF146" s="111"/>
      <c r="AG146" s="111"/>
      <c r="AH146" s="111"/>
    </row>
    <row r="147" spans="1:34" s="112" customFormat="1" ht="15.75" customHeight="1" x14ac:dyDescent="0.2">
      <c r="A147" s="405" t="s">
        <v>10</v>
      </c>
      <c r="B147" s="405"/>
      <c r="C147" s="273" t="s">
        <v>91</v>
      </c>
      <c r="D147" s="205">
        <v>5.4698536836936071</v>
      </c>
      <c r="E147" s="273" t="s">
        <v>145</v>
      </c>
      <c r="F147" s="205">
        <v>4.1705791484698533</v>
      </c>
      <c r="G147" s="273" t="s">
        <v>164</v>
      </c>
      <c r="H147" s="205">
        <v>4.3499954392616962</v>
      </c>
      <c r="I147" s="273" t="s">
        <v>153</v>
      </c>
      <c r="J147" s="205">
        <v>2.8118305200980918</v>
      </c>
      <c r="K147" s="273" t="s">
        <v>195</v>
      </c>
      <c r="L147" s="205">
        <v>5.4698536836936071</v>
      </c>
      <c r="M147" s="273" t="s">
        <v>123</v>
      </c>
      <c r="N147" s="205">
        <v>5.174992984327818</v>
      </c>
      <c r="O147" s="230"/>
      <c r="P147" s="111"/>
      <c r="Q147" s="111"/>
      <c r="R147" s="111"/>
      <c r="S147" s="111"/>
      <c r="T147" s="111"/>
      <c r="U147" s="111"/>
      <c r="V147" s="111"/>
      <c r="W147" s="111"/>
      <c r="X147" s="111"/>
      <c r="Y147" s="111"/>
      <c r="Z147" s="111"/>
      <c r="AA147" s="111"/>
      <c r="AB147" s="111"/>
      <c r="AC147" s="111"/>
      <c r="AD147" s="111"/>
      <c r="AE147" s="111"/>
      <c r="AF147" s="111"/>
      <c r="AG147" s="111"/>
      <c r="AH147" s="111"/>
    </row>
    <row r="148" spans="1:34" s="112" customFormat="1" ht="15.75" customHeight="1" thickBot="1" x14ac:dyDescent="0.25">
      <c r="A148" s="402" t="s">
        <v>11</v>
      </c>
      <c r="B148" s="402"/>
      <c r="C148" s="274" t="s">
        <v>127</v>
      </c>
      <c r="D148" s="129">
        <v>3.7138640168846946</v>
      </c>
      <c r="E148" s="274" t="s">
        <v>91</v>
      </c>
      <c r="F148" s="129">
        <v>3.448263691605701</v>
      </c>
      <c r="G148" s="274" t="s">
        <v>127</v>
      </c>
      <c r="H148" s="129">
        <v>3.5083881984500689</v>
      </c>
      <c r="I148" s="274" t="s">
        <v>169</v>
      </c>
      <c r="J148" s="129">
        <v>2.8595735602449945</v>
      </c>
      <c r="K148" s="274" t="s">
        <v>146</v>
      </c>
      <c r="L148" s="129">
        <v>3.713864016884699</v>
      </c>
      <c r="M148" s="274" t="s">
        <v>129</v>
      </c>
      <c r="N148" s="129">
        <v>4.1102735725170652</v>
      </c>
      <c r="O148" s="230"/>
      <c r="P148" s="111"/>
      <c r="Q148" s="111"/>
      <c r="R148" s="111"/>
      <c r="S148" s="111"/>
      <c r="T148" s="111"/>
      <c r="U148" s="111"/>
      <c r="V148" s="111"/>
      <c r="W148" s="111"/>
      <c r="X148" s="111"/>
      <c r="Y148" s="111"/>
      <c r="Z148" s="111"/>
      <c r="AA148" s="111"/>
      <c r="AB148" s="111"/>
      <c r="AC148" s="111"/>
      <c r="AD148" s="111"/>
      <c r="AE148" s="111"/>
      <c r="AF148" s="111"/>
      <c r="AG148" s="111"/>
      <c r="AH148" s="111"/>
    </row>
    <row r="149" spans="1:34" s="112" customFormat="1" ht="6" customHeight="1" thickBot="1" x14ac:dyDescent="0.25">
      <c r="A149" s="232"/>
      <c r="B149" s="232"/>
      <c r="C149" s="162"/>
      <c r="D149" s="172"/>
      <c r="E149" s="162"/>
      <c r="F149" s="172"/>
      <c r="G149" s="162"/>
      <c r="H149" s="172"/>
      <c r="I149" s="162"/>
      <c r="J149" s="172"/>
      <c r="K149" s="162"/>
      <c r="L149" s="172"/>
      <c r="M149" s="162"/>
      <c r="N149" s="172"/>
      <c r="O149" s="230"/>
      <c r="P149" s="111"/>
      <c r="Q149" s="111"/>
      <c r="R149" s="111"/>
      <c r="S149" s="111"/>
      <c r="T149" s="111"/>
      <c r="U149" s="111"/>
      <c r="V149" s="111"/>
      <c r="W149" s="111"/>
      <c r="X149" s="111"/>
      <c r="Y149" s="111"/>
      <c r="Z149" s="111"/>
      <c r="AA149" s="111"/>
      <c r="AB149" s="111"/>
      <c r="AC149" s="111"/>
      <c r="AD149" s="111"/>
      <c r="AE149" s="111"/>
      <c r="AF149" s="111"/>
      <c r="AG149" s="111"/>
      <c r="AH149" s="111"/>
    </row>
    <row r="150" spans="1:34" s="112" customFormat="1" ht="15.75" customHeight="1" thickBot="1" x14ac:dyDescent="0.25">
      <c r="A150" s="446" t="s">
        <v>53</v>
      </c>
      <c r="B150" s="446"/>
      <c r="C150" s="271" t="s">
        <v>112</v>
      </c>
      <c r="D150" s="120">
        <v>4.2540940747363276</v>
      </c>
      <c r="E150" s="271" t="s">
        <v>91</v>
      </c>
      <c r="F150" s="120">
        <v>5.1567928978095168</v>
      </c>
      <c r="G150" s="271" t="s">
        <v>114</v>
      </c>
      <c r="H150" s="120">
        <v>3.5325867089547751</v>
      </c>
      <c r="I150" s="271" t="s">
        <v>92</v>
      </c>
      <c r="J150" s="120">
        <v>3.1483962001316677</v>
      </c>
      <c r="K150" s="271" t="s">
        <v>116</v>
      </c>
      <c r="L150" s="120">
        <v>4.2540940747363232</v>
      </c>
      <c r="M150" s="271" t="s">
        <v>121</v>
      </c>
      <c r="N150" s="120">
        <v>3.8600826728151216</v>
      </c>
      <c r="O150" s="230"/>
      <c r="P150" s="111"/>
      <c r="Q150" s="111"/>
      <c r="R150" s="111"/>
      <c r="S150" s="111"/>
      <c r="T150" s="111"/>
      <c r="U150" s="111"/>
      <c r="V150" s="111"/>
      <c r="W150" s="111"/>
      <c r="X150" s="111"/>
      <c r="Y150" s="111"/>
      <c r="Z150" s="111"/>
      <c r="AA150" s="111"/>
      <c r="AB150" s="111"/>
      <c r="AC150" s="111"/>
      <c r="AD150" s="111"/>
      <c r="AE150" s="111"/>
      <c r="AF150" s="111"/>
      <c r="AG150" s="111"/>
      <c r="AH150" s="111"/>
    </row>
    <row r="151" spans="1:34" s="112" customFormat="1" ht="15.75" customHeight="1" x14ac:dyDescent="0.2">
      <c r="A151" s="447" t="s">
        <v>8</v>
      </c>
      <c r="B151" s="447"/>
      <c r="C151" s="272" t="s">
        <v>202</v>
      </c>
      <c r="D151" s="231">
        <v>13.742422473927986</v>
      </c>
      <c r="E151" s="272" t="s">
        <v>107</v>
      </c>
      <c r="F151" s="231">
        <v>8.1451891119572277</v>
      </c>
      <c r="G151" s="272" t="s">
        <v>103</v>
      </c>
      <c r="H151" s="231">
        <v>11.022844822261723</v>
      </c>
      <c r="I151" s="272" t="s">
        <v>58</v>
      </c>
      <c r="J151" s="233" t="s">
        <v>58</v>
      </c>
      <c r="K151" s="272" t="s">
        <v>108</v>
      </c>
      <c r="L151" s="231">
        <v>13.742422473927993</v>
      </c>
      <c r="M151" s="272" t="s">
        <v>197</v>
      </c>
      <c r="N151" s="231">
        <v>12.321571761662964</v>
      </c>
      <c r="O151" s="230"/>
      <c r="P151" s="111"/>
      <c r="Q151" s="111"/>
      <c r="R151" s="111"/>
      <c r="S151" s="111"/>
      <c r="T151" s="111"/>
      <c r="U151" s="111"/>
      <c r="V151" s="111"/>
      <c r="W151" s="111"/>
      <c r="X151" s="111"/>
      <c r="Y151" s="111"/>
      <c r="AA151" s="111"/>
      <c r="AB151" s="111"/>
      <c r="AC151" s="111"/>
      <c r="AE151" s="111"/>
      <c r="AF151" s="111"/>
      <c r="AG151" s="111"/>
      <c r="AH151" s="111"/>
    </row>
    <row r="152" spans="1:34" s="112" customFormat="1" ht="15.75" customHeight="1" x14ac:dyDescent="0.2">
      <c r="A152" s="405" t="s">
        <v>10</v>
      </c>
      <c r="B152" s="405"/>
      <c r="C152" s="273" t="s">
        <v>109</v>
      </c>
      <c r="D152" s="205">
        <v>14.684827745963389</v>
      </c>
      <c r="E152" s="273" t="s">
        <v>102</v>
      </c>
      <c r="F152" s="205">
        <v>14.210039000817023</v>
      </c>
      <c r="G152" s="273" t="s">
        <v>132</v>
      </c>
      <c r="H152" s="205">
        <v>10.015970990770191</v>
      </c>
      <c r="I152" s="273" t="s">
        <v>58</v>
      </c>
      <c r="J152" s="237" t="s">
        <v>58</v>
      </c>
      <c r="K152" s="273" t="s">
        <v>226</v>
      </c>
      <c r="L152" s="205">
        <v>14.684827745963391</v>
      </c>
      <c r="M152" s="273" t="s">
        <v>100</v>
      </c>
      <c r="N152" s="205">
        <v>9.4414774054314474</v>
      </c>
      <c r="O152" s="230"/>
      <c r="P152" s="111"/>
      <c r="Q152" s="111"/>
      <c r="R152" s="111"/>
      <c r="S152" s="111"/>
      <c r="T152" s="111"/>
      <c r="U152" s="111"/>
      <c r="V152" s="111"/>
      <c r="W152" s="111"/>
      <c r="X152" s="111"/>
      <c r="Y152" s="111"/>
      <c r="AA152" s="111"/>
      <c r="AB152" s="111"/>
      <c r="AC152" s="111"/>
      <c r="AE152" s="111"/>
      <c r="AF152" s="111"/>
      <c r="AG152" s="111"/>
      <c r="AH152" s="111"/>
    </row>
    <row r="153" spans="1:34" s="112" customFormat="1" ht="15.75" customHeight="1" x14ac:dyDescent="0.2">
      <c r="A153" s="405" t="s">
        <v>11</v>
      </c>
      <c r="B153" s="405"/>
      <c r="C153" s="273" t="s">
        <v>126</v>
      </c>
      <c r="D153" s="205">
        <v>4.8957896038792335</v>
      </c>
      <c r="E153" s="273" t="s">
        <v>145</v>
      </c>
      <c r="F153" s="205">
        <v>5.9394112371948564</v>
      </c>
      <c r="G153" s="273" t="s">
        <v>126</v>
      </c>
      <c r="H153" s="205">
        <v>4.4250210380602226</v>
      </c>
      <c r="I153" s="273" t="s">
        <v>107</v>
      </c>
      <c r="J153" s="205">
        <v>3.9931037183469416</v>
      </c>
      <c r="K153" s="273" t="s">
        <v>128</v>
      </c>
      <c r="L153" s="205">
        <v>4.8957896038792299</v>
      </c>
      <c r="M153" s="273" t="s">
        <v>196</v>
      </c>
      <c r="N153" s="205">
        <v>4.7497732320652473</v>
      </c>
      <c r="O153" s="230"/>
      <c r="P153" s="111"/>
      <c r="Q153" s="111"/>
      <c r="R153" s="111"/>
      <c r="S153" s="111"/>
      <c r="T153" s="111"/>
      <c r="U153" s="111"/>
      <c r="V153" s="111"/>
      <c r="W153" s="111"/>
      <c r="X153" s="111"/>
      <c r="Y153" s="111"/>
      <c r="Z153" s="111"/>
      <c r="AA153" s="111"/>
      <c r="AB153" s="111"/>
      <c r="AC153" s="111"/>
      <c r="AD153" s="111"/>
      <c r="AE153" s="111"/>
      <c r="AF153" s="111"/>
      <c r="AG153" s="111"/>
      <c r="AH153" s="111"/>
    </row>
    <row r="154" spans="1:34" s="112" customFormat="1" ht="15.75" customHeight="1" thickBot="1" x14ac:dyDescent="0.25">
      <c r="A154" s="402" t="s">
        <v>12</v>
      </c>
      <c r="B154" s="402"/>
      <c r="C154" s="274" t="s">
        <v>119</v>
      </c>
      <c r="D154" s="235" t="s">
        <v>58</v>
      </c>
      <c r="E154" s="274" t="s">
        <v>132</v>
      </c>
      <c r="F154" s="129">
        <v>7.6082041321710019</v>
      </c>
      <c r="G154" s="274" t="s">
        <v>133</v>
      </c>
      <c r="H154" s="129">
        <v>11.645573686179425</v>
      </c>
      <c r="I154" s="274" t="s">
        <v>227</v>
      </c>
      <c r="J154" s="129">
        <v>12.094253785419097</v>
      </c>
      <c r="K154" s="274" t="s">
        <v>58</v>
      </c>
      <c r="L154" s="129">
        <v>1.392373714442771E-14</v>
      </c>
      <c r="M154" s="274" t="s">
        <v>182</v>
      </c>
      <c r="N154" s="129">
        <v>7.608204132171009</v>
      </c>
      <c r="O154" s="230"/>
      <c r="P154" s="111"/>
      <c r="Q154" s="111"/>
      <c r="R154" s="111"/>
      <c r="S154" s="111"/>
      <c r="T154" s="111"/>
      <c r="U154" s="111"/>
      <c r="V154" s="111"/>
      <c r="X154" s="111"/>
      <c r="Y154" s="111"/>
      <c r="Z154" s="111"/>
      <c r="AB154" s="111"/>
      <c r="AC154" s="111"/>
      <c r="AD154" s="111"/>
      <c r="AE154" s="111"/>
      <c r="AF154" s="111"/>
      <c r="AG154" s="111"/>
      <c r="AH154" s="111"/>
    </row>
    <row r="155" spans="1:34" s="112" customFormat="1" ht="6" customHeight="1" thickBot="1" x14ac:dyDescent="0.25">
      <c r="A155" s="232"/>
      <c r="B155" s="232"/>
      <c r="C155" s="162"/>
      <c r="D155" s="236"/>
      <c r="E155" s="162"/>
      <c r="F155" s="172"/>
      <c r="G155" s="162"/>
      <c r="H155" s="172"/>
      <c r="I155" s="162"/>
      <c r="J155" s="172"/>
      <c r="K155" s="162"/>
      <c r="L155" s="172"/>
      <c r="M155" s="162"/>
      <c r="N155" s="172"/>
      <c r="O155" s="230"/>
      <c r="P155" s="111"/>
      <c r="Q155" s="111"/>
      <c r="R155" s="111"/>
      <c r="S155" s="111"/>
      <c r="T155" s="111"/>
      <c r="U155" s="111"/>
      <c r="V155" s="111"/>
      <c r="X155" s="111"/>
      <c r="Y155" s="111"/>
      <c r="Z155" s="111"/>
      <c r="AB155" s="111"/>
      <c r="AC155" s="111"/>
      <c r="AD155" s="111"/>
      <c r="AE155" s="111"/>
      <c r="AF155" s="111"/>
      <c r="AG155" s="111"/>
      <c r="AH155" s="111"/>
    </row>
    <row r="156" spans="1:34" s="112" customFormat="1" ht="15.75" customHeight="1" thickBot="1" x14ac:dyDescent="0.25">
      <c r="A156" s="446" t="s">
        <v>54</v>
      </c>
      <c r="B156" s="446"/>
      <c r="C156" s="271" t="s">
        <v>214</v>
      </c>
      <c r="D156" s="120">
        <v>4.1016904240058709</v>
      </c>
      <c r="E156" s="271" t="s">
        <v>112</v>
      </c>
      <c r="F156" s="120">
        <v>3.1306388247871904</v>
      </c>
      <c r="G156" s="271" t="s">
        <v>114</v>
      </c>
      <c r="H156" s="120">
        <v>3.2697213014983704</v>
      </c>
      <c r="I156" s="271" t="s">
        <v>178</v>
      </c>
      <c r="J156" s="120">
        <v>1.8633051530776148</v>
      </c>
      <c r="K156" s="271" t="s">
        <v>221</v>
      </c>
      <c r="L156" s="120">
        <v>4.1016904240058629</v>
      </c>
      <c r="M156" s="271" t="s">
        <v>112</v>
      </c>
      <c r="N156" s="120">
        <v>3.7394048977278604</v>
      </c>
      <c r="O156" s="230"/>
      <c r="P156" s="111"/>
      <c r="Q156" s="111"/>
      <c r="R156" s="111"/>
      <c r="S156" s="111"/>
      <c r="T156" s="111"/>
      <c r="U156" s="111"/>
      <c r="V156" s="111"/>
      <c r="W156" s="111"/>
      <c r="X156" s="111"/>
      <c r="Y156" s="111"/>
      <c r="Z156" s="111"/>
      <c r="AA156" s="111"/>
      <c r="AB156" s="111"/>
      <c r="AC156" s="111"/>
      <c r="AD156" s="111"/>
      <c r="AE156" s="111"/>
      <c r="AF156" s="111"/>
      <c r="AG156" s="111"/>
      <c r="AH156" s="111"/>
    </row>
    <row r="157" spans="1:34" s="112" customFormat="1" ht="15.75" customHeight="1" x14ac:dyDescent="0.2">
      <c r="A157" s="447" t="s">
        <v>10</v>
      </c>
      <c r="B157" s="447"/>
      <c r="C157" s="272" t="s">
        <v>228</v>
      </c>
      <c r="D157" s="231">
        <v>7.4377543077653199</v>
      </c>
      <c r="E157" s="272" t="s">
        <v>207</v>
      </c>
      <c r="F157" s="231">
        <v>6.6356719405526379</v>
      </c>
      <c r="G157" s="272" t="s">
        <v>163</v>
      </c>
      <c r="H157" s="231">
        <v>5.1572853415530897</v>
      </c>
      <c r="I157" s="272" t="s">
        <v>170</v>
      </c>
      <c r="J157" s="231">
        <v>2.4701157338729618</v>
      </c>
      <c r="K157" s="272" t="s">
        <v>229</v>
      </c>
      <c r="L157" s="231">
        <v>7.4377543077653172</v>
      </c>
      <c r="M157" s="272" t="s">
        <v>156</v>
      </c>
      <c r="N157" s="231">
        <v>5.228526134146394</v>
      </c>
      <c r="O157" s="230"/>
      <c r="P157" s="111"/>
      <c r="Q157" s="111"/>
      <c r="R157" s="111"/>
      <c r="S157" s="111"/>
      <c r="T157" s="111"/>
      <c r="U157" s="111"/>
      <c r="V157" s="111"/>
      <c r="W157" s="111"/>
      <c r="X157" s="111"/>
      <c r="Y157" s="111"/>
      <c r="Z157" s="111"/>
      <c r="AA157" s="111"/>
      <c r="AB157" s="111"/>
      <c r="AC157" s="111"/>
      <c r="AD157" s="111"/>
      <c r="AE157" s="111"/>
      <c r="AF157" s="111"/>
      <c r="AG157" s="111"/>
      <c r="AH157" s="111"/>
    </row>
    <row r="158" spans="1:34" s="112" customFormat="1" ht="15.75" customHeight="1" x14ac:dyDescent="0.2">
      <c r="A158" s="405" t="s">
        <v>11</v>
      </c>
      <c r="B158" s="405"/>
      <c r="C158" s="273" t="s">
        <v>91</v>
      </c>
      <c r="D158" s="205">
        <v>6.4308795583664802</v>
      </c>
      <c r="E158" s="273" t="s">
        <v>91</v>
      </c>
      <c r="F158" s="205">
        <v>5.7173715787366319</v>
      </c>
      <c r="G158" s="273" t="s">
        <v>164</v>
      </c>
      <c r="H158" s="205">
        <v>4.3574591009086117</v>
      </c>
      <c r="I158" s="273" t="s">
        <v>97</v>
      </c>
      <c r="J158" s="205">
        <v>2.6600338636884677</v>
      </c>
      <c r="K158" s="273" t="s">
        <v>195</v>
      </c>
      <c r="L158" s="205">
        <v>6.430879558366482</v>
      </c>
      <c r="M158" s="273" t="s">
        <v>139</v>
      </c>
      <c r="N158" s="205">
        <v>5.6139976126879132</v>
      </c>
      <c r="O158" s="230"/>
      <c r="P158" s="111"/>
      <c r="Q158" s="111"/>
      <c r="R158" s="111"/>
      <c r="S158" s="111"/>
      <c r="T158" s="111"/>
      <c r="U158" s="111"/>
      <c r="V158" s="111"/>
      <c r="W158" s="111"/>
      <c r="X158" s="111"/>
      <c r="Y158" s="111"/>
      <c r="Z158" s="111"/>
      <c r="AA158" s="111"/>
      <c r="AB158" s="111"/>
      <c r="AC158" s="111"/>
      <c r="AD158" s="111"/>
      <c r="AE158" s="111"/>
      <c r="AF158" s="111"/>
      <c r="AG158" s="111"/>
      <c r="AH158" s="111"/>
    </row>
    <row r="159" spans="1:34" s="112" customFormat="1" ht="15.75" customHeight="1" thickBot="1" x14ac:dyDescent="0.25">
      <c r="A159" s="402" t="s">
        <v>12</v>
      </c>
      <c r="B159" s="402"/>
      <c r="C159" s="274" t="s">
        <v>98</v>
      </c>
      <c r="D159" s="129">
        <v>4.8478653954843374</v>
      </c>
      <c r="E159" s="274" t="s">
        <v>163</v>
      </c>
      <c r="F159" s="129">
        <v>7.9088722697791161</v>
      </c>
      <c r="G159" s="274" t="s">
        <v>130</v>
      </c>
      <c r="H159" s="129">
        <v>13.184569797072776</v>
      </c>
      <c r="I159" s="274" t="s">
        <v>162</v>
      </c>
      <c r="J159" s="129">
        <v>11.889392227228765</v>
      </c>
      <c r="K159" s="274" t="s">
        <v>220</v>
      </c>
      <c r="L159" s="129">
        <v>4.8478653954843383</v>
      </c>
      <c r="M159" s="274" t="s">
        <v>213</v>
      </c>
      <c r="N159" s="129">
        <v>8.8089398726918553</v>
      </c>
      <c r="O159" s="230"/>
      <c r="P159" s="111"/>
      <c r="Q159" s="111"/>
      <c r="R159" s="111"/>
      <c r="S159" s="111"/>
      <c r="T159" s="111"/>
      <c r="U159" s="111"/>
      <c r="V159" s="111"/>
      <c r="W159" s="111"/>
      <c r="X159" s="111"/>
      <c r="Y159" s="111"/>
      <c r="Z159" s="111"/>
      <c r="AA159" s="111"/>
      <c r="AB159" s="111"/>
      <c r="AC159" s="111"/>
      <c r="AD159" s="111"/>
      <c r="AE159" s="111"/>
      <c r="AF159" s="111"/>
      <c r="AG159" s="111"/>
      <c r="AH159" s="111"/>
    </row>
    <row r="160" spans="1:34" s="112" customFormat="1" ht="6" customHeight="1" x14ac:dyDescent="0.2">
      <c r="A160" s="140"/>
      <c r="B160" s="140"/>
      <c r="C160" s="140"/>
      <c r="D160" s="140"/>
      <c r="E160" s="140"/>
      <c r="F160" s="140"/>
      <c r="G160" s="140"/>
      <c r="H160" s="140"/>
      <c r="I160" s="140"/>
      <c r="J160" s="140"/>
      <c r="K160" s="140"/>
      <c r="L160" s="140"/>
      <c r="M160" s="140"/>
      <c r="N160" s="140"/>
    </row>
    <row r="161" spans="1:10" s="112" customFormat="1" ht="12.75" x14ac:dyDescent="0.2">
      <c r="A161" s="293" t="s">
        <v>360</v>
      </c>
      <c r="B161" s="140"/>
      <c r="C161" s="140"/>
      <c r="D161" s="140"/>
      <c r="E161" s="140"/>
      <c r="F161" s="140"/>
      <c r="G161" s="140"/>
      <c r="H161" s="140"/>
      <c r="I161" s="140"/>
      <c r="J161" s="140"/>
    </row>
    <row r="162" spans="1:10" s="112" customFormat="1" ht="12.75" x14ac:dyDescent="0.2">
      <c r="A162" s="255" t="s">
        <v>372</v>
      </c>
      <c r="B162" s="140"/>
      <c r="C162" s="140"/>
      <c r="D162" s="140"/>
      <c r="E162" s="140"/>
      <c r="F162" s="140"/>
      <c r="G162" s="140"/>
      <c r="H162" s="140"/>
      <c r="I162" s="140"/>
      <c r="J162" s="140"/>
    </row>
    <row r="163" spans="1:10" s="112" customFormat="1" ht="24" customHeight="1" x14ac:dyDescent="0.2">
      <c r="A163" s="445" t="s">
        <v>364</v>
      </c>
      <c r="B163" s="445"/>
      <c r="C163" s="445"/>
      <c r="D163" s="445"/>
      <c r="E163" s="445"/>
      <c r="F163" s="445"/>
      <c r="G163" s="445"/>
      <c r="H163" s="445"/>
      <c r="I163" s="445"/>
      <c r="J163" s="445"/>
    </row>
    <row r="164" spans="1:10" s="112" customFormat="1" ht="24" customHeight="1" x14ac:dyDescent="0.2">
      <c r="A164" s="445" t="s">
        <v>230</v>
      </c>
      <c r="B164" s="445"/>
      <c r="C164" s="445"/>
      <c r="D164" s="445"/>
      <c r="E164" s="445"/>
      <c r="F164" s="445"/>
      <c r="G164" s="445"/>
      <c r="H164" s="445"/>
      <c r="I164" s="445"/>
      <c r="J164" s="445"/>
    </row>
    <row r="165" spans="1:10" ht="12.75" customHeight="1" x14ac:dyDescent="0.15"/>
    <row r="166" spans="1:10" ht="12.75" customHeight="1" x14ac:dyDescent="0.15"/>
    <row r="167" spans="1:10" ht="12.75" customHeight="1" x14ac:dyDescent="0.15"/>
    <row r="168" spans="1:10" ht="12.75" customHeight="1" x14ac:dyDescent="0.15"/>
    <row r="170" spans="1:10" ht="12.75" customHeight="1" x14ac:dyDescent="0.15"/>
    <row r="171" spans="1:10" ht="12.75" customHeight="1" x14ac:dyDescent="0.15"/>
  </sheetData>
  <mergeCells count="136">
    <mergeCell ref="A154:B154"/>
    <mergeCell ref="A156:B156"/>
    <mergeCell ref="A157:B157"/>
    <mergeCell ref="A158:B158"/>
    <mergeCell ref="A159:B159"/>
    <mergeCell ref="A163:J163"/>
    <mergeCell ref="A147:B147"/>
    <mergeCell ref="A148:B148"/>
    <mergeCell ref="A150:B150"/>
    <mergeCell ref="A151:B151"/>
    <mergeCell ref="A152:B152"/>
    <mergeCell ref="A153:B153"/>
    <mergeCell ref="A140:B140"/>
    <mergeCell ref="A141:B141"/>
    <mergeCell ref="A142:B142"/>
    <mergeCell ref="A143:B143"/>
    <mergeCell ref="A145:B145"/>
    <mergeCell ref="A146:B146"/>
    <mergeCell ref="A132:B132"/>
    <mergeCell ref="A133:B133"/>
    <mergeCell ref="A135:B135"/>
    <mergeCell ref="A136:B136"/>
    <mergeCell ref="A137:B137"/>
    <mergeCell ref="A138:B138"/>
    <mergeCell ref="A125:B125"/>
    <mergeCell ref="A126:B126"/>
    <mergeCell ref="A127:B127"/>
    <mergeCell ref="A128:B128"/>
    <mergeCell ref="A130:B130"/>
    <mergeCell ref="A131:B131"/>
    <mergeCell ref="A117:B117"/>
    <mergeCell ref="A118:B118"/>
    <mergeCell ref="A120:B120"/>
    <mergeCell ref="A121:B121"/>
    <mergeCell ref="A122:B122"/>
    <mergeCell ref="A123:B123"/>
    <mergeCell ref="A110:B110"/>
    <mergeCell ref="A111:B111"/>
    <mergeCell ref="A112:B112"/>
    <mergeCell ref="A114:B114"/>
    <mergeCell ref="A115:B115"/>
    <mergeCell ref="A116:B116"/>
    <mergeCell ref="A102:B102"/>
    <mergeCell ref="A104:B104"/>
    <mergeCell ref="A105:B105"/>
    <mergeCell ref="A106:B106"/>
    <mergeCell ref="A107:B107"/>
    <mergeCell ref="A109:B109"/>
    <mergeCell ref="A95:B95"/>
    <mergeCell ref="A96:B96"/>
    <mergeCell ref="A98:B98"/>
    <mergeCell ref="A99:B99"/>
    <mergeCell ref="A100:B100"/>
    <mergeCell ref="A101:B101"/>
    <mergeCell ref="A88:B88"/>
    <mergeCell ref="A89:B89"/>
    <mergeCell ref="A90:B90"/>
    <mergeCell ref="A91:B91"/>
    <mergeCell ref="A93:B93"/>
    <mergeCell ref="A94:B94"/>
    <mergeCell ref="A80:B80"/>
    <mergeCell ref="A82:B82"/>
    <mergeCell ref="A83:B83"/>
    <mergeCell ref="A84:B84"/>
    <mergeCell ref="A85:B85"/>
    <mergeCell ref="A87:B87"/>
    <mergeCell ref="A73:B73"/>
    <mergeCell ref="A74:B74"/>
    <mergeCell ref="A75:B75"/>
    <mergeCell ref="A77:B77"/>
    <mergeCell ref="A78:B78"/>
    <mergeCell ref="A79:B79"/>
    <mergeCell ref="A66:B66"/>
    <mergeCell ref="A67:B67"/>
    <mergeCell ref="A68:B68"/>
    <mergeCell ref="A69:B69"/>
    <mergeCell ref="A70:B70"/>
    <mergeCell ref="A72:B72"/>
    <mergeCell ref="A58:B58"/>
    <mergeCell ref="A59:B59"/>
    <mergeCell ref="A61:B61"/>
    <mergeCell ref="A62:B62"/>
    <mergeCell ref="A63:B63"/>
    <mergeCell ref="A64:B64"/>
    <mergeCell ref="A53:B53"/>
    <mergeCell ref="A54:B54"/>
    <mergeCell ref="A56:B56"/>
    <mergeCell ref="A57:B57"/>
    <mergeCell ref="A43:B43"/>
    <mergeCell ref="A44:B44"/>
    <mergeCell ref="A45:B45"/>
    <mergeCell ref="A47:B47"/>
    <mergeCell ref="A48:B48"/>
    <mergeCell ref="A49:B49"/>
    <mergeCell ref="A42:B42"/>
    <mergeCell ref="A28:B28"/>
    <mergeCell ref="A29:B29"/>
    <mergeCell ref="A31:B31"/>
    <mergeCell ref="A32:B32"/>
    <mergeCell ref="A33:B33"/>
    <mergeCell ref="A34:B34"/>
    <mergeCell ref="A51:B51"/>
    <mergeCell ref="A52:B52"/>
    <mergeCell ref="B1:N1"/>
    <mergeCell ref="A2:B4"/>
    <mergeCell ref="C2:J2"/>
    <mergeCell ref="K2:L3"/>
    <mergeCell ref="M2:N3"/>
    <mergeCell ref="C3:D3"/>
    <mergeCell ref="E3:F3"/>
    <mergeCell ref="G3:H3"/>
    <mergeCell ref="I3:J3"/>
    <mergeCell ref="A164:J164"/>
    <mergeCell ref="A6:B6"/>
    <mergeCell ref="A7:B7"/>
    <mergeCell ref="A8:B8"/>
    <mergeCell ref="A9:B9"/>
    <mergeCell ref="A11:B11"/>
    <mergeCell ref="A12:B12"/>
    <mergeCell ref="A21:B21"/>
    <mergeCell ref="A22:B22"/>
    <mergeCell ref="A23:B23"/>
    <mergeCell ref="A24:B24"/>
    <mergeCell ref="A26:B26"/>
    <mergeCell ref="A27:B27"/>
    <mergeCell ref="A13:B13"/>
    <mergeCell ref="A14:B14"/>
    <mergeCell ref="A16:B16"/>
    <mergeCell ref="A17:B17"/>
    <mergeCell ref="A18:B18"/>
    <mergeCell ref="A19:B19"/>
    <mergeCell ref="A36:B36"/>
    <mergeCell ref="A37:B37"/>
    <mergeCell ref="A38:B38"/>
    <mergeCell ref="A39:B39"/>
    <mergeCell ref="A41:B41"/>
  </mergeCells>
  <pageMargins left="0.7" right="0.7" top="0.75" bottom="0.75" header="0.3" footer="0.3"/>
  <ignoredErrors>
    <ignoredError sqref="C6:N9 C11:N14 C16:N19 C21:N24 C26:N29 C31:N34 C36:N39 C41:N45 C47:N49 C51:N54 C56:N59 C61:N64 C66:N70 C72:N75 C77:N80 C82:N85 C87:N91 C93:N96 C98:N98 C100:N102 C99:H99 J99:N99 C104:N107 E109:N112 C114:N118 C120:N123 C125:N128 C130:N133 C135:N138 C140:N143 C145:N148 C150:N154 C156:N15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workbookViewId="0"/>
  </sheetViews>
  <sheetFormatPr baseColWidth="10" defaultRowHeight="12.75" x14ac:dyDescent="0.2"/>
  <cols>
    <col min="1" max="1" width="5.7109375" style="147" customWidth="1"/>
    <col min="2" max="2" width="15.140625" style="147" customWidth="1"/>
    <col min="3" max="12" width="8.85546875" style="147" customWidth="1"/>
    <col min="13" max="16384" width="11.42578125" style="147"/>
  </cols>
  <sheetData>
    <row r="1" spans="1:12" s="112" customFormat="1" ht="15" customHeight="1" thickBot="1" x14ac:dyDescent="0.25">
      <c r="A1" s="275">
        <v>4.0999999999999996</v>
      </c>
      <c r="B1" s="391" t="s">
        <v>369</v>
      </c>
      <c r="C1" s="391"/>
      <c r="D1" s="391"/>
      <c r="E1" s="391"/>
      <c r="F1" s="391"/>
      <c r="G1" s="391"/>
      <c r="H1" s="391"/>
      <c r="I1" s="391"/>
      <c r="J1" s="391"/>
      <c r="K1" s="391"/>
      <c r="L1" s="391"/>
    </row>
    <row r="2" spans="1:12" s="112" customFormat="1" ht="15.75" customHeight="1" thickBot="1" x14ac:dyDescent="0.25">
      <c r="A2" s="393" t="s">
        <v>3</v>
      </c>
      <c r="B2" s="394"/>
      <c r="C2" s="382" t="s">
        <v>82</v>
      </c>
      <c r="D2" s="383"/>
      <c r="E2" s="383"/>
      <c r="F2" s="383"/>
      <c r="G2" s="383"/>
      <c r="H2" s="383"/>
      <c r="I2" s="383"/>
      <c r="J2" s="383"/>
      <c r="K2" s="383"/>
      <c r="L2" s="384"/>
    </row>
    <row r="3" spans="1:12" s="112" customFormat="1" ht="18.75" customHeight="1" thickBot="1" x14ac:dyDescent="0.25">
      <c r="A3" s="395"/>
      <c r="B3" s="396"/>
      <c r="C3" s="238" t="s">
        <v>83</v>
      </c>
      <c r="D3" s="239" t="s">
        <v>5</v>
      </c>
      <c r="E3" s="238" t="s">
        <v>84</v>
      </c>
      <c r="F3" s="239" t="s">
        <v>5</v>
      </c>
      <c r="G3" s="238" t="s">
        <v>85</v>
      </c>
      <c r="H3" s="239" t="s">
        <v>5</v>
      </c>
      <c r="I3" s="238" t="s">
        <v>86</v>
      </c>
      <c r="J3" s="239" t="s">
        <v>5</v>
      </c>
      <c r="K3" s="238" t="s">
        <v>87</v>
      </c>
      <c r="L3" s="216" t="s">
        <v>5</v>
      </c>
    </row>
    <row r="4" spans="1:12" s="112" customFormat="1" ht="6" customHeight="1" thickBot="1" x14ac:dyDescent="0.25">
      <c r="A4" s="240"/>
      <c r="B4" s="240"/>
      <c r="C4" s="241"/>
      <c r="D4" s="242"/>
      <c r="E4" s="241"/>
      <c r="F4" s="242"/>
      <c r="G4" s="241"/>
      <c r="H4" s="242"/>
      <c r="I4" s="241"/>
      <c r="J4" s="242"/>
      <c r="K4" s="241"/>
      <c r="L4" s="243"/>
    </row>
    <row r="5" spans="1:12" s="112" customFormat="1" ht="15" customHeight="1" thickBot="1" x14ac:dyDescent="0.25">
      <c r="A5" s="451" t="s">
        <v>25</v>
      </c>
      <c r="B5" s="452"/>
      <c r="C5" s="119">
        <v>397.19434000000001</v>
      </c>
      <c r="D5" s="120">
        <v>20.867582750952256</v>
      </c>
      <c r="E5" s="119">
        <v>453.96632</v>
      </c>
      <c r="F5" s="120">
        <v>10.724018113046988</v>
      </c>
      <c r="G5" s="119">
        <v>522.32222000000002</v>
      </c>
      <c r="H5" s="120">
        <v>16.601375521277742</v>
      </c>
      <c r="I5" s="119">
        <v>577.11383999999998</v>
      </c>
      <c r="J5" s="120">
        <v>14.512433748220181</v>
      </c>
      <c r="K5" s="119">
        <v>624.75045999999998</v>
      </c>
      <c r="L5" s="120">
        <v>16.567846056124477</v>
      </c>
    </row>
    <row r="6" spans="1:12" s="112" customFormat="1" ht="15" customHeight="1" x14ac:dyDescent="0.2">
      <c r="A6" s="447" t="s">
        <v>10</v>
      </c>
      <c r="B6" s="447"/>
      <c r="C6" s="244">
        <v>329.81348000000003</v>
      </c>
      <c r="D6" s="231">
        <v>46.441775551440742</v>
      </c>
      <c r="E6" s="244">
        <v>384.10147999999998</v>
      </c>
      <c r="F6" s="231">
        <v>28.241610750329386</v>
      </c>
      <c r="G6" s="244">
        <v>445.10658000000001</v>
      </c>
      <c r="H6" s="231">
        <v>37.324413904941075</v>
      </c>
      <c r="I6" s="244">
        <v>497.25281999999999</v>
      </c>
      <c r="J6" s="231">
        <v>38.298591216347361</v>
      </c>
      <c r="K6" s="244">
        <v>555.08050000000003</v>
      </c>
      <c r="L6" s="231">
        <v>20.143889078666014</v>
      </c>
    </row>
    <row r="7" spans="1:12" s="112" customFormat="1" ht="15" customHeight="1" x14ac:dyDescent="0.2">
      <c r="A7" s="405" t="s">
        <v>11</v>
      </c>
      <c r="B7" s="405"/>
      <c r="C7" s="164">
        <v>414.25686000000002</v>
      </c>
      <c r="D7" s="205">
        <v>15.39958976217223</v>
      </c>
      <c r="E7" s="164">
        <v>465.90046000000001</v>
      </c>
      <c r="F7" s="205">
        <v>12.063839841891141</v>
      </c>
      <c r="G7" s="164">
        <v>530.32402000000002</v>
      </c>
      <c r="H7" s="205">
        <v>15.74391804287866</v>
      </c>
      <c r="I7" s="164">
        <v>574.11922000000004</v>
      </c>
      <c r="J7" s="205">
        <v>16.130706364483864</v>
      </c>
      <c r="K7" s="164">
        <v>616.86576000000002</v>
      </c>
      <c r="L7" s="205">
        <v>21.838412747638966</v>
      </c>
    </row>
    <row r="8" spans="1:12" s="112" customFormat="1" ht="15" customHeight="1" thickBot="1" x14ac:dyDescent="0.25">
      <c r="A8" s="450" t="s">
        <v>12</v>
      </c>
      <c r="B8" s="450"/>
      <c r="C8" s="245">
        <v>459.21178000000003</v>
      </c>
      <c r="D8" s="188">
        <v>48.924605839740778</v>
      </c>
      <c r="E8" s="245">
        <v>540.97436000000005</v>
      </c>
      <c r="F8" s="188">
        <v>44.42338089658913</v>
      </c>
      <c r="G8" s="245">
        <v>591.56412</v>
      </c>
      <c r="H8" s="188">
        <v>35.696286128477858</v>
      </c>
      <c r="I8" s="245">
        <v>684.75019999999995</v>
      </c>
      <c r="J8" s="188">
        <v>60.261913546368554</v>
      </c>
      <c r="K8" s="245">
        <v>750.42020000000002</v>
      </c>
      <c r="L8" s="188">
        <v>50.820914949984882</v>
      </c>
    </row>
    <row r="9" spans="1:12" s="112" customFormat="1" ht="6" customHeight="1" thickBot="1" x14ac:dyDescent="0.25">
      <c r="A9" s="246"/>
      <c r="B9" s="246"/>
      <c r="C9" s="247"/>
      <c r="D9" s="248"/>
      <c r="E9" s="247"/>
      <c r="F9" s="248"/>
      <c r="G9" s="247"/>
      <c r="H9" s="248"/>
      <c r="I9" s="247"/>
      <c r="J9" s="248"/>
      <c r="K9" s="247"/>
      <c r="L9" s="248"/>
    </row>
    <row r="10" spans="1:12" s="112" customFormat="1" ht="15" customHeight="1" thickBot="1" x14ac:dyDescent="0.25">
      <c r="A10" s="446" t="s">
        <v>26</v>
      </c>
      <c r="B10" s="446"/>
      <c r="C10" s="119">
        <v>366.22246000000001</v>
      </c>
      <c r="D10" s="120">
        <v>11.962369797995709</v>
      </c>
      <c r="E10" s="119">
        <v>423.81094000000002</v>
      </c>
      <c r="F10" s="120">
        <v>9.6544719230789671</v>
      </c>
      <c r="G10" s="119">
        <v>492.40001999999998</v>
      </c>
      <c r="H10" s="120">
        <v>8.6083471944061394</v>
      </c>
      <c r="I10" s="119">
        <v>544.66841999999997</v>
      </c>
      <c r="J10" s="120">
        <v>11.740842487736561</v>
      </c>
      <c r="K10" s="119">
        <v>605.98221999999998</v>
      </c>
      <c r="L10" s="120">
        <v>15.18408431768211</v>
      </c>
    </row>
    <row r="11" spans="1:12" s="112" customFormat="1" ht="15" customHeight="1" x14ac:dyDescent="0.2">
      <c r="A11" s="447" t="s">
        <v>10</v>
      </c>
      <c r="B11" s="447"/>
      <c r="C11" s="244">
        <v>395.29181999999997</v>
      </c>
      <c r="D11" s="231">
        <v>30.453904154122508</v>
      </c>
      <c r="E11" s="244">
        <v>437.17939999999999</v>
      </c>
      <c r="F11" s="231">
        <v>26.886933266676571</v>
      </c>
      <c r="G11" s="244">
        <v>479.8098</v>
      </c>
      <c r="H11" s="231">
        <v>21.075100772327513</v>
      </c>
      <c r="I11" s="244">
        <v>510.03886</v>
      </c>
      <c r="J11" s="231">
        <v>16.296842773850393</v>
      </c>
      <c r="K11" s="244">
        <v>529.97382000000005</v>
      </c>
      <c r="L11" s="231">
        <v>21.249124616279133</v>
      </c>
    </row>
    <row r="12" spans="1:12" s="112" customFormat="1" ht="15" customHeight="1" x14ac:dyDescent="0.2">
      <c r="A12" s="405" t="s">
        <v>11</v>
      </c>
      <c r="B12" s="405"/>
      <c r="C12" s="164">
        <v>360.00616000000002</v>
      </c>
      <c r="D12" s="205">
        <v>15.121534219844238</v>
      </c>
      <c r="E12" s="164">
        <v>417.16471999999999</v>
      </c>
      <c r="F12" s="205">
        <v>11.338998679199131</v>
      </c>
      <c r="G12" s="164">
        <v>488.9391</v>
      </c>
      <c r="H12" s="205">
        <v>10.557742489415041</v>
      </c>
      <c r="I12" s="164">
        <v>541.67384000000004</v>
      </c>
      <c r="J12" s="205">
        <v>9.7787588988419234</v>
      </c>
      <c r="K12" s="164">
        <v>597.08514000000002</v>
      </c>
      <c r="L12" s="205">
        <v>16.639616715701116</v>
      </c>
    </row>
    <row r="13" spans="1:12" s="112" customFormat="1" ht="15" customHeight="1" thickBot="1" x14ac:dyDescent="0.25">
      <c r="A13" s="402" t="s">
        <v>12</v>
      </c>
      <c r="B13" s="402"/>
      <c r="C13" s="130">
        <v>438.11808000000002</v>
      </c>
      <c r="D13" s="129">
        <v>27.128711344539756</v>
      </c>
      <c r="E13" s="130">
        <v>489.13494000000003</v>
      </c>
      <c r="F13" s="129">
        <v>40.997951819869243</v>
      </c>
      <c r="G13" s="130">
        <v>559.89696000000004</v>
      </c>
      <c r="H13" s="129">
        <v>42.963148384270006</v>
      </c>
      <c r="I13" s="130">
        <v>622.73091999999997</v>
      </c>
      <c r="J13" s="129">
        <v>21.86092874824125</v>
      </c>
      <c r="K13" s="130">
        <v>657.04151999999999</v>
      </c>
      <c r="L13" s="129">
        <v>24.23062027084573</v>
      </c>
    </row>
    <row r="14" spans="1:12" s="112" customFormat="1" ht="6" customHeight="1" thickBot="1" x14ac:dyDescent="0.25">
      <c r="A14" s="246"/>
      <c r="B14" s="246"/>
      <c r="C14" s="247"/>
      <c r="D14" s="248"/>
      <c r="E14" s="247"/>
      <c r="F14" s="248"/>
      <c r="G14" s="247"/>
      <c r="H14" s="248"/>
      <c r="I14" s="247"/>
      <c r="J14" s="248"/>
      <c r="K14" s="247"/>
      <c r="L14" s="248"/>
    </row>
    <row r="15" spans="1:12" s="112" customFormat="1" ht="15" customHeight="1" thickBot="1" x14ac:dyDescent="0.25">
      <c r="A15" s="446" t="s">
        <v>27</v>
      </c>
      <c r="B15" s="446"/>
      <c r="C15" s="119">
        <v>378.54732000000001</v>
      </c>
      <c r="D15" s="120">
        <v>19.312791348185801</v>
      </c>
      <c r="E15" s="119">
        <v>437.02600000000001</v>
      </c>
      <c r="F15" s="120">
        <v>20.133682101984217</v>
      </c>
      <c r="G15" s="119">
        <v>509.26058</v>
      </c>
      <c r="H15" s="120">
        <v>12.383945059829674</v>
      </c>
      <c r="I15" s="119">
        <v>569.34008000000006</v>
      </c>
      <c r="J15" s="120">
        <v>14.890089172369656</v>
      </c>
      <c r="K15" s="119">
        <v>633.37708000000009</v>
      </c>
      <c r="L15" s="120">
        <v>16.038997444738243</v>
      </c>
    </row>
    <row r="16" spans="1:12" s="112" customFormat="1" ht="15" customHeight="1" x14ac:dyDescent="0.2">
      <c r="A16" s="447" t="s">
        <v>10</v>
      </c>
      <c r="B16" s="447"/>
      <c r="C16" s="244">
        <v>395.83783999999997</v>
      </c>
      <c r="D16" s="231">
        <v>28.132759880102746</v>
      </c>
      <c r="E16" s="244">
        <v>435.04466000000002</v>
      </c>
      <c r="F16" s="231">
        <v>29.558850441782759</v>
      </c>
      <c r="G16" s="244">
        <v>494.38132000000002</v>
      </c>
      <c r="H16" s="231">
        <v>23.420274002412516</v>
      </c>
      <c r="I16" s="244">
        <v>550.72526000000005</v>
      </c>
      <c r="J16" s="231">
        <v>54.009906265864998</v>
      </c>
      <c r="K16" s="244">
        <v>621.48631999999998</v>
      </c>
      <c r="L16" s="231">
        <v>65.457132455766441</v>
      </c>
    </row>
    <row r="17" spans="1:12" s="112" customFormat="1" ht="15" customHeight="1" x14ac:dyDescent="0.2">
      <c r="A17" s="405" t="s">
        <v>11</v>
      </c>
      <c r="B17" s="405"/>
      <c r="C17" s="164">
        <v>375.24077999999997</v>
      </c>
      <c r="D17" s="205">
        <v>18.577010324006391</v>
      </c>
      <c r="E17" s="164">
        <v>431.93398000000002</v>
      </c>
      <c r="F17" s="205">
        <v>23.823417774727449</v>
      </c>
      <c r="G17" s="164">
        <v>504.90953999999999</v>
      </c>
      <c r="H17" s="205">
        <v>14.082247703871706</v>
      </c>
      <c r="I17" s="164">
        <v>560.01915999999994</v>
      </c>
      <c r="J17" s="205">
        <v>15.171459107837984</v>
      </c>
      <c r="K17" s="164">
        <v>618.22220000000004</v>
      </c>
      <c r="L17" s="205">
        <v>19.852668418870049</v>
      </c>
    </row>
    <row r="18" spans="1:12" s="112" customFormat="1" ht="15" customHeight="1" thickBot="1" x14ac:dyDescent="0.25">
      <c r="A18" s="402" t="s">
        <v>12</v>
      </c>
      <c r="B18" s="402"/>
      <c r="C18" s="130">
        <v>497.72518000000002</v>
      </c>
      <c r="D18" s="129">
        <v>32.232579078300262</v>
      </c>
      <c r="E18" s="130">
        <v>554.03179999999998</v>
      </c>
      <c r="F18" s="129">
        <v>29.327085569018976</v>
      </c>
      <c r="G18" s="130">
        <v>597.63026000000002</v>
      </c>
      <c r="H18" s="129">
        <v>22.30914725304579</v>
      </c>
      <c r="I18" s="130">
        <v>645.34757999999999</v>
      </c>
      <c r="J18" s="129">
        <v>20.485949200143967</v>
      </c>
      <c r="K18" s="130">
        <v>680.74419999999998</v>
      </c>
      <c r="L18" s="129">
        <v>45.387221263048922</v>
      </c>
    </row>
    <row r="19" spans="1:12" s="112" customFormat="1" ht="6" customHeight="1" thickBot="1" x14ac:dyDescent="0.25">
      <c r="A19" s="246"/>
      <c r="B19" s="246"/>
      <c r="C19" s="247"/>
      <c r="D19" s="248"/>
      <c r="E19" s="247"/>
      <c r="F19" s="248"/>
      <c r="G19" s="247"/>
      <c r="H19" s="248"/>
      <c r="I19" s="247"/>
      <c r="J19" s="248"/>
      <c r="K19" s="247"/>
      <c r="L19" s="248"/>
    </row>
    <row r="20" spans="1:12" s="112" customFormat="1" ht="15" customHeight="1" thickBot="1" x14ac:dyDescent="0.25">
      <c r="A20" s="446" t="s">
        <v>28</v>
      </c>
      <c r="B20" s="446"/>
      <c r="C20" s="119">
        <v>358.37502000000001</v>
      </c>
      <c r="D20" s="120">
        <v>16.865388107733541</v>
      </c>
      <c r="E20" s="119">
        <v>421.79746</v>
      </c>
      <c r="F20" s="120">
        <v>10.664554214694588</v>
      </c>
      <c r="G20" s="119">
        <v>487.92676</v>
      </c>
      <c r="H20" s="120">
        <v>14.376410804397596</v>
      </c>
      <c r="I20" s="119">
        <v>553.83504000000005</v>
      </c>
      <c r="J20" s="120">
        <v>11.953639377083441</v>
      </c>
      <c r="K20" s="119">
        <v>613.36846000000003</v>
      </c>
      <c r="L20" s="120">
        <v>15.560024871684492</v>
      </c>
    </row>
    <row r="21" spans="1:12" s="112" customFormat="1" ht="15" customHeight="1" x14ac:dyDescent="0.2">
      <c r="A21" s="447" t="s">
        <v>10</v>
      </c>
      <c r="B21" s="447"/>
      <c r="C21" s="244">
        <v>344.07303999999999</v>
      </c>
      <c r="D21" s="231">
        <v>22.21673130388357</v>
      </c>
      <c r="E21" s="244">
        <v>393.15102000000002</v>
      </c>
      <c r="F21" s="231">
        <v>37.188142047875431</v>
      </c>
      <c r="G21" s="244">
        <v>452.61079999999998</v>
      </c>
      <c r="H21" s="231">
        <v>32.637803289570826</v>
      </c>
      <c r="I21" s="244">
        <v>514.23653999999999</v>
      </c>
      <c r="J21" s="231">
        <v>39.869835639765569</v>
      </c>
      <c r="K21" s="244">
        <v>578.31594000000007</v>
      </c>
      <c r="L21" s="231">
        <v>35.709871219039726</v>
      </c>
    </row>
    <row r="22" spans="1:12" s="112" customFormat="1" ht="15" customHeight="1" x14ac:dyDescent="0.2">
      <c r="A22" s="405" t="s">
        <v>11</v>
      </c>
      <c r="B22" s="405"/>
      <c r="C22" s="164">
        <v>374.96517999999998</v>
      </c>
      <c r="D22" s="205">
        <v>20.104322019633482</v>
      </c>
      <c r="E22" s="164">
        <v>436.44355999999999</v>
      </c>
      <c r="F22" s="205">
        <v>13.291168427580777</v>
      </c>
      <c r="G22" s="164">
        <v>504.44414</v>
      </c>
      <c r="H22" s="205">
        <v>14.088317411163057</v>
      </c>
      <c r="I22" s="164">
        <v>559.11778000000004</v>
      </c>
      <c r="J22" s="205">
        <v>13.389193648162699</v>
      </c>
      <c r="K22" s="164">
        <v>611.65665999999999</v>
      </c>
      <c r="L22" s="205">
        <v>19.497925064884203</v>
      </c>
    </row>
    <row r="23" spans="1:12" s="112" customFormat="1" ht="15" customHeight="1" thickBot="1" x14ac:dyDescent="0.25">
      <c r="A23" s="402" t="s">
        <v>12</v>
      </c>
      <c r="B23" s="402"/>
      <c r="C23" s="130">
        <v>454.58698000000004</v>
      </c>
      <c r="D23" s="129">
        <v>76.656075355010913</v>
      </c>
      <c r="E23" s="130">
        <v>537.39829999999995</v>
      </c>
      <c r="F23" s="129">
        <v>27.235408237762851</v>
      </c>
      <c r="G23" s="130">
        <v>593.70398</v>
      </c>
      <c r="H23" s="129">
        <v>20.019503698363774</v>
      </c>
      <c r="I23" s="130">
        <v>641.34154000000001</v>
      </c>
      <c r="J23" s="129">
        <v>18.979180066150324</v>
      </c>
      <c r="K23" s="130">
        <v>683.15451999999993</v>
      </c>
      <c r="L23" s="129">
        <v>25.573688076543032</v>
      </c>
    </row>
    <row r="24" spans="1:12" s="112" customFormat="1" ht="6" customHeight="1" thickBot="1" x14ac:dyDescent="0.25">
      <c r="A24" s="246"/>
      <c r="B24" s="246"/>
      <c r="C24" s="247"/>
      <c r="D24" s="248"/>
      <c r="E24" s="247"/>
      <c r="F24" s="248"/>
      <c r="G24" s="247"/>
      <c r="H24" s="248"/>
      <c r="I24" s="247"/>
      <c r="J24" s="248"/>
      <c r="K24" s="247"/>
      <c r="L24" s="248"/>
    </row>
    <row r="25" spans="1:12" s="112" customFormat="1" ht="15" customHeight="1" thickBot="1" x14ac:dyDescent="0.25">
      <c r="A25" s="446" t="s">
        <v>29</v>
      </c>
      <c r="B25" s="446"/>
      <c r="C25" s="119">
        <v>345.51440000000002</v>
      </c>
      <c r="D25" s="120">
        <v>16.030156573039459</v>
      </c>
      <c r="E25" s="119">
        <v>400.77042</v>
      </c>
      <c r="F25" s="120">
        <v>10.779695497417348</v>
      </c>
      <c r="G25" s="119">
        <v>486.22102000000001</v>
      </c>
      <c r="H25" s="120">
        <v>16.528435823145518</v>
      </c>
      <c r="I25" s="119">
        <v>562.61505999999997</v>
      </c>
      <c r="J25" s="120">
        <v>15.627389036342576</v>
      </c>
      <c r="K25" s="119">
        <v>619.19212000000005</v>
      </c>
      <c r="L25" s="120">
        <v>17.100344290173812</v>
      </c>
    </row>
    <row r="26" spans="1:12" s="112" customFormat="1" ht="15" customHeight="1" x14ac:dyDescent="0.2">
      <c r="A26" s="447" t="s">
        <v>10</v>
      </c>
      <c r="B26" s="447"/>
      <c r="C26" s="244">
        <v>300.12344000000002</v>
      </c>
      <c r="D26" s="231">
        <v>43.316360968753585</v>
      </c>
      <c r="E26" s="244">
        <v>331.67869999999999</v>
      </c>
      <c r="F26" s="231">
        <v>32.724009778490164</v>
      </c>
      <c r="G26" s="244">
        <v>391.63598000000002</v>
      </c>
      <c r="H26" s="231">
        <v>31.808152570901715</v>
      </c>
      <c r="I26" s="244">
        <v>436.44265999999999</v>
      </c>
      <c r="J26" s="231">
        <v>30.47256035927796</v>
      </c>
      <c r="K26" s="244">
        <v>519.87459999999999</v>
      </c>
      <c r="L26" s="231">
        <v>103.56553837576976</v>
      </c>
    </row>
    <row r="27" spans="1:12" s="112" customFormat="1" ht="15" customHeight="1" x14ac:dyDescent="0.2">
      <c r="A27" s="405" t="s">
        <v>11</v>
      </c>
      <c r="B27" s="405"/>
      <c r="C27" s="164">
        <v>353.48398000000003</v>
      </c>
      <c r="D27" s="205">
        <v>14.836458257797252</v>
      </c>
      <c r="E27" s="164">
        <v>405.39708000000002</v>
      </c>
      <c r="F27" s="205">
        <v>14.342429778890327</v>
      </c>
      <c r="G27" s="164">
        <v>488.66955999999999</v>
      </c>
      <c r="H27" s="205">
        <v>16.688766735600318</v>
      </c>
      <c r="I27" s="164">
        <v>556.59134000000006</v>
      </c>
      <c r="J27" s="205">
        <v>15.5003400207402</v>
      </c>
      <c r="K27" s="164">
        <v>604.50872000000004</v>
      </c>
      <c r="L27" s="205">
        <v>16.922555631095459</v>
      </c>
    </row>
    <row r="28" spans="1:12" s="112" customFormat="1" ht="15" customHeight="1" thickBot="1" x14ac:dyDescent="0.25">
      <c r="A28" s="402" t="s">
        <v>12</v>
      </c>
      <c r="B28" s="402"/>
      <c r="C28" s="130">
        <v>465.70366000000001</v>
      </c>
      <c r="D28" s="129">
        <v>40.656557710061001</v>
      </c>
      <c r="E28" s="130">
        <v>523.05898000000002</v>
      </c>
      <c r="F28" s="129">
        <v>36.304074534262412</v>
      </c>
      <c r="G28" s="130">
        <v>602.17718000000002</v>
      </c>
      <c r="H28" s="129">
        <v>43.129304097915615</v>
      </c>
      <c r="I28" s="130">
        <v>659.68592000000001</v>
      </c>
      <c r="J28" s="129">
        <v>36.369913927517594</v>
      </c>
      <c r="K28" s="130">
        <v>701.37857999999994</v>
      </c>
      <c r="L28" s="129">
        <v>33.608105399171791</v>
      </c>
    </row>
    <row r="29" spans="1:12" s="112" customFormat="1" ht="6" customHeight="1" thickBot="1" x14ac:dyDescent="0.25">
      <c r="A29" s="246"/>
      <c r="B29" s="246"/>
      <c r="C29" s="247"/>
      <c r="D29" s="248"/>
      <c r="E29" s="247"/>
      <c r="F29" s="248"/>
      <c r="G29" s="247"/>
      <c r="H29" s="248"/>
      <c r="I29" s="247"/>
      <c r="J29" s="248"/>
      <c r="K29" s="247"/>
      <c r="L29" s="248"/>
    </row>
    <row r="30" spans="1:12" s="112" customFormat="1" ht="15" customHeight="1" thickBot="1" x14ac:dyDescent="0.25">
      <c r="A30" s="446" t="s">
        <v>30</v>
      </c>
      <c r="B30" s="446"/>
      <c r="C30" s="119">
        <v>370.81182000000001</v>
      </c>
      <c r="D30" s="120">
        <v>15.388317985906051</v>
      </c>
      <c r="E30" s="119">
        <v>414.33148</v>
      </c>
      <c r="F30" s="120">
        <v>12.432214966050095</v>
      </c>
      <c r="G30" s="119">
        <v>483.14762000000002</v>
      </c>
      <c r="H30" s="120">
        <v>14.67669168663293</v>
      </c>
      <c r="I30" s="119">
        <v>566.42521999999997</v>
      </c>
      <c r="J30" s="120">
        <v>16.992745563681002</v>
      </c>
      <c r="K30" s="119">
        <v>623.43038000000001</v>
      </c>
      <c r="L30" s="120">
        <v>19.590663681688785</v>
      </c>
    </row>
    <row r="31" spans="1:12" s="112" customFormat="1" ht="15" customHeight="1" x14ac:dyDescent="0.2">
      <c r="A31" s="447" t="s">
        <v>10</v>
      </c>
      <c r="B31" s="447"/>
      <c r="C31" s="244">
        <v>389.30450000000002</v>
      </c>
      <c r="D31" s="231">
        <v>22.642663354713388</v>
      </c>
      <c r="E31" s="244">
        <v>408.96897999999999</v>
      </c>
      <c r="F31" s="231">
        <v>35.577990963986714</v>
      </c>
      <c r="G31" s="244">
        <v>484.00654000000003</v>
      </c>
      <c r="H31" s="231">
        <v>32.208565433561297</v>
      </c>
      <c r="I31" s="244">
        <v>555.93338000000006</v>
      </c>
      <c r="J31" s="231">
        <v>52.671099629026202</v>
      </c>
      <c r="K31" s="244">
        <v>609.16566</v>
      </c>
      <c r="L31" s="231">
        <v>26.48258251263271</v>
      </c>
    </row>
    <row r="32" spans="1:12" s="112" customFormat="1" ht="15" customHeight="1" x14ac:dyDescent="0.2">
      <c r="A32" s="405" t="s">
        <v>11</v>
      </c>
      <c r="B32" s="405"/>
      <c r="C32" s="164">
        <v>364.82355999999999</v>
      </c>
      <c r="D32" s="205">
        <v>16.087924547065729</v>
      </c>
      <c r="E32" s="164">
        <v>413.12837999999999</v>
      </c>
      <c r="F32" s="205">
        <v>13.922815978337136</v>
      </c>
      <c r="G32" s="164">
        <v>477.66899999999998</v>
      </c>
      <c r="H32" s="205">
        <v>19.384315658802077</v>
      </c>
      <c r="I32" s="164">
        <v>555.00077999999996</v>
      </c>
      <c r="J32" s="205">
        <v>20.45314622644057</v>
      </c>
      <c r="K32" s="164">
        <v>622.92768000000001</v>
      </c>
      <c r="L32" s="205">
        <v>24.874601519226804</v>
      </c>
    </row>
    <row r="33" spans="1:12" s="112" customFormat="1" ht="15" customHeight="1" thickBot="1" x14ac:dyDescent="0.25">
      <c r="A33" s="402" t="s">
        <v>12</v>
      </c>
      <c r="B33" s="402"/>
      <c r="C33" s="130">
        <v>470.01648</v>
      </c>
      <c r="D33" s="129">
        <v>23.785612429209383</v>
      </c>
      <c r="E33" s="130">
        <v>528.85144000000003</v>
      </c>
      <c r="F33" s="129">
        <v>17.232780487969993</v>
      </c>
      <c r="G33" s="130">
        <v>583.87012000000004</v>
      </c>
      <c r="H33" s="129">
        <v>25.637527792501373</v>
      </c>
      <c r="I33" s="130">
        <v>623.62714000000005</v>
      </c>
      <c r="J33" s="129">
        <v>31.796179893401025</v>
      </c>
      <c r="K33" s="130">
        <v>655.48918000000003</v>
      </c>
      <c r="L33" s="129">
        <v>35.138557640067127</v>
      </c>
    </row>
    <row r="34" spans="1:12" s="112" customFormat="1" ht="6" customHeight="1" thickBot="1" x14ac:dyDescent="0.25">
      <c r="A34" s="246"/>
      <c r="B34" s="246"/>
      <c r="C34" s="247"/>
      <c r="D34" s="248"/>
      <c r="E34" s="247"/>
      <c r="F34" s="248"/>
      <c r="G34" s="247"/>
      <c r="H34" s="248"/>
      <c r="I34" s="247"/>
      <c r="J34" s="248"/>
      <c r="K34" s="247"/>
      <c r="L34" s="248"/>
    </row>
    <row r="35" spans="1:12" s="112" customFormat="1" ht="15" customHeight="1" thickBot="1" x14ac:dyDescent="0.25">
      <c r="A35" s="446" t="s">
        <v>31</v>
      </c>
      <c r="B35" s="446"/>
      <c r="C35" s="119">
        <v>303.43002000000001</v>
      </c>
      <c r="D35" s="120">
        <v>7.7807612130639265</v>
      </c>
      <c r="E35" s="119">
        <v>355.15334000000001</v>
      </c>
      <c r="F35" s="120">
        <v>7.9771314047544699</v>
      </c>
      <c r="G35" s="119">
        <v>420.82240000000002</v>
      </c>
      <c r="H35" s="120">
        <v>7.7469081259971047</v>
      </c>
      <c r="I35" s="119">
        <v>492.94092000000001</v>
      </c>
      <c r="J35" s="120">
        <v>12.975551757239446</v>
      </c>
      <c r="K35" s="119">
        <v>578.19892000000004</v>
      </c>
      <c r="L35" s="120">
        <v>20.110844979978353</v>
      </c>
    </row>
    <row r="36" spans="1:12" s="112" customFormat="1" ht="15" customHeight="1" x14ac:dyDescent="0.2">
      <c r="A36" s="447" t="s">
        <v>8</v>
      </c>
      <c r="B36" s="447"/>
      <c r="C36" s="244">
        <v>272.80741999999998</v>
      </c>
      <c r="D36" s="231">
        <v>8.0713908595681279</v>
      </c>
      <c r="E36" s="244">
        <v>306.84755999999999</v>
      </c>
      <c r="F36" s="231">
        <v>8.2766509039393465</v>
      </c>
      <c r="G36" s="244">
        <v>352.00018</v>
      </c>
      <c r="H36" s="231">
        <v>8.5212039137718154</v>
      </c>
      <c r="I36" s="244">
        <v>405.90071999999998</v>
      </c>
      <c r="J36" s="231">
        <v>11.620602899109841</v>
      </c>
      <c r="K36" s="244">
        <v>463.40946000000002</v>
      </c>
      <c r="L36" s="231">
        <v>12.260229493666101</v>
      </c>
    </row>
    <row r="37" spans="1:12" s="112" customFormat="1" ht="15" customHeight="1" x14ac:dyDescent="0.2">
      <c r="A37" s="405" t="s">
        <v>10</v>
      </c>
      <c r="B37" s="405"/>
      <c r="C37" s="164">
        <v>332.72742</v>
      </c>
      <c r="D37" s="205">
        <v>21.141959588579308</v>
      </c>
      <c r="E37" s="164">
        <v>380.44472000000002</v>
      </c>
      <c r="F37" s="205">
        <v>15.785213197838031</v>
      </c>
      <c r="G37" s="164">
        <v>437.4923</v>
      </c>
      <c r="H37" s="205">
        <v>11.886677953490622</v>
      </c>
      <c r="I37" s="164">
        <v>493.17827999999997</v>
      </c>
      <c r="J37" s="205">
        <v>15.423737703679997</v>
      </c>
      <c r="K37" s="164">
        <v>544.97526000000005</v>
      </c>
      <c r="L37" s="205">
        <v>29.462102108945352</v>
      </c>
    </row>
    <row r="38" spans="1:12" s="112" customFormat="1" ht="15" customHeight="1" thickBot="1" x14ac:dyDescent="0.25">
      <c r="A38" s="402" t="s">
        <v>11</v>
      </c>
      <c r="B38" s="402"/>
      <c r="C38" s="130">
        <v>364.08679999999998</v>
      </c>
      <c r="D38" s="129">
        <v>13.747981967200865</v>
      </c>
      <c r="E38" s="130">
        <v>409.16482000000002</v>
      </c>
      <c r="F38" s="129">
        <v>14.31812158697922</v>
      </c>
      <c r="G38" s="130">
        <v>473.82668000000001</v>
      </c>
      <c r="H38" s="129">
        <v>20.017493360602376</v>
      </c>
      <c r="I38" s="130">
        <v>572.37009999999998</v>
      </c>
      <c r="J38" s="129">
        <v>30.166569556153409</v>
      </c>
      <c r="K38" s="130">
        <v>619.54140000000007</v>
      </c>
      <c r="L38" s="129">
        <v>25.07952641625274</v>
      </c>
    </row>
    <row r="39" spans="1:12" s="112" customFormat="1" ht="6" customHeight="1" thickBot="1" x14ac:dyDescent="0.25">
      <c r="A39" s="246"/>
      <c r="B39" s="246"/>
      <c r="C39" s="247"/>
      <c r="D39" s="248"/>
      <c r="E39" s="247"/>
      <c r="F39" s="248"/>
      <c r="G39" s="247"/>
      <c r="H39" s="248"/>
      <c r="I39" s="247"/>
      <c r="J39" s="248"/>
      <c r="K39" s="247"/>
      <c r="L39" s="248"/>
    </row>
    <row r="40" spans="1:12" s="112" customFormat="1" ht="15" customHeight="1" thickBot="1" x14ac:dyDescent="0.25">
      <c r="A40" s="446" t="s">
        <v>32</v>
      </c>
      <c r="B40" s="446"/>
      <c r="C40" s="119">
        <v>367.42973999999998</v>
      </c>
      <c r="D40" s="120">
        <v>14.640939915409811</v>
      </c>
      <c r="E40" s="119">
        <v>434.76814000000002</v>
      </c>
      <c r="F40" s="120">
        <v>10.921584344399839</v>
      </c>
      <c r="G40" s="119">
        <v>511.24795999999998</v>
      </c>
      <c r="H40" s="120">
        <v>11.55884042682136</v>
      </c>
      <c r="I40" s="119">
        <v>579.13153999999997</v>
      </c>
      <c r="J40" s="120">
        <v>10.216430835613769</v>
      </c>
      <c r="K40" s="119">
        <v>633.10756000000003</v>
      </c>
      <c r="L40" s="120">
        <v>12.99383317237527</v>
      </c>
    </row>
    <row r="41" spans="1:12" s="112" customFormat="1" ht="15" customHeight="1" x14ac:dyDescent="0.2">
      <c r="A41" s="447" t="s">
        <v>8</v>
      </c>
      <c r="B41" s="447"/>
      <c r="C41" s="244">
        <v>294.80434000000002</v>
      </c>
      <c r="D41" s="231">
        <v>31.590929226264929</v>
      </c>
      <c r="E41" s="244">
        <v>338.63596000000001</v>
      </c>
      <c r="F41" s="231">
        <v>25.031997095217168</v>
      </c>
      <c r="G41" s="244">
        <v>388.41338000000002</v>
      </c>
      <c r="H41" s="231">
        <v>30.961162616935422</v>
      </c>
      <c r="I41" s="244">
        <v>450.74464</v>
      </c>
      <c r="J41" s="231">
        <v>92.673565115569389</v>
      </c>
      <c r="K41" s="244">
        <v>519.63728000000003</v>
      </c>
      <c r="L41" s="231">
        <v>30.695196110258053</v>
      </c>
    </row>
    <row r="42" spans="1:12" s="112" customFormat="1" ht="15" customHeight="1" x14ac:dyDescent="0.2">
      <c r="A42" s="405" t="s">
        <v>10</v>
      </c>
      <c r="B42" s="405"/>
      <c r="C42" s="164">
        <v>341.47199999999998</v>
      </c>
      <c r="D42" s="205">
        <v>26.854201456655527</v>
      </c>
      <c r="E42" s="164">
        <v>371.35180000000003</v>
      </c>
      <c r="F42" s="205">
        <v>43.179390945003369</v>
      </c>
      <c r="G42" s="164">
        <v>457.15071999999998</v>
      </c>
      <c r="H42" s="205">
        <v>28.321799494724207</v>
      </c>
      <c r="I42" s="164">
        <v>521.58127999999999</v>
      </c>
      <c r="J42" s="205">
        <v>56.493095412477459</v>
      </c>
      <c r="K42" s="164">
        <v>589.42750000000001</v>
      </c>
      <c r="L42" s="205">
        <v>67.533413050187249</v>
      </c>
    </row>
    <row r="43" spans="1:12" s="112" customFormat="1" ht="15" customHeight="1" x14ac:dyDescent="0.2">
      <c r="A43" s="405" t="s">
        <v>11</v>
      </c>
      <c r="B43" s="405"/>
      <c r="C43" s="164">
        <v>384.37099999999998</v>
      </c>
      <c r="D43" s="205">
        <v>19.859573276624062</v>
      </c>
      <c r="E43" s="164">
        <v>448.10118</v>
      </c>
      <c r="F43" s="205">
        <v>15.242008127534909</v>
      </c>
      <c r="G43" s="164">
        <v>516.61047999999994</v>
      </c>
      <c r="H43" s="205">
        <v>13.073838434094236</v>
      </c>
      <c r="I43" s="164">
        <v>579.43925999999999</v>
      </c>
      <c r="J43" s="205">
        <v>11.892662399170337</v>
      </c>
      <c r="K43" s="164">
        <v>631.82474000000002</v>
      </c>
      <c r="L43" s="205">
        <v>16.508058794079915</v>
      </c>
    </row>
    <row r="44" spans="1:12" s="112" customFormat="1" ht="15" customHeight="1" thickBot="1" x14ac:dyDescent="0.25">
      <c r="A44" s="402" t="s">
        <v>12</v>
      </c>
      <c r="B44" s="402"/>
      <c r="C44" s="130">
        <v>518.74522000000002</v>
      </c>
      <c r="D44" s="129">
        <v>48.294828922971021</v>
      </c>
      <c r="E44" s="130">
        <v>559.89697999999999</v>
      </c>
      <c r="F44" s="129">
        <v>24.895804915284835</v>
      </c>
      <c r="G44" s="130">
        <v>605.04867999999999</v>
      </c>
      <c r="H44" s="129">
        <v>26.931183553877464</v>
      </c>
      <c r="I44" s="130">
        <v>642.19953999999996</v>
      </c>
      <c r="J44" s="129">
        <v>31.615857420344</v>
      </c>
      <c r="K44" s="130">
        <v>701.45740000000001</v>
      </c>
      <c r="L44" s="129">
        <v>47.437764362099522</v>
      </c>
    </row>
    <row r="45" spans="1:12" s="112" customFormat="1" ht="6" customHeight="1" thickBot="1" x14ac:dyDescent="0.25">
      <c r="A45" s="246"/>
      <c r="B45" s="246"/>
      <c r="C45" s="247"/>
      <c r="D45" s="248"/>
      <c r="E45" s="247"/>
      <c r="F45" s="248"/>
      <c r="G45" s="247"/>
      <c r="H45" s="248"/>
      <c r="I45" s="247"/>
      <c r="J45" s="248"/>
      <c r="K45" s="247"/>
      <c r="L45" s="248"/>
    </row>
    <row r="46" spans="1:12" s="112" customFormat="1" ht="15" customHeight="1" thickBot="1" x14ac:dyDescent="0.25">
      <c r="A46" s="446" t="s">
        <v>33</v>
      </c>
      <c r="B46" s="446"/>
      <c r="C46" s="119">
        <v>396.64832000000001</v>
      </c>
      <c r="D46" s="120">
        <v>10.994203176543547</v>
      </c>
      <c r="E46" s="119">
        <v>460.14532000000003</v>
      </c>
      <c r="F46" s="120">
        <v>10.396553809762155</v>
      </c>
      <c r="G46" s="119">
        <v>533.16423999999995</v>
      </c>
      <c r="H46" s="120">
        <v>7.7140560315517668</v>
      </c>
      <c r="I46" s="119">
        <v>598.52134000000001</v>
      </c>
      <c r="J46" s="120">
        <v>8.0645853014869644</v>
      </c>
      <c r="K46" s="119">
        <v>645.73928000000001</v>
      </c>
      <c r="L46" s="120">
        <v>11.41206829007608</v>
      </c>
    </row>
    <row r="47" spans="1:12" s="112" customFormat="1" ht="15" customHeight="1" x14ac:dyDescent="0.2">
      <c r="A47" s="447" t="s">
        <v>11</v>
      </c>
      <c r="B47" s="447"/>
      <c r="C47" s="244">
        <v>389.38421999999997</v>
      </c>
      <c r="D47" s="231">
        <v>12.589601951845811</v>
      </c>
      <c r="E47" s="244">
        <v>448.06384000000003</v>
      </c>
      <c r="F47" s="231">
        <v>13.467778440016007</v>
      </c>
      <c r="G47" s="244">
        <v>517.77624000000003</v>
      </c>
      <c r="H47" s="231">
        <v>9.6437451341436855</v>
      </c>
      <c r="I47" s="244">
        <v>581.50034000000005</v>
      </c>
      <c r="J47" s="231">
        <v>12.171484605989534</v>
      </c>
      <c r="K47" s="244">
        <v>623.35156000000006</v>
      </c>
      <c r="L47" s="231">
        <v>8.5139878965993532</v>
      </c>
    </row>
    <row r="48" spans="1:12" s="112" customFormat="1" ht="15" customHeight="1" thickBot="1" x14ac:dyDescent="0.25">
      <c r="A48" s="402" t="s">
        <v>12</v>
      </c>
      <c r="B48" s="402"/>
      <c r="C48" s="130">
        <v>471.45274000000001</v>
      </c>
      <c r="D48" s="129">
        <v>22.689914495160181</v>
      </c>
      <c r="E48" s="130">
        <v>539.37959999999998</v>
      </c>
      <c r="F48" s="129">
        <v>11.934030162133826</v>
      </c>
      <c r="G48" s="130">
        <v>603.57002</v>
      </c>
      <c r="H48" s="129">
        <v>9.775534398351839</v>
      </c>
      <c r="I48" s="130">
        <v>657.50779999999997</v>
      </c>
      <c r="J48" s="129">
        <v>10.530667513919527</v>
      </c>
      <c r="K48" s="130">
        <v>697.06996000000004</v>
      </c>
      <c r="L48" s="129">
        <v>9.6304558621780902</v>
      </c>
    </row>
    <row r="49" spans="1:12" s="112" customFormat="1" ht="6" customHeight="1" thickBot="1" x14ac:dyDescent="0.25">
      <c r="A49" s="246"/>
      <c r="B49" s="246"/>
      <c r="C49" s="247"/>
      <c r="D49" s="248"/>
      <c r="E49" s="247"/>
      <c r="F49" s="248"/>
      <c r="G49" s="247"/>
      <c r="H49" s="248"/>
      <c r="I49" s="247"/>
      <c r="J49" s="248"/>
      <c r="K49" s="247"/>
      <c r="L49" s="248"/>
    </row>
    <row r="50" spans="1:12" s="112" customFormat="1" ht="15" customHeight="1" thickBot="1" x14ac:dyDescent="0.25">
      <c r="A50" s="446" t="s">
        <v>34</v>
      </c>
      <c r="B50" s="446"/>
      <c r="C50" s="119">
        <v>327.21152000000001</v>
      </c>
      <c r="D50" s="120">
        <v>15.08013450742663</v>
      </c>
      <c r="E50" s="119">
        <v>379.67066</v>
      </c>
      <c r="F50" s="120">
        <v>14.641631791228736</v>
      </c>
      <c r="G50" s="119">
        <v>454.00365999999997</v>
      </c>
      <c r="H50" s="120">
        <v>17.000254063075651</v>
      </c>
      <c r="I50" s="119">
        <v>535.25840000000005</v>
      </c>
      <c r="J50" s="120">
        <v>16.076713373726616</v>
      </c>
      <c r="K50" s="119">
        <v>600.30682000000002</v>
      </c>
      <c r="L50" s="120">
        <v>18.652865615138072</v>
      </c>
    </row>
    <row r="51" spans="1:12" s="112" customFormat="1" ht="15" customHeight="1" x14ac:dyDescent="0.2">
      <c r="A51" s="447" t="s">
        <v>10</v>
      </c>
      <c r="B51" s="447"/>
      <c r="C51" s="244">
        <v>318.89265999999998</v>
      </c>
      <c r="D51" s="231">
        <v>22.336847632668309</v>
      </c>
      <c r="E51" s="244">
        <v>370.06900000000002</v>
      </c>
      <c r="F51" s="231">
        <v>16.929403565255331</v>
      </c>
      <c r="G51" s="244">
        <v>427.93306000000001</v>
      </c>
      <c r="H51" s="231">
        <v>24.916399648205992</v>
      </c>
      <c r="I51" s="244">
        <v>500.40595999999999</v>
      </c>
      <c r="J51" s="231">
        <v>27.094174426087978</v>
      </c>
      <c r="K51" s="244">
        <v>538.60136</v>
      </c>
      <c r="L51" s="231">
        <v>16.634844297889913</v>
      </c>
    </row>
    <row r="52" spans="1:12" s="112" customFormat="1" ht="15" customHeight="1" x14ac:dyDescent="0.2">
      <c r="A52" s="405" t="s">
        <v>11</v>
      </c>
      <c r="B52" s="405"/>
      <c r="C52" s="164">
        <v>349.86966000000001</v>
      </c>
      <c r="D52" s="205">
        <v>23.668487861906161</v>
      </c>
      <c r="E52" s="164">
        <v>412.12119999999999</v>
      </c>
      <c r="F52" s="205">
        <v>19.434106670825912</v>
      </c>
      <c r="G52" s="164">
        <v>485.52250000000004</v>
      </c>
      <c r="H52" s="205">
        <v>23.532005818401469</v>
      </c>
      <c r="I52" s="164">
        <v>563.00768000000005</v>
      </c>
      <c r="J52" s="205">
        <v>17.356327358489196</v>
      </c>
      <c r="K52" s="164">
        <v>619.62114000000008</v>
      </c>
      <c r="L52" s="205">
        <v>21.229416034056143</v>
      </c>
    </row>
    <row r="53" spans="1:12" s="112" customFormat="1" ht="15" customHeight="1" thickBot="1" x14ac:dyDescent="0.25">
      <c r="A53" s="402" t="s">
        <v>12</v>
      </c>
      <c r="B53" s="402"/>
      <c r="C53" s="130">
        <v>432.08643999999998</v>
      </c>
      <c r="D53" s="129">
        <v>84.692385805355585</v>
      </c>
      <c r="E53" s="130">
        <v>534.99217999999996</v>
      </c>
      <c r="F53" s="129">
        <v>26.444263601650931</v>
      </c>
      <c r="G53" s="130">
        <v>592.45848000000001</v>
      </c>
      <c r="H53" s="129">
        <v>35.759589240845578</v>
      </c>
      <c r="I53" s="130">
        <v>649.89355999999998</v>
      </c>
      <c r="J53" s="129">
        <v>23.475246572012818</v>
      </c>
      <c r="K53" s="130">
        <v>700.56722000000002</v>
      </c>
      <c r="L53" s="129">
        <v>39.076949744683937</v>
      </c>
    </row>
    <row r="54" spans="1:12" s="112" customFormat="1" ht="6" customHeight="1" thickBot="1" x14ac:dyDescent="0.25">
      <c r="A54" s="246"/>
      <c r="B54" s="246"/>
      <c r="C54" s="247"/>
      <c r="D54" s="248"/>
      <c r="E54" s="247"/>
      <c r="F54" s="248"/>
      <c r="G54" s="247"/>
      <c r="H54" s="248"/>
      <c r="I54" s="247"/>
      <c r="J54" s="248"/>
      <c r="K54" s="247"/>
      <c r="L54" s="248"/>
    </row>
    <row r="55" spans="1:12" s="112" customFormat="1" ht="15" customHeight="1" thickBot="1" x14ac:dyDescent="0.25">
      <c r="A55" s="446" t="s">
        <v>35</v>
      </c>
      <c r="B55" s="446"/>
      <c r="C55" s="119">
        <v>366.96343999999999</v>
      </c>
      <c r="D55" s="120">
        <v>9.1492103116192531</v>
      </c>
      <c r="E55" s="119">
        <v>423.73633999999998</v>
      </c>
      <c r="F55" s="120">
        <v>8.8995350815601668</v>
      </c>
      <c r="G55" s="119">
        <v>491.62081999999998</v>
      </c>
      <c r="H55" s="120">
        <v>7.680156092736655</v>
      </c>
      <c r="I55" s="119">
        <v>553.40508</v>
      </c>
      <c r="J55" s="120">
        <v>8.4140892546442672</v>
      </c>
      <c r="K55" s="119">
        <v>616.55286000000001</v>
      </c>
      <c r="L55" s="120">
        <v>9.6539760063509537</v>
      </c>
    </row>
    <row r="56" spans="1:12" s="112" customFormat="1" ht="15" customHeight="1" x14ac:dyDescent="0.2">
      <c r="A56" s="447" t="s">
        <v>10</v>
      </c>
      <c r="B56" s="447"/>
      <c r="C56" s="244">
        <v>361.01854000000003</v>
      </c>
      <c r="D56" s="231">
        <v>14.690019203195071</v>
      </c>
      <c r="E56" s="244">
        <v>403.37240000000003</v>
      </c>
      <c r="F56" s="231">
        <v>9.8788586407823384</v>
      </c>
      <c r="G56" s="244">
        <v>453.15075999999999</v>
      </c>
      <c r="H56" s="231">
        <v>13.648518429268428</v>
      </c>
      <c r="I56" s="244">
        <v>517.69650000000001</v>
      </c>
      <c r="J56" s="231">
        <v>18.525714055243327</v>
      </c>
      <c r="K56" s="244">
        <v>568.37019999999995</v>
      </c>
      <c r="L56" s="231">
        <v>16.408550491294466</v>
      </c>
    </row>
    <row r="57" spans="1:12" s="112" customFormat="1" ht="15" customHeight="1" x14ac:dyDescent="0.2">
      <c r="A57" s="405" t="s">
        <v>11</v>
      </c>
      <c r="B57" s="405"/>
      <c r="C57" s="164">
        <v>366.53444000000002</v>
      </c>
      <c r="D57" s="205">
        <v>11.570837198602346</v>
      </c>
      <c r="E57" s="164">
        <v>437.45591999999999</v>
      </c>
      <c r="F57" s="205">
        <v>14.498080767665769</v>
      </c>
      <c r="G57" s="164">
        <v>498.46195999999998</v>
      </c>
      <c r="H57" s="205">
        <v>9.451739570957292</v>
      </c>
      <c r="I57" s="164">
        <v>562.69574</v>
      </c>
      <c r="J57" s="205">
        <v>11.160104222326956</v>
      </c>
      <c r="K57" s="164">
        <v>620.43762000000004</v>
      </c>
      <c r="L57" s="205">
        <v>11.228675164623812</v>
      </c>
    </row>
    <row r="58" spans="1:12" s="112" customFormat="1" ht="15" customHeight="1" thickBot="1" x14ac:dyDescent="0.25">
      <c r="A58" s="402" t="s">
        <v>12</v>
      </c>
      <c r="B58" s="402"/>
      <c r="C58" s="130">
        <v>470.44036</v>
      </c>
      <c r="D58" s="129">
        <v>17.026310541944195</v>
      </c>
      <c r="E58" s="130">
        <v>512.95978000000002</v>
      </c>
      <c r="F58" s="129">
        <v>14.84829763377874</v>
      </c>
      <c r="G58" s="130">
        <v>570.11833999999999</v>
      </c>
      <c r="H58" s="129">
        <v>13.572867165656637</v>
      </c>
      <c r="I58" s="130">
        <v>621.25318000000004</v>
      </c>
      <c r="J58" s="129">
        <v>19.073197933175219</v>
      </c>
      <c r="K58" s="130">
        <v>673.82935999999995</v>
      </c>
      <c r="L58" s="129">
        <v>15.124443567126674</v>
      </c>
    </row>
    <row r="59" spans="1:12" s="112" customFormat="1" ht="6" customHeight="1" thickBot="1" x14ac:dyDescent="0.25">
      <c r="A59" s="246"/>
      <c r="B59" s="246"/>
      <c r="C59" s="247"/>
      <c r="D59" s="248"/>
      <c r="E59" s="247"/>
      <c r="F59" s="248"/>
      <c r="G59" s="247"/>
      <c r="H59" s="248"/>
      <c r="I59" s="247"/>
      <c r="J59" s="248"/>
      <c r="K59" s="247"/>
      <c r="L59" s="248"/>
    </row>
    <row r="60" spans="1:12" s="112" customFormat="1" ht="15" customHeight="1" thickBot="1" x14ac:dyDescent="0.25">
      <c r="A60" s="446" t="s">
        <v>36</v>
      </c>
      <c r="B60" s="446"/>
      <c r="C60" s="119">
        <v>334.59262000000001</v>
      </c>
      <c r="D60" s="120">
        <v>9.4209627098635647</v>
      </c>
      <c r="E60" s="119">
        <v>383.94105999999999</v>
      </c>
      <c r="F60" s="120">
        <v>8.8795985068425214</v>
      </c>
      <c r="G60" s="119">
        <v>445.49919999999997</v>
      </c>
      <c r="H60" s="120">
        <v>11.09358290656721</v>
      </c>
      <c r="I60" s="119">
        <v>516.37127999999996</v>
      </c>
      <c r="J60" s="120">
        <v>11.874877939687627</v>
      </c>
      <c r="K60" s="119">
        <v>582.81952000000001</v>
      </c>
      <c r="L60" s="120">
        <v>20.599600383863766</v>
      </c>
    </row>
    <row r="61" spans="1:12" s="112" customFormat="1" ht="15" customHeight="1" x14ac:dyDescent="0.2">
      <c r="A61" s="447" t="s">
        <v>8</v>
      </c>
      <c r="B61" s="447"/>
      <c r="C61" s="244">
        <v>302.06934000000001</v>
      </c>
      <c r="D61" s="231">
        <v>27.89910066353394</v>
      </c>
      <c r="E61" s="244">
        <v>341.47107999999997</v>
      </c>
      <c r="F61" s="231">
        <v>20.126298311222556</v>
      </c>
      <c r="G61" s="244">
        <v>399.60557999999997</v>
      </c>
      <c r="H61" s="231">
        <v>18.613121414982491</v>
      </c>
      <c r="I61" s="244">
        <v>473.16449999999998</v>
      </c>
      <c r="J61" s="231">
        <v>27.548586344185431</v>
      </c>
      <c r="K61" s="244">
        <v>523.44650000000001</v>
      </c>
      <c r="L61" s="231">
        <v>22.642818758313648</v>
      </c>
    </row>
    <row r="62" spans="1:12" s="112" customFormat="1" ht="15" customHeight="1" x14ac:dyDescent="0.2">
      <c r="A62" s="405" t="s">
        <v>10</v>
      </c>
      <c r="B62" s="405"/>
      <c r="C62" s="164">
        <v>326.00938000000002</v>
      </c>
      <c r="D62" s="205">
        <v>26.486882410044412</v>
      </c>
      <c r="E62" s="164">
        <v>367.54676000000001</v>
      </c>
      <c r="F62" s="205">
        <v>17.495151939503689</v>
      </c>
      <c r="G62" s="164">
        <v>429.64485999999999</v>
      </c>
      <c r="H62" s="205">
        <v>16.86689068368916</v>
      </c>
      <c r="I62" s="164">
        <v>486.41266000000002</v>
      </c>
      <c r="J62" s="205">
        <v>22.481424508325087</v>
      </c>
      <c r="K62" s="164">
        <v>556.43701999999996</v>
      </c>
      <c r="L62" s="205">
        <v>64.154975780767657</v>
      </c>
    </row>
    <row r="63" spans="1:12" s="112" customFormat="1" ht="15" customHeight="1" thickBot="1" x14ac:dyDescent="0.25">
      <c r="A63" s="402" t="s">
        <v>11</v>
      </c>
      <c r="B63" s="402"/>
      <c r="C63" s="130">
        <v>372.48027999999999</v>
      </c>
      <c r="D63" s="129">
        <v>12.603341800919306</v>
      </c>
      <c r="E63" s="130">
        <v>414.99362000000002</v>
      </c>
      <c r="F63" s="129">
        <v>13.940932813598952</v>
      </c>
      <c r="G63" s="130">
        <v>479.49691999999999</v>
      </c>
      <c r="H63" s="129">
        <v>20.137097241437758</v>
      </c>
      <c r="I63" s="130">
        <v>541.43554000000006</v>
      </c>
      <c r="J63" s="129">
        <v>16.403497349189905</v>
      </c>
      <c r="K63" s="130">
        <v>593.31741999999997</v>
      </c>
      <c r="L63" s="129">
        <v>19.917580500362</v>
      </c>
    </row>
    <row r="64" spans="1:12" s="112" customFormat="1" ht="6" customHeight="1" thickBot="1" x14ac:dyDescent="0.25">
      <c r="A64" s="246"/>
      <c r="B64" s="246"/>
      <c r="C64" s="247"/>
      <c r="D64" s="248"/>
      <c r="E64" s="247"/>
      <c r="F64" s="248"/>
      <c r="G64" s="247"/>
      <c r="H64" s="248"/>
      <c r="I64" s="247"/>
      <c r="J64" s="248"/>
      <c r="K64" s="247"/>
      <c r="L64" s="248"/>
    </row>
    <row r="65" spans="1:12" s="112" customFormat="1" ht="15" customHeight="1" thickBot="1" x14ac:dyDescent="0.25">
      <c r="A65" s="446" t="s">
        <v>37</v>
      </c>
      <c r="B65" s="446"/>
      <c r="C65" s="119">
        <v>354.09857999999997</v>
      </c>
      <c r="D65" s="120">
        <v>9.6576649793373903</v>
      </c>
      <c r="E65" s="119">
        <v>415.42261999999999</v>
      </c>
      <c r="F65" s="120">
        <v>11.561096593932598</v>
      </c>
      <c r="G65" s="119">
        <v>487.19094000000001</v>
      </c>
      <c r="H65" s="120">
        <v>8.7399404187808916</v>
      </c>
      <c r="I65" s="119">
        <v>556.35726</v>
      </c>
      <c r="J65" s="120">
        <v>11.499503475232318</v>
      </c>
      <c r="K65" s="119">
        <v>615.00054</v>
      </c>
      <c r="L65" s="120">
        <v>10.596970849626802</v>
      </c>
    </row>
    <row r="66" spans="1:12" s="112" customFormat="1" ht="15" customHeight="1" x14ac:dyDescent="0.2">
      <c r="A66" s="447" t="s">
        <v>8</v>
      </c>
      <c r="B66" s="447"/>
      <c r="C66" s="244">
        <v>303.93876</v>
      </c>
      <c r="D66" s="231">
        <v>20.734902220819848</v>
      </c>
      <c r="E66" s="244">
        <v>338.21206000000001</v>
      </c>
      <c r="F66" s="231">
        <v>18.519059121197277</v>
      </c>
      <c r="G66" s="244">
        <v>392.96032000000002</v>
      </c>
      <c r="H66" s="231">
        <v>22.985055232154654</v>
      </c>
      <c r="I66" s="244">
        <v>461.62398000000002</v>
      </c>
      <c r="J66" s="231">
        <v>21.399690344013859</v>
      </c>
      <c r="K66" s="244">
        <v>495.70143999999999</v>
      </c>
      <c r="L66" s="231">
        <v>27.845650391092672</v>
      </c>
    </row>
    <row r="67" spans="1:12" s="112" customFormat="1" ht="15" customHeight="1" x14ac:dyDescent="0.2">
      <c r="A67" s="405" t="s">
        <v>10</v>
      </c>
      <c r="B67" s="405"/>
      <c r="C67" s="164">
        <v>352.85820000000001</v>
      </c>
      <c r="D67" s="205">
        <v>19.07397557909519</v>
      </c>
      <c r="E67" s="164">
        <v>400.69162</v>
      </c>
      <c r="F67" s="205">
        <v>23.677196155784998</v>
      </c>
      <c r="G67" s="164">
        <v>466.90764000000001</v>
      </c>
      <c r="H67" s="205">
        <v>17.598944961293558</v>
      </c>
      <c r="I67" s="164">
        <v>522.39778000000001</v>
      </c>
      <c r="J67" s="205">
        <v>22.686607501824522</v>
      </c>
      <c r="K67" s="164">
        <v>582.04732000000001</v>
      </c>
      <c r="L67" s="205">
        <v>26.695523376244189</v>
      </c>
    </row>
    <row r="68" spans="1:12" s="112" customFormat="1" ht="15" customHeight="1" x14ac:dyDescent="0.2">
      <c r="A68" s="405" t="s">
        <v>11</v>
      </c>
      <c r="B68" s="405"/>
      <c r="C68" s="164">
        <v>399.56224000000003</v>
      </c>
      <c r="D68" s="205">
        <v>19.620802722480029</v>
      </c>
      <c r="E68" s="164">
        <v>467.76564000000002</v>
      </c>
      <c r="F68" s="205">
        <v>16.0769372908698</v>
      </c>
      <c r="G68" s="164">
        <v>529.70428000000004</v>
      </c>
      <c r="H68" s="205">
        <v>11.912667596937313</v>
      </c>
      <c r="I68" s="164">
        <v>582.70432000000005</v>
      </c>
      <c r="J68" s="205">
        <v>14.930644259664083</v>
      </c>
      <c r="K68" s="164">
        <v>642.78287999999998</v>
      </c>
      <c r="L68" s="205">
        <v>30.768874167581735</v>
      </c>
    </row>
    <row r="69" spans="1:12" s="112" customFormat="1" ht="15" customHeight="1" thickBot="1" x14ac:dyDescent="0.25">
      <c r="A69" s="402" t="s">
        <v>12</v>
      </c>
      <c r="B69" s="402"/>
      <c r="C69" s="130">
        <v>439.78230000000002</v>
      </c>
      <c r="D69" s="129">
        <v>74.241884668103623</v>
      </c>
      <c r="E69" s="130">
        <v>494.30160000000001</v>
      </c>
      <c r="F69" s="129">
        <v>26.812376808481574</v>
      </c>
      <c r="G69" s="130">
        <v>533.78491999999994</v>
      </c>
      <c r="H69" s="129">
        <v>45.078724318228893</v>
      </c>
      <c r="I69" s="130">
        <v>611.77278000000001</v>
      </c>
      <c r="J69" s="129">
        <v>29.252717486148203</v>
      </c>
      <c r="K69" s="130">
        <v>651.10174000000006</v>
      </c>
      <c r="L69" s="129">
        <v>26.066452111659522</v>
      </c>
    </row>
    <row r="70" spans="1:12" s="112" customFormat="1" ht="6" customHeight="1" thickBot="1" x14ac:dyDescent="0.25">
      <c r="A70" s="246"/>
      <c r="B70" s="246"/>
      <c r="C70" s="247"/>
      <c r="D70" s="248"/>
      <c r="E70" s="247"/>
      <c r="F70" s="248"/>
      <c r="G70" s="247"/>
      <c r="H70" s="248"/>
      <c r="I70" s="247"/>
      <c r="J70" s="248"/>
      <c r="K70" s="247"/>
      <c r="L70" s="248"/>
    </row>
    <row r="71" spans="1:12" s="112" customFormat="1" ht="15" customHeight="1" thickBot="1" x14ac:dyDescent="0.25">
      <c r="A71" s="446" t="s">
        <v>38</v>
      </c>
      <c r="B71" s="446"/>
      <c r="C71" s="119">
        <v>370.61505999999997</v>
      </c>
      <c r="D71" s="120">
        <v>10.800046414889163</v>
      </c>
      <c r="E71" s="119">
        <v>424.43580000000003</v>
      </c>
      <c r="F71" s="120">
        <v>10.120065806288025</v>
      </c>
      <c r="G71" s="119">
        <v>490.26432</v>
      </c>
      <c r="H71" s="120">
        <v>10.618748468153859</v>
      </c>
      <c r="I71" s="119">
        <v>555.70024000000001</v>
      </c>
      <c r="J71" s="120">
        <v>10.768206848395893</v>
      </c>
      <c r="K71" s="119">
        <v>618.88433999999995</v>
      </c>
      <c r="L71" s="120">
        <v>11.088008385783258</v>
      </c>
    </row>
    <row r="72" spans="1:12" s="112" customFormat="1" ht="15" customHeight="1" x14ac:dyDescent="0.2">
      <c r="A72" s="447" t="s">
        <v>10</v>
      </c>
      <c r="B72" s="447"/>
      <c r="C72" s="244">
        <v>352.27483999999998</v>
      </c>
      <c r="D72" s="231">
        <v>33.577978307877913</v>
      </c>
      <c r="E72" s="244">
        <v>415.84647999999999</v>
      </c>
      <c r="F72" s="231">
        <v>20.511923310474813</v>
      </c>
      <c r="G72" s="244">
        <v>468.30563999999998</v>
      </c>
      <c r="H72" s="231">
        <v>14.270674007566717</v>
      </c>
      <c r="I72" s="244">
        <v>529.74156000000005</v>
      </c>
      <c r="J72" s="231">
        <v>25.604951508621919</v>
      </c>
      <c r="K72" s="244">
        <v>608.08055999999999</v>
      </c>
      <c r="L72" s="231">
        <v>28.511840055677922</v>
      </c>
    </row>
    <row r="73" spans="1:12" s="112" customFormat="1" ht="15" customHeight="1" x14ac:dyDescent="0.2">
      <c r="A73" s="405" t="s">
        <v>11</v>
      </c>
      <c r="B73" s="405"/>
      <c r="C73" s="164">
        <v>371.04406</v>
      </c>
      <c r="D73" s="205">
        <v>12.09987647732985</v>
      </c>
      <c r="E73" s="164">
        <v>421.44213999999999</v>
      </c>
      <c r="F73" s="205">
        <v>14.685439847331772</v>
      </c>
      <c r="G73" s="164">
        <v>485.47913999999997</v>
      </c>
      <c r="H73" s="205">
        <v>14.849295257456486</v>
      </c>
      <c r="I73" s="164">
        <v>546.76166000000001</v>
      </c>
      <c r="J73" s="205">
        <v>14.403034314649132</v>
      </c>
      <c r="K73" s="164">
        <v>606.09832000000006</v>
      </c>
      <c r="L73" s="205">
        <v>16.273335945330924</v>
      </c>
    </row>
    <row r="74" spans="1:12" s="112" customFormat="1" ht="15" customHeight="1" thickBot="1" x14ac:dyDescent="0.25">
      <c r="A74" s="402" t="s">
        <v>12</v>
      </c>
      <c r="B74" s="402"/>
      <c r="C74" s="130">
        <v>432.59611999999998</v>
      </c>
      <c r="D74" s="129">
        <v>20.164545857408232</v>
      </c>
      <c r="E74" s="130">
        <v>498.30853999999999</v>
      </c>
      <c r="F74" s="129">
        <v>25.076198032826259</v>
      </c>
      <c r="G74" s="130">
        <v>562.84821999999997</v>
      </c>
      <c r="H74" s="129">
        <v>12.652652983797504</v>
      </c>
      <c r="I74" s="130">
        <v>622.18578000000002</v>
      </c>
      <c r="J74" s="129">
        <v>13.552977517806168</v>
      </c>
      <c r="K74" s="130">
        <v>670.02434000000005</v>
      </c>
      <c r="L74" s="129">
        <v>14.676085477385286</v>
      </c>
    </row>
    <row r="75" spans="1:12" s="112" customFormat="1" ht="6" customHeight="1" thickBot="1" x14ac:dyDescent="0.25">
      <c r="A75" s="246"/>
      <c r="B75" s="246"/>
      <c r="C75" s="247"/>
      <c r="D75" s="248"/>
      <c r="E75" s="247"/>
      <c r="F75" s="248"/>
      <c r="G75" s="247"/>
      <c r="H75" s="248"/>
      <c r="I75" s="247"/>
      <c r="J75" s="248"/>
      <c r="K75" s="247"/>
      <c r="L75" s="248"/>
    </row>
    <row r="76" spans="1:12" s="112" customFormat="1" ht="15" customHeight="1" thickBot="1" x14ac:dyDescent="0.25">
      <c r="A76" s="446" t="s">
        <v>39</v>
      </c>
      <c r="B76" s="446"/>
      <c r="C76" s="119">
        <v>383.40107999999998</v>
      </c>
      <c r="D76" s="120">
        <v>5.7166650522765448</v>
      </c>
      <c r="E76" s="119">
        <v>435.23446000000001</v>
      </c>
      <c r="F76" s="120">
        <v>6.4788542124174962</v>
      </c>
      <c r="G76" s="119">
        <v>497.87858</v>
      </c>
      <c r="H76" s="120">
        <v>6.8041087621877434</v>
      </c>
      <c r="I76" s="119">
        <v>567.97753999999998</v>
      </c>
      <c r="J76" s="120">
        <v>8.6654020586237106</v>
      </c>
      <c r="K76" s="119">
        <v>624.05097999999998</v>
      </c>
      <c r="L76" s="120">
        <v>9.3722877385663104</v>
      </c>
    </row>
    <row r="77" spans="1:12" s="112" customFormat="1" ht="15" customHeight="1" x14ac:dyDescent="0.2">
      <c r="A77" s="447" t="s">
        <v>10</v>
      </c>
      <c r="B77" s="447"/>
      <c r="C77" s="244">
        <v>356.85908000000001</v>
      </c>
      <c r="D77" s="231">
        <v>11.696753494996814</v>
      </c>
      <c r="E77" s="244">
        <v>406.21264000000002</v>
      </c>
      <c r="F77" s="231">
        <v>15.311384349728792</v>
      </c>
      <c r="G77" s="244">
        <v>465.55025999999998</v>
      </c>
      <c r="H77" s="231">
        <v>15.290240010602842</v>
      </c>
      <c r="I77" s="244">
        <v>523.13265999999999</v>
      </c>
      <c r="J77" s="231">
        <v>11.209584611172707</v>
      </c>
      <c r="K77" s="244">
        <v>576.41345999999999</v>
      </c>
      <c r="L77" s="231">
        <v>19.819644118687911</v>
      </c>
    </row>
    <row r="78" spans="1:12" s="112" customFormat="1" ht="15" customHeight="1" x14ac:dyDescent="0.2">
      <c r="A78" s="405" t="s">
        <v>11</v>
      </c>
      <c r="B78" s="405"/>
      <c r="C78" s="164">
        <v>385.34606000000002</v>
      </c>
      <c r="D78" s="205">
        <v>7.3782289198424946</v>
      </c>
      <c r="E78" s="164">
        <v>437.87886000000003</v>
      </c>
      <c r="F78" s="205">
        <v>7.6046379471530452</v>
      </c>
      <c r="G78" s="164">
        <v>496.75015999999999</v>
      </c>
      <c r="H78" s="205">
        <v>8.2268201104922731</v>
      </c>
      <c r="I78" s="164">
        <v>564.32686000000001</v>
      </c>
      <c r="J78" s="205">
        <v>9.4448997678450937</v>
      </c>
      <c r="K78" s="164">
        <v>616.08656000000008</v>
      </c>
      <c r="L78" s="205">
        <v>9.0135775026212688</v>
      </c>
    </row>
    <row r="79" spans="1:12" s="112" customFormat="1" ht="15" customHeight="1" thickBot="1" x14ac:dyDescent="0.25">
      <c r="A79" s="402" t="s">
        <v>12</v>
      </c>
      <c r="B79" s="402"/>
      <c r="C79" s="130">
        <v>458.24279999999999</v>
      </c>
      <c r="D79" s="129">
        <v>26.470105484247696</v>
      </c>
      <c r="E79" s="130">
        <v>521.58033999999998</v>
      </c>
      <c r="F79" s="129">
        <v>15.708951588991543</v>
      </c>
      <c r="G79" s="130">
        <v>592.30601999999999</v>
      </c>
      <c r="H79" s="129">
        <v>14.0796674349219</v>
      </c>
      <c r="I79" s="130">
        <v>654.7473</v>
      </c>
      <c r="J79" s="129">
        <v>17.196932533104835</v>
      </c>
      <c r="K79" s="130">
        <v>710.97931999999992</v>
      </c>
      <c r="L79" s="129">
        <v>13.672884331414494</v>
      </c>
    </row>
    <row r="80" spans="1:12" s="112" customFormat="1" ht="6" customHeight="1" thickBot="1" x14ac:dyDescent="0.25">
      <c r="A80" s="246"/>
      <c r="B80" s="246"/>
      <c r="C80" s="247"/>
      <c r="D80" s="248"/>
      <c r="E80" s="247"/>
      <c r="F80" s="248"/>
      <c r="G80" s="247"/>
      <c r="H80" s="248"/>
      <c r="I80" s="247"/>
      <c r="J80" s="248"/>
      <c r="K80" s="247"/>
      <c r="L80" s="248"/>
    </row>
    <row r="81" spans="1:12" s="112" customFormat="1" ht="15" customHeight="1" thickBot="1" x14ac:dyDescent="0.25">
      <c r="A81" s="446" t="s">
        <v>40</v>
      </c>
      <c r="B81" s="446"/>
      <c r="C81" s="119">
        <v>385.11288000000002</v>
      </c>
      <c r="D81" s="120">
        <v>13.587634952399936</v>
      </c>
      <c r="E81" s="119">
        <v>447.40172000000001</v>
      </c>
      <c r="F81" s="120">
        <v>10.112389397850537</v>
      </c>
      <c r="G81" s="119">
        <v>510.5061</v>
      </c>
      <c r="H81" s="120">
        <v>15.252394226510143</v>
      </c>
      <c r="I81" s="119">
        <v>568.21162000000004</v>
      </c>
      <c r="J81" s="120">
        <v>9.3392681461193767</v>
      </c>
      <c r="K81" s="119">
        <v>615.07511999999997</v>
      </c>
      <c r="L81" s="120">
        <v>11.055929044964058</v>
      </c>
    </row>
    <row r="82" spans="1:12" s="112" customFormat="1" ht="15" customHeight="1" x14ac:dyDescent="0.2">
      <c r="A82" s="447" t="s">
        <v>10</v>
      </c>
      <c r="B82" s="447"/>
      <c r="C82" s="244">
        <v>308.52298000000002</v>
      </c>
      <c r="D82" s="231">
        <v>85.973055764057122</v>
      </c>
      <c r="E82" s="244">
        <v>377.61471999999998</v>
      </c>
      <c r="F82" s="231">
        <v>29.199739646300955</v>
      </c>
      <c r="G82" s="244">
        <v>460.88208000000003</v>
      </c>
      <c r="H82" s="231">
        <v>26.647459969933337</v>
      </c>
      <c r="I82" s="244">
        <v>517.15048000000002</v>
      </c>
      <c r="J82" s="231">
        <v>30.497533091162634</v>
      </c>
      <c r="K82" s="244">
        <v>568.59820000000002</v>
      </c>
      <c r="L82" s="231">
        <v>23.351699335638948</v>
      </c>
    </row>
    <row r="83" spans="1:12" s="112" customFormat="1" ht="15" customHeight="1" x14ac:dyDescent="0.2">
      <c r="A83" s="405" t="s">
        <v>11</v>
      </c>
      <c r="B83" s="405"/>
      <c r="C83" s="164">
        <v>398.55687999999998</v>
      </c>
      <c r="D83" s="205">
        <v>17.607953455495053</v>
      </c>
      <c r="E83" s="164">
        <v>452.60471999999999</v>
      </c>
      <c r="F83" s="205">
        <v>11.845078770301198</v>
      </c>
      <c r="G83" s="164">
        <v>512.10086000000001</v>
      </c>
      <c r="H83" s="205">
        <v>16.811300747404399</v>
      </c>
      <c r="I83" s="164">
        <v>567.70803999999998</v>
      </c>
      <c r="J83" s="205">
        <v>15.645913825195377</v>
      </c>
      <c r="K83" s="164">
        <v>606.87750000000005</v>
      </c>
      <c r="L83" s="205">
        <v>14.203516814738533</v>
      </c>
    </row>
    <row r="84" spans="1:12" s="112" customFormat="1" ht="15" customHeight="1" thickBot="1" x14ac:dyDescent="0.25">
      <c r="A84" s="402" t="s">
        <v>12</v>
      </c>
      <c r="B84" s="402"/>
      <c r="C84" s="130">
        <v>453.53734000000003</v>
      </c>
      <c r="D84" s="129">
        <v>60.951970784822386</v>
      </c>
      <c r="E84" s="130">
        <v>525.69734000000005</v>
      </c>
      <c r="F84" s="129">
        <v>33.115025716228587</v>
      </c>
      <c r="G84" s="130">
        <v>572.67694000000006</v>
      </c>
      <c r="H84" s="129">
        <v>26.039787888162213</v>
      </c>
      <c r="I84" s="130">
        <v>635.35839999999996</v>
      </c>
      <c r="J84" s="129">
        <v>17.898653312235513</v>
      </c>
      <c r="K84" s="130">
        <v>684.70867999999996</v>
      </c>
      <c r="L84" s="129">
        <v>43.837545140699632</v>
      </c>
    </row>
    <row r="85" spans="1:12" s="112" customFormat="1" ht="6" customHeight="1" thickBot="1" x14ac:dyDescent="0.25">
      <c r="A85" s="246"/>
      <c r="B85" s="246"/>
      <c r="C85" s="247"/>
      <c r="D85" s="248"/>
      <c r="E85" s="247"/>
      <c r="F85" s="248"/>
      <c r="G85" s="247"/>
      <c r="H85" s="248"/>
      <c r="I85" s="247"/>
      <c r="J85" s="248"/>
      <c r="K85" s="247"/>
      <c r="L85" s="248"/>
    </row>
    <row r="86" spans="1:12" s="112" customFormat="1" ht="15" customHeight="1" thickBot="1" x14ac:dyDescent="0.25">
      <c r="A86" s="446" t="s">
        <v>41</v>
      </c>
      <c r="B86" s="446"/>
      <c r="C86" s="119">
        <v>346.52161999999998</v>
      </c>
      <c r="D86" s="120">
        <v>13.13577768740625</v>
      </c>
      <c r="E86" s="119">
        <v>395.99128000000002</v>
      </c>
      <c r="F86" s="120">
        <v>12.66509435012625</v>
      </c>
      <c r="G86" s="119">
        <v>475.53336000000002</v>
      </c>
      <c r="H86" s="120">
        <v>12.578484630247004</v>
      </c>
      <c r="I86" s="119">
        <v>549.75531999999998</v>
      </c>
      <c r="J86" s="120">
        <v>12.228188203582739</v>
      </c>
      <c r="K86" s="119">
        <v>610.64431999999999</v>
      </c>
      <c r="L86" s="120">
        <v>16.782631382466793</v>
      </c>
    </row>
    <row r="87" spans="1:12" s="112" customFormat="1" ht="15" customHeight="1" x14ac:dyDescent="0.2">
      <c r="A87" s="447" t="s">
        <v>8</v>
      </c>
      <c r="B87" s="447"/>
      <c r="C87" s="244">
        <v>248.59786</v>
      </c>
      <c r="D87" s="231">
        <v>54.22211076342343</v>
      </c>
      <c r="E87" s="244">
        <v>304.59674000000001</v>
      </c>
      <c r="F87" s="231">
        <v>39.653476374012911</v>
      </c>
      <c r="G87" s="244">
        <v>344.62423999999999</v>
      </c>
      <c r="H87" s="231">
        <v>23.512865519850195</v>
      </c>
      <c r="I87" s="244">
        <v>388.33972</v>
      </c>
      <c r="J87" s="231">
        <v>31.329671825734774</v>
      </c>
      <c r="K87" s="244">
        <v>432.12979999999999</v>
      </c>
      <c r="L87" s="231">
        <v>76.543492973124259</v>
      </c>
    </row>
    <row r="88" spans="1:12" s="112" customFormat="1" ht="15" customHeight="1" x14ac:dyDescent="0.2">
      <c r="A88" s="405" t="s">
        <v>10</v>
      </c>
      <c r="B88" s="405"/>
      <c r="C88" s="164">
        <v>373.52895999999998</v>
      </c>
      <c r="D88" s="205">
        <v>29.169105383500529</v>
      </c>
      <c r="E88" s="164">
        <v>418.64431999999999</v>
      </c>
      <c r="F88" s="205">
        <v>24.240598030604779</v>
      </c>
      <c r="G88" s="164">
        <v>479.76643999999999</v>
      </c>
      <c r="H88" s="205">
        <v>14.412951757954389</v>
      </c>
      <c r="I88" s="164">
        <v>547.34407999999996</v>
      </c>
      <c r="J88" s="205">
        <v>22.735172664385914</v>
      </c>
      <c r="K88" s="164">
        <v>593.63030000000003</v>
      </c>
      <c r="L88" s="205">
        <v>23.298496413995476</v>
      </c>
    </row>
    <row r="89" spans="1:12" s="112" customFormat="1" ht="15" customHeight="1" x14ac:dyDescent="0.2">
      <c r="A89" s="405" t="s">
        <v>11</v>
      </c>
      <c r="B89" s="405"/>
      <c r="C89" s="164">
        <v>367.27118000000002</v>
      </c>
      <c r="D89" s="205">
        <v>16.601925423986206</v>
      </c>
      <c r="E89" s="164">
        <v>418.33747999999997</v>
      </c>
      <c r="F89" s="205">
        <v>24.350632860543069</v>
      </c>
      <c r="G89" s="164">
        <v>484.70600000000002</v>
      </c>
      <c r="H89" s="205">
        <v>16.752954729236269</v>
      </c>
      <c r="I89" s="164">
        <v>554.76764000000003</v>
      </c>
      <c r="J89" s="205">
        <v>17.737721738557056</v>
      </c>
      <c r="K89" s="164">
        <v>624.40028000000007</v>
      </c>
      <c r="L89" s="205">
        <v>27.260054111839207</v>
      </c>
    </row>
    <row r="90" spans="1:12" s="112" customFormat="1" ht="15" customHeight="1" thickBot="1" x14ac:dyDescent="0.25">
      <c r="A90" s="402" t="s">
        <v>12</v>
      </c>
      <c r="B90" s="402"/>
      <c r="C90" s="130">
        <v>441.0693</v>
      </c>
      <c r="D90" s="129">
        <v>90.592566390323228</v>
      </c>
      <c r="E90" s="130">
        <v>510.19835999999998</v>
      </c>
      <c r="F90" s="129">
        <v>54.963095388939649</v>
      </c>
      <c r="G90" s="130">
        <v>584.53224</v>
      </c>
      <c r="H90" s="129">
        <v>35.722871769323355</v>
      </c>
      <c r="I90" s="130">
        <v>640.72090000000003</v>
      </c>
      <c r="J90" s="129">
        <v>40.412550732839435</v>
      </c>
      <c r="K90" s="130">
        <v>656.37842000000001</v>
      </c>
      <c r="L90" s="129">
        <v>22.26890726902603</v>
      </c>
    </row>
    <row r="91" spans="1:12" s="112" customFormat="1" ht="6" customHeight="1" thickBot="1" x14ac:dyDescent="0.25">
      <c r="A91" s="246"/>
      <c r="B91" s="246"/>
      <c r="C91" s="247"/>
      <c r="D91" s="248"/>
      <c r="E91" s="247"/>
      <c r="F91" s="248"/>
      <c r="G91" s="247"/>
      <c r="H91" s="248"/>
      <c r="I91" s="247"/>
      <c r="J91" s="248"/>
      <c r="K91" s="247"/>
      <c r="L91" s="248"/>
    </row>
    <row r="92" spans="1:12" s="112" customFormat="1" ht="15" customHeight="1" thickBot="1" x14ac:dyDescent="0.25">
      <c r="A92" s="446" t="s">
        <v>42</v>
      </c>
      <c r="B92" s="446"/>
      <c r="C92" s="119">
        <v>377.45618000000002</v>
      </c>
      <c r="D92" s="120">
        <v>14.574936131279619</v>
      </c>
      <c r="E92" s="119">
        <v>434.34521999999998</v>
      </c>
      <c r="F92" s="120">
        <v>11.905486876065174</v>
      </c>
      <c r="G92" s="119">
        <v>497.41231999999997</v>
      </c>
      <c r="H92" s="120">
        <v>9.2659675356219502</v>
      </c>
      <c r="I92" s="119">
        <v>565.95892000000003</v>
      </c>
      <c r="J92" s="120">
        <v>11.827040298698581</v>
      </c>
      <c r="K92" s="119">
        <v>618.25954000000002</v>
      </c>
      <c r="L92" s="120">
        <v>10.574856185355911</v>
      </c>
    </row>
    <row r="93" spans="1:12" s="112" customFormat="1" ht="15" customHeight="1" x14ac:dyDescent="0.2">
      <c r="A93" s="447" t="s">
        <v>10</v>
      </c>
      <c r="B93" s="447"/>
      <c r="C93" s="244">
        <v>311.78620000000001</v>
      </c>
      <c r="D93" s="231">
        <v>71.945012505379339</v>
      </c>
      <c r="E93" s="244">
        <v>396.02858000000003</v>
      </c>
      <c r="F93" s="231">
        <v>47.032795677120447</v>
      </c>
      <c r="G93" s="244">
        <v>454.54968000000002</v>
      </c>
      <c r="H93" s="231">
        <v>30.687693001951125</v>
      </c>
      <c r="I93" s="244">
        <v>524.37818000000004</v>
      </c>
      <c r="J93" s="231">
        <v>31.293609831088521</v>
      </c>
      <c r="K93" s="244">
        <v>577.77082000000007</v>
      </c>
      <c r="L93" s="231">
        <v>38.332619180533975</v>
      </c>
    </row>
    <row r="94" spans="1:12" s="112" customFormat="1" ht="15" customHeight="1" x14ac:dyDescent="0.2">
      <c r="A94" s="405" t="s">
        <v>11</v>
      </c>
      <c r="B94" s="405"/>
      <c r="C94" s="164">
        <v>379.35872000000001</v>
      </c>
      <c r="D94" s="205">
        <v>15.915276011414944</v>
      </c>
      <c r="E94" s="164">
        <v>433.21676000000002</v>
      </c>
      <c r="F94" s="205">
        <v>12.874324533939646</v>
      </c>
      <c r="G94" s="164">
        <v>495.58348000000001</v>
      </c>
      <c r="H94" s="205">
        <v>10.487743229370182</v>
      </c>
      <c r="I94" s="164">
        <v>560.78715999999997</v>
      </c>
      <c r="J94" s="205">
        <v>16.84452284433609</v>
      </c>
      <c r="K94" s="164">
        <v>611.88981999999999</v>
      </c>
      <c r="L94" s="205">
        <v>14.40090060443166</v>
      </c>
    </row>
    <row r="95" spans="1:12" s="112" customFormat="1" ht="15" customHeight="1" thickBot="1" x14ac:dyDescent="0.25">
      <c r="A95" s="402" t="s">
        <v>12</v>
      </c>
      <c r="B95" s="402"/>
      <c r="C95" s="130">
        <v>422.2577</v>
      </c>
      <c r="D95" s="129">
        <v>26.661903087821763</v>
      </c>
      <c r="E95" s="130">
        <v>486.17856</v>
      </c>
      <c r="F95" s="129">
        <v>21.008508779385554</v>
      </c>
      <c r="G95" s="130">
        <v>553.83504000000005</v>
      </c>
      <c r="H95" s="129">
        <v>20.356558527908398</v>
      </c>
      <c r="I95" s="130">
        <v>617.68223999999998</v>
      </c>
      <c r="J95" s="129">
        <v>19.093246801015272</v>
      </c>
      <c r="K95" s="130">
        <v>671.96418000000006</v>
      </c>
      <c r="L95" s="129">
        <v>25.341432071993061</v>
      </c>
    </row>
    <row r="96" spans="1:12" s="112" customFormat="1" ht="6" customHeight="1" thickBot="1" x14ac:dyDescent="0.25">
      <c r="A96" s="246"/>
      <c r="B96" s="246"/>
      <c r="C96" s="247"/>
      <c r="D96" s="248"/>
      <c r="E96" s="247"/>
      <c r="F96" s="248"/>
      <c r="G96" s="247"/>
      <c r="H96" s="248"/>
      <c r="I96" s="247"/>
      <c r="J96" s="248"/>
      <c r="K96" s="247"/>
      <c r="L96" s="248"/>
    </row>
    <row r="97" spans="1:12" s="112" customFormat="1" ht="15" customHeight="1" thickBot="1" x14ac:dyDescent="0.25">
      <c r="A97" s="446" t="s">
        <v>43</v>
      </c>
      <c r="B97" s="446"/>
      <c r="C97" s="119">
        <v>367.27724000000001</v>
      </c>
      <c r="D97" s="120">
        <v>9.6685907697285298</v>
      </c>
      <c r="E97" s="119">
        <v>423.57778000000002</v>
      </c>
      <c r="F97" s="120">
        <v>9.3421599107401292</v>
      </c>
      <c r="G97" s="119">
        <v>491.97613999999999</v>
      </c>
      <c r="H97" s="120">
        <v>9.8367260174308022</v>
      </c>
      <c r="I97" s="119">
        <v>566.92884000000004</v>
      </c>
      <c r="J97" s="120">
        <v>11.352861272211527</v>
      </c>
      <c r="K97" s="119">
        <v>629.95954000000006</v>
      </c>
      <c r="L97" s="120">
        <v>12.218367005150874</v>
      </c>
    </row>
    <row r="98" spans="1:12" s="112" customFormat="1" ht="15" customHeight="1" x14ac:dyDescent="0.2">
      <c r="A98" s="447" t="s">
        <v>8</v>
      </c>
      <c r="B98" s="447"/>
      <c r="C98" s="244">
        <v>308.98930000000001</v>
      </c>
      <c r="D98" s="231">
        <v>16.755030879348457</v>
      </c>
      <c r="E98" s="244">
        <v>355.30676</v>
      </c>
      <c r="F98" s="231">
        <v>15.77026818842088</v>
      </c>
      <c r="G98" s="244">
        <v>403.72257999999999</v>
      </c>
      <c r="H98" s="231">
        <v>13.516733572957634</v>
      </c>
      <c r="I98" s="244">
        <v>467.10257999999999</v>
      </c>
      <c r="J98" s="231">
        <v>17.35350904594225</v>
      </c>
      <c r="K98" s="244">
        <v>527.13868000000002</v>
      </c>
      <c r="L98" s="231">
        <v>22.608614701954664</v>
      </c>
    </row>
    <row r="99" spans="1:12" s="112" customFormat="1" ht="15" customHeight="1" x14ac:dyDescent="0.2">
      <c r="A99" s="405" t="s">
        <v>10</v>
      </c>
      <c r="B99" s="405"/>
      <c r="C99" s="164">
        <v>362.99984000000001</v>
      </c>
      <c r="D99" s="205">
        <v>13.90376773107778</v>
      </c>
      <c r="E99" s="164">
        <v>401.47082</v>
      </c>
      <c r="F99" s="205">
        <v>14.188802348908807</v>
      </c>
      <c r="G99" s="164">
        <v>458.04698000000002</v>
      </c>
      <c r="H99" s="205">
        <v>13.792356052181933</v>
      </c>
      <c r="I99" s="164">
        <v>519.01660000000004</v>
      </c>
      <c r="J99" s="205">
        <v>14.950469055453748</v>
      </c>
      <c r="K99" s="164">
        <v>575.55546000000004</v>
      </c>
      <c r="L99" s="205">
        <v>26.117220575623278</v>
      </c>
    </row>
    <row r="100" spans="1:12" s="112" customFormat="1" ht="15" customHeight="1" x14ac:dyDescent="0.2">
      <c r="A100" s="405" t="s">
        <v>11</v>
      </c>
      <c r="B100" s="405"/>
      <c r="C100" s="164">
        <v>386.81955999999997</v>
      </c>
      <c r="D100" s="205">
        <v>19.146134059618408</v>
      </c>
      <c r="E100" s="164">
        <v>441.5729</v>
      </c>
      <c r="F100" s="205">
        <v>14.989250097663994</v>
      </c>
      <c r="G100" s="164">
        <v>506.27206000000001</v>
      </c>
      <c r="H100" s="205">
        <v>14.102424993065544</v>
      </c>
      <c r="I100" s="164">
        <v>577.61649999999997</v>
      </c>
      <c r="J100" s="205">
        <v>14.555791775355955</v>
      </c>
      <c r="K100" s="164">
        <v>631.97818000000007</v>
      </c>
      <c r="L100" s="205">
        <v>16.100882366379768</v>
      </c>
    </row>
    <row r="101" spans="1:12" s="112" customFormat="1" ht="15" customHeight="1" thickBot="1" x14ac:dyDescent="0.25">
      <c r="A101" s="402" t="s">
        <v>12</v>
      </c>
      <c r="B101" s="402"/>
      <c r="C101" s="130">
        <v>490.92648000000003</v>
      </c>
      <c r="D101" s="129">
        <v>28.571866640906752</v>
      </c>
      <c r="E101" s="130">
        <v>547.42290000000003</v>
      </c>
      <c r="F101" s="129">
        <v>25.891355770794259</v>
      </c>
      <c r="G101" s="130">
        <v>612.24</v>
      </c>
      <c r="H101" s="129">
        <v>25.057761804106946</v>
      </c>
      <c r="I101" s="130">
        <v>659.68686000000002</v>
      </c>
      <c r="J101" s="129">
        <v>24.761742202639898</v>
      </c>
      <c r="K101" s="130">
        <v>709.77206000000001</v>
      </c>
      <c r="L101" s="129">
        <v>29.288050565927378</v>
      </c>
    </row>
    <row r="102" spans="1:12" s="112" customFormat="1" ht="6" customHeight="1" thickBot="1" x14ac:dyDescent="0.25">
      <c r="A102" s="246"/>
      <c r="B102" s="246"/>
      <c r="C102" s="247"/>
      <c r="D102" s="248"/>
      <c r="E102" s="247"/>
      <c r="F102" s="248"/>
      <c r="G102" s="247"/>
      <c r="H102" s="248"/>
      <c r="I102" s="247"/>
      <c r="J102" s="248"/>
      <c r="K102" s="247"/>
      <c r="L102" s="248"/>
    </row>
    <row r="103" spans="1:12" s="112" customFormat="1" ht="15" customHeight="1" thickBot="1" x14ac:dyDescent="0.25">
      <c r="A103" s="446" t="s">
        <v>44</v>
      </c>
      <c r="B103" s="446"/>
      <c r="C103" s="119">
        <v>370.53532000000001</v>
      </c>
      <c r="D103" s="120">
        <v>16.068851309738346</v>
      </c>
      <c r="E103" s="119">
        <v>418.33235999999999</v>
      </c>
      <c r="F103" s="120">
        <v>12.236087228646252</v>
      </c>
      <c r="G103" s="119">
        <v>488.74835999999999</v>
      </c>
      <c r="H103" s="120">
        <v>13.420725642858502</v>
      </c>
      <c r="I103" s="119">
        <v>574.97208000000001</v>
      </c>
      <c r="J103" s="120">
        <v>14.994761311452741</v>
      </c>
      <c r="K103" s="119">
        <v>641.69078000000002</v>
      </c>
      <c r="L103" s="120">
        <v>19.731375205427522</v>
      </c>
    </row>
    <row r="104" spans="1:12" s="112" customFormat="1" ht="15" customHeight="1" x14ac:dyDescent="0.2">
      <c r="A104" s="447" t="s">
        <v>10</v>
      </c>
      <c r="B104" s="447"/>
      <c r="C104" s="244">
        <v>324.37729999999999</v>
      </c>
      <c r="D104" s="231">
        <v>30.634173355686297</v>
      </c>
      <c r="E104" s="244">
        <v>374.38186000000002</v>
      </c>
      <c r="F104" s="231">
        <v>30.196437899050292</v>
      </c>
      <c r="G104" s="244">
        <v>439.31601999999998</v>
      </c>
      <c r="H104" s="231">
        <v>28.855542837577669</v>
      </c>
      <c r="I104" s="244">
        <v>504.56121999999999</v>
      </c>
      <c r="J104" s="231">
        <v>44.798981553248744</v>
      </c>
      <c r="K104" s="244">
        <v>585.69708000000003</v>
      </c>
      <c r="L104" s="231">
        <v>41.171551252190639</v>
      </c>
    </row>
    <row r="105" spans="1:12" s="112" customFormat="1" ht="15" customHeight="1" x14ac:dyDescent="0.2">
      <c r="A105" s="405" t="s">
        <v>11</v>
      </c>
      <c r="B105" s="405"/>
      <c r="C105" s="164">
        <v>395.09504000000004</v>
      </c>
      <c r="D105" s="205">
        <v>12.814747725978844</v>
      </c>
      <c r="E105" s="164">
        <v>430.03141999999997</v>
      </c>
      <c r="F105" s="205">
        <v>16.482088649277436</v>
      </c>
      <c r="G105" s="164">
        <v>502.77573999999998</v>
      </c>
      <c r="H105" s="205">
        <v>16.456436020905613</v>
      </c>
      <c r="I105" s="164">
        <v>577.50040000000001</v>
      </c>
      <c r="J105" s="205">
        <v>16.807323461539031</v>
      </c>
      <c r="K105" s="164">
        <v>632.64125999999999</v>
      </c>
      <c r="L105" s="205">
        <v>34.32692025394411</v>
      </c>
    </row>
    <row r="106" spans="1:12" s="112" customFormat="1" ht="15" customHeight="1" thickBot="1" x14ac:dyDescent="0.25">
      <c r="A106" s="402" t="s">
        <v>12</v>
      </c>
      <c r="B106" s="402"/>
      <c r="C106" s="130">
        <v>487.34944000000002</v>
      </c>
      <c r="D106" s="129">
        <v>39.30658945285586</v>
      </c>
      <c r="E106" s="130">
        <v>531.68560000000002</v>
      </c>
      <c r="F106" s="129">
        <v>18.241146935806441</v>
      </c>
      <c r="G106" s="130">
        <v>595.53283999999996</v>
      </c>
      <c r="H106" s="129">
        <v>14.373093558571153</v>
      </c>
      <c r="I106" s="130">
        <v>657.62486000000001</v>
      </c>
      <c r="J106" s="129">
        <v>32.13907126846447</v>
      </c>
      <c r="K106" s="130">
        <v>714.67244000000005</v>
      </c>
      <c r="L106" s="129">
        <v>28.125945843308482</v>
      </c>
    </row>
    <row r="107" spans="1:12" s="112" customFormat="1" ht="6" customHeight="1" thickBot="1" x14ac:dyDescent="0.25">
      <c r="A107" s="246"/>
      <c r="B107" s="246"/>
      <c r="C107" s="247"/>
      <c r="D107" s="248"/>
      <c r="E107" s="247"/>
      <c r="F107" s="248"/>
      <c r="G107" s="247"/>
      <c r="H107" s="248"/>
      <c r="I107" s="247"/>
      <c r="J107" s="248"/>
      <c r="K107" s="247"/>
      <c r="L107" s="248"/>
    </row>
    <row r="108" spans="1:12" s="112" customFormat="1" ht="15" customHeight="1" thickBot="1" x14ac:dyDescent="0.25">
      <c r="A108" s="446" t="s">
        <v>45</v>
      </c>
      <c r="B108" s="446"/>
      <c r="C108" s="119">
        <v>364.67014</v>
      </c>
      <c r="D108" s="120">
        <v>25.4229484128116</v>
      </c>
      <c r="E108" s="119">
        <v>428.31963999999999</v>
      </c>
      <c r="F108" s="120">
        <v>23.286224005499914</v>
      </c>
      <c r="G108" s="119">
        <v>505.29703999999998</v>
      </c>
      <c r="H108" s="120">
        <v>17.398824490333826</v>
      </c>
      <c r="I108" s="119">
        <v>562.30822000000001</v>
      </c>
      <c r="J108" s="120">
        <v>10.355931172590916</v>
      </c>
      <c r="K108" s="119">
        <v>614.60882000000004</v>
      </c>
      <c r="L108" s="120">
        <v>18.72216306251817</v>
      </c>
    </row>
    <row r="109" spans="1:12" s="112" customFormat="1" ht="15" customHeight="1" x14ac:dyDescent="0.2">
      <c r="A109" s="447" t="s">
        <v>10</v>
      </c>
      <c r="B109" s="447"/>
      <c r="C109" s="244">
        <v>337.89408000000003</v>
      </c>
      <c r="D109" s="231">
        <v>48.225205974043078</v>
      </c>
      <c r="E109" s="244">
        <v>376.32677999999999</v>
      </c>
      <c r="F109" s="231">
        <v>70.970007155197038</v>
      </c>
      <c r="G109" s="244">
        <v>483.15368000000001</v>
      </c>
      <c r="H109" s="231">
        <v>63.365470246423648</v>
      </c>
      <c r="I109" s="244">
        <v>559.31456000000003</v>
      </c>
      <c r="J109" s="231">
        <v>51.70144197988062</v>
      </c>
      <c r="K109" s="244">
        <v>612.19758000000002</v>
      </c>
      <c r="L109" s="231">
        <v>34.939629464968277</v>
      </c>
    </row>
    <row r="110" spans="1:12" s="112" customFormat="1" ht="15" customHeight="1" x14ac:dyDescent="0.2">
      <c r="A110" s="405" t="s">
        <v>11</v>
      </c>
      <c r="B110" s="405"/>
      <c r="C110" s="164">
        <v>366.26490000000001</v>
      </c>
      <c r="D110" s="205">
        <v>27.339015093086289</v>
      </c>
      <c r="E110" s="164">
        <v>429.8356</v>
      </c>
      <c r="F110" s="205">
        <v>26.858405888336723</v>
      </c>
      <c r="G110" s="164">
        <v>502.73750000000001</v>
      </c>
      <c r="H110" s="205">
        <v>22.183859213024213</v>
      </c>
      <c r="I110" s="164">
        <v>548.24030000000005</v>
      </c>
      <c r="J110" s="205">
        <v>13.089597600219811</v>
      </c>
      <c r="K110" s="164">
        <v>596.77226000000007</v>
      </c>
      <c r="L110" s="205">
        <v>21.566644620357614</v>
      </c>
    </row>
    <row r="111" spans="1:12" s="112" customFormat="1" ht="15" customHeight="1" thickBot="1" x14ac:dyDescent="0.25">
      <c r="A111" s="402" t="s">
        <v>12</v>
      </c>
      <c r="B111" s="402"/>
      <c r="C111" s="130">
        <v>452.06473999999997</v>
      </c>
      <c r="D111" s="129">
        <v>53.145106301194666</v>
      </c>
      <c r="E111" s="130">
        <v>511.70823999999999</v>
      </c>
      <c r="F111" s="129">
        <v>54.905634053592728</v>
      </c>
      <c r="G111" s="130">
        <v>576.10662000000002</v>
      </c>
      <c r="H111" s="129">
        <v>32.99744598194836</v>
      </c>
      <c r="I111" s="130">
        <v>643.51872000000003</v>
      </c>
      <c r="J111" s="129">
        <v>54.084038989244107</v>
      </c>
      <c r="K111" s="130">
        <v>691.70231999999999</v>
      </c>
      <c r="L111" s="129">
        <v>19.488145569669769</v>
      </c>
    </row>
    <row r="112" spans="1:12" s="112" customFormat="1" ht="6" customHeight="1" thickBot="1" x14ac:dyDescent="0.25">
      <c r="A112" s="246"/>
      <c r="B112" s="246"/>
      <c r="C112" s="247"/>
      <c r="D112" s="248"/>
      <c r="E112" s="247"/>
      <c r="F112" s="248"/>
      <c r="G112" s="247"/>
      <c r="H112" s="248"/>
      <c r="I112" s="247"/>
      <c r="J112" s="248"/>
      <c r="K112" s="247"/>
      <c r="L112" s="248"/>
    </row>
    <row r="113" spans="1:12" s="112" customFormat="1" ht="15" customHeight="1" thickBot="1" x14ac:dyDescent="0.25">
      <c r="A113" s="446" t="s">
        <v>46</v>
      </c>
      <c r="B113" s="446"/>
      <c r="C113" s="119">
        <v>360.08589999999998</v>
      </c>
      <c r="D113" s="120">
        <v>13.833791739161033</v>
      </c>
      <c r="E113" s="119">
        <v>419.03179999999998</v>
      </c>
      <c r="F113" s="120">
        <v>13.30975537730127</v>
      </c>
      <c r="G113" s="119">
        <v>484.85939999999999</v>
      </c>
      <c r="H113" s="120">
        <v>7.8199473801707837</v>
      </c>
      <c r="I113" s="119">
        <v>549.90876000000003</v>
      </c>
      <c r="J113" s="120">
        <v>12.83432144619109</v>
      </c>
      <c r="K113" s="119">
        <v>603.57605999999998</v>
      </c>
      <c r="L113" s="120">
        <v>14.739616305098307</v>
      </c>
    </row>
    <row r="114" spans="1:12" s="112" customFormat="1" ht="15" customHeight="1" x14ac:dyDescent="0.2">
      <c r="A114" s="447" t="s">
        <v>8</v>
      </c>
      <c r="B114" s="447"/>
      <c r="C114" s="244">
        <v>305.10451999999998</v>
      </c>
      <c r="D114" s="231">
        <v>35.440550448579664</v>
      </c>
      <c r="E114" s="244">
        <v>341.28036000000003</v>
      </c>
      <c r="F114" s="231">
        <v>19.874869567092997</v>
      </c>
      <c r="G114" s="244">
        <v>404.45938000000001</v>
      </c>
      <c r="H114" s="231">
        <v>27.83586789640302</v>
      </c>
      <c r="I114" s="244">
        <v>469.93772000000001</v>
      </c>
      <c r="J114" s="231">
        <v>38.530083287777089</v>
      </c>
      <c r="K114" s="244">
        <v>532.73432000000003</v>
      </c>
      <c r="L114" s="231">
        <v>32.203610702835171</v>
      </c>
    </row>
    <row r="115" spans="1:12" s="112" customFormat="1" ht="15" customHeight="1" x14ac:dyDescent="0.2">
      <c r="A115" s="405" t="s">
        <v>10</v>
      </c>
      <c r="B115" s="405"/>
      <c r="C115" s="164">
        <v>343.45240000000001</v>
      </c>
      <c r="D115" s="205">
        <v>25.955797806561854</v>
      </c>
      <c r="E115" s="164">
        <v>396.30418000000003</v>
      </c>
      <c r="F115" s="205">
        <v>26.796839366353641</v>
      </c>
      <c r="G115" s="164">
        <v>466.17090000000002</v>
      </c>
      <c r="H115" s="205">
        <v>22.213315245218112</v>
      </c>
      <c r="I115" s="164">
        <v>514.43237999999997</v>
      </c>
      <c r="J115" s="205">
        <v>16.277254667782266</v>
      </c>
      <c r="K115" s="164">
        <v>559.58500000000004</v>
      </c>
      <c r="L115" s="205">
        <v>16.441836219911707</v>
      </c>
    </row>
    <row r="116" spans="1:12" s="112" customFormat="1" ht="15" customHeight="1" x14ac:dyDescent="0.2">
      <c r="A116" s="405" t="s">
        <v>11</v>
      </c>
      <c r="B116" s="405"/>
      <c r="C116" s="164">
        <v>394.90012000000002</v>
      </c>
      <c r="D116" s="205">
        <v>18.325094717365033</v>
      </c>
      <c r="E116" s="164">
        <v>443.32107999999999</v>
      </c>
      <c r="F116" s="205">
        <v>14.461671746574801</v>
      </c>
      <c r="G116" s="164">
        <v>505.10630000000003</v>
      </c>
      <c r="H116" s="205">
        <v>11.136216480654452</v>
      </c>
      <c r="I116" s="164">
        <v>569.02719999999999</v>
      </c>
      <c r="J116" s="205">
        <v>15.824948300192334</v>
      </c>
      <c r="K116" s="164">
        <v>613.75596000000007</v>
      </c>
      <c r="L116" s="205">
        <v>17.313950161076463</v>
      </c>
    </row>
    <row r="117" spans="1:12" s="112" customFormat="1" ht="15" customHeight="1" thickBot="1" x14ac:dyDescent="0.25">
      <c r="A117" s="402" t="s">
        <v>12</v>
      </c>
      <c r="B117" s="402"/>
      <c r="C117" s="130">
        <v>480.19544000000002</v>
      </c>
      <c r="D117" s="129">
        <v>53.545487786480741</v>
      </c>
      <c r="E117" s="130">
        <v>531.25753999999995</v>
      </c>
      <c r="F117" s="129">
        <v>29.753846497508196</v>
      </c>
      <c r="G117" s="130">
        <v>589.66064000000006</v>
      </c>
      <c r="H117" s="129">
        <v>22.359478820076287</v>
      </c>
      <c r="I117" s="130">
        <v>631.39576</v>
      </c>
      <c r="J117" s="129">
        <v>21.953183002985206</v>
      </c>
      <c r="K117" s="130">
        <v>683.85396000000003</v>
      </c>
      <c r="L117" s="129">
        <v>25.924929973000118</v>
      </c>
    </row>
    <row r="118" spans="1:12" s="112" customFormat="1" ht="6" customHeight="1" thickBot="1" x14ac:dyDescent="0.25">
      <c r="A118" s="246"/>
      <c r="B118" s="246"/>
      <c r="C118" s="247"/>
      <c r="D118" s="248"/>
      <c r="E118" s="247"/>
      <c r="F118" s="248"/>
      <c r="G118" s="247"/>
      <c r="H118" s="248"/>
      <c r="I118" s="247"/>
      <c r="J118" s="248"/>
      <c r="K118" s="247"/>
      <c r="L118" s="248"/>
    </row>
    <row r="119" spans="1:12" s="112" customFormat="1" ht="15" customHeight="1" thickBot="1" x14ac:dyDescent="0.25">
      <c r="A119" s="446" t="s">
        <v>47</v>
      </c>
      <c r="B119" s="446"/>
      <c r="C119" s="119">
        <v>352.74205999999998</v>
      </c>
      <c r="D119" s="120">
        <v>20.254129155300667</v>
      </c>
      <c r="E119" s="119">
        <v>412.42802</v>
      </c>
      <c r="F119" s="120">
        <v>12.29867527920304</v>
      </c>
      <c r="G119" s="119">
        <v>482.06252000000001</v>
      </c>
      <c r="H119" s="120">
        <v>11.050718317474207</v>
      </c>
      <c r="I119" s="119">
        <v>549.20835999999997</v>
      </c>
      <c r="J119" s="120">
        <v>12.701154068527797</v>
      </c>
      <c r="K119" s="119">
        <v>606.76046000000008</v>
      </c>
      <c r="L119" s="120">
        <v>14.630261317827513</v>
      </c>
    </row>
    <row r="120" spans="1:12" s="112" customFormat="1" ht="15" customHeight="1" x14ac:dyDescent="0.2">
      <c r="A120" s="447" t="s">
        <v>10</v>
      </c>
      <c r="B120" s="447"/>
      <c r="C120" s="244">
        <v>304.55333999999999</v>
      </c>
      <c r="D120" s="231">
        <v>32.40864134617803</v>
      </c>
      <c r="E120" s="244">
        <v>368.28354000000002</v>
      </c>
      <c r="F120" s="231">
        <v>35.80276254876766</v>
      </c>
      <c r="G120" s="244">
        <v>421.79746</v>
      </c>
      <c r="H120" s="231">
        <v>21.796394544687427</v>
      </c>
      <c r="I120" s="244">
        <v>489.44366000000002</v>
      </c>
      <c r="J120" s="231">
        <v>27.925764149434471</v>
      </c>
      <c r="K120" s="244">
        <v>542.95663999999999</v>
      </c>
      <c r="L120" s="231">
        <v>28.438000151715315</v>
      </c>
    </row>
    <row r="121" spans="1:12" s="112" customFormat="1" ht="15" customHeight="1" x14ac:dyDescent="0.2">
      <c r="A121" s="405" t="s">
        <v>11</v>
      </c>
      <c r="B121" s="405"/>
      <c r="C121" s="164">
        <v>388.72111999999998</v>
      </c>
      <c r="D121" s="205">
        <v>17.908817694514628</v>
      </c>
      <c r="E121" s="164">
        <v>443.20497999999998</v>
      </c>
      <c r="F121" s="205">
        <v>12.5543712114562</v>
      </c>
      <c r="G121" s="164">
        <v>501.64634000000001</v>
      </c>
      <c r="H121" s="205">
        <v>12.041838182782559</v>
      </c>
      <c r="I121" s="164">
        <v>558.30222000000003</v>
      </c>
      <c r="J121" s="205">
        <v>15.156303663020218</v>
      </c>
      <c r="K121" s="164">
        <v>606.01858000000004</v>
      </c>
      <c r="L121" s="205">
        <v>15.391218868604259</v>
      </c>
    </row>
    <row r="122" spans="1:12" s="112" customFormat="1" ht="15" customHeight="1" thickBot="1" x14ac:dyDescent="0.25">
      <c r="A122" s="402" t="s">
        <v>12</v>
      </c>
      <c r="B122" s="402"/>
      <c r="C122" s="130">
        <v>453.96726000000001</v>
      </c>
      <c r="D122" s="129">
        <v>49.553165148519014</v>
      </c>
      <c r="E122" s="130">
        <v>505.68964</v>
      </c>
      <c r="F122" s="129">
        <v>30.541344210083491</v>
      </c>
      <c r="G122" s="130">
        <v>571.59188000000006</v>
      </c>
      <c r="H122" s="129">
        <v>17.509096958310558</v>
      </c>
      <c r="I122" s="130">
        <v>645.62314000000003</v>
      </c>
      <c r="J122" s="129">
        <v>27.088191575886356</v>
      </c>
      <c r="K122" s="130">
        <v>697.29703999999992</v>
      </c>
      <c r="L122" s="129">
        <v>39.957301479814639</v>
      </c>
    </row>
    <row r="123" spans="1:12" s="112" customFormat="1" ht="6" customHeight="1" thickBot="1" x14ac:dyDescent="0.25">
      <c r="A123" s="246"/>
      <c r="B123" s="246"/>
      <c r="C123" s="247"/>
      <c r="D123" s="248"/>
      <c r="E123" s="247"/>
      <c r="F123" s="248"/>
      <c r="G123" s="247"/>
      <c r="H123" s="248"/>
      <c r="I123" s="247"/>
      <c r="J123" s="248"/>
      <c r="K123" s="247"/>
      <c r="L123" s="248"/>
    </row>
    <row r="124" spans="1:12" s="112" customFormat="1" ht="15" customHeight="1" thickBot="1" x14ac:dyDescent="0.25">
      <c r="A124" s="446" t="s">
        <v>48</v>
      </c>
      <c r="B124" s="446"/>
      <c r="C124" s="119">
        <v>348.27492000000001</v>
      </c>
      <c r="D124" s="120">
        <v>12.857318377671131</v>
      </c>
      <c r="E124" s="119">
        <v>395.79638</v>
      </c>
      <c r="F124" s="120">
        <v>13.411893413101676</v>
      </c>
      <c r="G124" s="119">
        <v>473.90033999999997</v>
      </c>
      <c r="H124" s="120">
        <v>12.532845374340182</v>
      </c>
      <c r="I124" s="119">
        <v>536.81493999999998</v>
      </c>
      <c r="J124" s="120">
        <v>14.394962337818061</v>
      </c>
      <c r="K124" s="119">
        <v>596.61882000000003</v>
      </c>
      <c r="L124" s="120">
        <v>19.700819936278783</v>
      </c>
    </row>
    <row r="125" spans="1:12" s="112" customFormat="1" ht="15" customHeight="1" x14ac:dyDescent="0.2">
      <c r="A125" s="447" t="s">
        <v>10</v>
      </c>
      <c r="B125" s="447"/>
      <c r="C125" s="244">
        <v>313.14359999999999</v>
      </c>
      <c r="D125" s="231">
        <v>32.323693223220623</v>
      </c>
      <c r="E125" s="244">
        <v>345.59412000000003</v>
      </c>
      <c r="F125" s="231">
        <v>34.621170858841836</v>
      </c>
      <c r="G125" s="244">
        <v>401.00452000000001</v>
      </c>
      <c r="H125" s="231">
        <v>42.98970170948386</v>
      </c>
      <c r="I125" s="244">
        <v>494.14818000000002</v>
      </c>
      <c r="J125" s="231">
        <v>42.717392376740413</v>
      </c>
      <c r="K125" s="244">
        <v>537.59414000000004</v>
      </c>
      <c r="L125" s="231">
        <v>24.180221240441949</v>
      </c>
    </row>
    <row r="126" spans="1:12" s="112" customFormat="1" ht="15" customHeight="1" x14ac:dyDescent="0.2">
      <c r="A126" s="405" t="s">
        <v>11</v>
      </c>
      <c r="B126" s="405"/>
      <c r="C126" s="164">
        <v>354.80315999999999</v>
      </c>
      <c r="D126" s="205">
        <v>12.414680496563738</v>
      </c>
      <c r="E126" s="164">
        <v>404.23131999999998</v>
      </c>
      <c r="F126" s="205">
        <v>15.81442746906508</v>
      </c>
      <c r="G126" s="164">
        <v>480.74241999999998</v>
      </c>
      <c r="H126" s="205">
        <v>14.582839405087064</v>
      </c>
      <c r="I126" s="164">
        <v>542.52668000000006</v>
      </c>
      <c r="J126" s="205">
        <v>19.251833795351569</v>
      </c>
      <c r="K126" s="164">
        <v>598.75450000000001</v>
      </c>
      <c r="L126" s="205">
        <v>21.017211016254258</v>
      </c>
    </row>
    <row r="127" spans="1:12" s="112" customFormat="1" ht="15" customHeight="1" thickBot="1" x14ac:dyDescent="0.25">
      <c r="A127" s="402" t="s">
        <v>12</v>
      </c>
      <c r="B127" s="402"/>
      <c r="C127" s="130">
        <v>411.88290000000001</v>
      </c>
      <c r="D127" s="129">
        <v>32.109157964096156</v>
      </c>
      <c r="E127" s="130">
        <v>460.84478000000001</v>
      </c>
      <c r="F127" s="129">
        <v>22.896992802130132</v>
      </c>
      <c r="G127" s="130">
        <v>515.28617999999994</v>
      </c>
      <c r="H127" s="129">
        <v>30.603038292884577</v>
      </c>
      <c r="I127" s="130">
        <v>583.60478000000001</v>
      </c>
      <c r="J127" s="129">
        <v>14.503029476930664</v>
      </c>
      <c r="K127" s="130">
        <v>640.33436000000006</v>
      </c>
      <c r="L127" s="129">
        <v>27.792305387291595</v>
      </c>
    </row>
    <row r="128" spans="1:12" s="112" customFormat="1" ht="6" customHeight="1" thickBot="1" x14ac:dyDescent="0.25">
      <c r="A128" s="246"/>
      <c r="B128" s="246"/>
      <c r="C128" s="247"/>
      <c r="D128" s="248"/>
      <c r="E128" s="247"/>
      <c r="F128" s="248"/>
      <c r="G128" s="247"/>
      <c r="H128" s="248"/>
      <c r="I128" s="247"/>
      <c r="J128" s="248"/>
      <c r="K128" s="247"/>
      <c r="L128" s="248"/>
    </row>
    <row r="129" spans="1:12" s="112" customFormat="1" ht="15" customHeight="1" thickBot="1" x14ac:dyDescent="0.25">
      <c r="A129" s="446" t="s">
        <v>49</v>
      </c>
      <c r="B129" s="446"/>
      <c r="C129" s="119">
        <v>353.47886</v>
      </c>
      <c r="D129" s="120">
        <v>13.157782261940651</v>
      </c>
      <c r="E129" s="119">
        <v>410.09649999999999</v>
      </c>
      <c r="F129" s="120">
        <v>16.017893487549483</v>
      </c>
      <c r="G129" s="119">
        <v>473.0111</v>
      </c>
      <c r="H129" s="120">
        <v>15.725503865435915</v>
      </c>
      <c r="I129" s="119">
        <v>528.80804000000001</v>
      </c>
      <c r="J129" s="120">
        <v>17.833903853682727</v>
      </c>
      <c r="K129" s="119">
        <v>590.24308000000008</v>
      </c>
      <c r="L129" s="120">
        <v>14.863251703109928</v>
      </c>
    </row>
    <row r="130" spans="1:12" s="112" customFormat="1" ht="15" customHeight="1" x14ac:dyDescent="0.2">
      <c r="A130" s="447" t="s">
        <v>10</v>
      </c>
      <c r="B130" s="447"/>
      <c r="C130" s="244">
        <v>337.23795999999999</v>
      </c>
      <c r="D130" s="231">
        <v>15.91748488460914</v>
      </c>
      <c r="E130" s="244">
        <v>374.97030000000001</v>
      </c>
      <c r="F130" s="231">
        <v>22.182638336430575</v>
      </c>
      <c r="G130" s="244">
        <v>427.58287999999999</v>
      </c>
      <c r="H130" s="231">
        <v>18.254362602181434</v>
      </c>
      <c r="I130" s="244">
        <v>482.91444000000001</v>
      </c>
      <c r="J130" s="231">
        <v>15.429232102408717</v>
      </c>
      <c r="K130" s="244">
        <v>527.41521999999998</v>
      </c>
      <c r="L130" s="231">
        <v>31.654920499116091</v>
      </c>
    </row>
    <row r="131" spans="1:12" s="112" customFormat="1" ht="15" customHeight="1" x14ac:dyDescent="0.2">
      <c r="A131" s="405" t="s">
        <v>11</v>
      </c>
      <c r="B131" s="405"/>
      <c r="C131" s="164">
        <v>392.80270000000002</v>
      </c>
      <c r="D131" s="205">
        <v>24.434142882658278</v>
      </c>
      <c r="E131" s="164">
        <v>443.71372000000002</v>
      </c>
      <c r="F131" s="205">
        <v>29.302291470426674</v>
      </c>
      <c r="G131" s="164">
        <v>505.49379999999996</v>
      </c>
      <c r="H131" s="205">
        <v>18.881842542095299</v>
      </c>
      <c r="I131" s="164">
        <v>552.12927999999999</v>
      </c>
      <c r="J131" s="205">
        <v>26.196382950757165</v>
      </c>
      <c r="K131" s="164">
        <v>596.53818000000001</v>
      </c>
      <c r="L131" s="205">
        <v>22.281528954827124</v>
      </c>
    </row>
    <row r="132" spans="1:12" s="112" customFormat="1" ht="15" customHeight="1" thickBot="1" x14ac:dyDescent="0.25">
      <c r="A132" s="402" t="s">
        <v>12</v>
      </c>
      <c r="B132" s="402"/>
      <c r="C132" s="130">
        <v>474.68047999999999</v>
      </c>
      <c r="D132" s="129">
        <v>42.657195347495616</v>
      </c>
      <c r="E132" s="130">
        <v>546.56582000000003</v>
      </c>
      <c r="F132" s="129">
        <v>57.17869210860357</v>
      </c>
      <c r="G132" s="130">
        <v>599.37937999999997</v>
      </c>
      <c r="H132" s="129">
        <v>49.977194925153618</v>
      </c>
      <c r="I132" s="130">
        <v>641.69686000000002</v>
      </c>
      <c r="J132" s="129">
        <v>42.868784839850044</v>
      </c>
      <c r="K132" s="130">
        <v>695.16322000000002</v>
      </c>
      <c r="L132" s="129">
        <v>86.737854129146143</v>
      </c>
    </row>
    <row r="133" spans="1:12" s="112" customFormat="1" ht="6" customHeight="1" thickBot="1" x14ac:dyDescent="0.25">
      <c r="A133" s="246"/>
      <c r="B133" s="246"/>
      <c r="C133" s="247"/>
      <c r="D133" s="248"/>
      <c r="E133" s="247"/>
      <c r="F133" s="248"/>
      <c r="G133" s="247"/>
      <c r="H133" s="248"/>
      <c r="I133" s="247"/>
      <c r="J133" s="248"/>
      <c r="K133" s="247"/>
      <c r="L133" s="248"/>
    </row>
    <row r="134" spans="1:12" s="112" customFormat="1" ht="15" customHeight="1" thickBot="1" x14ac:dyDescent="0.25">
      <c r="A134" s="446" t="s">
        <v>50</v>
      </c>
      <c r="B134" s="446"/>
      <c r="C134" s="119">
        <v>378.38783999999998</v>
      </c>
      <c r="D134" s="120">
        <v>12.046156945495927</v>
      </c>
      <c r="E134" s="119">
        <v>427.69992000000002</v>
      </c>
      <c r="F134" s="120">
        <v>11.748708045292483</v>
      </c>
      <c r="G134" s="119">
        <v>490.34408000000002</v>
      </c>
      <c r="H134" s="120">
        <v>9.4826644562759803</v>
      </c>
      <c r="I134" s="119">
        <v>558.18611999999996</v>
      </c>
      <c r="J134" s="120">
        <v>14.036844281746532</v>
      </c>
      <c r="K134" s="119">
        <v>620.55374000000006</v>
      </c>
      <c r="L134" s="120">
        <v>12.425383465538584</v>
      </c>
    </row>
    <row r="135" spans="1:12" s="112" customFormat="1" ht="15" customHeight="1" x14ac:dyDescent="0.2">
      <c r="A135" s="447" t="s">
        <v>10</v>
      </c>
      <c r="B135" s="447"/>
      <c r="C135" s="244">
        <v>396.96632</v>
      </c>
      <c r="D135" s="231">
        <v>25.850601907983492</v>
      </c>
      <c r="E135" s="244">
        <v>431.62711999999999</v>
      </c>
      <c r="F135" s="231">
        <v>34.360147449499678</v>
      </c>
      <c r="G135" s="244">
        <v>477.90309999999999</v>
      </c>
      <c r="H135" s="231">
        <v>21.298667377875073</v>
      </c>
      <c r="I135" s="244">
        <v>531.72289999999998</v>
      </c>
      <c r="J135" s="231">
        <v>24.482848461322465</v>
      </c>
      <c r="K135" s="244">
        <v>573.45708000000002</v>
      </c>
      <c r="L135" s="231">
        <v>22.432323582543123</v>
      </c>
    </row>
    <row r="136" spans="1:12" s="112" customFormat="1" ht="15" customHeight="1" x14ac:dyDescent="0.2">
      <c r="A136" s="405" t="s">
        <v>11</v>
      </c>
      <c r="B136" s="405"/>
      <c r="C136" s="164">
        <v>370.65748000000002</v>
      </c>
      <c r="D136" s="205">
        <v>12.665249763452749</v>
      </c>
      <c r="E136" s="164">
        <v>422.64519999999999</v>
      </c>
      <c r="F136" s="205">
        <v>13.016840472133023</v>
      </c>
      <c r="G136" s="164">
        <v>487.15359999999998</v>
      </c>
      <c r="H136" s="205">
        <v>11.933750328667012</v>
      </c>
      <c r="I136" s="164">
        <v>559.54772000000003</v>
      </c>
      <c r="J136" s="205">
        <v>16.569467674490941</v>
      </c>
      <c r="K136" s="164">
        <v>625.60940000000005</v>
      </c>
      <c r="L136" s="205">
        <v>17.779025795909067</v>
      </c>
    </row>
    <row r="137" spans="1:12" s="112" customFormat="1" ht="15" customHeight="1" thickBot="1" x14ac:dyDescent="0.25">
      <c r="A137" s="402" t="s">
        <v>12</v>
      </c>
      <c r="B137" s="402"/>
      <c r="C137" s="130">
        <v>457.81382000000002</v>
      </c>
      <c r="D137" s="129">
        <v>23.839181933719122</v>
      </c>
      <c r="E137" s="130">
        <v>514.74527999999998</v>
      </c>
      <c r="F137" s="129">
        <v>21.851972688302531</v>
      </c>
      <c r="G137" s="130">
        <v>574.93572000000006</v>
      </c>
      <c r="H137" s="129">
        <v>24.019590550828312</v>
      </c>
      <c r="I137" s="130">
        <v>618.80556000000001</v>
      </c>
      <c r="J137" s="129">
        <v>17.423325822053624</v>
      </c>
      <c r="K137" s="130">
        <v>668.61937999999998</v>
      </c>
      <c r="L137" s="129">
        <v>32.325252947540541</v>
      </c>
    </row>
    <row r="138" spans="1:12" s="112" customFormat="1" ht="6" customHeight="1" thickBot="1" x14ac:dyDescent="0.25">
      <c r="A138" s="246"/>
      <c r="B138" s="246"/>
      <c r="C138" s="247"/>
      <c r="D138" s="248"/>
      <c r="E138" s="247"/>
      <c r="F138" s="248"/>
      <c r="G138" s="247"/>
      <c r="H138" s="248"/>
      <c r="I138" s="247"/>
      <c r="J138" s="248"/>
      <c r="K138" s="247"/>
      <c r="L138" s="248"/>
    </row>
    <row r="139" spans="1:12" s="112" customFormat="1" ht="15" customHeight="1" thickBot="1" x14ac:dyDescent="0.25">
      <c r="A139" s="446" t="s">
        <v>51</v>
      </c>
      <c r="B139" s="446"/>
      <c r="C139" s="119">
        <v>396.34147999999999</v>
      </c>
      <c r="D139" s="120">
        <v>16.717789779491774</v>
      </c>
      <c r="E139" s="119">
        <v>443.40084000000002</v>
      </c>
      <c r="F139" s="120">
        <v>13.146703205007716</v>
      </c>
      <c r="G139" s="119">
        <v>502.42556000000002</v>
      </c>
      <c r="H139" s="120">
        <v>11.253168858016844</v>
      </c>
      <c r="I139" s="119">
        <v>567.70803999999998</v>
      </c>
      <c r="J139" s="120">
        <v>16.096573134174868</v>
      </c>
      <c r="K139" s="119">
        <v>636.40899999999999</v>
      </c>
      <c r="L139" s="120">
        <v>17.294964714861951</v>
      </c>
    </row>
    <row r="140" spans="1:12" s="112" customFormat="1" ht="15" customHeight="1" x14ac:dyDescent="0.2">
      <c r="A140" s="447" t="s">
        <v>10</v>
      </c>
      <c r="B140" s="447"/>
      <c r="C140" s="244">
        <v>365.01938000000001</v>
      </c>
      <c r="D140" s="231">
        <v>54.795104729436538</v>
      </c>
      <c r="E140" s="244">
        <v>428.39938000000001</v>
      </c>
      <c r="F140" s="231">
        <v>37.621075601212681</v>
      </c>
      <c r="G140" s="244">
        <v>476.93130000000002</v>
      </c>
      <c r="H140" s="231">
        <v>38.612949995073933</v>
      </c>
      <c r="I140" s="244">
        <v>551.30763999999999</v>
      </c>
      <c r="J140" s="231">
        <v>47.234071312865694</v>
      </c>
      <c r="K140" s="244">
        <v>648.37757999999997</v>
      </c>
      <c r="L140" s="231">
        <v>74.410503623341739</v>
      </c>
    </row>
    <row r="141" spans="1:12" s="112" customFormat="1" ht="15" customHeight="1" x14ac:dyDescent="0.2">
      <c r="A141" s="405" t="s">
        <v>11</v>
      </c>
      <c r="B141" s="405"/>
      <c r="C141" s="164">
        <v>407.80232000000001</v>
      </c>
      <c r="D141" s="205">
        <v>14.94612133681512</v>
      </c>
      <c r="E141" s="164">
        <v>450.66582</v>
      </c>
      <c r="F141" s="205">
        <v>13.198890505441726</v>
      </c>
      <c r="G141" s="164">
        <v>507.32078000000001</v>
      </c>
      <c r="H141" s="205">
        <v>10.501858920107432</v>
      </c>
      <c r="I141" s="164">
        <v>567.43151999999998</v>
      </c>
      <c r="J141" s="205">
        <v>16.649005257386403</v>
      </c>
      <c r="K141" s="164">
        <v>630.62170000000003</v>
      </c>
      <c r="L141" s="205">
        <v>17.896203559110525</v>
      </c>
    </row>
    <row r="142" spans="1:12" s="112" customFormat="1" ht="15" customHeight="1" thickBot="1" x14ac:dyDescent="0.25">
      <c r="A142" s="402" t="s">
        <v>12</v>
      </c>
      <c r="B142" s="402"/>
      <c r="C142" s="130">
        <v>494.22278</v>
      </c>
      <c r="D142" s="129">
        <v>77.375524826753306</v>
      </c>
      <c r="E142" s="130">
        <v>540.73609999999996</v>
      </c>
      <c r="F142" s="129">
        <v>31.385035363656993</v>
      </c>
      <c r="G142" s="130">
        <v>589.23771999999997</v>
      </c>
      <c r="H142" s="129">
        <v>31.111649398572258</v>
      </c>
      <c r="I142" s="130">
        <v>652.45821999999998</v>
      </c>
      <c r="J142" s="129">
        <v>31.401578653467745</v>
      </c>
      <c r="K142" s="130">
        <v>691.94060000000002</v>
      </c>
      <c r="L142" s="129">
        <v>33.144205128677285</v>
      </c>
    </row>
    <row r="143" spans="1:12" s="112" customFormat="1" ht="6" customHeight="1" thickBot="1" x14ac:dyDescent="0.25">
      <c r="A143" s="246"/>
      <c r="B143" s="246"/>
      <c r="C143" s="247"/>
      <c r="D143" s="248"/>
      <c r="E143" s="247"/>
      <c r="F143" s="248"/>
      <c r="G143" s="247"/>
      <c r="H143" s="248"/>
      <c r="I143" s="247"/>
      <c r="J143" s="248"/>
      <c r="K143" s="247"/>
      <c r="L143" s="248"/>
    </row>
    <row r="144" spans="1:12" s="112" customFormat="1" ht="15" customHeight="1" thickBot="1" x14ac:dyDescent="0.25">
      <c r="A144" s="446" t="s">
        <v>52</v>
      </c>
      <c r="B144" s="446"/>
      <c r="C144" s="119">
        <v>365.60180000000003</v>
      </c>
      <c r="D144" s="120">
        <v>8.8430941003112604</v>
      </c>
      <c r="E144" s="119">
        <v>419.11059999999998</v>
      </c>
      <c r="F144" s="120">
        <v>9.8549531409946365</v>
      </c>
      <c r="G144" s="119">
        <v>489.29442</v>
      </c>
      <c r="H144" s="120">
        <v>11.151949796705507</v>
      </c>
      <c r="I144" s="119">
        <v>556.90330000000006</v>
      </c>
      <c r="J144" s="120">
        <v>6.6484422818221143</v>
      </c>
      <c r="K144" s="119">
        <v>611.92712000000006</v>
      </c>
      <c r="L144" s="120">
        <v>9.2576101509190831</v>
      </c>
    </row>
    <row r="145" spans="1:12" s="112" customFormat="1" ht="15" customHeight="1" x14ac:dyDescent="0.2">
      <c r="A145" s="447" t="s">
        <v>8</v>
      </c>
      <c r="B145" s="447"/>
      <c r="C145" s="244">
        <v>296.12351999999998</v>
      </c>
      <c r="D145" s="231">
        <v>19.392111898315768</v>
      </c>
      <c r="E145" s="244">
        <v>346.71652</v>
      </c>
      <c r="F145" s="231">
        <v>14.690946667893117</v>
      </c>
      <c r="G145" s="244">
        <v>395.91246000000001</v>
      </c>
      <c r="H145" s="231">
        <v>17.32385566276746</v>
      </c>
      <c r="I145" s="244">
        <v>472.2319</v>
      </c>
      <c r="J145" s="231">
        <v>18.41828452576841</v>
      </c>
      <c r="K145" s="244">
        <v>533.04722000000004</v>
      </c>
      <c r="L145" s="231">
        <v>19.68638583589177</v>
      </c>
    </row>
    <row r="146" spans="1:12" s="112" customFormat="1" ht="15" customHeight="1" x14ac:dyDescent="0.2">
      <c r="A146" s="405" t="s">
        <v>10</v>
      </c>
      <c r="B146" s="405"/>
      <c r="C146" s="164">
        <v>374.42518000000001</v>
      </c>
      <c r="D146" s="205">
        <v>16.355257820713192</v>
      </c>
      <c r="E146" s="164">
        <v>419.22672</v>
      </c>
      <c r="F146" s="205">
        <v>13.410876643372722</v>
      </c>
      <c r="G146" s="164">
        <v>482.10401999999999</v>
      </c>
      <c r="H146" s="205">
        <v>16.39083797879535</v>
      </c>
      <c r="I146" s="164">
        <v>541.08630000000005</v>
      </c>
      <c r="J146" s="205">
        <v>12.161189518720603</v>
      </c>
      <c r="K146" s="164">
        <v>594.05416000000002</v>
      </c>
      <c r="L146" s="205">
        <v>15.756600295096652</v>
      </c>
    </row>
    <row r="147" spans="1:12" s="112" customFormat="1" ht="15" customHeight="1" thickBot="1" x14ac:dyDescent="0.25">
      <c r="A147" s="402" t="s">
        <v>11</v>
      </c>
      <c r="B147" s="402"/>
      <c r="C147" s="130">
        <v>375.74529999999999</v>
      </c>
      <c r="D147" s="129">
        <v>16.54002202997809</v>
      </c>
      <c r="E147" s="130">
        <v>439.62702000000002</v>
      </c>
      <c r="F147" s="129">
        <v>13.482644012074191</v>
      </c>
      <c r="G147" s="130">
        <v>506.58494000000002</v>
      </c>
      <c r="H147" s="129">
        <v>11.383712788298888</v>
      </c>
      <c r="I147" s="130">
        <v>572.84249999999997</v>
      </c>
      <c r="J147" s="129">
        <v>13.362127983368518</v>
      </c>
      <c r="K147" s="130">
        <v>626.92858000000001</v>
      </c>
      <c r="L147" s="129">
        <v>12.35217270225121</v>
      </c>
    </row>
    <row r="148" spans="1:12" s="112" customFormat="1" ht="6" customHeight="1" thickBot="1" x14ac:dyDescent="0.25">
      <c r="A148" s="246"/>
      <c r="B148" s="246"/>
      <c r="C148" s="247"/>
      <c r="D148" s="248"/>
      <c r="E148" s="247"/>
      <c r="F148" s="248"/>
      <c r="G148" s="247"/>
      <c r="H148" s="248"/>
      <c r="I148" s="247"/>
      <c r="J148" s="248"/>
      <c r="K148" s="247"/>
      <c r="L148" s="248"/>
    </row>
    <row r="149" spans="1:12" s="112" customFormat="1" ht="15" customHeight="1" thickBot="1" x14ac:dyDescent="0.25">
      <c r="A149" s="446" t="s">
        <v>53</v>
      </c>
      <c r="B149" s="446"/>
      <c r="C149" s="119">
        <v>373.68333999999999</v>
      </c>
      <c r="D149" s="120">
        <v>15.012354869320134</v>
      </c>
      <c r="E149" s="119">
        <v>426.41806000000003</v>
      </c>
      <c r="F149" s="120">
        <v>13.230168160497444</v>
      </c>
      <c r="G149" s="119">
        <v>498.49831999999998</v>
      </c>
      <c r="H149" s="120">
        <v>12.071483297974606</v>
      </c>
      <c r="I149" s="119">
        <v>567.12466000000006</v>
      </c>
      <c r="J149" s="120">
        <v>12.160986685998809</v>
      </c>
      <c r="K149" s="119">
        <v>628.01970000000006</v>
      </c>
      <c r="L149" s="120">
        <v>15.015701479366179</v>
      </c>
    </row>
    <row r="150" spans="1:12" s="112" customFormat="1" ht="15" customHeight="1" x14ac:dyDescent="0.2">
      <c r="A150" s="447" t="s">
        <v>8</v>
      </c>
      <c r="B150" s="447"/>
      <c r="C150" s="244">
        <v>325.34627999999998</v>
      </c>
      <c r="D150" s="231">
        <v>20.09327896067737</v>
      </c>
      <c r="E150" s="244">
        <v>353.59496000000001</v>
      </c>
      <c r="F150" s="231">
        <v>25.55036501495352</v>
      </c>
      <c r="G150" s="244">
        <v>392.8442</v>
      </c>
      <c r="H150" s="231">
        <v>19.896134269786167</v>
      </c>
      <c r="I150" s="244">
        <v>461.69857999999999</v>
      </c>
      <c r="J150" s="231">
        <v>89.451398667062094</v>
      </c>
      <c r="K150" s="244">
        <v>575.28498000000002</v>
      </c>
      <c r="L150" s="231">
        <v>68.673864598855388</v>
      </c>
    </row>
    <row r="151" spans="1:12" s="112" customFormat="1" ht="15" customHeight="1" x14ac:dyDescent="0.2">
      <c r="A151" s="405" t="s">
        <v>10</v>
      </c>
      <c r="B151" s="405"/>
      <c r="C151" s="164">
        <v>323.78789999999998</v>
      </c>
      <c r="D151" s="205">
        <v>49.281848261401066</v>
      </c>
      <c r="E151" s="164">
        <v>392.37790000000001</v>
      </c>
      <c r="F151" s="205">
        <v>45.592372145069199</v>
      </c>
      <c r="G151" s="164">
        <v>444.91678000000002</v>
      </c>
      <c r="H151" s="205">
        <v>28.833453649405229</v>
      </c>
      <c r="I151" s="164">
        <v>506.03893999999997</v>
      </c>
      <c r="J151" s="205">
        <v>36.35817708013316</v>
      </c>
      <c r="K151" s="164">
        <v>547.89012000000002</v>
      </c>
      <c r="L151" s="205">
        <v>30.199336129288682</v>
      </c>
    </row>
    <row r="152" spans="1:12" s="112" customFormat="1" ht="15" customHeight="1" x14ac:dyDescent="0.2">
      <c r="A152" s="405" t="s">
        <v>11</v>
      </c>
      <c r="B152" s="405"/>
      <c r="C152" s="164">
        <v>390.78312</v>
      </c>
      <c r="D152" s="205">
        <v>12.315703530433014</v>
      </c>
      <c r="E152" s="164">
        <v>438.38852000000003</v>
      </c>
      <c r="F152" s="205">
        <v>16.563180362157503</v>
      </c>
      <c r="G152" s="164">
        <v>506.46276</v>
      </c>
      <c r="H152" s="205">
        <v>10.719695050927507</v>
      </c>
      <c r="I152" s="164">
        <v>568.79404</v>
      </c>
      <c r="J152" s="205">
        <v>15.23292708079444</v>
      </c>
      <c r="K152" s="164">
        <v>627.04466000000002</v>
      </c>
      <c r="L152" s="205">
        <v>20.197967160351535</v>
      </c>
    </row>
    <row r="153" spans="1:12" s="112" customFormat="1" ht="15" customHeight="1" thickBot="1" x14ac:dyDescent="0.25">
      <c r="A153" s="402" t="s">
        <v>12</v>
      </c>
      <c r="B153" s="402"/>
      <c r="C153" s="130">
        <v>522.32223999999997</v>
      </c>
      <c r="D153" s="129">
        <v>61.998580299968147</v>
      </c>
      <c r="E153" s="130">
        <v>581.03404</v>
      </c>
      <c r="F153" s="129">
        <v>22.024969976876712</v>
      </c>
      <c r="G153" s="130">
        <v>618.02730000000008</v>
      </c>
      <c r="H153" s="129">
        <v>23.300867564351314</v>
      </c>
      <c r="I153" s="130">
        <v>656.03521999999998</v>
      </c>
      <c r="J153" s="129">
        <v>28.044905074390936</v>
      </c>
      <c r="K153" s="130">
        <v>693.88044000000002</v>
      </c>
      <c r="L153" s="129">
        <v>35.588364405859373</v>
      </c>
    </row>
    <row r="154" spans="1:12" s="112" customFormat="1" ht="6" customHeight="1" thickBot="1" x14ac:dyDescent="0.25">
      <c r="A154" s="246"/>
      <c r="B154" s="246"/>
      <c r="C154" s="247"/>
      <c r="D154" s="248"/>
      <c r="E154" s="247"/>
      <c r="F154" s="248"/>
      <c r="G154" s="247"/>
      <c r="H154" s="248"/>
      <c r="I154" s="247"/>
      <c r="J154" s="248"/>
      <c r="K154" s="247"/>
      <c r="L154" s="248"/>
    </row>
    <row r="155" spans="1:12" s="112" customFormat="1" ht="15" customHeight="1" thickBot="1" x14ac:dyDescent="0.25">
      <c r="A155" s="446" t="s">
        <v>54</v>
      </c>
      <c r="B155" s="446"/>
      <c r="C155" s="119">
        <v>353.71202</v>
      </c>
      <c r="D155" s="120">
        <v>11.965802332066167</v>
      </c>
      <c r="E155" s="119">
        <v>402.28638000000001</v>
      </c>
      <c r="F155" s="120">
        <v>8.9616892236274222</v>
      </c>
      <c r="G155" s="119">
        <v>470.44644</v>
      </c>
      <c r="H155" s="120">
        <v>15.415867218992258</v>
      </c>
      <c r="I155" s="119">
        <v>543.6934</v>
      </c>
      <c r="J155" s="120">
        <v>9.2842423863791925</v>
      </c>
      <c r="K155" s="119">
        <v>596.77737999999999</v>
      </c>
      <c r="L155" s="120">
        <v>8.214725450930171</v>
      </c>
    </row>
    <row r="156" spans="1:12" s="112" customFormat="1" ht="15" customHeight="1" x14ac:dyDescent="0.2">
      <c r="A156" s="447" t="s">
        <v>10</v>
      </c>
      <c r="B156" s="447"/>
      <c r="C156" s="244">
        <v>343.84503999999998</v>
      </c>
      <c r="D156" s="231">
        <v>13.034920162078475</v>
      </c>
      <c r="E156" s="244">
        <v>387.20614</v>
      </c>
      <c r="F156" s="231">
        <v>15.131060162019059</v>
      </c>
      <c r="G156" s="244">
        <v>441.29732000000001</v>
      </c>
      <c r="H156" s="231">
        <v>21.446716709963788</v>
      </c>
      <c r="I156" s="244">
        <v>521.50667999999996</v>
      </c>
      <c r="J156" s="231">
        <v>17.998993510007168</v>
      </c>
      <c r="K156" s="244">
        <v>561.29589999999996</v>
      </c>
      <c r="L156" s="231">
        <v>15.275407229208643</v>
      </c>
    </row>
    <row r="157" spans="1:12" s="112" customFormat="1" ht="15" customHeight="1" x14ac:dyDescent="0.2">
      <c r="A157" s="405" t="s">
        <v>11</v>
      </c>
      <c r="B157" s="405"/>
      <c r="C157" s="164">
        <v>367.58407999999997</v>
      </c>
      <c r="D157" s="205">
        <v>20.032700650793945</v>
      </c>
      <c r="E157" s="164">
        <v>414.99266</v>
      </c>
      <c r="F157" s="205">
        <v>16.372787979310054</v>
      </c>
      <c r="G157" s="164">
        <v>492.16685999999999</v>
      </c>
      <c r="H157" s="205">
        <v>17.967155610758201</v>
      </c>
      <c r="I157" s="164">
        <v>556.04952000000003</v>
      </c>
      <c r="J157" s="205">
        <v>14.440184169008386</v>
      </c>
      <c r="K157" s="164">
        <v>609.75414000000001</v>
      </c>
      <c r="L157" s="205">
        <v>12.580456816974504</v>
      </c>
    </row>
    <row r="158" spans="1:12" s="112" customFormat="1" ht="15" customHeight="1" thickBot="1" x14ac:dyDescent="0.25">
      <c r="A158" s="402" t="s">
        <v>12</v>
      </c>
      <c r="B158" s="402"/>
      <c r="C158" s="130">
        <v>460.0292</v>
      </c>
      <c r="D158" s="129">
        <v>37.460331109610856</v>
      </c>
      <c r="E158" s="130">
        <v>527.45249999999999</v>
      </c>
      <c r="F158" s="129">
        <v>26.968950655353286</v>
      </c>
      <c r="G158" s="130">
        <v>583.94892000000004</v>
      </c>
      <c r="H158" s="129">
        <v>21.160104268811175</v>
      </c>
      <c r="I158" s="130">
        <v>621.25225999999998</v>
      </c>
      <c r="J158" s="129">
        <v>26.451725291501106</v>
      </c>
      <c r="K158" s="130">
        <v>661.23825999999997</v>
      </c>
      <c r="L158" s="129">
        <v>31.807239799049476</v>
      </c>
    </row>
    <row r="159" spans="1:12" s="112" customFormat="1" ht="16.5" customHeight="1" x14ac:dyDescent="0.2">
      <c r="A159" s="270" t="s">
        <v>352</v>
      </c>
      <c r="B159" s="157"/>
      <c r="C159" s="157"/>
      <c r="D159" s="157"/>
      <c r="E159" s="157"/>
      <c r="F159" s="157"/>
      <c r="G159" s="157"/>
      <c r="H159" s="157"/>
      <c r="I159" s="157"/>
      <c r="J159" s="157"/>
      <c r="K159" s="157"/>
      <c r="L159" s="157"/>
    </row>
    <row r="160" spans="1:12" s="112" customFormat="1" ht="26.25" customHeight="1" x14ac:dyDescent="0.2">
      <c r="A160" s="449" t="s">
        <v>230</v>
      </c>
      <c r="B160" s="449"/>
      <c r="C160" s="449"/>
      <c r="D160" s="449"/>
      <c r="E160" s="449"/>
      <c r="F160" s="449"/>
      <c r="G160" s="449"/>
      <c r="H160" s="449"/>
      <c r="I160" s="449"/>
      <c r="J160" s="449"/>
      <c r="K160" s="449"/>
      <c r="L160" s="449"/>
    </row>
    <row r="161" ht="12.75" customHeight="1" x14ac:dyDescent="0.2"/>
  </sheetData>
  <mergeCells count="129">
    <mergeCell ref="A157:B157"/>
    <mergeCell ref="A158:B158"/>
    <mergeCell ref="A150:B150"/>
    <mergeCell ref="A151:B151"/>
    <mergeCell ref="A152:B152"/>
    <mergeCell ref="A153:B153"/>
    <mergeCell ref="A155:B155"/>
    <mergeCell ref="A156:B156"/>
    <mergeCell ref="A142:B142"/>
    <mergeCell ref="A144:B144"/>
    <mergeCell ref="A145:B145"/>
    <mergeCell ref="A146:B146"/>
    <mergeCell ref="A147:B147"/>
    <mergeCell ref="A149:B149"/>
    <mergeCell ref="A135:B135"/>
    <mergeCell ref="A136:B136"/>
    <mergeCell ref="A137:B137"/>
    <mergeCell ref="A139:B139"/>
    <mergeCell ref="A140:B140"/>
    <mergeCell ref="A141:B141"/>
    <mergeCell ref="A127:B127"/>
    <mergeCell ref="A129:B129"/>
    <mergeCell ref="A130:B130"/>
    <mergeCell ref="A131:B131"/>
    <mergeCell ref="A132:B132"/>
    <mergeCell ref="A134:B134"/>
    <mergeCell ref="A120:B120"/>
    <mergeCell ref="A121:B121"/>
    <mergeCell ref="A122:B122"/>
    <mergeCell ref="A124:B124"/>
    <mergeCell ref="A125:B125"/>
    <mergeCell ref="A126:B126"/>
    <mergeCell ref="A113:B113"/>
    <mergeCell ref="A114:B114"/>
    <mergeCell ref="A115:B115"/>
    <mergeCell ref="A116:B116"/>
    <mergeCell ref="A117:B117"/>
    <mergeCell ref="A119:B119"/>
    <mergeCell ref="A105:B105"/>
    <mergeCell ref="A106:B106"/>
    <mergeCell ref="A108:B108"/>
    <mergeCell ref="A109:B109"/>
    <mergeCell ref="A110:B110"/>
    <mergeCell ref="A111:B111"/>
    <mergeCell ref="A98:B98"/>
    <mergeCell ref="A99:B99"/>
    <mergeCell ref="A100:B100"/>
    <mergeCell ref="A101:B101"/>
    <mergeCell ref="A103:B103"/>
    <mergeCell ref="A104:B104"/>
    <mergeCell ref="A90:B90"/>
    <mergeCell ref="A92:B92"/>
    <mergeCell ref="A93:B93"/>
    <mergeCell ref="A94:B94"/>
    <mergeCell ref="A95:B95"/>
    <mergeCell ref="A97:B97"/>
    <mergeCell ref="A83:B83"/>
    <mergeCell ref="A84:B84"/>
    <mergeCell ref="A86:B86"/>
    <mergeCell ref="A87:B87"/>
    <mergeCell ref="A88:B88"/>
    <mergeCell ref="A89:B89"/>
    <mergeCell ref="A76:B76"/>
    <mergeCell ref="A77:B77"/>
    <mergeCell ref="A78:B78"/>
    <mergeCell ref="A79:B79"/>
    <mergeCell ref="A81:B81"/>
    <mergeCell ref="A82:B82"/>
    <mergeCell ref="A68:B68"/>
    <mergeCell ref="A69:B69"/>
    <mergeCell ref="A71:B71"/>
    <mergeCell ref="A72:B72"/>
    <mergeCell ref="A73:B73"/>
    <mergeCell ref="A74:B74"/>
    <mergeCell ref="A61:B61"/>
    <mergeCell ref="A62:B62"/>
    <mergeCell ref="A63:B63"/>
    <mergeCell ref="A65:B65"/>
    <mergeCell ref="A66:B66"/>
    <mergeCell ref="A67:B67"/>
    <mergeCell ref="A53:B53"/>
    <mergeCell ref="A55:B55"/>
    <mergeCell ref="A56:B56"/>
    <mergeCell ref="A57:B57"/>
    <mergeCell ref="A58:B58"/>
    <mergeCell ref="A60:B60"/>
    <mergeCell ref="A46:B46"/>
    <mergeCell ref="A47:B47"/>
    <mergeCell ref="A48:B48"/>
    <mergeCell ref="A50:B50"/>
    <mergeCell ref="A51:B51"/>
    <mergeCell ref="A52:B52"/>
    <mergeCell ref="A22:B22"/>
    <mergeCell ref="A38:B38"/>
    <mergeCell ref="A40:B40"/>
    <mergeCell ref="A41:B41"/>
    <mergeCell ref="A42:B42"/>
    <mergeCell ref="A43:B43"/>
    <mergeCell ref="A44:B44"/>
    <mergeCell ref="A31:B31"/>
    <mergeCell ref="A32:B32"/>
    <mergeCell ref="A33:B33"/>
    <mergeCell ref="A35:B35"/>
    <mergeCell ref="A36:B36"/>
    <mergeCell ref="A37:B37"/>
    <mergeCell ref="A160:L160"/>
    <mergeCell ref="A8:B8"/>
    <mergeCell ref="A10:B10"/>
    <mergeCell ref="A11:B11"/>
    <mergeCell ref="A12:B12"/>
    <mergeCell ref="A13:B13"/>
    <mergeCell ref="A15:B15"/>
    <mergeCell ref="B1:L1"/>
    <mergeCell ref="A2:B3"/>
    <mergeCell ref="C2:L2"/>
    <mergeCell ref="A5:B5"/>
    <mergeCell ref="A6:B6"/>
    <mergeCell ref="A7:B7"/>
    <mergeCell ref="A23:B23"/>
    <mergeCell ref="A25:B25"/>
    <mergeCell ref="A26:B26"/>
    <mergeCell ref="A27:B27"/>
    <mergeCell ref="A28:B28"/>
    <mergeCell ref="A30:B30"/>
    <mergeCell ref="A16:B16"/>
    <mergeCell ref="A17:B17"/>
    <mergeCell ref="A18:B18"/>
    <mergeCell ref="A20:B20"/>
    <mergeCell ref="A21:B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workbookViewId="0"/>
  </sheetViews>
  <sheetFormatPr baseColWidth="10" defaultRowHeight="10.5" x14ac:dyDescent="0.25"/>
  <cols>
    <col min="1" max="1" width="6.140625" style="310" customWidth="1"/>
    <col min="2" max="2" width="2.85546875" style="310" customWidth="1"/>
    <col min="3" max="3" width="105.5703125" style="310" customWidth="1"/>
    <col min="4" max="4" width="11.5703125" style="310" customWidth="1"/>
    <col min="5" max="5" width="7.7109375" style="310" customWidth="1"/>
    <col min="6" max="6" width="6.7109375" style="310" customWidth="1"/>
    <col min="7" max="7" width="7.7109375" style="310" customWidth="1"/>
    <col min="8" max="8" width="6.7109375" style="310" customWidth="1"/>
    <col min="9" max="9" width="7.7109375" style="310" customWidth="1"/>
    <col min="10" max="10" width="6.7109375" style="310" customWidth="1"/>
    <col min="11" max="11" width="8.5703125" style="310" customWidth="1"/>
    <col min="12" max="12" width="6.7109375" style="310" customWidth="1"/>
    <col min="13" max="13" width="8.5703125" style="310" customWidth="1"/>
    <col min="14" max="14" width="6.7109375" style="310" customWidth="1"/>
    <col min="15" max="15" width="8.5703125" style="310" customWidth="1"/>
    <col min="16" max="16" width="6.7109375" style="310" customWidth="1"/>
    <col min="17" max="16384" width="11.42578125" style="310"/>
  </cols>
  <sheetData>
    <row r="1" spans="1:16" s="220" customFormat="1" ht="15" customHeight="1" thickBot="1" x14ac:dyDescent="0.3">
      <c r="A1" s="249">
        <v>4.1100000000000003</v>
      </c>
      <c r="B1" s="464" t="s">
        <v>365</v>
      </c>
      <c r="C1" s="464"/>
      <c r="D1" s="464"/>
      <c r="E1" s="464"/>
      <c r="F1" s="464"/>
      <c r="G1" s="464"/>
      <c r="H1" s="464"/>
      <c r="I1" s="464"/>
      <c r="J1" s="464"/>
      <c r="K1" s="464"/>
      <c r="L1" s="464"/>
      <c r="M1" s="464"/>
      <c r="N1" s="464"/>
      <c r="O1"/>
      <c r="P1"/>
    </row>
    <row r="2" spans="1:16" s="220" customFormat="1" ht="15" customHeight="1" thickBot="1" x14ac:dyDescent="0.3">
      <c r="A2" s="465" t="s">
        <v>290</v>
      </c>
      <c r="B2" s="466"/>
      <c r="C2" s="471" t="s">
        <v>291</v>
      </c>
      <c r="D2" s="473" t="s">
        <v>293</v>
      </c>
      <c r="E2" s="476" t="s">
        <v>292</v>
      </c>
      <c r="F2" s="477"/>
      <c r="G2" s="477"/>
      <c r="H2" s="477"/>
      <c r="I2" s="477"/>
      <c r="J2" s="477"/>
      <c r="K2" s="477"/>
      <c r="L2" s="477"/>
      <c r="M2" s="477"/>
      <c r="N2" s="477"/>
      <c r="O2" s="477"/>
      <c r="P2" s="478"/>
    </row>
    <row r="3" spans="1:16" s="220" customFormat="1" ht="15" customHeight="1" thickBot="1" x14ac:dyDescent="0.3">
      <c r="A3" s="467"/>
      <c r="B3" s="468"/>
      <c r="C3" s="471"/>
      <c r="D3" s="474"/>
      <c r="E3" s="479" t="s">
        <v>88</v>
      </c>
      <c r="F3" s="479"/>
      <c r="G3" s="480" t="s">
        <v>8</v>
      </c>
      <c r="H3" s="480"/>
      <c r="I3" s="480" t="s">
        <v>9</v>
      </c>
      <c r="J3" s="480"/>
      <c r="K3" s="460" t="s">
        <v>10</v>
      </c>
      <c r="L3" s="460"/>
      <c r="M3" s="460" t="s">
        <v>11</v>
      </c>
      <c r="N3" s="460"/>
      <c r="O3" s="460" t="s">
        <v>12</v>
      </c>
      <c r="P3" s="460"/>
    </row>
    <row r="4" spans="1:16" s="220" customFormat="1" ht="15" customHeight="1" thickBot="1" x14ac:dyDescent="0.3">
      <c r="A4" s="469"/>
      <c r="B4" s="470"/>
      <c r="C4" s="472"/>
      <c r="D4" s="475"/>
      <c r="E4" s="277" t="s">
        <v>75</v>
      </c>
      <c r="F4" s="278" t="s">
        <v>5</v>
      </c>
      <c r="G4" s="277" t="s">
        <v>75</v>
      </c>
      <c r="H4" s="278" t="s">
        <v>5</v>
      </c>
      <c r="I4" s="277" t="s">
        <v>75</v>
      </c>
      <c r="J4" s="278" t="s">
        <v>5</v>
      </c>
      <c r="K4" s="277" t="s">
        <v>75</v>
      </c>
      <c r="L4" s="278" t="s">
        <v>5</v>
      </c>
      <c r="M4" s="277" t="s">
        <v>75</v>
      </c>
      <c r="N4" s="278" t="s">
        <v>5</v>
      </c>
      <c r="O4" s="277" t="s">
        <v>75</v>
      </c>
      <c r="P4" s="278" t="s">
        <v>5</v>
      </c>
    </row>
    <row r="5" spans="1:16" s="220" customFormat="1" ht="15" customHeight="1" thickBot="1" x14ac:dyDescent="0.3">
      <c r="A5" s="461" t="s">
        <v>294</v>
      </c>
      <c r="B5" s="462"/>
      <c r="C5" s="462"/>
      <c r="D5" s="462"/>
      <c r="E5" s="462"/>
      <c r="F5" s="462"/>
      <c r="G5" s="462"/>
      <c r="H5" s="462"/>
      <c r="I5" s="462"/>
      <c r="J5" s="462"/>
      <c r="K5" s="462"/>
      <c r="L5" s="462"/>
      <c r="M5" s="462"/>
      <c r="N5" s="462"/>
      <c r="O5" s="462"/>
      <c r="P5" s="463"/>
    </row>
    <row r="6" spans="1:16" s="220" customFormat="1" ht="14.25" customHeight="1" x14ac:dyDescent="0.25">
      <c r="A6" s="459">
        <v>2</v>
      </c>
      <c r="B6" s="459"/>
      <c r="C6" s="279" t="s">
        <v>295</v>
      </c>
      <c r="D6" s="280">
        <v>392.17990380866138</v>
      </c>
      <c r="E6" s="280">
        <v>79.846626107219095</v>
      </c>
      <c r="F6" s="331">
        <v>0.49383639503869803</v>
      </c>
      <c r="G6" s="280">
        <v>50.627875114952715</v>
      </c>
      <c r="H6" s="281">
        <v>2.0885784254314119</v>
      </c>
      <c r="I6" s="280">
        <v>69.104814791521179</v>
      </c>
      <c r="J6" s="281">
        <v>2.7191864165317732</v>
      </c>
      <c r="K6" s="280">
        <v>77.347590157621156</v>
      </c>
      <c r="L6" s="281">
        <v>1.1119055489112699</v>
      </c>
      <c r="M6" s="280">
        <v>81.460618649857182</v>
      </c>
      <c r="N6" s="281">
        <v>0.64018241833066503</v>
      </c>
      <c r="O6" s="280">
        <v>90.314455414486773</v>
      </c>
      <c r="P6" s="281">
        <v>0.83285779118348302</v>
      </c>
    </row>
    <row r="7" spans="1:16" s="220" customFormat="1" ht="14.25" customHeight="1" x14ac:dyDescent="0.25">
      <c r="A7" s="453">
        <v>4</v>
      </c>
      <c r="B7" s="453"/>
      <c r="C7" s="282" t="s">
        <v>296</v>
      </c>
      <c r="D7" s="283">
        <v>439.88158866271789</v>
      </c>
      <c r="E7" s="283">
        <v>71.909835217543161</v>
      </c>
      <c r="F7" s="332">
        <v>0.55856619012792097</v>
      </c>
      <c r="G7" s="283">
        <v>57.271569951816033</v>
      </c>
      <c r="H7" s="284">
        <v>1.8722064142871722</v>
      </c>
      <c r="I7" s="283">
        <v>59.820315461971816</v>
      </c>
      <c r="J7" s="284">
        <v>2.8194079802408347</v>
      </c>
      <c r="K7" s="283">
        <v>70.166539989000356</v>
      </c>
      <c r="L7" s="284">
        <v>1.200067079092358</v>
      </c>
      <c r="M7" s="283">
        <v>72.005966939213138</v>
      </c>
      <c r="N7" s="284">
        <v>0.738614235411439</v>
      </c>
      <c r="O7" s="283">
        <v>84.213294546482345</v>
      </c>
      <c r="P7" s="284">
        <v>1.0525378425096601</v>
      </c>
    </row>
    <row r="8" spans="1:16" s="220" customFormat="1" ht="14.25" customHeight="1" x14ac:dyDescent="0.25">
      <c r="A8" s="453">
        <v>6</v>
      </c>
      <c r="B8" s="453"/>
      <c r="C8" s="282" t="s">
        <v>297</v>
      </c>
      <c r="D8" s="283">
        <v>445.40262239933929</v>
      </c>
      <c r="E8" s="283">
        <v>73.59831640364601</v>
      </c>
      <c r="F8" s="332">
        <v>0.53981806345329397</v>
      </c>
      <c r="G8" s="283">
        <v>46.035801233550245</v>
      </c>
      <c r="H8" s="284">
        <v>2.0003978654641501</v>
      </c>
      <c r="I8" s="283">
        <v>49.202447417802588</v>
      </c>
      <c r="J8" s="284">
        <v>2.9576422669081581</v>
      </c>
      <c r="K8" s="283">
        <v>67.867548058550696</v>
      </c>
      <c r="L8" s="284">
        <v>1.237075284229648</v>
      </c>
      <c r="M8" s="283">
        <v>76.641514672673992</v>
      </c>
      <c r="N8" s="284">
        <v>0.69350893519477008</v>
      </c>
      <c r="O8" s="283">
        <v>80.42829011785868</v>
      </c>
      <c r="P8" s="284">
        <v>1.0752140335672009</v>
      </c>
    </row>
    <row r="9" spans="1:16" s="220" customFormat="1" ht="14.25" customHeight="1" x14ac:dyDescent="0.25">
      <c r="A9" s="453">
        <v>8</v>
      </c>
      <c r="B9" s="453"/>
      <c r="C9" s="282" t="s">
        <v>298</v>
      </c>
      <c r="D9" s="283">
        <v>468.24450057403521</v>
      </c>
      <c r="E9" s="283">
        <v>68.699019291833167</v>
      </c>
      <c r="F9" s="332">
        <v>0.54096286702153895</v>
      </c>
      <c r="G9" s="283">
        <v>52.451493775814214</v>
      </c>
      <c r="H9" s="284">
        <v>2.1065773680022239</v>
      </c>
      <c r="I9" s="283">
        <v>63.356553706465249</v>
      </c>
      <c r="J9" s="284">
        <v>2.937086278811428</v>
      </c>
      <c r="K9" s="283">
        <v>68.965058389894722</v>
      </c>
      <c r="L9" s="284">
        <v>1.149359526206633</v>
      </c>
      <c r="M9" s="283">
        <v>69.245113839356577</v>
      </c>
      <c r="N9" s="284">
        <v>0.70961322539241001</v>
      </c>
      <c r="O9" s="283">
        <v>73.515615908867346</v>
      </c>
      <c r="P9" s="284">
        <v>1.1511509530373352</v>
      </c>
    </row>
    <row r="10" spans="1:16" s="220" customFormat="1" ht="14.25" customHeight="1" x14ac:dyDescent="0.25">
      <c r="A10" s="453">
        <v>9</v>
      </c>
      <c r="B10" s="453"/>
      <c r="C10" s="282" t="s">
        <v>299</v>
      </c>
      <c r="D10" s="283">
        <v>474.73194836632791</v>
      </c>
      <c r="E10" s="283">
        <v>67.824562350533029</v>
      </c>
      <c r="F10" s="332">
        <v>0.58004345346907504</v>
      </c>
      <c r="G10" s="283">
        <v>43.062397200873711</v>
      </c>
      <c r="H10" s="284">
        <v>1.8703292509485849</v>
      </c>
      <c r="I10" s="283">
        <v>49.649703381553209</v>
      </c>
      <c r="J10" s="284">
        <v>2.797922605416141</v>
      </c>
      <c r="K10" s="283">
        <v>62.734315369762072</v>
      </c>
      <c r="L10" s="284">
        <v>1.32918582821113</v>
      </c>
      <c r="M10" s="283">
        <v>69.258748372386222</v>
      </c>
      <c r="N10" s="284">
        <v>0.75711073393828299</v>
      </c>
      <c r="O10" s="283">
        <v>83.449506455625126</v>
      </c>
      <c r="P10" s="284">
        <v>0.99235029220998205</v>
      </c>
    </row>
    <row r="11" spans="1:16" s="220" customFormat="1" ht="14.25" customHeight="1" x14ac:dyDescent="0.25">
      <c r="A11" s="453">
        <v>10</v>
      </c>
      <c r="B11" s="453"/>
      <c r="C11" s="282" t="s">
        <v>300</v>
      </c>
      <c r="D11" s="283">
        <v>492.00033365783401</v>
      </c>
      <c r="E11" s="283">
        <v>63.827944315307647</v>
      </c>
      <c r="F11" s="332">
        <v>0.58565125339643997</v>
      </c>
      <c r="G11" s="283">
        <v>42.931131693633603</v>
      </c>
      <c r="H11" s="284">
        <v>1.7748815338371577</v>
      </c>
      <c r="I11" s="283">
        <v>49.336876786008979</v>
      </c>
      <c r="J11" s="284">
        <v>2.7777123515599449</v>
      </c>
      <c r="K11" s="283">
        <v>54.680494165777041</v>
      </c>
      <c r="L11" s="284">
        <v>1.2899913248640369</v>
      </c>
      <c r="M11" s="283">
        <v>65.899335199622726</v>
      </c>
      <c r="N11" s="284">
        <v>0.769595680817725</v>
      </c>
      <c r="O11" s="283">
        <v>81.025320414881747</v>
      </c>
      <c r="P11" s="284">
        <v>1.1378664068241289</v>
      </c>
    </row>
    <row r="12" spans="1:16" s="220" customFormat="1" ht="14.25" customHeight="1" x14ac:dyDescent="0.25">
      <c r="A12" s="453">
        <v>13</v>
      </c>
      <c r="B12" s="453"/>
      <c r="C12" s="282" t="s">
        <v>301</v>
      </c>
      <c r="D12" s="283">
        <v>497.50737828870382</v>
      </c>
      <c r="E12" s="283">
        <v>62.729651525432118</v>
      </c>
      <c r="F12" s="332">
        <v>0.59931560944686602</v>
      </c>
      <c r="G12" s="283">
        <v>49.707038034379423</v>
      </c>
      <c r="H12" s="284">
        <v>1.7979481780234741</v>
      </c>
      <c r="I12" s="283">
        <v>54.82872374458757</v>
      </c>
      <c r="J12" s="284">
        <v>2.665337540985425</v>
      </c>
      <c r="K12" s="283">
        <v>59.314143846321876</v>
      </c>
      <c r="L12" s="284">
        <v>1.2610299033473049</v>
      </c>
      <c r="M12" s="283">
        <v>62.79453662770694</v>
      </c>
      <c r="N12" s="284">
        <v>0.79938041390473802</v>
      </c>
      <c r="O12" s="283">
        <v>77.695072661241966</v>
      </c>
      <c r="P12" s="284">
        <v>1.1032873406536792</v>
      </c>
    </row>
    <row r="13" spans="1:16" s="220" customFormat="1" ht="14.25" customHeight="1" x14ac:dyDescent="0.25">
      <c r="A13" s="453">
        <v>18</v>
      </c>
      <c r="B13" s="453"/>
      <c r="C13" s="282" t="s">
        <v>302</v>
      </c>
      <c r="D13" s="283">
        <v>504.97872651885729</v>
      </c>
      <c r="E13" s="283">
        <v>61.867082904337259</v>
      </c>
      <c r="F13" s="332">
        <v>0.59416371971732707</v>
      </c>
      <c r="G13" s="283">
        <v>42.048376337955304</v>
      </c>
      <c r="H13" s="284">
        <v>1.7069615492413408</v>
      </c>
      <c r="I13" s="283">
        <v>48.912907942909975</v>
      </c>
      <c r="J13" s="284">
        <v>3.0635117132562262</v>
      </c>
      <c r="K13" s="283">
        <v>55.837165776423589</v>
      </c>
      <c r="L13" s="284">
        <v>1.275830182106269</v>
      </c>
      <c r="M13" s="283">
        <v>62.882975567207012</v>
      </c>
      <c r="N13" s="284">
        <v>0.78810111791145898</v>
      </c>
      <c r="O13" s="283">
        <v>79.544869227163147</v>
      </c>
      <c r="P13" s="284">
        <v>1.0966631839532699</v>
      </c>
    </row>
    <row r="14" spans="1:16" s="220" customFormat="1" ht="14.25" customHeight="1" x14ac:dyDescent="0.25">
      <c r="A14" s="453">
        <v>19</v>
      </c>
      <c r="B14" s="453"/>
      <c r="C14" s="282" t="s">
        <v>303</v>
      </c>
      <c r="D14" s="283">
        <v>506.25290090106319</v>
      </c>
      <c r="E14" s="283">
        <v>62.611083855577917</v>
      </c>
      <c r="F14" s="332">
        <v>0.60473639535941703</v>
      </c>
      <c r="G14" s="283">
        <v>42.811050507643948</v>
      </c>
      <c r="H14" s="284">
        <v>1.946357729834008</v>
      </c>
      <c r="I14" s="283">
        <v>40.738232431279016</v>
      </c>
      <c r="J14" s="284">
        <v>2.8123445102034421</v>
      </c>
      <c r="K14" s="283">
        <v>54.335512863442403</v>
      </c>
      <c r="L14" s="284">
        <v>1.2768498129136889</v>
      </c>
      <c r="M14" s="283">
        <v>64.448992407413712</v>
      </c>
      <c r="N14" s="284">
        <v>0.79854454625543791</v>
      </c>
      <c r="O14" s="283">
        <v>79.657358235171657</v>
      </c>
      <c r="P14" s="284">
        <v>1.138637181816329</v>
      </c>
    </row>
    <row r="15" spans="1:16" s="220" customFormat="1" ht="14.25" customHeight="1" x14ac:dyDescent="0.25">
      <c r="A15" s="453">
        <v>28</v>
      </c>
      <c r="B15" s="453"/>
      <c r="C15" s="282" t="s">
        <v>304</v>
      </c>
      <c r="D15" s="283">
        <v>532.13041502385079</v>
      </c>
      <c r="E15" s="283">
        <v>56.414644168370195</v>
      </c>
      <c r="F15" s="332">
        <v>0.63550516930409295</v>
      </c>
      <c r="G15" s="283">
        <v>38.262188442747437</v>
      </c>
      <c r="H15" s="284">
        <v>2.0779541161597708</v>
      </c>
      <c r="I15" s="283">
        <v>51.346214166536242</v>
      </c>
      <c r="J15" s="284">
        <v>3.0361723936159017</v>
      </c>
      <c r="K15" s="283">
        <v>54.725387566304406</v>
      </c>
      <c r="L15" s="284">
        <v>1.347146461755625</v>
      </c>
      <c r="M15" s="283">
        <v>56.529197904761915</v>
      </c>
      <c r="N15" s="284">
        <v>0.840322602822279</v>
      </c>
      <c r="O15" s="283">
        <v>69.866205757583813</v>
      </c>
      <c r="P15" s="284">
        <v>1.3126077563433021</v>
      </c>
    </row>
    <row r="16" spans="1:16" s="220" customFormat="1" ht="14.25" customHeight="1" x14ac:dyDescent="0.25">
      <c r="A16" s="453">
        <v>29</v>
      </c>
      <c r="B16" s="453"/>
      <c r="C16" s="282" t="s">
        <v>305</v>
      </c>
      <c r="D16" s="283">
        <v>534.09122134669644</v>
      </c>
      <c r="E16" s="283">
        <v>56.709926819287261</v>
      </c>
      <c r="F16" s="332">
        <v>0.60148837557023904</v>
      </c>
      <c r="G16" s="283">
        <v>44.631368614179962</v>
      </c>
      <c r="H16" s="284">
        <v>1.8450176447931899</v>
      </c>
      <c r="I16" s="283">
        <v>41.739943621301791</v>
      </c>
      <c r="J16" s="284">
        <v>2.811127261843879</v>
      </c>
      <c r="K16" s="283">
        <v>53.186554756729308</v>
      </c>
      <c r="L16" s="284">
        <v>1.331208940939969</v>
      </c>
      <c r="M16" s="283">
        <v>57.093243473712185</v>
      </c>
      <c r="N16" s="284">
        <v>0.78760063782754197</v>
      </c>
      <c r="O16" s="283">
        <v>69.52365060745322</v>
      </c>
      <c r="P16" s="284">
        <v>1.315831640555184</v>
      </c>
    </row>
    <row r="17" spans="1:16" s="220" customFormat="1" ht="14.25" customHeight="1" x14ac:dyDescent="0.25">
      <c r="A17" s="453">
        <v>31</v>
      </c>
      <c r="B17" s="453"/>
      <c r="C17" s="282" t="s">
        <v>306</v>
      </c>
      <c r="D17" s="283">
        <v>535.51811013335703</v>
      </c>
      <c r="E17" s="283">
        <v>55.923573213999347</v>
      </c>
      <c r="F17" s="332">
        <v>0.63481541980793799</v>
      </c>
      <c r="G17" s="283">
        <v>36.187789967345566</v>
      </c>
      <c r="H17" s="284">
        <v>1.7438728439070132</v>
      </c>
      <c r="I17" s="283">
        <v>35.624707854425267</v>
      </c>
      <c r="J17" s="284">
        <v>2.6084454124702541</v>
      </c>
      <c r="K17" s="283">
        <v>49.910416301323764</v>
      </c>
      <c r="L17" s="284">
        <v>1.2928820186437431</v>
      </c>
      <c r="M17" s="283">
        <v>56.961946624323545</v>
      </c>
      <c r="N17" s="284">
        <v>0.84811435115318101</v>
      </c>
      <c r="O17" s="283">
        <v>73.941202394228355</v>
      </c>
      <c r="P17" s="284">
        <v>1.3651016025314249</v>
      </c>
    </row>
    <row r="18" spans="1:16" s="220" customFormat="1" ht="14.25" customHeight="1" thickBot="1" x14ac:dyDescent="0.3">
      <c r="A18" s="455">
        <v>41</v>
      </c>
      <c r="B18" s="455"/>
      <c r="C18" s="285" t="s">
        <v>307</v>
      </c>
      <c r="D18" s="286">
        <v>584.2736409540322</v>
      </c>
      <c r="E18" s="286">
        <v>47.216597981597126</v>
      </c>
      <c r="F18" s="333">
        <v>0.63020035556405596</v>
      </c>
      <c r="G18" s="286">
        <v>29.354345673487281</v>
      </c>
      <c r="H18" s="287">
        <v>1.7437231240303182</v>
      </c>
      <c r="I18" s="286">
        <v>30.568917848077177</v>
      </c>
      <c r="J18" s="287">
        <v>2.6452194842466619</v>
      </c>
      <c r="K18" s="286">
        <v>37.821594446388957</v>
      </c>
      <c r="L18" s="287">
        <v>1.229887984354783</v>
      </c>
      <c r="M18" s="286">
        <v>48.418993976899834</v>
      </c>
      <c r="N18" s="287">
        <v>0.84972240262196008</v>
      </c>
      <c r="O18" s="286">
        <v>70.057790695515976</v>
      </c>
      <c r="P18" s="287">
        <v>1.2353390556038841</v>
      </c>
    </row>
    <row r="19" spans="1:16" s="220" customFormat="1" ht="15" customHeight="1" thickBot="1" x14ac:dyDescent="0.3">
      <c r="A19" s="456" t="s">
        <v>308</v>
      </c>
      <c r="B19" s="457"/>
      <c r="C19" s="457"/>
      <c r="D19" s="457"/>
      <c r="E19" s="457"/>
      <c r="F19" s="457"/>
      <c r="G19" s="457"/>
      <c r="H19" s="457"/>
      <c r="I19" s="457"/>
      <c r="J19" s="457"/>
      <c r="K19" s="457"/>
      <c r="L19" s="457"/>
      <c r="M19" s="457"/>
      <c r="N19" s="457"/>
      <c r="O19" s="457"/>
      <c r="P19" s="458"/>
    </row>
    <row r="20" spans="1:16" s="220" customFormat="1" ht="14.25" customHeight="1" x14ac:dyDescent="0.25">
      <c r="A20" s="459">
        <v>15</v>
      </c>
      <c r="B20" s="459"/>
      <c r="C20" s="279" t="s">
        <v>309</v>
      </c>
      <c r="D20" s="280">
        <v>503.50171010325352</v>
      </c>
      <c r="E20" s="280">
        <v>62.411105918125642</v>
      </c>
      <c r="F20" s="281">
        <v>0.572268702308945</v>
      </c>
      <c r="G20" s="280">
        <v>43.497884004486139</v>
      </c>
      <c r="H20" s="281">
        <v>1.767927526117137</v>
      </c>
      <c r="I20" s="280">
        <v>63.052209711997712</v>
      </c>
      <c r="J20" s="281">
        <v>2.8674336756244259</v>
      </c>
      <c r="K20" s="280">
        <v>57.237341873553561</v>
      </c>
      <c r="L20" s="281">
        <v>1.247444045055897</v>
      </c>
      <c r="M20" s="280">
        <v>63.950099576865071</v>
      </c>
      <c r="N20" s="281">
        <v>0.75169679397483891</v>
      </c>
      <c r="O20" s="280">
        <v>72.60693532533638</v>
      </c>
      <c r="P20" s="281">
        <v>1.241255895894263</v>
      </c>
    </row>
    <row r="21" spans="1:16" s="220" customFormat="1" ht="14.25" customHeight="1" x14ac:dyDescent="0.25">
      <c r="A21" s="453">
        <v>16</v>
      </c>
      <c r="B21" s="453"/>
      <c r="C21" s="282" t="s">
        <v>310</v>
      </c>
      <c r="D21" s="283">
        <v>504.12305955038596</v>
      </c>
      <c r="E21" s="283">
        <v>63.887542658615828</v>
      </c>
      <c r="F21" s="284">
        <v>0.58798503981445793</v>
      </c>
      <c r="G21" s="283">
        <v>35.260613511734498</v>
      </c>
      <c r="H21" s="284">
        <v>1.976861707253931</v>
      </c>
      <c r="I21" s="283">
        <v>38.926734282465866</v>
      </c>
      <c r="J21" s="284">
        <v>2.6843234398667222</v>
      </c>
      <c r="K21" s="283">
        <v>55.220595946839666</v>
      </c>
      <c r="L21" s="284">
        <v>1.3729787233541801</v>
      </c>
      <c r="M21" s="283">
        <v>67.091430187957457</v>
      </c>
      <c r="N21" s="284">
        <v>0.75037173559715398</v>
      </c>
      <c r="O21" s="283">
        <v>76.581500005771133</v>
      </c>
      <c r="P21" s="284">
        <v>1.219551424868579</v>
      </c>
    </row>
    <row r="22" spans="1:16" s="220" customFormat="1" ht="14.25" customHeight="1" x14ac:dyDescent="0.25">
      <c r="A22" s="453">
        <v>23</v>
      </c>
      <c r="B22" s="453"/>
      <c r="C22" s="282" t="s">
        <v>311</v>
      </c>
      <c r="D22" s="283">
        <v>524.25338272690169</v>
      </c>
      <c r="E22" s="283">
        <v>59.924230101323964</v>
      </c>
      <c r="F22" s="284">
        <v>0.62553428070976203</v>
      </c>
      <c r="G22" s="283">
        <v>32.461914445813676</v>
      </c>
      <c r="H22" s="284">
        <v>1.721229480582583</v>
      </c>
      <c r="I22" s="283">
        <v>43.937071785259455</v>
      </c>
      <c r="J22" s="284">
        <v>2.8000509219968439</v>
      </c>
      <c r="K22" s="283">
        <v>48.3164949635824</v>
      </c>
      <c r="L22" s="284">
        <v>1.38563827749312</v>
      </c>
      <c r="M22" s="283">
        <v>63.145963611374043</v>
      </c>
      <c r="N22" s="284">
        <v>0.81847272212837408</v>
      </c>
      <c r="O22" s="283">
        <v>77.556590040566235</v>
      </c>
      <c r="P22" s="284">
        <v>1.257323286603709</v>
      </c>
    </row>
    <row r="23" spans="1:16" s="220" customFormat="1" ht="14.25" customHeight="1" x14ac:dyDescent="0.25">
      <c r="A23" s="453">
        <v>32</v>
      </c>
      <c r="B23" s="453"/>
      <c r="C23" s="282" t="s">
        <v>312</v>
      </c>
      <c r="D23" s="283">
        <v>541.11608395161215</v>
      </c>
      <c r="E23" s="283">
        <v>55.32561489436101</v>
      </c>
      <c r="F23" s="284">
        <v>0.64264829203398799</v>
      </c>
      <c r="G23" s="283">
        <v>36.435626710573089</v>
      </c>
      <c r="H23" s="284">
        <v>1.8053010932155809</v>
      </c>
      <c r="I23" s="283">
        <v>50.473421459707836</v>
      </c>
      <c r="J23" s="284">
        <v>2.9727428276255177</v>
      </c>
      <c r="K23" s="283">
        <v>48.701860189528233</v>
      </c>
      <c r="L23" s="284">
        <v>1.338310044972975</v>
      </c>
      <c r="M23" s="283">
        <v>56.708735990703389</v>
      </c>
      <c r="N23" s="284">
        <v>0.85642216015907302</v>
      </c>
      <c r="O23" s="283">
        <v>70.326154057764569</v>
      </c>
      <c r="P23" s="284">
        <v>1.301941248690601</v>
      </c>
    </row>
    <row r="24" spans="1:16" s="220" customFormat="1" ht="14.25" customHeight="1" x14ac:dyDescent="0.25">
      <c r="A24" s="453">
        <v>35</v>
      </c>
      <c r="B24" s="453"/>
      <c r="C24" s="282" t="s">
        <v>313</v>
      </c>
      <c r="D24" s="283">
        <v>551.51115528384457</v>
      </c>
      <c r="E24" s="283">
        <v>53.231417216557631</v>
      </c>
      <c r="F24" s="284">
        <v>0.60752846134795002</v>
      </c>
      <c r="G24" s="283">
        <v>40.065519042457609</v>
      </c>
      <c r="H24" s="284">
        <v>2.0044190763222778</v>
      </c>
      <c r="I24" s="283">
        <v>52.577930733702971</v>
      </c>
      <c r="J24" s="284">
        <v>2.9007394326223279</v>
      </c>
      <c r="K24" s="283">
        <v>45.851910567185818</v>
      </c>
      <c r="L24" s="284">
        <v>1.3294446665296351</v>
      </c>
      <c r="M24" s="283">
        <v>54.06113579075901</v>
      </c>
      <c r="N24" s="284">
        <v>0.796047956495474</v>
      </c>
      <c r="O24" s="283">
        <v>70.555979615853417</v>
      </c>
      <c r="P24" s="284">
        <v>1.2743314994840389</v>
      </c>
    </row>
    <row r="25" spans="1:16" s="220" customFormat="1" ht="14.25" customHeight="1" x14ac:dyDescent="0.25">
      <c r="A25" s="453">
        <v>36</v>
      </c>
      <c r="B25" s="453"/>
      <c r="C25" s="282" t="s">
        <v>314</v>
      </c>
      <c r="D25" s="283">
        <v>554.43254686829846</v>
      </c>
      <c r="E25" s="283">
        <v>52.553345256167205</v>
      </c>
      <c r="F25" s="284">
        <v>0.59840721592005708</v>
      </c>
      <c r="G25" s="283">
        <v>35.738116546889906</v>
      </c>
      <c r="H25" s="284">
        <v>1.871525609111566</v>
      </c>
      <c r="I25" s="283">
        <v>43.9977050848087</v>
      </c>
      <c r="J25" s="284">
        <v>2.7580863089054581</v>
      </c>
      <c r="K25" s="283">
        <v>47.654762377947876</v>
      </c>
      <c r="L25" s="284">
        <v>1.2488040287462361</v>
      </c>
      <c r="M25" s="283">
        <v>53.345498055294051</v>
      </c>
      <c r="N25" s="284">
        <v>0.7936761382362999</v>
      </c>
      <c r="O25" s="283">
        <v>67.409911347888027</v>
      </c>
      <c r="P25" s="284">
        <v>1.267954836085311</v>
      </c>
    </row>
    <row r="26" spans="1:16" s="220" customFormat="1" ht="14.25" customHeight="1" x14ac:dyDescent="0.25">
      <c r="A26" s="453">
        <v>38</v>
      </c>
      <c r="B26" s="453"/>
      <c r="C26" s="282" t="s">
        <v>315</v>
      </c>
      <c r="D26" s="283">
        <v>555.05506207424355</v>
      </c>
      <c r="E26" s="283">
        <v>52.973644810140954</v>
      </c>
      <c r="F26" s="284">
        <v>0.60748760240858202</v>
      </c>
      <c r="G26" s="283">
        <v>33.597077507468121</v>
      </c>
      <c r="H26" s="284">
        <v>1.8057636212739618</v>
      </c>
      <c r="I26" s="283">
        <v>42.854995822262502</v>
      </c>
      <c r="J26" s="284">
        <v>2.8487038054875677</v>
      </c>
      <c r="K26" s="283">
        <v>46.25495836071849</v>
      </c>
      <c r="L26" s="284">
        <v>1.297615950905423</v>
      </c>
      <c r="M26" s="283">
        <v>54.170607839135187</v>
      </c>
      <c r="N26" s="284">
        <v>0.80026722327143296</v>
      </c>
      <c r="O26" s="283">
        <v>70.303420259849574</v>
      </c>
      <c r="P26" s="284">
        <v>1.316988307507732</v>
      </c>
    </row>
    <row r="27" spans="1:16" s="220" customFormat="1" ht="14.25" customHeight="1" x14ac:dyDescent="0.25">
      <c r="A27" s="453">
        <v>39</v>
      </c>
      <c r="B27" s="453"/>
      <c r="C27" s="282" t="s">
        <v>316</v>
      </c>
      <c r="D27" s="283">
        <v>564.36131467547852</v>
      </c>
      <c r="E27" s="283">
        <v>51.538559529336837</v>
      </c>
      <c r="F27" s="284">
        <v>0.59843867050244104</v>
      </c>
      <c r="G27" s="283">
        <v>37.010953255358729</v>
      </c>
      <c r="H27" s="284">
        <v>1.721294488035183</v>
      </c>
      <c r="I27" s="283">
        <v>40.272797368817123</v>
      </c>
      <c r="J27" s="284">
        <v>2.7244653924443698</v>
      </c>
      <c r="K27" s="283">
        <v>46.933419425867903</v>
      </c>
      <c r="L27" s="284">
        <v>1.2888430895835321</v>
      </c>
      <c r="M27" s="283">
        <v>53.202264182139828</v>
      </c>
      <c r="N27" s="284">
        <v>0.78848772386671007</v>
      </c>
      <c r="O27" s="283">
        <v>58.032646685569034</v>
      </c>
      <c r="P27" s="284">
        <v>1.320146493014436</v>
      </c>
    </row>
    <row r="28" spans="1:16" s="220" customFormat="1" ht="14.25" customHeight="1" x14ac:dyDescent="0.25">
      <c r="A28" s="453">
        <v>40</v>
      </c>
      <c r="B28" s="453"/>
      <c r="C28" s="282" t="s">
        <v>317</v>
      </c>
      <c r="D28" s="283">
        <v>575.49081405966865</v>
      </c>
      <c r="E28" s="283">
        <v>49.798320642481428</v>
      </c>
      <c r="F28" s="284">
        <v>0.635478233243434</v>
      </c>
      <c r="G28" s="283">
        <v>29.887146497306272</v>
      </c>
      <c r="H28" s="284">
        <v>1.6988499512992121</v>
      </c>
      <c r="I28" s="283">
        <v>39.259288040656671</v>
      </c>
      <c r="J28" s="284">
        <v>2.8263842527378928</v>
      </c>
      <c r="K28" s="283">
        <v>44.646077260333762</v>
      </c>
      <c r="L28" s="284">
        <v>1.358260820183522</v>
      </c>
      <c r="M28" s="283">
        <v>51.356807412972792</v>
      </c>
      <c r="N28" s="284">
        <v>0.84382482301913408</v>
      </c>
      <c r="O28" s="283">
        <v>61.264720933959147</v>
      </c>
      <c r="P28" s="284">
        <v>1.324902243565365</v>
      </c>
    </row>
    <row r="29" spans="1:16" s="220" customFormat="1" ht="14.25" customHeight="1" x14ac:dyDescent="0.25">
      <c r="A29" s="453">
        <v>42</v>
      </c>
      <c r="B29" s="453"/>
      <c r="C29" s="282" t="s">
        <v>318</v>
      </c>
      <c r="D29" s="283">
        <v>584.66999895032677</v>
      </c>
      <c r="E29" s="283">
        <v>48.881371438226701</v>
      </c>
      <c r="F29" s="284">
        <v>0.63880733106314602</v>
      </c>
      <c r="G29" s="283">
        <v>24.23475407855187</v>
      </c>
      <c r="H29" s="284">
        <v>1.5356853557829431</v>
      </c>
      <c r="I29" s="283">
        <v>19.522081602751172</v>
      </c>
      <c r="J29" s="284">
        <v>2.2454094672986051</v>
      </c>
      <c r="K29" s="283">
        <v>36.692328185813452</v>
      </c>
      <c r="L29" s="284">
        <v>1.3899733743827081</v>
      </c>
      <c r="M29" s="283">
        <v>52.217512267284896</v>
      </c>
      <c r="N29" s="284">
        <v>0.83864006879627206</v>
      </c>
      <c r="O29" s="283">
        <v>66.416579649413848</v>
      </c>
      <c r="P29" s="284">
        <v>1.3420792120161109</v>
      </c>
    </row>
    <row r="30" spans="1:16" s="220" customFormat="1" ht="14.25" customHeight="1" thickBot="1" x14ac:dyDescent="0.3">
      <c r="A30" s="455">
        <v>45</v>
      </c>
      <c r="B30" s="455"/>
      <c r="C30" s="285" t="s">
        <v>319</v>
      </c>
      <c r="D30" s="286">
        <v>606.17008873168425</v>
      </c>
      <c r="E30" s="286">
        <v>44.472084523011105</v>
      </c>
      <c r="F30" s="287">
        <v>0.64095754222610002</v>
      </c>
      <c r="G30" s="286">
        <v>26.932532865151725</v>
      </c>
      <c r="H30" s="287">
        <v>1.6018622817150638</v>
      </c>
      <c r="I30" s="286">
        <v>26.482111863751051</v>
      </c>
      <c r="J30" s="287">
        <v>2.5292097055659402</v>
      </c>
      <c r="K30" s="286">
        <v>35.702530774149572</v>
      </c>
      <c r="L30" s="287">
        <v>1.2067161814444181</v>
      </c>
      <c r="M30" s="286">
        <v>47.320190172231108</v>
      </c>
      <c r="N30" s="287">
        <v>0.86996359976687798</v>
      </c>
      <c r="O30" s="286">
        <v>53.307792133376765</v>
      </c>
      <c r="P30" s="287">
        <v>1.386656784583397</v>
      </c>
    </row>
    <row r="31" spans="1:16" s="220" customFormat="1" ht="15" customHeight="1" thickBot="1" x14ac:dyDescent="0.3">
      <c r="A31" s="456" t="s">
        <v>320</v>
      </c>
      <c r="B31" s="457"/>
      <c r="C31" s="457"/>
      <c r="D31" s="457"/>
      <c r="E31" s="457"/>
      <c r="F31" s="457"/>
      <c r="G31" s="457"/>
      <c r="H31" s="457"/>
      <c r="I31" s="457"/>
      <c r="J31" s="457"/>
      <c r="K31" s="457"/>
      <c r="L31" s="457"/>
      <c r="M31" s="457"/>
      <c r="N31" s="457"/>
      <c r="O31" s="457"/>
      <c r="P31" s="458"/>
    </row>
    <row r="32" spans="1:16" s="220" customFormat="1" ht="14.25" customHeight="1" x14ac:dyDescent="0.25">
      <c r="A32" s="459">
        <v>1</v>
      </c>
      <c r="B32" s="459"/>
      <c r="C32" s="279" t="s">
        <v>321</v>
      </c>
      <c r="D32" s="280">
        <v>319.99028933647367</v>
      </c>
      <c r="E32" s="280">
        <v>86.770832856666487</v>
      </c>
      <c r="F32" s="281">
        <v>0.43513570242087002</v>
      </c>
      <c r="G32" s="280">
        <v>74.958371227647604</v>
      </c>
      <c r="H32" s="281">
        <v>1.7470509682089119</v>
      </c>
      <c r="I32" s="280">
        <v>84.264083063702458</v>
      </c>
      <c r="J32" s="281">
        <v>2.3495160935948669</v>
      </c>
      <c r="K32" s="280">
        <v>87.240343085706499</v>
      </c>
      <c r="L32" s="281">
        <v>0.94926750879681998</v>
      </c>
      <c r="M32" s="280">
        <v>87.0299859437214</v>
      </c>
      <c r="N32" s="281">
        <v>0.57181535822400298</v>
      </c>
      <c r="O32" s="280">
        <v>90.607193469546232</v>
      </c>
      <c r="P32" s="281">
        <v>0.70416012562864394</v>
      </c>
    </row>
    <row r="33" spans="1:16" s="220" customFormat="1" ht="14.25" customHeight="1" x14ac:dyDescent="0.25">
      <c r="A33" s="453">
        <v>3</v>
      </c>
      <c r="B33" s="453"/>
      <c r="C33" s="282" t="s">
        <v>322</v>
      </c>
      <c r="D33" s="283">
        <v>432.89403033980642</v>
      </c>
      <c r="E33" s="283">
        <v>74.463837022574253</v>
      </c>
      <c r="F33" s="284">
        <v>0.53246934397117895</v>
      </c>
      <c r="G33" s="283">
        <v>47.329297801450764</v>
      </c>
      <c r="H33" s="284">
        <v>2.0451760787917288</v>
      </c>
      <c r="I33" s="283">
        <v>63.522683882253041</v>
      </c>
      <c r="J33" s="284">
        <v>2.6778523487127761</v>
      </c>
      <c r="K33" s="283">
        <v>68.816633561096438</v>
      </c>
      <c r="L33" s="284">
        <v>1.1949161688396781</v>
      </c>
      <c r="M33" s="283">
        <v>76.48075800014702</v>
      </c>
      <c r="N33" s="284">
        <v>0.693137011735941</v>
      </c>
      <c r="O33" s="283">
        <v>87.612328155324462</v>
      </c>
      <c r="P33" s="284">
        <v>0.99282175260003902</v>
      </c>
    </row>
    <row r="34" spans="1:16" s="220" customFormat="1" ht="14.25" customHeight="1" x14ac:dyDescent="0.25">
      <c r="A34" s="453">
        <v>5</v>
      </c>
      <c r="B34" s="453"/>
      <c r="C34" s="282" t="s">
        <v>323</v>
      </c>
      <c r="D34" s="283">
        <v>444.58309395405951</v>
      </c>
      <c r="E34" s="283">
        <v>72.168474208419227</v>
      </c>
      <c r="F34" s="284">
        <v>0.53954621860628593</v>
      </c>
      <c r="G34" s="283">
        <v>55.293718357543064</v>
      </c>
      <c r="H34" s="284">
        <v>1.930500586857101</v>
      </c>
      <c r="I34" s="283">
        <v>59.203547099170905</v>
      </c>
      <c r="J34" s="284">
        <v>2.6567826715263929</v>
      </c>
      <c r="K34" s="283">
        <v>66.600723669535427</v>
      </c>
      <c r="L34" s="284">
        <v>1.1915307954375349</v>
      </c>
      <c r="M34" s="283">
        <v>73.679727354891781</v>
      </c>
      <c r="N34" s="284">
        <v>0.70559730035471102</v>
      </c>
      <c r="O34" s="283">
        <v>83.396707067172784</v>
      </c>
      <c r="P34" s="284">
        <v>1.0764704348067009</v>
      </c>
    </row>
    <row r="35" spans="1:16" s="220" customFormat="1" ht="14.25" customHeight="1" x14ac:dyDescent="0.25">
      <c r="A35" s="453">
        <v>7</v>
      </c>
      <c r="B35" s="453"/>
      <c r="C35" s="282" t="s">
        <v>324</v>
      </c>
      <c r="D35" s="283">
        <v>467.38766784675124</v>
      </c>
      <c r="E35" s="283">
        <v>68.663765855747727</v>
      </c>
      <c r="F35" s="284">
        <v>0.56269280620582207</v>
      </c>
      <c r="G35" s="283">
        <v>52.123351618614713</v>
      </c>
      <c r="H35" s="284">
        <v>1.8048182850036609</v>
      </c>
      <c r="I35" s="283">
        <v>60.631591738600001</v>
      </c>
      <c r="J35" s="284">
        <v>2.721294366143943</v>
      </c>
      <c r="K35" s="283">
        <v>63.178219304925051</v>
      </c>
      <c r="L35" s="284">
        <v>1.298059715037351</v>
      </c>
      <c r="M35" s="283">
        <v>69.981882614142833</v>
      </c>
      <c r="N35" s="284">
        <v>0.72853725333549502</v>
      </c>
      <c r="O35" s="283">
        <v>80.598009452469199</v>
      </c>
      <c r="P35" s="284">
        <v>1.180601397394518</v>
      </c>
    </row>
    <row r="36" spans="1:16" s="220" customFormat="1" ht="14.25" customHeight="1" x14ac:dyDescent="0.25">
      <c r="A36" s="453">
        <v>11</v>
      </c>
      <c r="B36" s="453"/>
      <c r="C36" s="282" t="s">
        <v>325</v>
      </c>
      <c r="D36" s="283">
        <v>495.43932215509608</v>
      </c>
      <c r="E36" s="283">
        <v>64.450727795123029</v>
      </c>
      <c r="F36" s="284">
        <v>0.56200671420791704</v>
      </c>
      <c r="G36" s="283">
        <v>44.343387050204029</v>
      </c>
      <c r="H36" s="284">
        <v>1.7981634263855499</v>
      </c>
      <c r="I36" s="283">
        <v>53.318982379082669</v>
      </c>
      <c r="J36" s="284">
        <v>2.8732346619945703</v>
      </c>
      <c r="K36" s="283">
        <v>60.219874980601432</v>
      </c>
      <c r="L36" s="284">
        <v>1.2084756507043559</v>
      </c>
      <c r="M36" s="283">
        <v>65.939530826815911</v>
      </c>
      <c r="N36" s="284">
        <v>0.74090906783650701</v>
      </c>
      <c r="O36" s="283">
        <v>74.584422887085722</v>
      </c>
      <c r="P36" s="284">
        <v>1.1654172206337949</v>
      </c>
    </row>
    <row r="37" spans="1:16" s="220" customFormat="1" ht="14.25" customHeight="1" x14ac:dyDescent="0.25">
      <c r="A37" s="453">
        <v>12</v>
      </c>
      <c r="B37" s="453"/>
      <c r="C37" s="282" t="s">
        <v>326</v>
      </c>
      <c r="D37" s="283">
        <v>496.87786852988296</v>
      </c>
      <c r="E37" s="283">
        <v>63.880640421547753</v>
      </c>
      <c r="F37" s="284">
        <v>0.59144034224042896</v>
      </c>
      <c r="G37" s="283">
        <v>38.824238395575932</v>
      </c>
      <c r="H37" s="284">
        <v>1.8802856279350528</v>
      </c>
      <c r="I37" s="283">
        <v>47.072397907232599</v>
      </c>
      <c r="J37" s="284">
        <v>2.941733489428235</v>
      </c>
      <c r="K37" s="283">
        <v>52.979011633316809</v>
      </c>
      <c r="L37" s="284">
        <v>1.3358214500600281</v>
      </c>
      <c r="M37" s="283">
        <v>67.045455408653851</v>
      </c>
      <c r="N37" s="284">
        <v>0.77277672499011696</v>
      </c>
      <c r="O37" s="283">
        <v>79.11090942397577</v>
      </c>
      <c r="P37" s="284">
        <v>1.15708438002072</v>
      </c>
    </row>
    <row r="38" spans="1:16" s="220" customFormat="1" ht="14.25" customHeight="1" x14ac:dyDescent="0.25">
      <c r="A38" s="453">
        <v>14</v>
      </c>
      <c r="B38" s="453"/>
      <c r="C38" s="282" t="s">
        <v>327</v>
      </c>
      <c r="D38" s="283">
        <v>499.89135506053464</v>
      </c>
      <c r="E38" s="283">
        <v>62.631251842480296</v>
      </c>
      <c r="F38" s="284">
        <v>0.59777286593465795</v>
      </c>
      <c r="G38" s="283">
        <v>51.795873338631068</v>
      </c>
      <c r="H38" s="284">
        <v>1.6662910925450691</v>
      </c>
      <c r="I38" s="283">
        <v>48.988265206347634</v>
      </c>
      <c r="J38" s="284">
        <v>3.0544939019742352</v>
      </c>
      <c r="K38" s="283">
        <v>54.082549364184587</v>
      </c>
      <c r="L38" s="284">
        <v>1.327928608965079</v>
      </c>
      <c r="M38" s="283">
        <v>63.934490721632756</v>
      </c>
      <c r="N38" s="284">
        <v>0.78586489372534407</v>
      </c>
      <c r="O38" s="283">
        <v>78.650466644638414</v>
      </c>
      <c r="P38" s="284">
        <v>1.1066052759707992</v>
      </c>
    </row>
    <row r="39" spans="1:16" s="220" customFormat="1" ht="14.25" customHeight="1" x14ac:dyDescent="0.25">
      <c r="A39" s="453">
        <v>17</v>
      </c>
      <c r="B39" s="453"/>
      <c r="C39" s="282" t="s">
        <v>328</v>
      </c>
      <c r="D39" s="283">
        <v>504.58586579900054</v>
      </c>
      <c r="E39" s="283">
        <v>61.660577214454406</v>
      </c>
      <c r="F39" s="284">
        <v>0.61533507995609893</v>
      </c>
      <c r="G39" s="283">
        <v>50.248105266454537</v>
      </c>
      <c r="H39" s="284">
        <v>2.0611940889661762</v>
      </c>
      <c r="I39" s="283">
        <v>57.45868282170273</v>
      </c>
      <c r="J39" s="284">
        <v>2.787741149491731</v>
      </c>
      <c r="K39" s="283">
        <v>55.695773034409555</v>
      </c>
      <c r="L39" s="284">
        <v>1.3245305243596481</v>
      </c>
      <c r="M39" s="283">
        <v>62.442523696577211</v>
      </c>
      <c r="N39" s="284">
        <v>0.81136405004489309</v>
      </c>
      <c r="O39" s="283">
        <v>75.545356881550646</v>
      </c>
      <c r="P39" s="284">
        <v>1.164008663792975</v>
      </c>
    </row>
    <row r="40" spans="1:16" s="220" customFormat="1" ht="14.25" customHeight="1" x14ac:dyDescent="0.25">
      <c r="A40" s="453">
        <v>20</v>
      </c>
      <c r="B40" s="453"/>
      <c r="C40" s="282" t="s">
        <v>329</v>
      </c>
      <c r="D40" s="283">
        <v>511.68533696792463</v>
      </c>
      <c r="E40" s="283">
        <v>60.550601246256896</v>
      </c>
      <c r="F40" s="284">
        <v>0.59722979756767391</v>
      </c>
      <c r="G40" s="283">
        <v>47.522347189478111</v>
      </c>
      <c r="H40" s="284">
        <v>1.754665268930242</v>
      </c>
      <c r="I40" s="283">
        <v>46.157619157544652</v>
      </c>
      <c r="J40" s="284">
        <v>3.0446372976062999</v>
      </c>
      <c r="K40" s="283">
        <v>55.824132956951267</v>
      </c>
      <c r="L40" s="284">
        <v>1.3050978112332678</v>
      </c>
      <c r="M40" s="283">
        <v>61.457262290049428</v>
      </c>
      <c r="N40" s="284">
        <v>0.78306953101287491</v>
      </c>
      <c r="O40" s="283">
        <v>72.498829365000248</v>
      </c>
      <c r="P40" s="284">
        <v>1.2987714851340961</v>
      </c>
    </row>
    <row r="41" spans="1:16" s="220" customFormat="1" ht="14.25" customHeight="1" x14ac:dyDescent="0.25">
      <c r="A41" s="453">
        <v>21</v>
      </c>
      <c r="B41" s="453"/>
      <c r="C41" s="282" t="s">
        <v>330</v>
      </c>
      <c r="D41" s="283">
        <v>511.72847004399199</v>
      </c>
      <c r="E41" s="283">
        <v>61.058909678912286</v>
      </c>
      <c r="F41" s="284">
        <v>0.59477747143944304</v>
      </c>
      <c r="G41" s="283">
        <v>45.685491066091728</v>
      </c>
      <c r="H41" s="284">
        <v>1.8140034778348331</v>
      </c>
      <c r="I41" s="283">
        <v>47.418205810241304</v>
      </c>
      <c r="J41" s="284">
        <v>2.8260294681953066</v>
      </c>
      <c r="K41" s="283">
        <v>56.804065914172455</v>
      </c>
      <c r="L41" s="284">
        <v>1.2404521947425249</v>
      </c>
      <c r="M41" s="283">
        <v>62.354551311313358</v>
      </c>
      <c r="N41" s="284">
        <v>0.78855062439122403</v>
      </c>
      <c r="O41" s="283">
        <v>70.260845086936868</v>
      </c>
      <c r="P41" s="284">
        <v>1.299081151607409</v>
      </c>
    </row>
    <row r="42" spans="1:16" s="220" customFormat="1" ht="14.25" customHeight="1" x14ac:dyDescent="0.25">
      <c r="A42" s="453">
        <v>22</v>
      </c>
      <c r="B42" s="453"/>
      <c r="C42" s="282" t="s">
        <v>331</v>
      </c>
      <c r="D42" s="283">
        <v>515.46122976203708</v>
      </c>
      <c r="E42" s="283">
        <v>59.779877310691518</v>
      </c>
      <c r="F42" s="284">
        <v>0.63436286027647393</v>
      </c>
      <c r="G42" s="283">
        <v>36.630271618547368</v>
      </c>
      <c r="H42" s="284">
        <v>1.724692844809167</v>
      </c>
      <c r="I42" s="283">
        <v>48.410180889057948</v>
      </c>
      <c r="J42" s="284">
        <v>2.9667302459545257</v>
      </c>
      <c r="K42" s="283">
        <v>54.540223790218434</v>
      </c>
      <c r="L42" s="284">
        <v>1.272929848102718</v>
      </c>
      <c r="M42" s="283">
        <v>60.801769209069725</v>
      </c>
      <c r="N42" s="284">
        <v>0.85421538463024504</v>
      </c>
      <c r="O42" s="283">
        <v>77.421507673428579</v>
      </c>
      <c r="P42" s="284">
        <v>1.2364677723483319</v>
      </c>
    </row>
    <row r="43" spans="1:16" s="220" customFormat="1" ht="14.25" customHeight="1" x14ac:dyDescent="0.25">
      <c r="A43" s="453">
        <v>24</v>
      </c>
      <c r="B43" s="453"/>
      <c r="C43" s="282" t="s">
        <v>332</v>
      </c>
      <c r="D43" s="283">
        <v>528.92108101267706</v>
      </c>
      <c r="E43" s="283">
        <v>57.134626934452129</v>
      </c>
      <c r="F43" s="284">
        <v>0.619751512731891</v>
      </c>
      <c r="G43" s="283">
        <v>39.306013908685792</v>
      </c>
      <c r="H43" s="284">
        <v>1.8032474439008552</v>
      </c>
      <c r="I43" s="283">
        <v>49.034070798810973</v>
      </c>
      <c r="J43" s="284">
        <v>2.7319070529614509</v>
      </c>
      <c r="K43" s="283">
        <v>50.823697582237337</v>
      </c>
      <c r="L43" s="284">
        <v>1.360819970592358</v>
      </c>
      <c r="M43" s="283">
        <v>58.378323426438769</v>
      </c>
      <c r="N43" s="284">
        <v>0.81360934542194907</v>
      </c>
      <c r="O43" s="283">
        <v>72.178733524003661</v>
      </c>
      <c r="P43" s="284">
        <v>1.328047782412535</v>
      </c>
    </row>
    <row r="44" spans="1:16" s="220" customFormat="1" ht="14.25" customHeight="1" x14ac:dyDescent="0.25">
      <c r="A44" s="453">
        <v>25</v>
      </c>
      <c r="B44" s="453"/>
      <c r="C44" s="282" t="s">
        <v>333</v>
      </c>
      <c r="D44" s="283">
        <v>530.37594801084083</v>
      </c>
      <c r="E44" s="283">
        <v>57.28106374257689</v>
      </c>
      <c r="F44" s="284">
        <v>0.6140417784306671</v>
      </c>
      <c r="G44" s="283">
        <v>49.296785476682466</v>
      </c>
      <c r="H44" s="284">
        <v>1.8256453607996308</v>
      </c>
      <c r="I44" s="283">
        <v>46.804021191058659</v>
      </c>
      <c r="J44" s="284">
        <v>2.8696227025879719</v>
      </c>
      <c r="K44" s="283">
        <v>53.273534626412236</v>
      </c>
      <c r="L44" s="284">
        <v>1.3026953590272889</v>
      </c>
      <c r="M44" s="283">
        <v>57.870633381265733</v>
      </c>
      <c r="N44" s="284">
        <v>0.81253420150349198</v>
      </c>
      <c r="O44" s="283">
        <v>66.917633078713934</v>
      </c>
      <c r="P44" s="284">
        <v>1.3041097181420829</v>
      </c>
    </row>
    <row r="45" spans="1:16" s="220" customFormat="1" ht="14.25" customHeight="1" x14ac:dyDescent="0.25">
      <c r="A45" s="453">
        <v>26</v>
      </c>
      <c r="B45" s="453"/>
      <c r="C45" s="282" t="s">
        <v>334</v>
      </c>
      <c r="D45" s="283">
        <v>531.34352782532471</v>
      </c>
      <c r="E45" s="283">
        <v>57.494145955492748</v>
      </c>
      <c r="F45" s="284">
        <v>0.624993007366626</v>
      </c>
      <c r="G45" s="283">
        <v>39.710030050550451</v>
      </c>
      <c r="H45" s="284">
        <v>1.8711323110489448</v>
      </c>
      <c r="I45" s="283">
        <v>40.06121155028481</v>
      </c>
      <c r="J45" s="284">
        <v>2.8116632983655379</v>
      </c>
      <c r="K45" s="283">
        <v>52.460898919473756</v>
      </c>
      <c r="L45" s="284">
        <v>1.3019244535442551</v>
      </c>
      <c r="M45" s="283">
        <v>58.636504637966169</v>
      </c>
      <c r="N45" s="284">
        <v>0.83452721555410703</v>
      </c>
      <c r="O45" s="283">
        <v>71.237409504847889</v>
      </c>
      <c r="P45" s="284">
        <v>1.1931601039372031</v>
      </c>
    </row>
    <row r="46" spans="1:16" s="220" customFormat="1" ht="14.25" customHeight="1" x14ac:dyDescent="0.25">
      <c r="A46" s="453">
        <v>27</v>
      </c>
      <c r="B46" s="453"/>
      <c r="C46" s="282" t="s">
        <v>335</v>
      </c>
      <c r="D46" s="283">
        <v>531.98003213702134</v>
      </c>
      <c r="E46" s="283">
        <v>57.26747663724219</v>
      </c>
      <c r="F46" s="284">
        <v>0.61084265518648895</v>
      </c>
      <c r="G46" s="283">
        <v>40.249792777005112</v>
      </c>
      <c r="H46" s="284">
        <v>1.787180854822253</v>
      </c>
      <c r="I46" s="283">
        <v>43.725823462012379</v>
      </c>
      <c r="J46" s="284">
        <v>2.857298640089514</v>
      </c>
      <c r="K46" s="283">
        <v>54.318217380521219</v>
      </c>
      <c r="L46" s="284">
        <v>1.2815258958567921</v>
      </c>
      <c r="M46" s="283">
        <v>58.434822786097854</v>
      </c>
      <c r="N46" s="284">
        <v>0.81030446759762909</v>
      </c>
      <c r="O46" s="283">
        <v>65.498769589032634</v>
      </c>
      <c r="P46" s="284">
        <v>1.256506752194827</v>
      </c>
    </row>
    <row r="47" spans="1:16" s="220" customFormat="1" ht="14.25" customHeight="1" x14ac:dyDescent="0.25">
      <c r="A47" s="453">
        <v>30</v>
      </c>
      <c r="B47" s="453"/>
      <c r="C47" s="282" t="s">
        <v>336</v>
      </c>
      <c r="D47" s="283">
        <v>534.93872800347935</v>
      </c>
      <c r="E47" s="283">
        <v>59.333278619694816</v>
      </c>
      <c r="F47" s="284">
        <v>0.71579723748443103</v>
      </c>
      <c r="G47" s="283">
        <v>32.933931991046855</v>
      </c>
      <c r="H47" s="284">
        <v>2.0132934837875451</v>
      </c>
      <c r="I47" s="283">
        <v>25.259207964743652</v>
      </c>
      <c r="J47" s="284">
        <v>2.84312176603318</v>
      </c>
      <c r="K47" s="283">
        <v>44.642043295688921</v>
      </c>
      <c r="L47" s="284">
        <v>1.545372733109339</v>
      </c>
      <c r="M47" s="283">
        <v>64.891531794489836</v>
      </c>
      <c r="N47" s="284">
        <v>0.93488592578304197</v>
      </c>
      <c r="O47" s="283">
        <v>66.770554660819172</v>
      </c>
      <c r="P47" s="284">
        <v>1.6140644165052258</v>
      </c>
    </row>
    <row r="48" spans="1:16" s="220" customFormat="1" ht="14.25" customHeight="1" x14ac:dyDescent="0.25">
      <c r="A48" s="453">
        <v>33</v>
      </c>
      <c r="B48" s="453"/>
      <c r="C48" s="282" t="s">
        <v>337</v>
      </c>
      <c r="D48" s="283">
        <v>541.33058357313632</v>
      </c>
      <c r="E48" s="283">
        <v>56.315189239623386</v>
      </c>
      <c r="F48" s="284">
        <v>0.62732971642552093</v>
      </c>
      <c r="G48" s="283">
        <v>34.937923478111635</v>
      </c>
      <c r="H48" s="284">
        <v>1.6313535756881679</v>
      </c>
      <c r="I48" s="283">
        <v>29.344155671073587</v>
      </c>
      <c r="J48" s="284">
        <v>2.6481894521061462</v>
      </c>
      <c r="K48" s="283">
        <v>47.377279644827773</v>
      </c>
      <c r="L48" s="284">
        <v>1.3482473394543779</v>
      </c>
      <c r="M48" s="283">
        <v>58.432236599928189</v>
      </c>
      <c r="N48" s="284">
        <v>0.83087162337771892</v>
      </c>
      <c r="O48" s="283">
        <v>73.984977928181394</v>
      </c>
      <c r="P48" s="284">
        <v>1.213382062110566</v>
      </c>
    </row>
    <row r="49" spans="1:16" s="220" customFormat="1" ht="14.25" customHeight="1" x14ac:dyDescent="0.25">
      <c r="A49" s="453">
        <v>34</v>
      </c>
      <c r="B49" s="453"/>
      <c r="C49" s="282" t="s">
        <v>338</v>
      </c>
      <c r="D49" s="283">
        <v>541.40052910189411</v>
      </c>
      <c r="E49" s="283">
        <v>54.440793729874095</v>
      </c>
      <c r="F49" s="284">
        <v>0.64073754120400706</v>
      </c>
      <c r="G49" s="283">
        <v>39.851024435168874</v>
      </c>
      <c r="H49" s="284">
        <v>1.8071589435293249</v>
      </c>
      <c r="I49" s="283">
        <v>50.350488222176757</v>
      </c>
      <c r="J49" s="284">
        <v>3.0363869511983563</v>
      </c>
      <c r="K49" s="283">
        <v>48.852355573760263</v>
      </c>
      <c r="L49" s="284">
        <v>1.307981287916822</v>
      </c>
      <c r="M49" s="283">
        <v>55.048026808152336</v>
      </c>
      <c r="N49" s="284">
        <v>0.85862056759308503</v>
      </c>
      <c r="O49" s="283">
        <v>70.610158521237807</v>
      </c>
      <c r="P49" s="284">
        <v>1.235952799052763</v>
      </c>
    </row>
    <row r="50" spans="1:16" s="220" customFormat="1" ht="14.25" customHeight="1" x14ac:dyDescent="0.25">
      <c r="A50" s="453">
        <v>37</v>
      </c>
      <c r="B50" s="453"/>
      <c r="C50" s="282" t="s">
        <v>339</v>
      </c>
      <c r="D50" s="283">
        <v>554.93149164010458</v>
      </c>
      <c r="E50" s="283">
        <v>52.212946539885941</v>
      </c>
      <c r="F50" s="284">
        <v>0.62960275925418896</v>
      </c>
      <c r="G50" s="283">
        <v>34.972016130763066</v>
      </c>
      <c r="H50" s="284">
        <v>1.8257507240050941</v>
      </c>
      <c r="I50" s="283">
        <v>38.476022536327463</v>
      </c>
      <c r="J50" s="284">
        <v>2.7751894172045879</v>
      </c>
      <c r="K50" s="283">
        <v>45.364544029517909</v>
      </c>
      <c r="L50" s="284">
        <v>1.278700807897136</v>
      </c>
      <c r="M50" s="283">
        <v>52.83954091013797</v>
      </c>
      <c r="N50" s="284">
        <v>0.84253225785411201</v>
      </c>
      <c r="O50" s="283">
        <v>73.272622189166526</v>
      </c>
      <c r="P50" s="284">
        <v>1.2643807477505711</v>
      </c>
    </row>
    <row r="51" spans="1:16" s="220" customFormat="1" ht="14.25" customHeight="1" x14ac:dyDescent="0.25">
      <c r="A51" s="453">
        <v>43</v>
      </c>
      <c r="B51" s="453"/>
      <c r="C51" s="282" t="s">
        <v>340</v>
      </c>
      <c r="D51" s="283">
        <v>602.44315780770216</v>
      </c>
      <c r="E51" s="283">
        <v>44.377320065457013</v>
      </c>
      <c r="F51" s="284">
        <v>0.61924105481511904</v>
      </c>
      <c r="G51" s="283">
        <v>25.983493238766421</v>
      </c>
      <c r="H51" s="284">
        <v>1.5725249092531712</v>
      </c>
      <c r="I51" s="283">
        <v>26.105107111009211</v>
      </c>
      <c r="J51" s="284">
        <v>2.3762703210015008</v>
      </c>
      <c r="K51" s="283">
        <v>33.70614014856821</v>
      </c>
      <c r="L51" s="284">
        <v>1.20389978032023</v>
      </c>
      <c r="M51" s="283">
        <v>45.991713391645099</v>
      </c>
      <c r="N51" s="284">
        <v>0.82956371644009197</v>
      </c>
      <c r="O51" s="283">
        <v>67.306426414236313</v>
      </c>
      <c r="P51" s="284">
        <v>1.4202285242820829</v>
      </c>
    </row>
    <row r="52" spans="1:16" s="220" customFormat="1" ht="14.25" customHeight="1" x14ac:dyDescent="0.25">
      <c r="A52" s="453">
        <v>44</v>
      </c>
      <c r="B52" s="453"/>
      <c r="C52" s="282" t="s">
        <v>341</v>
      </c>
      <c r="D52" s="283">
        <v>602.95609168525993</v>
      </c>
      <c r="E52" s="283">
        <v>44.327918524042495</v>
      </c>
      <c r="F52" s="284">
        <v>0.61944617946082403</v>
      </c>
      <c r="G52" s="283">
        <v>25.571173360028453</v>
      </c>
      <c r="H52" s="284">
        <v>1.5338933205024801</v>
      </c>
      <c r="I52" s="283">
        <v>26.448206416661023</v>
      </c>
      <c r="J52" s="284">
        <v>2.6074935322241219</v>
      </c>
      <c r="K52" s="283">
        <v>36.864171595586861</v>
      </c>
      <c r="L52" s="284">
        <v>1.3213715135755539</v>
      </c>
      <c r="M52" s="283">
        <v>46.157442613258667</v>
      </c>
      <c r="N52" s="284">
        <v>0.82004026145614306</v>
      </c>
      <c r="O52" s="283">
        <v>58.74589123178184</v>
      </c>
      <c r="P52" s="284">
        <v>1.2609881523730271</v>
      </c>
    </row>
    <row r="53" spans="1:16" s="220" customFormat="1" ht="14.25" customHeight="1" x14ac:dyDescent="0.25">
      <c r="A53" s="453">
        <v>46</v>
      </c>
      <c r="B53" s="453"/>
      <c r="C53" s="282" t="s">
        <v>342</v>
      </c>
      <c r="D53" s="283">
        <v>618.60523798602128</v>
      </c>
      <c r="E53" s="283">
        <v>40.932478570253025</v>
      </c>
      <c r="F53" s="284">
        <v>0.58752642940810895</v>
      </c>
      <c r="G53" s="283">
        <v>30.608936652457995</v>
      </c>
      <c r="H53" s="284">
        <v>1.6668668150212149</v>
      </c>
      <c r="I53" s="283">
        <v>33.657382921677033</v>
      </c>
      <c r="J53" s="284">
        <v>2.8169451909264271</v>
      </c>
      <c r="K53" s="283">
        <v>40.543373323738336</v>
      </c>
      <c r="L53" s="284">
        <v>1.332029376402968</v>
      </c>
      <c r="M53" s="283">
        <v>41.279395245965027</v>
      </c>
      <c r="N53" s="284">
        <v>0.76750019957581506</v>
      </c>
      <c r="O53" s="283">
        <v>45.533041152282571</v>
      </c>
      <c r="P53" s="284">
        <v>1.264563407905086</v>
      </c>
    </row>
    <row r="54" spans="1:16" s="220" customFormat="1" ht="14.25" customHeight="1" x14ac:dyDescent="0.25">
      <c r="A54" s="453">
        <v>47</v>
      </c>
      <c r="B54" s="453"/>
      <c r="C54" s="282" t="s">
        <v>343</v>
      </c>
      <c r="D54" s="283">
        <v>626.69676990449454</v>
      </c>
      <c r="E54" s="283">
        <v>40.149807338030726</v>
      </c>
      <c r="F54" s="284">
        <v>0.58756911949255308</v>
      </c>
      <c r="G54" s="283">
        <v>30.562835501314424</v>
      </c>
      <c r="H54" s="284">
        <v>1.712936761920784</v>
      </c>
      <c r="I54" s="283">
        <v>38.863292080048048</v>
      </c>
      <c r="J54" s="284">
        <v>2.8517008317036527</v>
      </c>
      <c r="K54" s="283">
        <v>34.958130890157108</v>
      </c>
      <c r="L54" s="284">
        <v>1.241967624371112</v>
      </c>
      <c r="M54" s="283">
        <v>41.107963805996889</v>
      </c>
      <c r="N54" s="284">
        <v>0.77786210829601998</v>
      </c>
      <c r="O54" s="283">
        <v>49.729925749463298</v>
      </c>
      <c r="P54" s="284">
        <v>1.3331162896569679</v>
      </c>
    </row>
    <row r="55" spans="1:16" s="220" customFormat="1" ht="14.25" customHeight="1" x14ac:dyDescent="0.25">
      <c r="A55" s="453">
        <v>48</v>
      </c>
      <c r="B55" s="453"/>
      <c r="C55" s="282" t="s">
        <v>344</v>
      </c>
      <c r="D55" s="283">
        <v>627.81356684699517</v>
      </c>
      <c r="E55" s="283">
        <v>38.587832696709128</v>
      </c>
      <c r="F55" s="284">
        <v>0.569061289399175</v>
      </c>
      <c r="G55" s="283">
        <v>26.438980867542906</v>
      </c>
      <c r="H55" s="284">
        <v>1.5653626021673899</v>
      </c>
      <c r="I55" s="283">
        <v>34.430098135226508</v>
      </c>
      <c r="J55" s="284">
        <v>2.736292474356703</v>
      </c>
      <c r="K55" s="283">
        <v>32.150862440623364</v>
      </c>
      <c r="L55" s="284">
        <v>1.2040395916185871</v>
      </c>
      <c r="M55" s="283">
        <v>38.689830629761701</v>
      </c>
      <c r="N55" s="284">
        <v>0.75299952292662597</v>
      </c>
      <c r="O55" s="283">
        <v>59.108872213975459</v>
      </c>
      <c r="P55" s="284">
        <v>1.251073035179129</v>
      </c>
    </row>
    <row r="56" spans="1:16" s="220" customFormat="1" ht="14.25" customHeight="1" thickBot="1" x14ac:dyDescent="0.3">
      <c r="A56" s="454">
        <v>49</v>
      </c>
      <c r="B56" s="454"/>
      <c r="C56" s="288" t="s">
        <v>345</v>
      </c>
      <c r="D56" s="289">
        <v>688.03083831346044</v>
      </c>
      <c r="E56" s="289">
        <v>28.673040452648401</v>
      </c>
      <c r="F56" s="290">
        <v>0.542721062641356</v>
      </c>
      <c r="G56" s="289">
        <v>17.87300692067819</v>
      </c>
      <c r="H56" s="290">
        <v>1.3373305672876601</v>
      </c>
      <c r="I56" s="289">
        <v>20.631658728732877</v>
      </c>
      <c r="J56" s="290">
        <v>2.6344728456156998</v>
      </c>
      <c r="K56" s="289">
        <v>24.216158769940897</v>
      </c>
      <c r="L56" s="290">
        <v>1.0946110384179459</v>
      </c>
      <c r="M56" s="289">
        <v>28.244760164950005</v>
      </c>
      <c r="N56" s="290">
        <v>0.72315314501711003</v>
      </c>
      <c r="O56" s="289">
        <v>48.450067908683067</v>
      </c>
      <c r="P56" s="290">
        <v>1.3565548024102159</v>
      </c>
    </row>
    <row r="57" spans="1:16" s="220" customFormat="1" ht="14.25" customHeight="1" x14ac:dyDescent="0.25">
      <c r="A57" s="308" t="s">
        <v>358</v>
      </c>
      <c r="B57" s="292"/>
      <c r="C57" s="292"/>
      <c r="D57" s="292"/>
      <c r="E57" s="292"/>
      <c r="F57" s="292"/>
      <c r="G57" s="292"/>
      <c r="H57" s="292"/>
      <c r="I57" s="292"/>
      <c r="J57" s="292"/>
      <c r="K57" s="292"/>
      <c r="L57" s="292"/>
      <c r="M57" s="292"/>
      <c r="N57" s="292"/>
    </row>
    <row r="58" spans="1:16" s="220" customFormat="1" ht="14.25" customHeight="1" x14ac:dyDescent="0.25">
      <c r="A58" s="309" t="s">
        <v>347</v>
      </c>
    </row>
    <row r="59" spans="1:16" ht="15" customHeight="1" x14ac:dyDescent="0.25"/>
  </sheetData>
  <mergeCells count="63">
    <mergeCell ref="B1:N1"/>
    <mergeCell ref="A2:B4"/>
    <mergeCell ref="C2:C4"/>
    <mergeCell ref="D2:D4"/>
    <mergeCell ref="E2:P2"/>
    <mergeCell ref="E3:F3"/>
    <mergeCell ref="G3:H3"/>
    <mergeCell ref="I3:J3"/>
    <mergeCell ref="K3:L3"/>
    <mergeCell ref="M3:N3"/>
    <mergeCell ref="A15:B15"/>
    <mergeCell ref="O3:P3"/>
    <mergeCell ref="A5:P5"/>
    <mergeCell ref="A6:B6"/>
    <mergeCell ref="A7:B7"/>
    <mergeCell ref="A8:B8"/>
    <mergeCell ref="A9:B9"/>
    <mergeCell ref="A10:B10"/>
    <mergeCell ref="A11:B11"/>
    <mergeCell ref="A12:B12"/>
    <mergeCell ref="A13:B13"/>
    <mergeCell ref="A14:B14"/>
    <mergeCell ref="A27:B27"/>
    <mergeCell ref="A16:B16"/>
    <mergeCell ref="A17:B17"/>
    <mergeCell ref="A18:B18"/>
    <mergeCell ref="A19:P19"/>
    <mergeCell ref="A20:B20"/>
    <mergeCell ref="A21:B21"/>
    <mergeCell ref="A22:B22"/>
    <mergeCell ref="A23:B23"/>
    <mergeCell ref="A24:B24"/>
    <mergeCell ref="A25:B25"/>
    <mergeCell ref="A26:B26"/>
    <mergeCell ref="A39:B39"/>
    <mergeCell ref="A28:B28"/>
    <mergeCell ref="A29:B29"/>
    <mergeCell ref="A30:B30"/>
    <mergeCell ref="A31:P31"/>
    <mergeCell ref="A32:B32"/>
    <mergeCell ref="A33:B33"/>
    <mergeCell ref="A34:B34"/>
    <mergeCell ref="A35:B35"/>
    <mergeCell ref="A36:B36"/>
    <mergeCell ref="A37:B37"/>
    <mergeCell ref="A38:B38"/>
    <mergeCell ref="A51:B51"/>
    <mergeCell ref="A40:B40"/>
    <mergeCell ref="A41:B41"/>
    <mergeCell ref="A42:B42"/>
    <mergeCell ref="A43:B43"/>
    <mergeCell ref="A44:B44"/>
    <mergeCell ref="A45:B45"/>
    <mergeCell ref="A46:B46"/>
    <mergeCell ref="A47:B47"/>
    <mergeCell ref="A48:B48"/>
    <mergeCell ref="A49:B49"/>
    <mergeCell ref="A50:B50"/>
    <mergeCell ref="A52:B52"/>
    <mergeCell ref="A53:B53"/>
    <mergeCell ref="A54:B54"/>
    <mergeCell ref="A55:B55"/>
    <mergeCell ref="A56:B5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heetViews>
  <sheetFormatPr baseColWidth="10" defaultRowHeight="12.75" x14ac:dyDescent="0.2"/>
  <cols>
    <col min="1" max="1" width="6.140625" style="311" customWidth="1"/>
    <col min="2" max="2" width="11" style="311" customWidth="1"/>
    <col min="3" max="3" width="10.140625" style="311" customWidth="1"/>
    <col min="4" max="4" width="7" style="311" customWidth="1"/>
    <col min="5" max="5" width="10.140625" style="311" customWidth="1"/>
    <col min="6" max="6" width="7" style="311" customWidth="1"/>
    <col min="7" max="7" width="10.140625" style="311" customWidth="1"/>
    <col min="8" max="8" width="7" style="311" customWidth="1"/>
    <col min="9" max="9" width="13.7109375" style="311" customWidth="1"/>
    <col min="10" max="10" width="7" style="311" customWidth="1"/>
    <col min="11" max="11" width="13.85546875" style="311" customWidth="1"/>
    <col min="12" max="12" width="7" style="311" customWidth="1"/>
    <col min="13" max="13" width="13" style="311" customWidth="1"/>
    <col min="14" max="14" width="6.140625" style="311" customWidth="1"/>
    <col min="15" max="15" width="12.28515625" style="311" customWidth="1"/>
    <col min="16" max="16" width="6.140625" style="311" bestFit="1" customWidth="1"/>
    <col min="17" max="17" width="9" style="311" customWidth="1"/>
    <col min="18" max="18" width="7.140625" style="311" bestFit="1" customWidth="1"/>
    <col min="19" max="19" width="6.42578125" style="311" bestFit="1" customWidth="1"/>
    <col min="20" max="20" width="6.7109375" style="311" bestFit="1" customWidth="1"/>
    <col min="21" max="21" width="6.42578125" style="311" bestFit="1" customWidth="1"/>
    <col min="22" max="22" width="8.5703125" style="311" customWidth="1"/>
    <col min="23" max="23" width="6.42578125" style="311" bestFit="1" customWidth="1"/>
    <col min="24" max="24" width="6" style="311" bestFit="1" customWidth="1"/>
    <col min="25" max="25" width="6.42578125" style="311" bestFit="1" customWidth="1"/>
    <col min="26" max="26" width="6" style="311" bestFit="1" customWidth="1"/>
    <col min="27" max="27" width="5.7109375" style="311" bestFit="1" customWidth="1"/>
    <col min="28" max="29" width="6.140625" style="311" bestFit="1" customWidth="1"/>
    <col min="30" max="30" width="7.140625" style="311" bestFit="1" customWidth="1"/>
    <col min="31" max="31" width="5.140625" style="311" bestFit="1" customWidth="1"/>
    <col min="32" max="32" width="6.7109375" style="311" bestFit="1" customWidth="1"/>
    <col min="33" max="33" width="5.7109375" style="311" bestFit="1" customWidth="1"/>
    <col min="34" max="16384" width="11.42578125" style="311"/>
  </cols>
  <sheetData>
    <row r="1" spans="1:31" s="27" customFormat="1" ht="15" thickBot="1" x14ac:dyDescent="0.25">
      <c r="A1" s="249">
        <v>4.12</v>
      </c>
      <c r="B1" s="266" t="s">
        <v>284</v>
      </c>
      <c r="C1" s="25"/>
      <c r="D1" s="25"/>
      <c r="E1" s="25"/>
      <c r="F1" s="25"/>
      <c r="G1" s="25"/>
      <c r="H1" s="25"/>
      <c r="I1" s="25"/>
      <c r="J1" s="25"/>
      <c r="K1" s="25"/>
      <c r="L1" s="25"/>
      <c r="M1" s="28"/>
      <c r="N1" s="28"/>
      <c r="O1" s="28"/>
      <c r="P1" s="28"/>
      <c r="Q1" s="26"/>
    </row>
    <row r="2" spans="1:31" s="27" customFormat="1" ht="15" customHeight="1" x14ac:dyDescent="0.2">
      <c r="A2" s="487" t="s">
        <v>3</v>
      </c>
      <c r="B2" s="488"/>
      <c r="C2" s="493">
        <v>2009</v>
      </c>
      <c r="D2" s="494"/>
      <c r="E2" s="493">
        <v>2013</v>
      </c>
      <c r="F2" s="494"/>
      <c r="G2" s="497" t="s">
        <v>281</v>
      </c>
      <c r="H2" s="498"/>
      <c r="I2" s="481">
        <v>2009</v>
      </c>
      <c r="J2" s="482"/>
      <c r="K2" s="481">
        <v>2013</v>
      </c>
      <c r="L2" s="482"/>
    </row>
    <row r="3" spans="1:31" s="27" customFormat="1" ht="15" customHeight="1" thickBot="1" x14ac:dyDescent="0.25">
      <c r="A3" s="489"/>
      <c r="B3" s="490"/>
      <c r="C3" s="495"/>
      <c r="D3" s="496"/>
      <c r="E3" s="495"/>
      <c r="F3" s="496"/>
      <c r="G3" s="499"/>
      <c r="H3" s="500"/>
      <c r="I3" s="483"/>
      <c r="J3" s="484"/>
      <c r="K3" s="483"/>
      <c r="L3" s="484"/>
    </row>
    <row r="4" spans="1:31" s="27" customFormat="1" ht="26.25" customHeight="1" thickBot="1" x14ac:dyDescent="0.25">
      <c r="A4" s="491"/>
      <c r="B4" s="492"/>
      <c r="C4" s="9" t="s">
        <v>4</v>
      </c>
      <c r="D4" s="11" t="s">
        <v>5</v>
      </c>
      <c r="E4" s="9" t="s">
        <v>4</v>
      </c>
      <c r="F4" s="11" t="s">
        <v>5</v>
      </c>
      <c r="G4" s="9" t="s">
        <v>4</v>
      </c>
      <c r="H4" s="12" t="s">
        <v>5</v>
      </c>
      <c r="I4" s="13" t="s">
        <v>6</v>
      </c>
      <c r="J4" s="10" t="s">
        <v>5</v>
      </c>
      <c r="K4" s="13" t="s">
        <v>6</v>
      </c>
      <c r="L4" s="10" t="s">
        <v>5</v>
      </c>
    </row>
    <row r="5" spans="1:31" s="27" customFormat="1" ht="15" thickBot="1" x14ac:dyDescent="0.25">
      <c r="A5" s="501" t="s">
        <v>7</v>
      </c>
      <c r="B5" s="502"/>
      <c r="C5" s="43">
        <v>499.99994993709214</v>
      </c>
      <c r="D5" s="14">
        <v>1.5839308443032576</v>
      </c>
      <c r="E5" s="43">
        <v>489.53117810300569</v>
      </c>
      <c r="F5" s="14">
        <v>1.4300519850025035</v>
      </c>
      <c r="G5" s="107">
        <v>-10.468771834086454</v>
      </c>
      <c r="H5" s="15">
        <v>2.1339835049373814</v>
      </c>
      <c r="I5" s="43">
        <v>99.999978577467687</v>
      </c>
      <c r="J5" s="14">
        <v>0.93325249493996176</v>
      </c>
      <c r="K5" s="43">
        <v>98.457477761467374</v>
      </c>
      <c r="L5" s="14">
        <v>0.86277101520654331</v>
      </c>
    </row>
    <row r="6" spans="1:31" s="27" customFormat="1" ht="14.25" customHeight="1" x14ac:dyDescent="0.2">
      <c r="A6" s="503" t="s">
        <v>8</v>
      </c>
      <c r="B6" s="504"/>
      <c r="C6" s="46">
        <v>387.27216343248818</v>
      </c>
      <c r="D6" s="16">
        <v>7.4307197031474042</v>
      </c>
      <c r="E6" s="46">
        <v>390.73645568630724</v>
      </c>
      <c r="F6" s="16">
        <v>4.5427820421197156</v>
      </c>
      <c r="G6" s="17">
        <v>3.4642922538190533</v>
      </c>
      <c r="H6" s="18">
        <v>8.7093320058973767</v>
      </c>
      <c r="I6" s="46">
        <v>93.787658766097152</v>
      </c>
      <c r="J6" s="16">
        <v>4.3514342593485802</v>
      </c>
      <c r="K6" s="46">
        <v>85.442609421597453</v>
      </c>
      <c r="L6" s="16">
        <v>2.6215953343189797</v>
      </c>
    </row>
    <row r="7" spans="1:31" s="27" customFormat="1" ht="14.25" x14ac:dyDescent="0.2">
      <c r="A7" s="505" t="s">
        <v>9</v>
      </c>
      <c r="B7" s="506"/>
      <c r="C7" s="104" t="s">
        <v>58</v>
      </c>
      <c r="D7" s="104" t="s">
        <v>58</v>
      </c>
      <c r="E7" s="47">
        <v>418.30866840548492</v>
      </c>
      <c r="F7" s="19">
        <v>4.7727631378890765</v>
      </c>
      <c r="G7" s="104" t="s">
        <v>58</v>
      </c>
      <c r="H7" s="104" t="s">
        <v>58</v>
      </c>
      <c r="I7" s="104" t="s">
        <v>58</v>
      </c>
      <c r="J7" s="104" t="s">
        <v>58</v>
      </c>
      <c r="K7" s="47">
        <v>77.186214472860527</v>
      </c>
      <c r="L7" s="19">
        <v>3.6498443590648586</v>
      </c>
    </row>
    <row r="8" spans="1:31" s="27" customFormat="1" ht="14.25" x14ac:dyDescent="0.2">
      <c r="A8" s="505" t="s">
        <v>10</v>
      </c>
      <c r="B8" s="506"/>
      <c r="C8" s="47">
        <v>468.53379943744744</v>
      </c>
      <c r="D8" s="19">
        <v>2.8689761988058269</v>
      </c>
      <c r="E8" s="47">
        <v>457.58850888964582</v>
      </c>
      <c r="F8" s="19">
        <v>3.065118469253528</v>
      </c>
      <c r="G8" s="106">
        <v>-10.945290547801619</v>
      </c>
      <c r="H8" s="21">
        <v>4.198330103728555</v>
      </c>
      <c r="I8" s="47">
        <v>91.040582675929926</v>
      </c>
      <c r="J8" s="19">
        <v>1.9155175006239578</v>
      </c>
      <c r="K8" s="47">
        <v>88.385152139672741</v>
      </c>
      <c r="L8" s="19">
        <v>1.9345796983284509</v>
      </c>
    </row>
    <row r="9" spans="1:31" s="27" customFormat="1" ht="14.25" customHeight="1" x14ac:dyDescent="0.2">
      <c r="A9" s="505" t="s">
        <v>11</v>
      </c>
      <c r="B9" s="506"/>
      <c r="C9" s="47">
        <v>512.77221810714855</v>
      </c>
      <c r="D9" s="19">
        <v>2.0060524586771273</v>
      </c>
      <c r="E9" s="47">
        <v>498.71016377666967</v>
      </c>
      <c r="F9" s="19">
        <v>1.941507636468303</v>
      </c>
      <c r="G9" s="106">
        <v>-14.062054330478873</v>
      </c>
      <c r="H9" s="21">
        <v>2.7917196079530058</v>
      </c>
      <c r="I9" s="47">
        <v>91.240313021417307</v>
      </c>
      <c r="J9" s="19">
        <v>1.0221196086630522</v>
      </c>
      <c r="K9" s="47">
        <v>92.145792217412961</v>
      </c>
      <c r="L9" s="19">
        <v>1.0618076245665382</v>
      </c>
    </row>
    <row r="10" spans="1:31" s="27" customFormat="1" ht="14.25" customHeight="1" thickBot="1" x14ac:dyDescent="0.25">
      <c r="A10" s="485" t="s">
        <v>12</v>
      </c>
      <c r="B10" s="486"/>
      <c r="C10" s="48">
        <v>590.00210011662386</v>
      </c>
      <c r="D10" s="22">
        <v>3.5759968147857433</v>
      </c>
      <c r="E10" s="48">
        <v>573.66365651929618</v>
      </c>
      <c r="F10" s="22">
        <v>3.7078269466874221</v>
      </c>
      <c r="G10" s="105">
        <v>-16.338443597327682</v>
      </c>
      <c r="H10" s="23">
        <v>5.1512846830610277</v>
      </c>
      <c r="I10" s="48">
        <v>82.46585983438365</v>
      </c>
      <c r="J10" s="22">
        <v>2.2777927769069466</v>
      </c>
      <c r="K10" s="48">
        <v>91.89966636500813</v>
      </c>
      <c r="L10" s="22">
        <v>2.9235067022714434</v>
      </c>
    </row>
    <row r="11" spans="1:31" s="31" customFormat="1" ht="10.5" x14ac:dyDescent="0.15">
      <c r="A11" s="293" t="s">
        <v>359</v>
      </c>
      <c r="B11" s="36"/>
      <c r="C11" s="30"/>
      <c r="D11" s="29"/>
      <c r="E11" s="30"/>
      <c r="F11" s="29"/>
      <c r="G11" s="30"/>
      <c r="I11" s="29"/>
      <c r="J11" s="30"/>
      <c r="K11" s="29"/>
      <c r="L11" s="30"/>
      <c r="M11" s="29"/>
      <c r="N11" s="30"/>
      <c r="O11" s="29"/>
    </row>
    <row r="12" spans="1:31" s="33" customFormat="1" ht="10.5" x14ac:dyDescent="0.25">
      <c r="A12" s="291" t="s">
        <v>282</v>
      </c>
      <c r="B12" s="37"/>
      <c r="C12" s="37"/>
      <c r="D12" s="37"/>
      <c r="E12" s="37"/>
      <c r="F12" s="37"/>
      <c r="G12" s="37"/>
      <c r="I12" s="32"/>
      <c r="J12" s="32"/>
      <c r="K12" s="32"/>
      <c r="L12" s="32"/>
      <c r="M12" s="32"/>
      <c r="N12" s="32"/>
      <c r="O12" s="32"/>
    </row>
    <row r="13" spans="1:31" s="31" customFormat="1" ht="10.5" x14ac:dyDescent="0.15">
      <c r="A13" s="8" t="s">
        <v>13</v>
      </c>
      <c r="G13" s="34"/>
      <c r="O13" s="34"/>
      <c r="AD13" s="35"/>
      <c r="AE13" s="35"/>
    </row>
    <row r="14" spans="1:31" ht="14.25" customHeight="1" x14ac:dyDescent="0.2"/>
    <row r="16"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12">
    <mergeCell ref="I2:J3"/>
    <mergeCell ref="K2:L3"/>
    <mergeCell ref="A10:B10"/>
    <mergeCell ref="A2:B4"/>
    <mergeCell ref="C2:D3"/>
    <mergeCell ref="E2:F3"/>
    <mergeCell ref="G2:H3"/>
    <mergeCell ref="A5:B5"/>
    <mergeCell ref="A6:B6"/>
    <mergeCell ref="A7:B7"/>
    <mergeCell ref="A8:B8"/>
    <mergeCell ref="A9:B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heetViews>
  <sheetFormatPr baseColWidth="10" defaultRowHeight="12.75" x14ac:dyDescent="0.2"/>
  <cols>
    <col min="1" max="1" width="6.140625" style="311" customWidth="1"/>
    <col min="2" max="2" width="10.85546875" style="311" customWidth="1"/>
    <col min="3" max="3" width="9.85546875" style="311" customWidth="1"/>
    <col min="4" max="4" width="6.28515625" style="311" customWidth="1"/>
    <col min="5" max="5" width="9.85546875" style="311" customWidth="1"/>
    <col min="6" max="6" width="6.28515625" style="311" customWidth="1"/>
    <col min="7" max="7" width="9.85546875" style="311" customWidth="1"/>
    <col min="8" max="8" width="6.28515625" style="311" customWidth="1"/>
    <col min="9" max="9" width="9.85546875" style="311" customWidth="1"/>
    <col min="10" max="10" width="6.28515625" style="311" customWidth="1"/>
    <col min="11" max="11" width="9.85546875" style="311" customWidth="1"/>
    <col min="12" max="12" width="6.28515625" style="311" customWidth="1"/>
    <col min="13" max="13" width="9.85546875" style="311" customWidth="1"/>
    <col min="14" max="14" width="6.28515625" style="311" customWidth="1"/>
    <col min="15" max="15" width="12.28515625" style="311" customWidth="1"/>
    <col min="16" max="16" width="6.140625" style="311" bestFit="1" customWidth="1"/>
    <col min="17" max="17" width="6.42578125" style="311" bestFit="1" customWidth="1"/>
    <col min="18" max="18" width="7.140625" style="311" bestFit="1" customWidth="1"/>
    <col min="19" max="19" width="6.42578125" style="311" bestFit="1" customWidth="1"/>
    <col min="20" max="20" width="6.7109375" style="311" bestFit="1" customWidth="1"/>
    <col min="21" max="21" width="6.42578125" style="311" bestFit="1" customWidth="1"/>
    <col min="22" max="22" width="8.5703125" style="311" customWidth="1"/>
    <col min="23" max="23" width="6.42578125" style="311" bestFit="1" customWidth="1"/>
    <col min="24" max="24" width="6" style="311" bestFit="1" customWidth="1"/>
    <col min="25" max="25" width="6.42578125" style="311" bestFit="1" customWidth="1"/>
    <col min="26" max="26" width="6" style="311" bestFit="1" customWidth="1"/>
    <col min="27" max="27" width="5.7109375" style="311" bestFit="1" customWidth="1"/>
    <col min="28" max="29" width="6.140625" style="311" bestFit="1" customWidth="1"/>
    <col min="30" max="30" width="7.140625" style="311" bestFit="1" customWidth="1"/>
    <col min="31" max="31" width="5.140625" style="311" bestFit="1" customWidth="1"/>
    <col min="32" max="32" width="6.7109375" style="311" bestFit="1" customWidth="1"/>
    <col min="33" max="33" width="5.7109375" style="311" bestFit="1" customWidth="1"/>
    <col min="34" max="16384" width="11.42578125" style="311"/>
  </cols>
  <sheetData>
    <row r="1" spans="1:31" s="27" customFormat="1" ht="15" customHeight="1" thickBot="1" x14ac:dyDescent="0.25">
      <c r="A1" s="249">
        <v>4.13</v>
      </c>
      <c r="B1" s="25" t="s">
        <v>283</v>
      </c>
      <c r="C1" s="25"/>
      <c r="D1" s="25"/>
      <c r="E1" s="25"/>
      <c r="F1" s="25"/>
      <c r="G1" s="25"/>
      <c r="H1" s="25"/>
      <c r="I1" s="25"/>
      <c r="J1" s="25"/>
      <c r="K1" s="25"/>
      <c r="L1" s="25"/>
      <c r="M1" s="28"/>
      <c r="N1" s="28"/>
      <c r="O1" s="28"/>
      <c r="P1" s="28"/>
      <c r="Q1" s="26"/>
    </row>
    <row r="2" spans="1:31" s="27" customFormat="1" ht="15.75" customHeight="1" thickBot="1" x14ac:dyDescent="0.25">
      <c r="A2" s="442" t="s">
        <v>3</v>
      </c>
      <c r="B2" s="443"/>
      <c r="C2" s="513" t="s">
        <v>14</v>
      </c>
      <c r="D2" s="514"/>
      <c r="E2" s="514"/>
      <c r="F2" s="514"/>
      <c r="G2" s="514"/>
      <c r="H2" s="515"/>
      <c r="I2" s="513" t="s">
        <v>15</v>
      </c>
      <c r="J2" s="514"/>
      <c r="K2" s="514"/>
      <c r="L2" s="514"/>
      <c r="M2" s="514"/>
      <c r="N2" s="515"/>
    </row>
    <row r="3" spans="1:31" s="27" customFormat="1" ht="15" customHeight="1" x14ac:dyDescent="0.2">
      <c r="A3" s="518"/>
      <c r="B3" s="519"/>
      <c r="C3" s="493">
        <v>2009</v>
      </c>
      <c r="D3" s="494"/>
      <c r="E3" s="493">
        <v>2013</v>
      </c>
      <c r="F3" s="494"/>
      <c r="G3" s="497" t="s">
        <v>281</v>
      </c>
      <c r="H3" s="498"/>
      <c r="I3" s="481">
        <v>2009</v>
      </c>
      <c r="J3" s="482"/>
      <c r="K3" s="481">
        <v>2013</v>
      </c>
      <c r="L3" s="482"/>
      <c r="M3" s="497" t="s">
        <v>281</v>
      </c>
      <c r="N3" s="498"/>
    </row>
    <row r="4" spans="1:31" s="27" customFormat="1" ht="15" customHeight="1" thickBot="1" x14ac:dyDescent="0.25">
      <c r="A4" s="518"/>
      <c r="B4" s="519"/>
      <c r="C4" s="495"/>
      <c r="D4" s="496"/>
      <c r="E4" s="495"/>
      <c r="F4" s="496"/>
      <c r="G4" s="499"/>
      <c r="H4" s="500"/>
      <c r="I4" s="483"/>
      <c r="J4" s="484"/>
      <c r="K4" s="483"/>
      <c r="L4" s="484"/>
      <c r="M4" s="499"/>
      <c r="N4" s="500"/>
    </row>
    <row r="5" spans="1:31" s="27" customFormat="1" ht="23.25" customHeight="1" thickBot="1" x14ac:dyDescent="0.25">
      <c r="A5" s="520"/>
      <c r="B5" s="521"/>
      <c r="C5" s="9" t="s">
        <v>4</v>
      </c>
      <c r="D5" s="11" t="s">
        <v>5</v>
      </c>
      <c r="E5" s="9" t="s">
        <v>4</v>
      </c>
      <c r="F5" s="11" t="s">
        <v>5</v>
      </c>
      <c r="G5" s="9" t="s">
        <v>4</v>
      </c>
      <c r="H5" s="12" t="s">
        <v>5</v>
      </c>
      <c r="I5" s="9" t="s">
        <v>4</v>
      </c>
      <c r="J5" s="10" t="s">
        <v>5</v>
      </c>
      <c r="K5" s="9" t="s">
        <v>4</v>
      </c>
      <c r="L5" s="10" t="s">
        <v>5</v>
      </c>
      <c r="M5" s="9" t="s">
        <v>4</v>
      </c>
      <c r="N5" s="12" t="s">
        <v>5</v>
      </c>
    </row>
    <row r="6" spans="1:31" s="27" customFormat="1" ht="15" thickBot="1" x14ac:dyDescent="0.25">
      <c r="A6" s="516" t="s">
        <v>7</v>
      </c>
      <c r="B6" s="517"/>
      <c r="C6" s="43">
        <v>494.48661615981104</v>
      </c>
      <c r="D6" s="14">
        <v>2.0820920553993729</v>
      </c>
      <c r="E6" s="43">
        <v>484.82468033020223</v>
      </c>
      <c r="F6" s="14">
        <v>1.8685464558158171</v>
      </c>
      <c r="G6" s="103">
        <v>-9.661935829608808</v>
      </c>
      <c r="H6" s="15">
        <v>2.7976013269762077</v>
      </c>
      <c r="I6" s="43">
        <v>505.37099813307833</v>
      </c>
      <c r="J6" s="14">
        <v>1.9049956392654133</v>
      </c>
      <c r="K6" s="43">
        <v>494.14026681532158</v>
      </c>
      <c r="L6" s="14">
        <v>1.8576744849124291</v>
      </c>
      <c r="M6" s="103">
        <v>-11.230731317756749</v>
      </c>
      <c r="N6" s="15">
        <v>2.6608199633787515</v>
      </c>
    </row>
    <row r="7" spans="1:31" s="27" customFormat="1" ht="14.25" x14ac:dyDescent="0.2">
      <c r="A7" s="507" t="s">
        <v>8</v>
      </c>
      <c r="B7" s="508"/>
      <c r="C7" s="46">
        <v>381.09980219723576</v>
      </c>
      <c r="D7" s="16">
        <v>9.9725169991751788</v>
      </c>
      <c r="E7" s="46">
        <v>390.98002543540105</v>
      </c>
      <c r="F7" s="16">
        <v>5.6875310359274325</v>
      </c>
      <c r="G7" s="17">
        <v>9.8802232381652857</v>
      </c>
      <c r="H7" s="18">
        <v>11.48037911322948</v>
      </c>
      <c r="I7" s="46">
        <v>392.50894853875297</v>
      </c>
      <c r="J7" s="16">
        <v>9.182776477624758</v>
      </c>
      <c r="K7" s="46">
        <v>390.69741744809136</v>
      </c>
      <c r="L7" s="16">
        <v>5.9553956576481006</v>
      </c>
      <c r="M7" s="109">
        <v>-1.8115310906616173</v>
      </c>
      <c r="N7" s="18">
        <v>10.944867348540704</v>
      </c>
    </row>
    <row r="8" spans="1:31" s="27" customFormat="1" ht="14.25" x14ac:dyDescent="0.2">
      <c r="A8" s="509" t="s">
        <v>9</v>
      </c>
      <c r="B8" s="510"/>
      <c r="C8" s="104" t="s">
        <v>58</v>
      </c>
      <c r="D8" s="102" t="s">
        <v>58</v>
      </c>
      <c r="E8" s="47">
        <v>416.54790721314203</v>
      </c>
      <c r="F8" s="19">
        <v>6.942857939073523</v>
      </c>
      <c r="G8" s="20" t="s">
        <v>58</v>
      </c>
      <c r="H8" s="21" t="s">
        <v>58</v>
      </c>
      <c r="I8" s="104" t="s">
        <v>58</v>
      </c>
      <c r="J8" s="102" t="s">
        <v>58</v>
      </c>
      <c r="K8" s="47">
        <v>420.89554992070737</v>
      </c>
      <c r="L8" s="19">
        <v>6.6597651241285156</v>
      </c>
      <c r="M8" s="20" t="s">
        <v>58</v>
      </c>
      <c r="N8" s="21" t="s">
        <v>58</v>
      </c>
    </row>
    <row r="9" spans="1:31" s="27" customFormat="1" ht="14.25" x14ac:dyDescent="0.2">
      <c r="A9" s="509" t="s">
        <v>10</v>
      </c>
      <c r="B9" s="510"/>
      <c r="C9" s="47">
        <v>460.90094307199405</v>
      </c>
      <c r="D9" s="19">
        <v>3.8913401142687265</v>
      </c>
      <c r="E9" s="47">
        <v>449.80848111995834</v>
      </c>
      <c r="F9" s="19">
        <v>3.7372843673055796</v>
      </c>
      <c r="G9" s="20">
        <v>-11.092461952035706</v>
      </c>
      <c r="H9" s="21">
        <v>5.3953519187374255</v>
      </c>
      <c r="I9" s="47">
        <v>476.32598336663943</v>
      </c>
      <c r="J9" s="19">
        <v>3.5514976335123998</v>
      </c>
      <c r="K9" s="47">
        <v>465.92050415347245</v>
      </c>
      <c r="L9" s="19">
        <v>3.9299751267664811</v>
      </c>
      <c r="M9" s="20">
        <v>-10.405479213166984</v>
      </c>
      <c r="N9" s="21">
        <v>5.2969651629822332</v>
      </c>
    </row>
    <row r="10" spans="1:31" s="27" customFormat="1" ht="14.25" x14ac:dyDescent="0.2">
      <c r="A10" s="509" t="s">
        <v>11</v>
      </c>
      <c r="B10" s="510"/>
      <c r="C10" s="47">
        <v>508.03701922892969</v>
      </c>
      <c r="D10" s="19">
        <v>2.6236698454053191</v>
      </c>
      <c r="E10" s="47">
        <v>494.60004249262784</v>
      </c>
      <c r="F10" s="19">
        <v>2.6389818739921904</v>
      </c>
      <c r="G10" s="20">
        <v>-13.436976736301858</v>
      </c>
      <c r="H10" s="21">
        <v>3.721272469055243</v>
      </c>
      <c r="I10" s="47">
        <v>517.45729921341353</v>
      </c>
      <c r="J10" s="19">
        <v>2.1275033647840158</v>
      </c>
      <c r="K10" s="47">
        <v>502.58367766408975</v>
      </c>
      <c r="L10" s="19">
        <v>2.5411289045248271</v>
      </c>
      <c r="M10" s="20">
        <v>-14.873621549323786</v>
      </c>
      <c r="N10" s="21">
        <v>3.3141524823970996</v>
      </c>
    </row>
    <row r="11" spans="1:31" s="27" customFormat="1" ht="15" thickBot="1" x14ac:dyDescent="0.25">
      <c r="A11" s="511" t="s">
        <v>12</v>
      </c>
      <c r="B11" s="512"/>
      <c r="C11" s="48">
        <v>585.40572639803906</v>
      </c>
      <c r="D11" s="22">
        <v>5.7502623964711237</v>
      </c>
      <c r="E11" s="48">
        <v>569.30444659557884</v>
      </c>
      <c r="F11" s="22">
        <v>4.9877465128280249</v>
      </c>
      <c r="G11" s="89">
        <v>-16.101279802460226</v>
      </c>
      <c r="H11" s="23">
        <v>7.6120386825408319</v>
      </c>
      <c r="I11" s="48">
        <v>594.94856752487601</v>
      </c>
      <c r="J11" s="22">
        <v>3.8945962125605851</v>
      </c>
      <c r="K11" s="48">
        <v>578.06933610474459</v>
      </c>
      <c r="L11" s="22">
        <v>4.3092578659439953</v>
      </c>
      <c r="M11" s="89">
        <v>-16.879231420131418</v>
      </c>
      <c r="N11" s="23">
        <v>5.8084062370061078</v>
      </c>
    </row>
    <row r="12" spans="1:31" s="31" customFormat="1" ht="10.5" x14ac:dyDescent="0.15">
      <c r="A12" s="293" t="s">
        <v>360</v>
      </c>
      <c r="B12" s="36"/>
      <c r="C12" s="30"/>
      <c r="D12" s="29"/>
      <c r="E12" s="30"/>
      <c r="F12" s="29"/>
      <c r="G12" s="30"/>
      <c r="I12" s="29"/>
      <c r="J12" s="30"/>
      <c r="K12" s="29"/>
      <c r="L12" s="30"/>
      <c r="M12" s="29"/>
      <c r="N12" s="30"/>
      <c r="O12" s="29"/>
    </row>
    <row r="13" spans="1:31" s="33" customFormat="1" ht="10.5" customHeight="1" x14ac:dyDescent="0.25">
      <c r="A13" s="291" t="s">
        <v>282</v>
      </c>
      <c r="B13" s="37"/>
      <c r="C13" s="37"/>
      <c r="D13" s="37"/>
      <c r="E13" s="37"/>
      <c r="F13" s="37"/>
      <c r="G13" s="37"/>
      <c r="I13" s="32"/>
      <c r="J13" s="32"/>
      <c r="K13" s="32"/>
      <c r="L13" s="32"/>
      <c r="M13" s="32"/>
      <c r="N13" s="32"/>
      <c r="O13" s="32"/>
    </row>
    <row r="14" spans="1:31" s="31" customFormat="1" ht="10.5" x14ac:dyDescent="0.15">
      <c r="A14" s="8" t="s">
        <v>13</v>
      </c>
      <c r="G14" s="34"/>
      <c r="O14" s="34"/>
      <c r="AD14" s="35"/>
      <c r="AE14" s="35"/>
    </row>
    <row r="15" spans="1:31" ht="14.25" customHeight="1" x14ac:dyDescent="0.2"/>
    <row r="16" spans="1:3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15">
    <mergeCell ref="M3:N4"/>
    <mergeCell ref="C2:H2"/>
    <mergeCell ref="I2:N2"/>
    <mergeCell ref="A6:B6"/>
    <mergeCell ref="C3:D4"/>
    <mergeCell ref="E3:F4"/>
    <mergeCell ref="G3:H4"/>
    <mergeCell ref="I3:J4"/>
    <mergeCell ref="K3:L4"/>
    <mergeCell ref="A2:B5"/>
    <mergeCell ref="A7:B7"/>
    <mergeCell ref="A8:B8"/>
    <mergeCell ref="A9:B9"/>
    <mergeCell ref="A10:B10"/>
    <mergeCell ref="A11:B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workbookViewId="0"/>
  </sheetViews>
  <sheetFormatPr baseColWidth="10" defaultRowHeight="14.25" x14ac:dyDescent="0.2"/>
  <cols>
    <col min="1" max="1" width="6.140625" style="38" customWidth="1"/>
    <col min="2" max="2" width="10.85546875" style="39" customWidth="1"/>
    <col min="3" max="3" width="9.85546875" style="27" customWidth="1"/>
    <col min="4" max="4" width="6.28515625" style="27" customWidth="1"/>
    <col min="5" max="5" width="9.85546875" style="27" customWidth="1"/>
    <col min="6" max="6" width="6.28515625" style="27" customWidth="1"/>
    <col min="7" max="7" width="9.85546875" style="27" customWidth="1"/>
    <col min="8" max="8" width="6.28515625" style="27" customWidth="1"/>
    <col min="9" max="9" width="9.85546875" style="27" customWidth="1"/>
    <col min="10" max="10" width="6.28515625" style="27" customWidth="1"/>
    <col min="11" max="11" width="9.85546875" style="27" customWidth="1"/>
    <col min="12" max="12" width="6.28515625" style="27" customWidth="1"/>
    <col min="13" max="13" width="9.85546875" style="27" customWidth="1"/>
    <col min="14" max="14" width="6.28515625" style="27" customWidth="1"/>
    <col min="15" max="15" width="12.28515625" style="27" customWidth="1"/>
    <col min="16" max="16" width="6.140625" style="27" customWidth="1"/>
    <col min="17" max="17" width="6.42578125" style="27" bestFit="1" customWidth="1"/>
    <col min="18" max="18" width="7.140625" style="27" bestFit="1" customWidth="1"/>
    <col min="19" max="19" width="6.42578125" style="27" bestFit="1" customWidth="1"/>
    <col min="20" max="20" width="6.7109375" style="27" bestFit="1" customWidth="1"/>
    <col min="21" max="21" width="6.42578125" style="27" bestFit="1" customWidth="1"/>
    <col min="22" max="22" width="5.85546875" style="27" customWidth="1"/>
    <col min="23" max="23" width="6.42578125" style="27" bestFit="1" customWidth="1"/>
    <col min="24" max="24" width="6" style="27" bestFit="1" customWidth="1"/>
    <col min="25" max="25" width="6.42578125" style="27" bestFit="1" customWidth="1"/>
    <col min="26" max="26" width="6" style="27" bestFit="1" customWidth="1"/>
    <col min="27" max="27" width="5.7109375" style="27" bestFit="1" customWidth="1"/>
    <col min="28" max="29" width="6.140625" style="27" bestFit="1" customWidth="1"/>
    <col min="30" max="30" width="7.140625" style="27" bestFit="1" customWidth="1"/>
    <col min="31" max="31" width="5.140625" style="27" bestFit="1" customWidth="1"/>
    <col min="32" max="32" width="6.7109375" style="27" bestFit="1" customWidth="1"/>
    <col min="33" max="33" width="5.7109375" style="27" bestFit="1" customWidth="1"/>
    <col min="34" max="16384" width="11.42578125" style="27"/>
  </cols>
  <sheetData>
    <row r="1" spans="1:31" ht="15" customHeight="1" thickBot="1" x14ac:dyDescent="0.25">
      <c r="A1" s="249">
        <v>4.1399999999999997</v>
      </c>
      <c r="B1" s="25" t="s">
        <v>370</v>
      </c>
      <c r="C1" s="25"/>
      <c r="D1" s="25"/>
      <c r="E1" s="25"/>
      <c r="F1" s="25"/>
      <c r="G1" s="25"/>
      <c r="H1" s="25"/>
      <c r="I1" s="25"/>
      <c r="J1" s="25"/>
      <c r="K1" s="25"/>
      <c r="L1" s="25"/>
      <c r="M1" s="28"/>
      <c r="N1" s="28"/>
      <c r="O1" s="28"/>
      <c r="P1" s="28"/>
      <c r="Q1" s="26"/>
    </row>
    <row r="2" spans="1:31" ht="15.75" customHeight="1" thickBot="1" x14ac:dyDescent="0.25">
      <c r="A2" s="442" t="s">
        <v>3</v>
      </c>
      <c r="B2" s="443"/>
      <c r="C2" s="522" t="s">
        <v>16</v>
      </c>
      <c r="D2" s="523"/>
      <c r="E2" s="523"/>
      <c r="F2" s="523"/>
      <c r="G2" s="523"/>
      <c r="H2" s="524"/>
      <c r="I2" s="522" t="s">
        <v>17</v>
      </c>
      <c r="J2" s="523"/>
      <c r="K2" s="523"/>
      <c r="L2" s="523"/>
      <c r="M2" s="523"/>
      <c r="N2" s="524"/>
      <c r="O2" s="40"/>
      <c r="P2" s="40"/>
      <c r="Q2" s="40"/>
      <c r="R2" s="40"/>
    </row>
    <row r="3" spans="1:31" ht="15" customHeight="1" x14ac:dyDescent="0.2">
      <c r="A3" s="518"/>
      <c r="B3" s="519"/>
      <c r="C3" s="493">
        <v>2009</v>
      </c>
      <c r="D3" s="494"/>
      <c r="E3" s="493">
        <v>2013</v>
      </c>
      <c r="F3" s="494"/>
      <c r="G3" s="497" t="s">
        <v>281</v>
      </c>
      <c r="H3" s="498"/>
      <c r="I3" s="481">
        <v>2009</v>
      </c>
      <c r="J3" s="482"/>
      <c r="K3" s="481">
        <v>2013</v>
      </c>
      <c r="L3" s="482"/>
      <c r="M3" s="497" t="s">
        <v>281</v>
      </c>
      <c r="N3" s="498"/>
    </row>
    <row r="4" spans="1:31" ht="15" customHeight="1" thickBot="1" x14ac:dyDescent="0.25">
      <c r="A4" s="518"/>
      <c r="B4" s="519"/>
      <c r="C4" s="495"/>
      <c r="D4" s="496"/>
      <c r="E4" s="495"/>
      <c r="F4" s="496"/>
      <c r="G4" s="499"/>
      <c r="H4" s="500"/>
      <c r="I4" s="483"/>
      <c r="J4" s="484"/>
      <c r="K4" s="483"/>
      <c r="L4" s="484"/>
      <c r="M4" s="499"/>
      <c r="N4" s="500"/>
    </row>
    <row r="5" spans="1:31" ht="23.25" customHeight="1" thickBot="1" x14ac:dyDescent="0.25">
      <c r="A5" s="520"/>
      <c r="B5" s="521"/>
      <c r="C5" s="9" t="s">
        <v>4</v>
      </c>
      <c r="D5" s="11" t="s">
        <v>5</v>
      </c>
      <c r="E5" s="9" t="s">
        <v>4</v>
      </c>
      <c r="F5" s="11" t="s">
        <v>5</v>
      </c>
      <c r="G5" s="9" t="s">
        <v>4</v>
      </c>
      <c r="H5" s="12" t="s">
        <v>5</v>
      </c>
      <c r="I5" s="9" t="s">
        <v>4</v>
      </c>
      <c r="J5" s="10" t="s">
        <v>5</v>
      </c>
      <c r="K5" s="9" t="s">
        <v>4</v>
      </c>
      <c r="L5" s="10" t="s">
        <v>5</v>
      </c>
      <c r="M5" s="9" t="s">
        <v>4</v>
      </c>
      <c r="N5" s="12" t="s">
        <v>5</v>
      </c>
    </row>
    <row r="6" spans="1:31" ht="15" thickBot="1" x14ac:dyDescent="0.25">
      <c r="A6" s="516" t="s">
        <v>7</v>
      </c>
      <c r="B6" s="517"/>
      <c r="C6" s="43">
        <v>513.25637162378462</v>
      </c>
      <c r="D6" s="14">
        <v>1.8179831668357676</v>
      </c>
      <c r="E6" s="43">
        <v>499.78975140987399</v>
      </c>
      <c r="F6" s="14">
        <v>1.6302649980763242</v>
      </c>
      <c r="G6" s="103">
        <v>-13.46662021391063</v>
      </c>
      <c r="H6" s="15">
        <v>2.4418899972871428</v>
      </c>
      <c r="I6" s="43">
        <v>451.03681878415495</v>
      </c>
      <c r="J6" s="14">
        <v>2.7768223848172271</v>
      </c>
      <c r="K6" s="43">
        <v>463.83144612732372</v>
      </c>
      <c r="L6" s="14">
        <v>2.471935483094688</v>
      </c>
      <c r="M6" s="103">
        <v>12.79462734316877</v>
      </c>
      <c r="N6" s="15">
        <v>3.7176884739585967</v>
      </c>
    </row>
    <row r="7" spans="1:31" x14ac:dyDescent="0.2">
      <c r="A7" s="507" t="s">
        <v>8</v>
      </c>
      <c r="B7" s="508"/>
      <c r="C7" s="46">
        <v>399.82177875077974</v>
      </c>
      <c r="D7" s="16">
        <v>7.355499647124744</v>
      </c>
      <c r="E7" s="46">
        <v>404.4910525625499</v>
      </c>
      <c r="F7" s="16">
        <v>6.2195058646385295</v>
      </c>
      <c r="G7" s="17">
        <v>4.6692738117701538</v>
      </c>
      <c r="H7" s="18">
        <v>9.6325296915776644</v>
      </c>
      <c r="I7" s="46">
        <v>373.02064278096867</v>
      </c>
      <c r="J7" s="16">
        <v>10.459029165300606</v>
      </c>
      <c r="K7" s="46">
        <v>376.83557861801893</v>
      </c>
      <c r="L7" s="16">
        <v>4.6778141366700785</v>
      </c>
      <c r="M7" s="17">
        <v>3.8149358370502569</v>
      </c>
      <c r="N7" s="18">
        <v>11.457453302450729</v>
      </c>
    </row>
    <row r="8" spans="1:31" x14ac:dyDescent="0.2">
      <c r="A8" s="509" t="s">
        <v>9</v>
      </c>
      <c r="B8" s="510"/>
      <c r="C8" s="104" t="s">
        <v>58</v>
      </c>
      <c r="D8" s="102" t="s">
        <v>58</v>
      </c>
      <c r="E8" s="47">
        <v>425.60192198827167</v>
      </c>
      <c r="F8" s="19">
        <v>5.6004648705908284</v>
      </c>
      <c r="G8" s="104" t="s">
        <v>58</v>
      </c>
      <c r="H8" s="104" t="s">
        <v>58</v>
      </c>
      <c r="I8" s="104" t="s">
        <v>58</v>
      </c>
      <c r="J8" s="102" t="s">
        <v>58</v>
      </c>
      <c r="K8" s="47">
        <v>405.44597859668278</v>
      </c>
      <c r="L8" s="19">
        <v>8.4434575809408408</v>
      </c>
      <c r="M8" s="104" t="s">
        <v>58</v>
      </c>
      <c r="N8" s="104" t="s">
        <v>58</v>
      </c>
    </row>
    <row r="9" spans="1:31" x14ac:dyDescent="0.2">
      <c r="A9" s="509" t="s">
        <v>10</v>
      </c>
      <c r="B9" s="510"/>
      <c r="C9" s="47">
        <v>481.00647500116196</v>
      </c>
      <c r="D9" s="19">
        <v>2.9185860829876518</v>
      </c>
      <c r="E9" s="47">
        <v>468.12109104571766</v>
      </c>
      <c r="F9" s="19">
        <v>3.6312921822132771</v>
      </c>
      <c r="G9" s="20">
        <v>-12.885383955444297</v>
      </c>
      <c r="H9" s="21">
        <v>4.6588010943173428</v>
      </c>
      <c r="I9" s="47">
        <v>432.52313745448697</v>
      </c>
      <c r="J9" s="19">
        <v>5.0509217233264909</v>
      </c>
      <c r="K9" s="47">
        <v>436.09778250900035</v>
      </c>
      <c r="L9" s="19">
        <v>5.0931499480599909</v>
      </c>
      <c r="M9" s="20">
        <v>3.5746450545133825</v>
      </c>
      <c r="N9" s="21">
        <v>7.1730040184426871</v>
      </c>
    </row>
    <row r="10" spans="1:31" x14ac:dyDescent="0.2">
      <c r="A10" s="509" t="s">
        <v>11</v>
      </c>
      <c r="B10" s="510"/>
      <c r="C10" s="47">
        <v>522.08421271409748</v>
      </c>
      <c r="D10" s="19">
        <v>2.1222853071627874</v>
      </c>
      <c r="E10" s="47">
        <v>506.53273470846818</v>
      </c>
      <c r="F10" s="19">
        <v>2.1158043235879025</v>
      </c>
      <c r="G10" s="20">
        <v>-15.551478005629292</v>
      </c>
      <c r="H10" s="21">
        <v>2.9967854211992404</v>
      </c>
      <c r="I10" s="47">
        <v>470.73463113783993</v>
      </c>
      <c r="J10" s="19">
        <v>2.7940037417642585</v>
      </c>
      <c r="K10" s="47">
        <v>475.83323354904542</v>
      </c>
      <c r="L10" s="19">
        <v>3.1828562452212865</v>
      </c>
      <c r="M10" s="20">
        <v>5.0986024112054906</v>
      </c>
      <c r="N10" s="21">
        <v>4.2352131925957188</v>
      </c>
    </row>
    <row r="11" spans="1:31" ht="15" thickBot="1" x14ac:dyDescent="0.25">
      <c r="A11" s="511" t="s">
        <v>12</v>
      </c>
      <c r="B11" s="512"/>
      <c r="C11" s="48">
        <v>590.90684936754258</v>
      </c>
      <c r="D11" s="22">
        <v>4.2364351198793093</v>
      </c>
      <c r="E11" s="48">
        <v>573.7417480802718</v>
      </c>
      <c r="F11" s="22">
        <v>3.9777268156138437</v>
      </c>
      <c r="G11" s="89">
        <v>-17.165101287270772</v>
      </c>
      <c r="H11" s="23">
        <v>5.8111696881609189</v>
      </c>
      <c r="I11" s="48">
        <v>583.70093564106401</v>
      </c>
      <c r="J11" s="22">
        <v>11.328390804511351</v>
      </c>
      <c r="K11" s="48">
        <v>573.81515455426506</v>
      </c>
      <c r="L11" s="22">
        <v>6.3411360083204498</v>
      </c>
      <c r="M11" s="89">
        <v>-9.8857810867991702</v>
      </c>
      <c r="N11" s="23">
        <v>12.982389768288254</v>
      </c>
    </row>
    <row r="12" spans="1:31" s="31" customFormat="1" ht="10.5" x14ac:dyDescent="0.15">
      <c r="A12" s="293" t="s">
        <v>360</v>
      </c>
      <c r="B12" s="36"/>
      <c r="C12" s="30"/>
      <c r="D12" s="29"/>
      <c r="E12" s="30"/>
      <c r="F12" s="29"/>
      <c r="G12" s="30"/>
      <c r="I12" s="29"/>
      <c r="J12" s="30"/>
      <c r="K12" s="29"/>
      <c r="L12" s="30"/>
      <c r="M12" s="29"/>
      <c r="N12" s="30"/>
      <c r="O12" s="29"/>
    </row>
    <row r="13" spans="1:31" s="33" customFormat="1" ht="10.5" x14ac:dyDescent="0.25">
      <c r="A13" s="291" t="s">
        <v>282</v>
      </c>
      <c r="B13" s="37"/>
      <c r="C13" s="37"/>
      <c r="D13" s="37"/>
      <c r="E13" s="37"/>
      <c r="F13" s="37"/>
      <c r="G13" s="37"/>
      <c r="I13" s="32"/>
      <c r="J13" s="32"/>
      <c r="K13" s="32"/>
      <c r="L13" s="32"/>
      <c r="M13" s="32"/>
      <c r="N13" s="32"/>
      <c r="O13" s="32"/>
    </row>
    <row r="14" spans="1:31" s="31" customFormat="1" ht="10.5" x14ac:dyDescent="0.15">
      <c r="A14" s="8" t="s">
        <v>13</v>
      </c>
      <c r="G14" s="34"/>
      <c r="O14" s="34"/>
      <c r="AD14" s="35"/>
      <c r="AE14" s="35"/>
    </row>
    <row r="17" spans="1:21" x14ac:dyDescent="0.2">
      <c r="C17" s="38"/>
      <c r="D17" s="38"/>
      <c r="E17" s="38"/>
      <c r="F17" s="38"/>
      <c r="G17" s="38"/>
      <c r="I17" s="31"/>
      <c r="J17" s="31"/>
      <c r="K17" s="31"/>
      <c r="L17" s="38"/>
      <c r="M17" s="38"/>
      <c r="N17" s="38"/>
      <c r="O17" s="38"/>
      <c r="R17" s="31"/>
      <c r="S17" s="31"/>
      <c r="T17" s="31"/>
    </row>
    <row r="18" spans="1:21" x14ac:dyDescent="0.2">
      <c r="C18" s="98"/>
      <c r="E18" s="98"/>
      <c r="G18" s="39"/>
      <c r="I18" s="31"/>
      <c r="J18" s="31"/>
      <c r="K18" s="31"/>
      <c r="L18" s="98"/>
      <c r="N18" s="98"/>
      <c r="P18" s="39"/>
      <c r="R18" s="31"/>
      <c r="S18" s="31"/>
      <c r="T18" s="31"/>
      <c r="U18" s="38"/>
    </row>
    <row r="19" spans="1:21" x14ac:dyDescent="0.2">
      <c r="C19" s="99"/>
      <c r="D19" s="101"/>
      <c r="E19" s="99"/>
      <c r="F19" s="101"/>
      <c r="G19" s="99"/>
      <c r="H19" s="101"/>
      <c r="I19" s="31"/>
      <c r="J19" s="31"/>
      <c r="K19" s="108"/>
      <c r="L19" s="99"/>
      <c r="M19" s="101"/>
      <c r="N19" s="99"/>
      <c r="O19" s="101"/>
      <c r="P19" s="99"/>
      <c r="Q19" s="101"/>
      <c r="R19" s="31"/>
      <c r="S19" s="31"/>
      <c r="T19" s="108"/>
      <c r="U19" s="38"/>
    </row>
    <row r="20" spans="1:21" x14ac:dyDescent="0.2">
      <c r="A20" s="100"/>
      <c r="C20" s="99"/>
      <c r="D20" s="101"/>
      <c r="E20" s="99"/>
      <c r="F20" s="101"/>
      <c r="G20" s="99"/>
      <c r="H20" s="101"/>
      <c r="I20" s="31"/>
      <c r="J20" s="31"/>
      <c r="K20" s="108"/>
      <c r="L20" s="99"/>
      <c r="M20" s="101"/>
      <c r="N20" s="99"/>
      <c r="O20" s="101"/>
      <c r="P20" s="99"/>
      <c r="Q20" s="101"/>
      <c r="R20" s="31"/>
      <c r="S20" s="31"/>
      <c r="T20" s="108"/>
      <c r="U20" s="100"/>
    </row>
    <row r="21" spans="1:21" x14ac:dyDescent="0.2">
      <c r="D21" s="31"/>
      <c r="E21" s="99"/>
      <c r="F21" s="101"/>
      <c r="G21" s="99"/>
      <c r="H21" s="101"/>
      <c r="I21" s="31"/>
      <c r="J21" s="31"/>
      <c r="K21" s="108"/>
      <c r="M21" s="31"/>
      <c r="N21" s="99"/>
      <c r="O21" s="101"/>
      <c r="P21" s="99"/>
      <c r="Q21" s="101"/>
      <c r="R21" s="31"/>
      <c r="S21" s="31"/>
      <c r="T21" s="108"/>
      <c r="U21" s="100"/>
    </row>
    <row r="22" spans="1:21" x14ac:dyDescent="0.2">
      <c r="A22" s="100"/>
      <c r="C22" s="99"/>
      <c r="D22" s="101"/>
      <c r="E22" s="99"/>
      <c r="F22" s="101"/>
      <c r="G22" s="99"/>
      <c r="H22" s="101"/>
      <c r="I22" s="31"/>
      <c r="J22" s="31"/>
      <c r="K22" s="108"/>
      <c r="L22" s="99"/>
      <c r="M22" s="101"/>
      <c r="N22" s="99"/>
      <c r="O22" s="101"/>
      <c r="P22" s="99"/>
      <c r="Q22" s="101"/>
      <c r="R22" s="31"/>
      <c r="S22" s="31"/>
      <c r="T22" s="108"/>
      <c r="U22" s="100"/>
    </row>
    <row r="23" spans="1:21" x14ac:dyDescent="0.2">
      <c r="A23" s="100"/>
      <c r="C23" s="99"/>
      <c r="D23" s="101"/>
      <c r="E23" s="99"/>
      <c r="F23" s="101"/>
      <c r="G23" s="99"/>
      <c r="H23" s="101"/>
      <c r="I23" s="31"/>
      <c r="J23" s="31"/>
      <c r="K23" s="108"/>
      <c r="L23" s="99"/>
      <c r="M23" s="101"/>
      <c r="N23" s="99"/>
      <c r="O23" s="101"/>
      <c r="P23" s="99"/>
      <c r="Q23" s="101"/>
      <c r="R23" s="31"/>
      <c r="S23" s="31"/>
      <c r="T23" s="108"/>
      <c r="U23" s="100"/>
    </row>
    <row r="24" spans="1:21" x14ac:dyDescent="0.2">
      <c r="A24" s="100"/>
      <c r="C24" s="99"/>
      <c r="D24" s="101"/>
      <c r="E24" s="99"/>
      <c r="F24" s="101"/>
      <c r="G24" s="99"/>
      <c r="H24" s="101"/>
      <c r="I24" s="31"/>
      <c r="J24" s="31"/>
      <c r="K24" s="108"/>
      <c r="L24" s="99"/>
      <c r="M24" s="101"/>
      <c r="N24" s="99"/>
      <c r="O24" s="101"/>
      <c r="P24" s="99"/>
      <c r="Q24" s="101"/>
      <c r="R24" s="31"/>
      <c r="S24" s="31"/>
      <c r="T24" s="108"/>
      <c r="U24" s="100"/>
    </row>
    <row r="26" spans="1:21" x14ac:dyDescent="0.2">
      <c r="A26" s="100"/>
      <c r="D26" s="31"/>
      <c r="F26" s="31"/>
      <c r="J26" s="31"/>
      <c r="L26" s="31"/>
      <c r="O26" s="97"/>
    </row>
  </sheetData>
  <mergeCells count="15">
    <mergeCell ref="A2:B5"/>
    <mergeCell ref="A11:B11"/>
    <mergeCell ref="C2:H2"/>
    <mergeCell ref="I2:N2"/>
    <mergeCell ref="C3:D4"/>
    <mergeCell ref="E3:F4"/>
    <mergeCell ref="G3:H4"/>
    <mergeCell ref="I3:J4"/>
    <mergeCell ref="K3:L4"/>
    <mergeCell ref="M3:N4"/>
    <mergeCell ref="A6:B6"/>
    <mergeCell ref="A7:B7"/>
    <mergeCell ref="A8:B8"/>
    <mergeCell ref="A9:B9"/>
    <mergeCell ref="A10:B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baseColWidth="10" defaultRowHeight="12.75" x14ac:dyDescent="0.2"/>
  <cols>
    <col min="1" max="1" width="6.140625" style="312" customWidth="1"/>
    <col min="2" max="2" width="11" style="312" customWidth="1"/>
    <col min="3" max="3" width="9.85546875" style="312" customWidth="1"/>
    <col min="4" max="4" width="6" style="312" customWidth="1"/>
    <col min="5" max="5" width="9.85546875" style="312" customWidth="1"/>
    <col min="6" max="6" width="6" style="312" customWidth="1"/>
    <col min="7" max="7" width="9.85546875" style="312" customWidth="1"/>
    <col min="8" max="8" width="6" style="312" customWidth="1"/>
    <col min="9" max="9" width="9.85546875" style="312" customWidth="1"/>
    <col min="10" max="10" width="6" style="312" customWidth="1"/>
    <col min="11" max="11" width="9.85546875" style="312" customWidth="1"/>
    <col min="12" max="12" width="6" style="312" customWidth="1"/>
    <col min="13" max="13" width="9.85546875" style="312" customWidth="1"/>
    <col min="14" max="14" width="6" style="312" customWidth="1"/>
    <col min="15" max="15" width="9.85546875" style="312" customWidth="1"/>
    <col min="16" max="16" width="6" style="312" customWidth="1"/>
    <col min="17" max="17" width="9.85546875" style="312" customWidth="1"/>
    <col min="18" max="18" width="6" style="312" customWidth="1"/>
    <col min="19" max="19" width="9.85546875" style="312" customWidth="1"/>
    <col min="20" max="20" width="6" style="312" bestFit="1" customWidth="1"/>
    <col min="21" max="21" width="9.85546875" style="312" customWidth="1"/>
    <col min="22" max="22" width="6.140625" style="312" bestFit="1" customWidth="1"/>
    <col min="23" max="23" width="9.85546875" style="312" customWidth="1"/>
    <col min="24" max="24" width="6.85546875" style="312" bestFit="1" customWidth="1"/>
    <col min="25" max="25" width="9.85546875" style="312" customWidth="1"/>
    <col min="26" max="26" width="6" style="312" bestFit="1" customWidth="1"/>
    <col min="27" max="27" width="5.7109375" style="312" bestFit="1" customWidth="1"/>
    <col min="28" max="29" width="6.140625" style="312" bestFit="1" customWidth="1"/>
    <col min="30" max="30" width="7.140625" style="312" bestFit="1" customWidth="1"/>
    <col min="31" max="31" width="5.140625" style="312" bestFit="1" customWidth="1"/>
    <col min="32" max="32" width="6.7109375" style="312" bestFit="1" customWidth="1"/>
    <col min="33" max="33" width="5.7109375" style="312" bestFit="1" customWidth="1"/>
    <col min="34" max="16384" width="11.42578125" style="312"/>
  </cols>
  <sheetData>
    <row r="1" spans="1:26" s="1" customFormat="1" ht="15.75" customHeight="1" thickBot="1" x14ac:dyDescent="0.25">
      <c r="A1" s="265">
        <v>4.1500000000000004</v>
      </c>
      <c r="B1" s="530" t="s">
        <v>371</v>
      </c>
      <c r="C1" s="530"/>
      <c r="D1" s="530"/>
      <c r="E1" s="530"/>
      <c r="F1" s="530"/>
      <c r="G1" s="530"/>
      <c r="H1" s="530"/>
      <c r="I1" s="530"/>
      <c r="J1" s="530"/>
      <c r="K1" s="530"/>
      <c r="L1" s="530"/>
      <c r="M1" s="530"/>
      <c r="N1" s="530"/>
      <c r="O1" s="530"/>
      <c r="P1" s="530"/>
      <c r="Q1" s="530"/>
      <c r="R1" s="530"/>
      <c r="S1" s="531"/>
      <c r="T1" s="531"/>
      <c r="U1" s="531"/>
      <c r="V1" s="531"/>
      <c r="W1" s="531"/>
      <c r="X1" s="531"/>
      <c r="Y1" s="531"/>
      <c r="Z1" s="531"/>
    </row>
    <row r="2" spans="1:26" s="1" customFormat="1" ht="15.75" customHeight="1" thickBot="1" x14ac:dyDescent="0.25">
      <c r="A2" s="536" t="s">
        <v>3</v>
      </c>
      <c r="B2" s="537"/>
      <c r="C2" s="525" t="s">
        <v>18</v>
      </c>
      <c r="D2" s="526"/>
      <c r="E2" s="526"/>
      <c r="F2" s="526"/>
      <c r="G2" s="526"/>
      <c r="H2" s="526"/>
      <c r="I2" s="526"/>
      <c r="J2" s="526"/>
      <c r="K2" s="526"/>
      <c r="L2" s="526"/>
      <c r="M2" s="526"/>
      <c r="N2" s="526"/>
      <c r="O2" s="526"/>
      <c r="P2" s="526"/>
      <c r="Q2" s="526"/>
      <c r="R2" s="527"/>
      <c r="S2" s="94"/>
      <c r="T2" s="94"/>
      <c r="U2" s="94"/>
      <c r="V2" s="94"/>
      <c r="W2" s="94"/>
      <c r="X2" s="94"/>
      <c r="Y2" s="94"/>
      <c r="Z2" s="94"/>
    </row>
    <row r="3" spans="1:26" s="1" customFormat="1" ht="15.75" customHeight="1" thickBot="1" x14ac:dyDescent="0.25">
      <c r="A3" s="538"/>
      <c r="B3" s="539"/>
      <c r="C3" s="525" t="s">
        <v>19</v>
      </c>
      <c r="D3" s="526"/>
      <c r="E3" s="526"/>
      <c r="F3" s="526"/>
      <c r="G3" s="525" t="s">
        <v>20</v>
      </c>
      <c r="H3" s="526"/>
      <c r="I3" s="526"/>
      <c r="J3" s="527"/>
      <c r="K3" s="525" t="s">
        <v>21</v>
      </c>
      <c r="L3" s="526"/>
      <c r="M3" s="526"/>
      <c r="N3" s="527"/>
      <c r="O3" s="525" t="s">
        <v>22</v>
      </c>
      <c r="P3" s="526"/>
      <c r="Q3" s="526"/>
      <c r="R3" s="527"/>
    </row>
    <row r="4" spans="1:26" s="1" customFormat="1" ht="15" customHeight="1" thickBot="1" x14ac:dyDescent="0.25">
      <c r="A4" s="538"/>
      <c r="B4" s="539"/>
      <c r="C4" s="528">
        <v>2009</v>
      </c>
      <c r="D4" s="529"/>
      <c r="E4" s="534">
        <v>2013</v>
      </c>
      <c r="F4" s="535"/>
      <c r="G4" s="495">
        <v>2009</v>
      </c>
      <c r="H4" s="496"/>
      <c r="I4" s="532">
        <v>2013</v>
      </c>
      <c r="J4" s="533"/>
      <c r="K4" s="495">
        <v>2009</v>
      </c>
      <c r="L4" s="496"/>
      <c r="M4" s="532">
        <v>2013</v>
      </c>
      <c r="N4" s="533"/>
      <c r="O4" s="495">
        <v>2009</v>
      </c>
      <c r="P4" s="496"/>
      <c r="Q4" s="532">
        <v>2013</v>
      </c>
      <c r="R4" s="533"/>
    </row>
    <row r="5" spans="1:26" s="1" customFormat="1" ht="34.5" thickBot="1" x14ac:dyDescent="0.25">
      <c r="A5" s="540"/>
      <c r="B5" s="541"/>
      <c r="C5" s="41" t="s">
        <v>4</v>
      </c>
      <c r="D5" s="42" t="s">
        <v>5</v>
      </c>
      <c r="E5" s="41" t="s">
        <v>4</v>
      </c>
      <c r="F5" s="42" t="s">
        <v>5</v>
      </c>
      <c r="G5" s="41" t="s">
        <v>4</v>
      </c>
      <c r="H5" s="42" t="s">
        <v>5</v>
      </c>
      <c r="I5" s="41" t="s">
        <v>4</v>
      </c>
      <c r="J5" s="42" t="s">
        <v>5</v>
      </c>
      <c r="K5" s="41" t="s">
        <v>4</v>
      </c>
      <c r="L5" s="42" t="s">
        <v>5</v>
      </c>
      <c r="M5" s="41" t="s">
        <v>4</v>
      </c>
      <c r="N5" s="42" t="s">
        <v>5</v>
      </c>
      <c r="O5" s="41" t="s">
        <v>4</v>
      </c>
      <c r="P5" s="42" t="s">
        <v>5</v>
      </c>
      <c r="Q5" s="41" t="s">
        <v>4</v>
      </c>
      <c r="R5" s="42" t="s">
        <v>5</v>
      </c>
    </row>
    <row r="6" spans="1:26" s="1" customFormat="1" ht="15" thickBot="1" x14ac:dyDescent="0.25">
      <c r="A6" s="516" t="s">
        <v>7</v>
      </c>
      <c r="B6" s="517"/>
      <c r="C6" s="43">
        <v>515.30079273563024</v>
      </c>
      <c r="D6" s="14">
        <v>2.9168344655095439</v>
      </c>
      <c r="E6" s="44">
        <v>498.68515607879112</v>
      </c>
      <c r="F6" s="45">
        <v>2.1284543482697749</v>
      </c>
      <c r="G6" s="44">
        <v>506.96443626385292</v>
      </c>
      <c r="H6" s="45">
        <v>1.8054581125300677</v>
      </c>
      <c r="I6" s="44">
        <v>494.46352955761455</v>
      </c>
      <c r="J6" s="45">
        <v>1.7646298986227793</v>
      </c>
      <c r="K6" s="44">
        <v>451.12020807958345</v>
      </c>
      <c r="L6" s="45">
        <v>3.5591449903669758</v>
      </c>
      <c r="M6" s="43">
        <v>435.54141148912908</v>
      </c>
      <c r="N6" s="14">
        <v>4.1632568548650521</v>
      </c>
      <c r="O6" s="44">
        <v>422.89660452878479</v>
      </c>
      <c r="P6" s="45">
        <v>6.753859535796221</v>
      </c>
      <c r="Q6" s="43">
        <v>423.06887558268767</v>
      </c>
      <c r="R6" s="14">
        <v>7.9150434570880144</v>
      </c>
    </row>
    <row r="7" spans="1:26" s="1" customFormat="1" ht="14.25" x14ac:dyDescent="0.2">
      <c r="A7" s="507" t="s">
        <v>8</v>
      </c>
      <c r="B7" s="508"/>
      <c r="C7" s="46">
        <v>400.51861020156485</v>
      </c>
      <c r="D7" s="16">
        <v>12.229103560098697</v>
      </c>
      <c r="E7" s="46">
        <v>416.84424771588425</v>
      </c>
      <c r="F7" s="16">
        <v>9.1795022922280758</v>
      </c>
      <c r="G7" s="46">
        <v>400.80294821215972</v>
      </c>
      <c r="H7" s="16">
        <v>10.116787025080299</v>
      </c>
      <c r="I7" s="46">
        <v>389.57902001438146</v>
      </c>
      <c r="J7" s="16">
        <v>4.9961893147260454</v>
      </c>
      <c r="K7" s="46">
        <v>359.26254311034785</v>
      </c>
      <c r="L7" s="16">
        <v>14.098547916463936</v>
      </c>
      <c r="M7" s="46">
        <v>363.85825695969982</v>
      </c>
      <c r="N7" s="16">
        <v>6.4336937273142247</v>
      </c>
      <c r="O7" s="46">
        <v>368.518950691263</v>
      </c>
      <c r="P7" s="16">
        <v>15.394754738859254</v>
      </c>
      <c r="Q7" s="46">
        <v>389.04608778475193</v>
      </c>
      <c r="R7" s="16">
        <v>13.916341167752089</v>
      </c>
    </row>
    <row r="8" spans="1:26" s="1" customFormat="1" ht="14.25" x14ac:dyDescent="0.2">
      <c r="A8" s="509" t="s">
        <v>9</v>
      </c>
      <c r="B8" s="510"/>
      <c r="C8" s="104" t="s">
        <v>58</v>
      </c>
      <c r="D8" s="102" t="s">
        <v>58</v>
      </c>
      <c r="E8" s="47">
        <v>429.29846533655723</v>
      </c>
      <c r="F8" s="19">
        <v>7.2776424464759959</v>
      </c>
      <c r="G8" s="104" t="s">
        <v>58</v>
      </c>
      <c r="H8" s="102" t="s">
        <v>58</v>
      </c>
      <c r="I8" s="47">
        <v>414.34674877096467</v>
      </c>
      <c r="J8" s="19">
        <v>7.4774585886300207</v>
      </c>
      <c r="K8" s="104" t="s">
        <v>58</v>
      </c>
      <c r="L8" s="102" t="s">
        <v>58</v>
      </c>
      <c r="M8" s="47">
        <v>403.31226485921889</v>
      </c>
      <c r="N8" s="19">
        <v>14.360251173225189</v>
      </c>
      <c r="O8" s="104" t="s">
        <v>58</v>
      </c>
      <c r="P8" s="102" t="s">
        <v>58</v>
      </c>
      <c r="Q8" s="47">
        <v>413.7335827888412</v>
      </c>
      <c r="R8" s="19">
        <v>16.927688048598991</v>
      </c>
    </row>
    <row r="9" spans="1:26" s="1" customFormat="1" ht="14.25" x14ac:dyDescent="0.2">
      <c r="A9" s="509" t="s">
        <v>10</v>
      </c>
      <c r="B9" s="510"/>
      <c r="C9" s="47">
        <v>482.56939868037591</v>
      </c>
      <c r="D9" s="19">
        <v>4.7053190842235386</v>
      </c>
      <c r="E9" s="47">
        <v>472.42451743608751</v>
      </c>
      <c r="F9" s="19">
        <v>4.6403216018624951</v>
      </c>
      <c r="G9" s="47">
        <v>475.08924510575349</v>
      </c>
      <c r="H9" s="19">
        <v>3.059820047742682</v>
      </c>
      <c r="I9" s="47">
        <v>459.51424837259992</v>
      </c>
      <c r="J9" s="19">
        <v>3.8899555964442474</v>
      </c>
      <c r="K9" s="47">
        <v>435.03593405864052</v>
      </c>
      <c r="L9" s="19">
        <v>5.9743257856982517</v>
      </c>
      <c r="M9" s="47">
        <v>420.09813337216275</v>
      </c>
      <c r="N9" s="19">
        <v>7.7016613085501433</v>
      </c>
      <c r="O9" s="47">
        <v>417.49039992151222</v>
      </c>
      <c r="P9" s="19">
        <v>12.482701975611967</v>
      </c>
      <c r="Q9" s="47">
        <v>410.86039872956076</v>
      </c>
      <c r="R9" s="19">
        <v>12.325400399864556</v>
      </c>
    </row>
    <row r="10" spans="1:26" s="1" customFormat="1" ht="14.25" x14ac:dyDescent="0.2">
      <c r="A10" s="509" t="s">
        <v>11</v>
      </c>
      <c r="B10" s="510"/>
      <c r="C10" s="47">
        <v>521.16049291984382</v>
      </c>
      <c r="D10" s="19">
        <v>3.4739512377930617</v>
      </c>
      <c r="E10" s="47">
        <v>502.73085794679429</v>
      </c>
      <c r="F10" s="19">
        <v>2.5492837215885138</v>
      </c>
      <c r="G10" s="47">
        <v>518.45809411766936</v>
      </c>
      <c r="H10" s="19">
        <v>2.1009296648547795</v>
      </c>
      <c r="I10" s="47">
        <v>503.47561325494297</v>
      </c>
      <c r="J10" s="19">
        <v>2.4098117055380293</v>
      </c>
      <c r="K10" s="47">
        <v>469.18945094879621</v>
      </c>
      <c r="L10" s="19">
        <v>3.707792028631304</v>
      </c>
      <c r="M10" s="47">
        <v>448.60462039761745</v>
      </c>
      <c r="N10" s="19">
        <v>5.7199092582115689</v>
      </c>
      <c r="O10" s="47">
        <v>453.52612163649263</v>
      </c>
      <c r="P10" s="19">
        <v>7.1882359919833592</v>
      </c>
      <c r="Q10" s="47">
        <v>446.91180272178036</v>
      </c>
      <c r="R10" s="19">
        <v>13.526139295042613</v>
      </c>
    </row>
    <row r="11" spans="1:26" s="1" customFormat="1" ht="15" thickBot="1" x14ac:dyDescent="0.25">
      <c r="A11" s="511" t="s">
        <v>12</v>
      </c>
      <c r="B11" s="512"/>
      <c r="C11" s="48">
        <v>588.2178443002781</v>
      </c>
      <c r="D11" s="22">
        <v>7.9949548656295164</v>
      </c>
      <c r="E11" s="48">
        <v>571.36910697833207</v>
      </c>
      <c r="F11" s="22">
        <v>5.1938349438085512</v>
      </c>
      <c r="G11" s="48">
        <v>591.74250207890964</v>
      </c>
      <c r="H11" s="22">
        <v>4.281158684297087</v>
      </c>
      <c r="I11" s="48">
        <v>577.41480493017707</v>
      </c>
      <c r="J11" s="22">
        <v>4.468637193937214</v>
      </c>
      <c r="K11" s="48">
        <v>590.28632217492134</v>
      </c>
      <c r="L11" s="22">
        <v>15.523509237124143</v>
      </c>
      <c r="M11" s="48">
        <v>563.32079716621968</v>
      </c>
      <c r="N11" s="22">
        <v>12.369180598666013</v>
      </c>
      <c r="O11" s="48">
        <v>507.20556691055043</v>
      </c>
      <c r="P11" s="22">
        <v>20.360633228580944</v>
      </c>
      <c r="Q11" s="48">
        <v>406.69451052020838</v>
      </c>
      <c r="R11" s="22">
        <v>34.086986151589535</v>
      </c>
    </row>
    <row r="12" spans="1:26" s="1" customFormat="1" ht="10.5" customHeight="1" x14ac:dyDescent="0.2">
      <c r="A12" s="315" t="s">
        <v>360</v>
      </c>
      <c r="B12" s="24"/>
      <c r="C12" s="49"/>
      <c r="D12" s="50"/>
      <c r="E12" s="49"/>
    </row>
    <row r="13" spans="1:26" s="1" customFormat="1" ht="10.5" customHeight="1" x14ac:dyDescent="0.2">
      <c r="A13" s="313" t="s">
        <v>23</v>
      </c>
      <c r="B13" s="8"/>
      <c r="C13" s="8"/>
      <c r="D13" s="8"/>
      <c r="E13" s="8"/>
    </row>
    <row r="14" spans="1:26" ht="14.25" customHeight="1" x14ac:dyDescent="0.2"/>
    <row r="16" spans="1:2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5" ht="14.25" customHeight="1" x14ac:dyDescent="0.2"/>
    <row r="27" ht="14.25" customHeight="1" x14ac:dyDescent="0.2"/>
  </sheetData>
  <mergeCells count="21">
    <mergeCell ref="A11:B11"/>
    <mergeCell ref="Q4:R4"/>
    <mergeCell ref="A6:B6"/>
    <mergeCell ref="A7:B7"/>
    <mergeCell ref="A8:B8"/>
    <mergeCell ref="A9:B9"/>
    <mergeCell ref="A10:B10"/>
    <mergeCell ref="E4:F4"/>
    <mergeCell ref="G4:H4"/>
    <mergeCell ref="I4:J4"/>
    <mergeCell ref="K4:L4"/>
    <mergeCell ref="M4:N4"/>
    <mergeCell ref="O4:P4"/>
    <mergeCell ref="A2:B5"/>
    <mergeCell ref="C2:R2"/>
    <mergeCell ref="C3:F3"/>
    <mergeCell ref="G3:J3"/>
    <mergeCell ref="K3:N3"/>
    <mergeCell ref="O3:R3"/>
    <mergeCell ref="C4:D4"/>
    <mergeCell ref="B1:Z1"/>
  </mergeCells>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showGridLines="0" workbookViewId="0"/>
  </sheetViews>
  <sheetFormatPr baseColWidth="10" defaultRowHeight="14.25" x14ac:dyDescent="0.2"/>
  <cols>
    <col min="1" max="1" width="6.140625" style="1" customWidth="1"/>
    <col min="2" max="2" width="13.85546875" style="92" customWidth="1"/>
    <col min="3" max="3" width="11" style="88" customWidth="1"/>
    <col min="4" max="4" width="7.85546875" style="93" customWidth="1"/>
    <col min="5" max="5" width="11.140625" style="1" customWidth="1"/>
    <col min="6" max="6" width="7.85546875" style="1" customWidth="1"/>
    <col min="7" max="7" width="12.5703125" style="1" customWidth="1"/>
    <col min="8" max="8" width="7.85546875" style="1" customWidth="1"/>
    <col min="9" max="9" width="12.5703125" style="1" customWidth="1"/>
    <col min="10" max="10" width="7.85546875" style="1" customWidth="1"/>
    <col min="11" max="11" width="4.7109375" style="1" customWidth="1"/>
    <col min="12" max="18" width="11.42578125" style="317"/>
    <col min="19" max="19" width="12.140625" style="317" customWidth="1"/>
    <col min="20" max="16384" width="11.42578125" style="317"/>
  </cols>
  <sheetData>
    <row r="1" spans="1:11" ht="27" customHeight="1" thickBot="1" x14ac:dyDescent="0.25">
      <c r="A1" s="265">
        <v>4.16</v>
      </c>
      <c r="B1" s="552" t="s">
        <v>280</v>
      </c>
      <c r="C1" s="552"/>
      <c r="D1" s="552"/>
      <c r="E1" s="552"/>
      <c r="F1" s="552"/>
      <c r="G1" s="552"/>
      <c r="H1" s="552"/>
      <c r="I1" s="552"/>
      <c r="J1" s="552"/>
    </row>
    <row r="2" spans="1:11" ht="24.75" customHeight="1" thickBot="1" x14ac:dyDescent="0.25">
      <c r="A2" s="442" t="s">
        <v>3</v>
      </c>
      <c r="B2" s="443"/>
      <c r="C2" s="553">
        <v>2009</v>
      </c>
      <c r="D2" s="553"/>
      <c r="E2" s="554">
        <v>2013</v>
      </c>
      <c r="F2" s="554"/>
      <c r="G2" s="554">
        <v>2009</v>
      </c>
      <c r="H2" s="554"/>
      <c r="I2" s="555">
        <v>2013</v>
      </c>
      <c r="J2" s="555"/>
    </row>
    <row r="3" spans="1:11" ht="15" customHeight="1" thickBot="1" x14ac:dyDescent="0.25">
      <c r="A3" s="518"/>
      <c r="B3" s="519"/>
      <c r="C3" s="542" t="s">
        <v>24</v>
      </c>
      <c r="D3" s="546" t="s">
        <v>5</v>
      </c>
      <c r="E3" s="556" t="s">
        <v>24</v>
      </c>
      <c r="F3" s="543" t="s">
        <v>5</v>
      </c>
      <c r="G3" s="542" t="s">
        <v>6</v>
      </c>
      <c r="H3" s="543" t="s">
        <v>5</v>
      </c>
      <c r="I3" s="544" t="s">
        <v>6</v>
      </c>
      <c r="J3" s="546" t="s">
        <v>5</v>
      </c>
      <c r="K3" s="51"/>
    </row>
    <row r="4" spans="1:11" ht="15" customHeight="1" thickBot="1" x14ac:dyDescent="0.25">
      <c r="A4" s="520"/>
      <c r="B4" s="521"/>
      <c r="C4" s="542"/>
      <c r="D4" s="546"/>
      <c r="E4" s="557"/>
      <c r="F4" s="543"/>
      <c r="G4" s="542"/>
      <c r="H4" s="543"/>
      <c r="I4" s="545"/>
      <c r="J4" s="547"/>
    </row>
    <row r="5" spans="1:11" ht="6" customHeight="1" thickBot="1" x14ac:dyDescent="0.25">
      <c r="B5" s="53"/>
      <c r="C5" s="54"/>
      <c r="D5" s="55"/>
      <c r="E5" s="56"/>
      <c r="F5" s="57"/>
      <c r="G5" s="57"/>
      <c r="H5" s="57"/>
      <c r="I5" s="58"/>
      <c r="J5" s="57"/>
    </row>
    <row r="6" spans="1:11" ht="15.75" customHeight="1" thickBot="1" x14ac:dyDescent="0.25">
      <c r="A6" s="548" t="s">
        <v>25</v>
      </c>
      <c r="B6" s="549"/>
      <c r="C6" s="43">
        <v>510.08399468958163</v>
      </c>
      <c r="D6" s="14">
        <v>5.4472302853693666</v>
      </c>
      <c r="E6" s="319">
        <v>517.17365937464001</v>
      </c>
      <c r="F6" s="320">
        <v>8.2667063019071296</v>
      </c>
      <c r="G6" s="43">
        <v>96.607583287009277</v>
      </c>
      <c r="H6" s="14">
        <v>3.1294407744579371</v>
      </c>
      <c r="I6" s="43">
        <v>92.907126891520562</v>
      </c>
      <c r="J6" s="14">
        <v>8.551256920452472</v>
      </c>
    </row>
    <row r="7" spans="1:11" ht="15" customHeight="1" x14ac:dyDescent="0.2">
      <c r="A7" s="550" t="s">
        <v>10</v>
      </c>
      <c r="B7" s="551"/>
      <c r="C7" s="59">
        <v>471.92783991133024</v>
      </c>
      <c r="D7" s="60">
        <v>15.239912134929751</v>
      </c>
      <c r="E7" s="321">
        <v>447.19728196349178</v>
      </c>
      <c r="F7" s="322">
        <v>17.702897176617661</v>
      </c>
      <c r="G7" s="59">
        <v>85.716768931447234</v>
      </c>
      <c r="H7" s="60">
        <v>7.5487171600318579</v>
      </c>
      <c r="I7" s="59">
        <v>83.62112825284845</v>
      </c>
      <c r="J7" s="60">
        <v>9.965078834844892</v>
      </c>
    </row>
    <row r="8" spans="1:11" ht="15" customHeight="1" x14ac:dyDescent="0.2">
      <c r="A8" s="558" t="s">
        <v>11</v>
      </c>
      <c r="B8" s="559"/>
      <c r="C8" s="61">
        <v>505.88700011422895</v>
      </c>
      <c r="D8" s="62">
        <v>6.5837319116814363</v>
      </c>
      <c r="E8" s="323">
        <v>519.30146207506232</v>
      </c>
      <c r="F8" s="324">
        <v>8.211402303586727</v>
      </c>
      <c r="G8" s="61">
        <v>91.401845372298027</v>
      </c>
      <c r="H8" s="62">
        <v>3.7803607381539814</v>
      </c>
      <c r="I8" s="61">
        <v>82.902296921987329</v>
      </c>
      <c r="J8" s="62">
        <v>9.9053414914815754</v>
      </c>
    </row>
    <row r="9" spans="1:11" ht="15.75" customHeight="1" thickBot="1" x14ac:dyDescent="0.25">
      <c r="A9" s="560" t="s">
        <v>12</v>
      </c>
      <c r="B9" s="561"/>
      <c r="C9" s="63">
        <v>607.13816299610721</v>
      </c>
      <c r="D9" s="64">
        <v>13.45733936113672</v>
      </c>
      <c r="E9" s="325">
        <v>602.60623084854467</v>
      </c>
      <c r="F9" s="326">
        <v>31.483266812108184</v>
      </c>
      <c r="G9" s="63">
        <v>85.087873657003982</v>
      </c>
      <c r="H9" s="64">
        <v>11.104387320043861</v>
      </c>
      <c r="I9" s="63">
        <v>104.84091407193711</v>
      </c>
      <c r="J9" s="64">
        <v>7.5397184528264773</v>
      </c>
    </row>
    <row r="10" spans="1:11" ht="6" customHeight="1" thickBot="1" x14ac:dyDescent="0.25">
      <c r="A10" s="52"/>
      <c r="B10" s="65"/>
      <c r="C10" s="66"/>
      <c r="D10" s="67"/>
      <c r="E10" s="226"/>
      <c r="F10" s="223"/>
      <c r="G10" s="66"/>
      <c r="H10" s="68"/>
      <c r="I10" s="66"/>
      <c r="J10" s="68"/>
    </row>
    <row r="11" spans="1:11" ht="15.75" customHeight="1" thickBot="1" x14ac:dyDescent="0.25">
      <c r="A11" s="548" t="s">
        <v>26</v>
      </c>
      <c r="B11" s="549"/>
      <c r="C11" s="69">
        <v>516.67016259561183</v>
      </c>
      <c r="D11" s="14">
        <v>6.0639065724402537</v>
      </c>
      <c r="E11" s="327">
        <v>487.77986749226716</v>
      </c>
      <c r="F11" s="320">
        <v>6.2506755977536566</v>
      </c>
      <c r="G11" s="43">
        <v>91.472618353940817</v>
      </c>
      <c r="H11" s="14">
        <v>3.507700738534028</v>
      </c>
      <c r="I11" s="43">
        <v>88.993949188953309</v>
      </c>
      <c r="J11" s="14">
        <v>4.6470943833964213</v>
      </c>
    </row>
    <row r="12" spans="1:11" ht="15" customHeight="1" x14ac:dyDescent="0.2">
      <c r="A12" s="550" t="s">
        <v>10</v>
      </c>
      <c r="B12" s="551"/>
      <c r="C12" s="59">
        <v>475.66473007815762</v>
      </c>
      <c r="D12" s="60">
        <v>14.172883543101673</v>
      </c>
      <c r="E12" s="321">
        <v>472.58258105778435</v>
      </c>
      <c r="F12" s="322">
        <v>12.21654158733593</v>
      </c>
      <c r="G12" s="59">
        <v>90.890475659355573</v>
      </c>
      <c r="H12" s="60">
        <v>6.6616080510743894</v>
      </c>
      <c r="I12" s="59">
        <v>52.726115827619843</v>
      </c>
      <c r="J12" s="60">
        <v>10.658044013702714</v>
      </c>
    </row>
    <row r="13" spans="1:11" ht="15" customHeight="1" x14ac:dyDescent="0.2">
      <c r="A13" s="558" t="s">
        <v>11</v>
      </c>
      <c r="B13" s="559"/>
      <c r="C13" s="61">
        <v>514.78135504123031</v>
      </c>
      <c r="D13" s="62">
        <v>6.8691263798487725</v>
      </c>
      <c r="E13" s="323">
        <v>482.41633427794909</v>
      </c>
      <c r="F13" s="324">
        <v>6.7659810289188131</v>
      </c>
      <c r="G13" s="61">
        <v>90.048261354610119</v>
      </c>
      <c r="H13" s="62">
        <v>4.2849413742697378</v>
      </c>
      <c r="I13" s="61">
        <v>88.840237576847827</v>
      </c>
      <c r="J13" s="62">
        <v>5.3440663513277418</v>
      </c>
    </row>
    <row r="14" spans="1:11" ht="15.75" customHeight="1" thickBot="1" x14ac:dyDescent="0.25">
      <c r="A14" s="560" t="s">
        <v>12</v>
      </c>
      <c r="B14" s="561"/>
      <c r="C14" s="63">
        <v>573.20752723419184</v>
      </c>
      <c r="D14" s="64">
        <v>12.488799818239707</v>
      </c>
      <c r="E14" s="325">
        <v>552.48960998766302</v>
      </c>
      <c r="F14" s="326">
        <v>21.601100079157362</v>
      </c>
      <c r="G14" s="63">
        <v>76.869058240871425</v>
      </c>
      <c r="H14" s="64">
        <v>5.9881999466273497</v>
      </c>
      <c r="I14" s="63">
        <v>87.58910541231279</v>
      </c>
      <c r="J14" s="64">
        <v>9.6275102475293277</v>
      </c>
    </row>
    <row r="15" spans="1:11" ht="6" customHeight="1" thickBot="1" x14ac:dyDescent="0.25">
      <c r="A15" s="52"/>
      <c r="B15" s="65"/>
      <c r="C15" s="66"/>
      <c r="D15" s="67"/>
      <c r="E15" s="226"/>
      <c r="F15" s="223"/>
      <c r="G15" s="66"/>
      <c r="H15" s="68"/>
      <c r="I15" s="66"/>
      <c r="J15" s="68"/>
    </row>
    <row r="16" spans="1:11" ht="15.75" customHeight="1" thickBot="1" x14ac:dyDescent="0.25">
      <c r="A16" s="548" t="s">
        <v>27</v>
      </c>
      <c r="B16" s="549"/>
      <c r="C16" s="69">
        <v>524.07920145894911</v>
      </c>
      <c r="D16" s="14">
        <v>5.4505397907509803</v>
      </c>
      <c r="E16" s="327">
        <v>506.81389420861399</v>
      </c>
      <c r="F16" s="320">
        <v>10.732151309321017</v>
      </c>
      <c r="G16" s="43">
        <v>94.210210790111503</v>
      </c>
      <c r="H16" s="14">
        <v>3.2361169403529026</v>
      </c>
      <c r="I16" s="43">
        <v>94.837510908921956</v>
      </c>
      <c r="J16" s="14">
        <v>6.6348652458264397</v>
      </c>
    </row>
    <row r="17" spans="1:10" ht="15" customHeight="1" x14ac:dyDescent="0.2">
      <c r="A17" s="550" t="s">
        <v>10</v>
      </c>
      <c r="B17" s="551"/>
      <c r="C17" s="59">
        <v>488.57499446095676</v>
      </c>
      <c r="D17" s="60">
        <v>12.273050093994817</v>
      </c>
      <c r="E17" s="321">
        <v>498.78206676137637</v>
      </c>
      <c r="F17" s="322">
        <v>24.497324334379634</v>
      </c>
      <c r="G17" s="59">
        <v>80.972669551317011</v>
      </c>
      <c r="H17" s="60">
        <v>8.3248806827546282</v>
      </c>
      <c r="I17" s="59">
        <v>87.409025457927058</v>
      </c>
      <c r="J17" s="60">
        <v>16.894588025878662</v>
      </c>
    </row>
    <row r="18" spans="1:10" ht="15" customHeight="1" x14ac:dyDescent="0.2">
      <c r="A18" s="558" t="s">
        <v>11</v>
      </c>
      <c r="B18" s="559"/>
      <c r="C18" s="61">
        <v>524.17040381664856</v>
      </c>
      <c r="D18" s="62">
        <v>7.1837565009291424</v>
      </c>
      <c r="E18" s="328">
        <v>499.21352820995361</v>
      </c>
      <c r="F18" s="324">
        <v>12.018340258915655</v>
      </c>
      <c r="G18" s="61">
        <v>92.431776956300908</v>
      </c>
      <c r="H18" s="62">
        <v>3.7114165768773564</v>
      </c>
      <c r="I18" s="61">
        <v>92.925598920316901</v>
      </c>
      <c r="J18" s="62">
        <v>8.3620605841009521</v>
      </c>
    </row>
    <row r="19" spans="1:10" ht="15.75" customHeight="1" thickBot="1" x14ac:dyDescent="0.25">
      <c r="A19" s="560" t="s">
        <v>12</v>
      </c>
      <c r="B19" s="561"/>
      <c r="C19" s="63">
        <v>600.18958832399653</v>
      </c>
      <c r="D19" s="64">
        <v>11.656936924761998</v>
      </c>
      <c r="E19" s="325">
        <v>595.28602501761929</v>
      </c>
      <c r="F19" s="326">
        <v>15.685858184563473</v>
      </c>
      <c r="G19" s="63">
        <v>89.061066422070297</v>
      </c>
      <c r="H19" s="64">
        <v>10.276848889354206</v>
      </c>
      <c r="I19" s="63">
        <v>72.619333783985496</v>
      </c>
      <c r="J19" s="64">
        <v>14.110855872702231</v>
      </c>
    </row>
    <row r="20" spans="1:10" ht="6" customHeight="1" thickBot="1" x14ac:dyDescent="0.25">
      <c r="A20" s="52"/>
      <c r="B20" s="65"/>
      <c r="C20" s="66"/>
      <c r="D20" s="67"/>
      <c r="E20" s="226"/>
      <c r="F20" s="223"/>
      <c r="G20" s="66"/>
      <c r="H20" s="68"/>
      <c r="I20" s="66"/>
      <c r="J20" s="68"/>
    </row>
    <row r="21" spans="1:10" ht="15.75" customHeight="1" thickBot="1" x14ac:dyDescent="0.25">
      <c r="A21" s="548" t="s">
        <v>28</v>
      </c>
      <c r="B21" s="549"/>
      <c r="C21" s="43">
        <v>495.48643375086959</v>
      </c>
      <c r="D21" s="14">
        <v>6.8060560700359058</v>
      </c>
      <c r="E21" s="327">
        <v>486.72508454043816</v>
      </c>
      <c r="F21" s="320">
        <v>9.2261265617235875</v>
      </c>
      <c r="G21" s="43">
        <v>96.619066278691278</v>
      </c>
      <c r="H21" s="14">
        <v>4.7510961403806284</v>
      </c>
      <c r="I21" s="43">
        <v>94.889142205185493</v>
      </c>
      <c r="J21" s="14">
        <v>4.4140448540576438</v>
      </c>
    </row>
    <row r="22" spans="1:10" ht="15" customHeight="1" x14ac:dyDescent="0.2">
      <c r="A22" s="550" t="s">
        <v>10</v>
      </c>
      <c r="B22" s="551"/>
      <c r="C22" s="59">
        <v>454.036352843732</v>
      </c>
      <c r="D22" s="60">
        <v>14.557570349121709</v>
      </c>
      <c r="E22" s="321">
        <v>457.72707983168846</v>
      </c>
      <c r="F22" s="322">
        <v>21.742163667449113</v>
      </c>
      <c r="G22" s="59">
        <v>88.541516829067348</v>
      </c>
      <c r="H22" s="60">
        <v>10.766660943301924</v>
      </c>
      <c r="I22" s="59">
        <v>88.632764901493132</v>
      </c>
      <c r="J22" s="60">
        <v>11.302504075967223</v>
      </c>
    </row>
    <row r="23" spans="1:10" ht="15" customHeight="1" x14ac:dyDescent="0.2">
      <c r="A23" s="558" t="s">
        <v>11</v>
      </c>
      <c r="B23" s="559"/>
      <c r="C23" s="61">
        <v>507.13537758177119</v>
      </c>
      <c r="D23" s="62">
        <v>7.7441590340636575</v>
      </c>
      <c r="E23" s="328">
        <v>496.81819439909287</v>
      </c>
      <c r="F23" s="324">
        <v>11.46004575919897</v>
      </c>
      <c r="G23" s="61">
        <v>89.881192146149317</v>
      </c>
      <c r="H23" s="62">
        <v>3.8205367848713645</v>
      </c>
      <c r="I23" s="61">
        <v>91.591776820851294</v>
      </c>
      <c r="J23" s="62">
        <v>6.2811400109290254</v>
      </c>
    </row>
    <row r="24" spans="1:10" ht="15.75" customHeight="1" thickBot="1" x14ac:dyDescent="0.25">
      <c r="A24" s="560" t="s">
        <v>12</v>
      </c>
      <c r="B24" s="561"/>
      <c r="C24" s="63">
        <v>612.4530239213484</v>
      </c>
      <c r="D24" s="64">
        <v>14.271236691196268</v>
      </c>
      <c r="E24" s="325">
        <v>585.91730582964453</v>
      </c>
      <c r="F24" s="326">
        <v>12.733185956904663</v>
      </c>
      <c r="G24" s="63">
        <v>86.669063365325641</v>
      </c>
      <c r="H24" s="64">
        <v>10.722117760514886</v>
      </c>
      <c r="I24" s="63">
        <v>80.765417381058029</v>
      </c>
      <c r="J24" s="64">
        <v>12.721017759836723</v>
      </c>
    </row>
    <row r="25" spans="1:10" ht="6" customHeight="1" thickBot="1" x14ac:dyDescent="0.25">
      <c r="A25" s="52"/>
      <c r="B25" s="52"/>
      <c r="C25" s="71"/>
      <c r="D25" s="72"/>
      <c r="E25" s="226"/>
      <c r="F25" s="223"/>
      <c r="G25" s="96"/>
      <c r="H25" s="95"/>
      <c r="I25" s="73"/>
      <c r="J25" s="95"/>
    </row>
    <row r="26" spans="1:10" ht="15.75" customHeight="1" thickBot="1" x14ac:dyDescent="0.25">
      <c r="A26" s="548" t="s">
        <v>29</v>
      </c>
      <c r="B26" s="549"/>
      <c r="C26" s="43">
        <v>497.16905493918676</v>
      </c>
      <c r="D26" s="14">
        <v>6.2432656120961614</v>
      </c>
      <c r="E26" s="327">
        <v>483.6675832999689</v>
      </c>
      <c r="F26" s="320">
        <v>9.8688686081151928</v>
      </c>
      <c r="G26" s="43">
        <v>100.25935675998612</v>
      </c>
      <c r="H26" s="14">
        <v>3.1795798186779267</v>
      </c>
      <c r="I26" s="43">
        <v>105.60106037782953</v>
      </c>
      <c r="J26" s="14">
        <v>5.3561091724040253</v>
      </c>
    </row>
    <row r="27" spans="1:10" ht="15" customHeight="1" x14ac:dyDescent="0.2">
      <c r="A27" s="550" t="s">
        <v>10</v>
      </c>
      <c r="B27" s="551"/>
      <c r="C27" s="59">
        <v>443.02810887913773</v>
      </c>
      <c r="D27" s="60">
        <v>13.785962296380726</v>
      </c>
      <c r="E27" s="329">
        <v>392.0815711624607</v>
      </c>
      <c r="F27" s="322">
        <v>19.373001066859938</v>
      </c>
      <c r="G27" s="59">
        <v>100.2887385311508</v>
      </c>
      <c r="H27" s="60">
        <v>9.5998513747720384</v>
      </c>
      <c r="I27" s="59">
        <v>84.857438978765174</v>
      </c>
      <c r="J27" s="60">
        <v>16.058546520089909</v>
      </c>
    </row>
    <row r="28" spans="1:10" ht="15" customHeight="1" x14ac:dyDescent="0.2">
      <c r="A28" s="558" t="s">
        <v>11</v>
      </c>
      <c r="B28" s="559"/>
      <c r="C28" s="75">
        <v>492.98408662219788</v>
      </c>
      <c r="D28" s="62">
        <v>7.2819646357877437</v>
      </c>
      <c r="E28" s="328">
        <v>482.71554129342485</v>
      </c>
      <c r="F28" s="324">
        <v>10.171747002160778</v>
      </c>
      <c r="G28" s="61">
        <v>92.815505959037353</v>
      </c>
      <c r="H28" s="62">
        <v>2.8763436040824972</v>
      </c>
      <c r="I28" s="61">
        <v>96.090703152348354</v>
      </c>
      <c r="J28" s="62">
        <v>4.5486713737716062</v>
      </c>
    </row>
    <row r="29" spans="1:10" ht="15.75" customHeight="1" thickBot="1" x14ac:dyDescent="0.25">
      <c r="A29" s="560" t="s">
        <v>12</v>
      </c>
      <c r="B29" s="561"/>
      <c r="C29" s="63">
        <v>609.48171813015313</v>
      </c>
      <c r="D29" s="64">
        <v>10.626619383137767</v>
      </c>
      <c r="E29" s="325">
        <v>592.93617398535298</v>
      </c>
      <c r="F29" s="326">
        <v>30.838761634199113</v>
      </c>
      <c r="G29" s="63">
        <v>73.733878034767784</v>
      </c>
      <c r="H29" s="64">
        <v>6.610434522559407</v>
      </c>
      <c r="I29" s="63">
        <v>91.977524643582299</v>
      </c>
      <c r="J29" s="64">
        <v>10.418397723553092</v>
      </c>
    </row>
    <row r="30" spans="1:10" ht="6" customHeight="1" thickBot="1" x14ac:dyDescent="0.25">
      <c r="A30" s="52"/>
      <c r="B30" s="65"/>
      <c r="C30" s="66"/>
      <c r="D30" s="67"/>
      <c r="E30" s="226"/>
      <c r="F30" s="223"/>
      <c r="G30" s="66"/>
      <c r="H30" s="68"/>
      <c r="I30" s="66"/>
      <c r="J30" s="68"/>
    </row>
    <row r="31" spans="1:10" ht="15.75" customHeight="1" thickBot="1" x14ac:dyDescent="0.25">
      <c r="A31" s="548" t="s">
        <v>30</v>
      </c>
      <c r="B31" s="549"/>
      <c r="C31" s="43">
        <v>501.11291072367277</v>
      </c>
      <c r="D31" s="14">
        <v>5.2928997005525602</v>
      </c>
      <c r="E31" s="327">
        <v>490.01736586977188</v>
      </c>
      <c r="F31" s="320">
        <v>10.403778794950373</v>
      </c>
      <c r="G31" s="43">
        <v>94.068042776161306</v>
      </c>
      <c r="H31" s="14">
        <v>3.1954433541852696</v>
      </c>
      <c r="I31" s="43">
        <v>96.879062229847321</v>
      </c>
      <c r="J31" s="14">
        <v>5.2046542533067557</v>
      </c>
    </row>
    <row r="32" spans="1:10" ht="15" customHeight="1" x14ac:dyDescent="0.2">
      <c r="A32" s="550" t="s">
        <v>10</v>
      </c>
      <c r="B32" s="551"/>
      <c r="C32" s="59">
        <v>477.75438476961318</v>
      </c>
      <c r="D32" s="60">
        <v>7.9616358802672629</v>
      </c>
      <c r="E32" s="329">
        <v>491.28790972661653</v>
      </c>
      <c r="F32" s="322">
        <v>14.289663483664997</v>
      </c>
      <c r="G32" s="59">
        <v>82.909941264477794</v>
      </c>
      <c r="H32" s="60">
        <v>6.1164873084494999</v>
      </c>
      <c r="I32" s="59">
        <v>91.321621575795177</v>
      </c>
      <c r="J32" s="60">
        <v>10.560405821182327</v>
      </c>
    </row>
    <row r="33" spans="1:10" ht="15" customHeight="1" x14ac:dyDescent="0.2">
      <c r="A33" s="558" t="s">
        <v>11</v>
      </c>
      <c r="B33" s="559"/>
      <c r="C33" s="61">
        <v>498.37498932498141</v>
      </c>
      <c r="D33" s="62">
        <v>7.433544122259379</v>
      </c>
      <c r="E33" s="328">
        <v>483.52430909450601</v>
      </c>
      <c r="F33" s="324">
        <v>12.280149265806813</v>
      </c>
      <c r="G33" s="61">
        <v>93.32101966657585</v>
      </c>
      <c r="H33" s="62">
        <v>4.0401227701030722</v>
      </c>
      <c r="I33" s="61">
        <v>96.457390701905254</v>
      </c>
      <c r="J33" s="62">
        <v>5.7755627276182935</v>
      </c>
    </row>
    <row r="34" spans="1:10" ht="15.75" customHeight="1" thickBot="1" x14ac:dyDescent="0.25">
      <c r="A34" s="560" t="s">
        <v>12</v>
      </c>
      <c r="B34" s="561"/>
      <c r="C34" s="63">
        <v>588.67698189808607</v>
      </c>
      <c r="D34" s="64">
        <v>12.557189592270763</v>
      </c>
      <c r="E34" s="325">
        <v>573.53152344343596</v>
      </c>
      <c r="F34" s="326">
        <v>12.680372953668067</v>
      </c>
      <c r="G34" s="63">
        <v>77.78965111763911</v>
      </c>
      <c r="H34" s="64">
        <v>8.1678906250003998</v>
      </c>
      <c r="I34" s="63">
        <v>73.515569753121497</v>
      </c>
      <c r="J34" s="64">
        <v>12.642379471211065</v>
      </c>
    </row>
    <row r="35" spans="1:10" ht="6" customHeight="1" thickBot="1" x14ac:dyDescent="0.25">
      <c r="A35" s="52"/>
      <c r="B35" s="65"/>
      <c r="C35" s="66"/>
      <c r="D35" s="67"/>
      <c r="E35" s="226"/>
      <c r="F35" s="223"/>
      <c r="G35" s="66"/>
      <c r="H35" s="68"/>
      <c r="I35" s="66"/>
      <c r="J35" s="68"/>
    </row>
    <row r="36" spans="1:10" ht="15.75" customHeight="1" thickBot="1" x14ac:dyDescent="0.25">
      <c r="A36" s="548" t="s">
        <v>31</v>
      </c>
      <c r="B36" s="549"/>
      <c r="C36" s="69">
        <v>433.95423587344692</v>
      </c>
      <c r="D36" s="14">
        <v>8.4839686128721929</v>
      </c>
      <c r="E36" s="319">
        <v>429.55652028873277</v>
      </c>
      <c r="F36" s="320">
        <v>7.5885093455114054</v>
      </c>
      <c r="G36" s="43">
        <v>109.32570241851752</v>
      </c>
      <c r="H36" s="14">
        <v>5.4763143513231727</v>
      </c>
      <c r="I36" s="43">
        <v>101.49678859923785</v>
      </c>
      <c r="J36" s="14">
        <v>5.7479850394118204</v>
      </c>
    </row>
    <row r="37" spans="1:10" ht="15" customHeight="1" x14ac:dyDescent="0.2">
      <c r="A37" s="550" t="s">
        <v>8</v>
      </c>
      <c r="B37" s="551"/>
      <c r="C37" s="76">
        <v>345.41187925026117</v>
      </c>
      <c r="D37" s="77">
        <v>11.803427045604204</v>
      </c>
      <c r="E37" s="329">
        <v>360.92868349669482</v>
      </c>
      <c r="F37" s="322">
        <v>6.9188177020950894</v>
      </c>
      <c r="G37" s="78">
        <v>81.919956896200034</v>
      </c>
      <c r="H37" s="77">
        <v>8.6150880057968031</v>
      </c>
      <c r="I37" s="78">
        <v>74.379662168479996</v>
      </c>
      <c r="J37" s="77">
        <v>3.7453163688781332</v>
      </c>
    </row>
    <row r="38" spans="1:10" ht="15" customHeight="1" x14ac:dyDescent="0.2">
      <c r="A38" s="558" t="s">
        <v>10</v>
      </c>
      <c r="B38" s="559"/>
      <c r="C38" s="59">
        <v>451.46914403941355</v>
      </c>
      <c r="D38" s="60">
        <v>15.731470701300644</v>
      </c>
      <c r="E38" s="328">
        <v>438.89682440583431</v>
      </c>
      <c r="F38" s="324">
        <v>10.296095870794414</v>
      </c>
      <c r="G38" s="59">
        <v>94.51544351394999</v>
      </c>
      <c r="H38" s="60">
        <v>8.1907205774573768</v>
      </c>
      <c r="I38" s="59">
        <v>83.244713491654679</v>
      </c>
      <c r="J38" s="60">
        <v>6.9969532329843682</v>
      </c>
    </row>
    <row r="39" spans="1:10" ht="15.75" customHeight="1" thickBot="1" x14ac:dyDescent="0.25">
      <c r="A39" s="560" t="s">
        <v>11</v>
      </c>
      <c r="B39" s="561"/>
      <c r="C39" s="63">
        <v>490.88764159080984</v>
      </c>
      <c r="D39" s="64">
        <v>15.277235923157946</v>
      </c>
      <c r="E39" s="325">
        <v>487.50103424083483</v>
      </c>
      <c r="F39" s="326">
        <v>15.63547951988952</v>
      </c>
      <c r="G39" s="63">
        <v>94.088233710991901</v>
      </c>
      <c r="H39" s="64">
        <v>7.8890261305022626</v>
      </c>
      <c r="I39" s="63">
        <v>99.006251654540279</v>
      </c>
      <c r="J39" s="64">
        <v>8.6455495018138357</v>
      </c>
    </row>
    <row r="40" spans="1:10" ht="6" customHeight="1" thickBot="1" x14ac:dyDescent="0.25">
      <c r="A40" s="52"/>
      <c r="B40" s="65"/>
      <c r="C40" s="66"/>
      <c r="D40" s="67"/>
      <c r="E40" s="226"/>
      <c r="F40" s="223"/>
      <c r="G40" s="96"/>
      <c r="H40" s="95"/>
      <c r="I40" s="73"/>
      <c r="J40" s="95"/>
    </row>
    <row r="41" spans="1:10" ht="15.75" customHeight="1" thickBot="1" x14ac:dyDescent="0.25">
      <c r="A41" s="548" t="s">
        <v>32</v>
      </c>
      <c r="B41" s="549"/>
      <c r="C41" s="43">
        <v>511.88123554729322</v>
      </c>
      <c r="D41" s="14">
        <v>6.3282861314320122</v>
      </c>
      <c r="E41" s="319">
        <v>507.52954468486701</v>
      </c>
      <c r="F41" s="320">
        <v>8.1054629828233491</v>
      </c>
      <c r="G41" s="43">
        <v>107.99863659698603</v>
      </c>
      <c r="H41" s="14">
        <v>3.1708005112945501</v>
      </c>
      <c r="I41" s="43">
        <v>103.43472902829254</v>
      </c>
      <c r="J41" s="14">
        <v>4.5388902526922781</v>
      </c>
    </row>
    <row r="42" spans="1:10" ht="15" customHeight="1" x14ac:dyDescent="0.2">
      <c r="A42" s="550" t="s">
        <v>8</v>
      </c>
      <c r="B42" s="551"/>
      <c r="C42" s="79">
        <v>359.20851177474401</v>
      </c>
      <c r="D42" s="80">
        <v>16.801191162537684</v>
      </c>
      <c r="E42" s="321">
        <v>399.32473413444529</v>
      </c>
      <c r="F42" s="322">
        <v>23.370060947074496</v>
      </c>
      <c r="G42" s="79">
        <v>85.550811679036187</v>
      </c>
      <c r="H42" s="80">
        <v>9.5090028586230044</v>
      </c>
      <c r="I42" s="79">
        <v>83.891167602238141</v>
      </c>
      <c r="J42" s="80">
        <v>15.217678449231112</v>
      </c>
    </row>
    <row r="43" spans="1:10" ht="15" customHeight="1" x14ac:dyDescent="0.2">
      <c r="A43" s="558" t="s">
        <v>10</v>
      </c>
      <c r="B43" s="559"/>
      <c r="C43" s="61">
        <v>474.93776630450174</v>
      </c>
      <c r="D43" s="62">
        <v>19.89854211764715</v>
      </c>
      <c r="E43" s="328">
        <v>459.69664092533156</v>
      </c>
      <c r="F43" s="324">
        <v>29.092703900847486</v>
      </c>
      <c r="G43" s="61">
        <v>113.9309548115385</v>
      </c>
      <c r="H43" s="62">
        <v>10.164905273531383</v>
      </c>
      <c r="I43" s="61">
        <v>98.366425871258187</v>
      </c>
      <c r="J43" s="62">
        <v>14.603904125224119</v>
      </c>
    </row>
    <row r="44" spans="1:10" ht="15" customHeight="1" x14ac:dyDescent="0.2">
      <c r="A44" s="558" t="s">
        <v>11</v>
      </c>
      <c r="B44" s="559"/>
      <c r="C44" s="61">
        <v>519.57724925392233</v>
      </c>
      <c r="D44" s="62">
        <v>7.8085525139393637</v>
      </c>
      <c r="E44" s="328">
        <v>514.07325756263299</v>
      </c>
      <c r="F44" s="324">
        <v>8.6271179197773922</v>
      </c>
      <c r="G44" s="61">
        <v>96.219603108809949</v>
      </c>
      <c r="H44" s="62">
        <v>3.5810017161217957</v>
      </c>
      <c r="I44" s="61">
        <v>97.568504905512555</v>
      </c>
      <c r="J44" s="62">
        <v>5.2689843622399408</v>
      </c>
    </row>
    <row r="45" spans="1:10" ht="15.75" customHeight="1" thickBot="1" x14ac:dyDescent="0.25">
      <c r="A45" s="560" t="s">
        <v>12</v>
      </c>
      <c r="B45" s="561"/>
      <c r="C45" s="63">
        <v>613.42430252425561</v>
      </c>
      <c r="D45" s="64">
        <v>11.409083542748329</v>
      </c>
      <c r="E45" s="325">
        <v>602.87348939438948</v>
      </c>
      <c r="F45" s="326">
        <v>16.567271115714004</v>
      </c>
      <c r="G45" s="63">
        <v>87.361103666135307</v>
      </c>
      <c r="H45" s="64">
        <v>12.555816755785752</v>
      </c>
      <c r="I45" s="63">
        <v>71.403154635940268</v>
      </c>
      <c r="J45" s="64">
        <v>9.1637656419864975</v>
      </c>
    </row>
    <row r="46" spans="1:10" ht="6" customHeight="1" thickBot="1" x14ac:dyDescent="0.25">
      <c r="A46" s="52"/>
      <c r="B46" s="65"/>
      <c r="C46" s="66"/>
      <c r="D46" s="67"/>
      <c r="E46" s="226"/>
      <c r="F46" s="223"/>
      <c r="G46" s="96"/>
      <c r="H46" s="95"/>
      <c r="I46" s="73"/>
      <c r="J46" s="95"/>
    </row>
    <row r="47" spans="1:10" ht="15.75" customHeight="1" thickBot="1" x14ac:dyDescent="0.25">
      <c r="A47" s="548" t="s">
        <v>33</v>
      </c>
      <c r="B47" s="549"/>
      <c r="C47" s="69">
        <v>542.5861419872266</v>
      </c>
      <c r="D47" s="14">
        <v>4.8229446043861302</v>
      </c>
      <c r="E47" s="319">
        <v>527.67532533805104</v>
      </c>
      <c r="F47" s="320">
        <v>5.8798076478864143</v>
      </c>
      <c r="G47" s="43">
        <v>90.69469537791025</v>
      </c>
      <c r="H47" s="14">
        <v>3.135299494610833</v>
      </c>
      <c r="I47" s="43">
        <v>94.711292657771253</v>
      </c>
      <c r="J47" s="14">
        <v>3.1957789819110598</v>
      </c>
    </row>
    <row r="48" spans="1:10" ht="15" customHeight="1" x14ac:dyDescent="0.2">
      <c r="A48" s="550" t="s">
        <v>11</v>
      </c>
      <c r="B48" s="551"/>
      <c r="C48" s="70">
        <v>525.57633367512813</v>
      </c>
      <c r="D48" s="60">
        <v>5.8493802654117175</v>
      </c>
      <c r="E48" s="329">
        <v>513.24496880473419</v>
      </c>
      <c r="F48" s="322">
        <v>7.0166034730808864</v>
      </c>
      <c r="G48" s="59">
        <v>87.980005133959807</v>
      </c>
      <c r="H48" s="60">
        <v>3.3132039776320821</v>
      </c>
      <c r="I48" s="59">
        <v>89.984695576599734</v>
      </c>
      <c r="J48" s="60">
        <v>3.4530610797542103</v>
      </c>
    </row>
    <row r="49" spans="1:10" ht="15.75" customHeight="1" thickBot="1" x14ac:dyDescent="0.25">
      <c r="A49" s="560" t="s">
        <v>12</v>
      </c>
      <c r="B49" s="561"/>
      <c r="C49" s="63">
        <v>600.73369258752643</v>
      </c>
      <c r="D49" s="64">
        <v>6.9819429207679038</v>
      </c>
      <c r="E49" s="330">
        <v>593.20736944275666</v>
      </c>
      <c r="F49" s="326">
        <v>7.5263395196359779</v>
      </c>
      <c r="G49" s="63">
        <v>74.177466480160589</v>
      </c>
      <c r="H49" s="64">
        <v>6.8489225956674824</v>
      </c>
      <c r="I49" s="63">
        <v>87.659860577183295</v>
      </c>
      <c r="J49" s="64">
        <v>5.768885594662005</v>
      </c>
    </row>
    <row r="50" spans="1:10" ht="6" customHeight="1" thickBot="1" x14ac:dyDescent="0.25">
      <c r="A50" s="52"/>
      <c r="B50" s="65"/>
      <c r="C50" s="66"/>
      <c r="D50" s="67"/>
      <c r="E50" s="226"/>
      <c r="F50" s="223"/>
      <c r="G50" s="66"/>
      <c r="H50" s="68"/>
      <c r="I50" s="66"/>
      <c r="J50" s="68"/>
    </row>
    <row r="51" spans="1:10" ht="15.75" customHeight="1" thickBot="1" x14ac:dyDescent="0.25">
      <c r="A51" s="548" t="s">
        <v>34</v>
      </c>
      <c r="B51" s="549"/>
      <c r="C51" s="43">
        <v>502.26486320325341</v>
      </c>
      <c r="D51" s="14">
        <v>5.1997414851700317</v>
      </c>
      <c r="E51" s="319">
        <v>459.8621638931171</v>
      </c>
      <c r="F51" s="320">
        <v>11.298233950799345</v>
      </c>
      <c r="G51" s="43">
        <v>96.116947516503259</v>
      </c>
      <c r="H51" s="14">
        <v>3.5128262159775576</v>
      </c>
      <c r="I51" s="43">
        <v>105.09576351657593</v>
      </c>
      <c r="J51" s="14">
        <v>5.2610235556603078</v>
      </c>
    </row>
    <row r="52" spans="1:10" ht="15" customHeight="1" x14ac:dyDescent="0.2">
      <c r="A52" s="550" t="s">
        <v>10</v>
      </c>
      <c r="B52" s="551"/>
      <c r="C52" s="59">
        <v>469.26659744903156</v>
      </c>
      <c r="D52" s="60">
        <v>9.7622518770301188</v>
      </c>
      <c r="E52" s="329">
        <v>431.48024656925867</v>
      </c>
      <c r="F52" s="322">
        <v>11.587531403516248</v>
      </c>
      <c r="G52" s="59">
        <v>89.332555626738326</v>
      </c>
      <c r="H52" s="60">
        <v>6.4928915563342802</v>
      </c>
      <c r="I52" s="59">
        <v>82.473098845435032</v>
      </c>
      <c r="J52" s="60">
        <v>6.7563956665257185</v>
      </c>
    </row>
    <row r="53" spans="1:10" ht="15" customHeight="1" x14ac:dyDescent="0.2">
      <c r="A53" s="558" t="s">
        <v>11</v>
      </c>
      <c r="B53" s="559"/>
      <c r="C53" s="61">
        <v>515.16522573501641</v>
      </c>
      <c r="D53" s="62">
        <v>7.7211932681430193</v>
      </c>
      <c r="E53" s="328">
        <v>486.10916021305104</v>
      </c>
      <c r="F53" s="324">
        <v>17.366666623422386</v>
      </c>
      <c r="G53" s="61">
        <v>93.336313146524944</v>
      </c>
      <c r="H53" s="62">
        <v>3.9911866649730228</v>
      </c>
      <c r="I53" s="61">
        <v>102.46723099995685</v>
      </c>
      <c r="J53" s="62">
        <v>6.0455778888298113</v>
      </c>
    </row>
    <row r="54" spans="1:10" ht="15.75" customHeight="1" thickBot="1" x14ac:dyDescent="0.25">
      <c r="A54" s="560" t="s">
        <v>12</v>
      </c>
      <c r="B54" s="561"/>
      <c r="C54" s="63">
        <v>599.24434169887456</v>
      </c>
      <c r="D54" s="64">
        <v>10.228080184573448</v>
      </c>
      <c r="E54" s="325">
        <v>583.77793056810799</v>
      </c>
      <c r="F54" s="326">
        <v>17.957134897046934</v>
      </c>
      <c r="G54" s="63">
        <v>72.276518189109282</v>
      </c>
      <c r="H54" s="64">
        <v>9.1361507995866198</v>
      </c>
      <c r="I54" s="63">
        <v>92.086154600289817</v>
      </c>
      <c r="J54" s="64">
        <v>7.9352320880011771</v>
      </c>
    </row>
    <row r="55" spans="1:10" ht="6" customHeight="1" thickBot="1" x14ac:dyDescent="0.25">
      <c r="A55" s="52"/>
      <c r="B55" s="52"/>
      <c r="C55" s="71"/>
      <c r="D55" s="72"/>
      <c r="E55" s="226"/>
      <c r="F55" s="223"/>
      <c r="G55" s="96"/>
      <c r="H55" s="95"/>
      <c r="I55" s="73"/>
      <c r="J55" s="95"/>
    </row>
    <row r="56" spans="1:10" ht="15.75" customHeight="1" thickBot="1" x14ac:dyDescent="0.25">
      <c r="A56" s="548" t="s">
        <v>35</v>
      </c>
      <c r="B56" s="549"/>
      <c r="C56" s="43">
        <v>507.47574086268963</v>
      </c>
      <c r="D56" s="14">
        <v>5.6721657466011708</v>
      </c>
      <c r="E56" s="327">
        <v>491.17433576507847</v>
      </c>
      <c r="F56" s="320">
        <v>6.2337013072508913</v>
      </c>
      <c r="G56" s="43">
        <v>94.314776302762837</v>
      </c>
      <c r="H56" s="14">
        <v>3.5421758898422349</v>
      </c>
      <c r="I56" s="43">
        <v>93.729121230132492</v>
      </c>
      <c r="J56" s="14">
        <v>3.1465898634437388</v>
      </c>
    </row>
    <row r="57" spans="1:10" ht="15" customHeight="1" x14ac:dyDescent="0.2">
      <c r="A57" s="550" t="s">
        <v>10</v>
      </c>
      <c r="B57" s="551"/>
      <c r="C57" s="59">
        <v>486.68502999647927</v>
      </c>
      <c r="D57" s="60">
        <v>9.8087776392378565</v>
      </c>
      <c r="E57" s="321">
        <v>461.75599969015781</v>
      </c>
      <c r="F57" s="322">
        <v>10.562136722433703</v>
      </c>
      <c r="G57" s="59">
        <v>90.702028958147594</v>
      </c>
      <c r="H57" s="60">
        <v>7.4487317070428443</v>
      </c>
      <c r="I57" s="59">
        <v>81.407501062131445</v>
      </c>
      <c r="J57" s="60">
        <v>4.7771895615199078</v>
      </c>
    </row>
    <row r="58" spans="1:10" ht="15" customHeight="1" x14ac:dyDescent="0.2">
      <c r="A58" s="558" t="s">
        <v>11</v>
      </c>
      <c r="B58" s="559"/>
      <c r="C58" s="61">
        <v>507.67215646317442</v>
      </c>
      <c r="D58" s="62">
        <v>7.3239722869564119</v>
      </c>
      <c r="E58" s="328">
        <v>498.98346624483378</v>
      </c>
      <c r="F58" s="324">
        <v>8.2725874619555739</v>
      </c>
      <c r="G58" s="61">
        <v>91.653551466287624</v>
      </c>
      <c r="H58" s="62">
        <v>4.1877584047172132</v>
      </c>
      <c r="I58" s="61">
        <v>94.259912536392392</v>
      </c>
      <c r="J58" s="62">
        <v>4.4680419929884438</v>
      </c>
    </row>
    <row r="59" spans="1:10" ht="15.75" customHeight="1" thickBot="1" x14ac:dyDescent="0.25">
      <c r="A59" s="560" t="s">
        <v>12</v>
      </c>
      <c r="B59" s="561"/>
      <c r="C59" s="63">
        <v>591.47191327685618</v>
      </c>
      <c r="D59" s="64">
        <v>11.004429929788408</v>
      </c>
      <c r="E59" s="325">
        <v>568.39068640170819</v>
      </c>
      <c r="F59" s="326">
        <v>10.019943629026496</v>
      </c>
      <c r="G59" s="63">
        <v>78.17914900451801</v>
      </c>
      <c r="H59" s="64">
        <v>7.6936512928288439</v>
      </c>
      <c r="I59" s="63">
        <v>81.840329326157189</v>
      </c>
      <c r="J59" s="64">
        <v>5.5602172200499238</v>
      </c>
    </row>
    <row r="60" spans="1:10" ht="6" customHeight="1" thickBot="1" x14ac:dyDescent="0.25">
      <c r="A60" s="52"/>
      <c r="B60" s="52"/>
      <c r="C60" s="71"/>
      <c r="D60" s="72"/>
      <c r="E60" s="226"/>
      <c r="F60" s="223"/>
      <c r="G60" s="96"/>
      <c r="H60" s="95"/>
      <c r="I60" s="73"/>
      <c r="J60" s="95"/>
    </row>
    <row r="61" spans="1:10" ht="15.75" customHeight="1" thickBot="1" x14ac:dyDescent="0.25">
      <c r="A61" s="548" t="s">
        <v>36</v>
      </c>
      <c r="B61" s="549"/>
      <c r="C61" s="81" t="s">
        <v>59</v>
      </c>
      <c r="D61" s="14" t="s">
        <v>59</v>
      </c>
      <c r="E61" s="319">
        <v>451.75392092224075</v>
      </c>
      <c r="F61" s="320">
        <v>7.8110861178473261</v>
      </c>
      <c r="G61" s="43" t="s">
        <v>59</v>
      </c>
      <c r="H61" s="14" t="s">
        <v>59</v>
      </c>
      <c r="I61" s="81">
        <v>93.620927703716546</v>
      </c>
      <c r="J61" s="14">
        <v>4.9707433596960415</v>
      </c>
    </row>
    <row r="62" spans="1:10" ht="15" customHeight="1" x14ac:dyDescent="0.2">
      <c r="A62" s="550" t="s">
        <v>8</v>
      </c>
      <c r="B62" s="551"/>
      <c r="C62" s="59" t="s">
        <v>59</v>
      </c>
      <c r="D62" s="60" t="s">
        <v>59</v>
      </c>
      <c r="E62" s="321">
        <v>409.16639448116257</v>
      </c>
      <c r="F62" s="322">
        <v>17.802443229045249</v>
      </c>
      <c r="G62" s="59" t="s">
        <v>59</v>
      </c>
      <c r="H62" s="60" t="s">
        <v>59</v>
      </c>
      <c r="I62" s="82">
        <v>90.28669868488852</v>
      </c>
      <c r="J62" s="60">
        <v>7.8640830055386788</v>
      </c>
    </row>
    <row r="63" spans="1:10" ht="15" customHeight="1" x14ac:dyDescent="0.2">
      <c r="A63" s="558" t="s">
        <v>10</v>
      </c>
      <c r="B63" s="559"/>
      <c r="C63" s="61" t="s">
        <v>59</v>
      </c>
      <c r="D63" s="62" t="s">
        <v>59</v>
      </c>
      <c r="E63" s="328">
        <v>433.17427211574091</v>
      </c>
      <c r="F63" s="324">
        <v>13.387965678514366</v>
      </c>
      <c r="G63" s="61" t="s">
        <v>59</v>
      </c>
      <c r="H63" s="62" t="s">
        <v>59</v>
      </c>
      <c r="I63" s="83">
        <v>89.599991494945087</v>
      </c>
      <c r="J63" s="62">
        <v>11.751527955867163</v>
      </c>
    </row>
    <row r="64" spans="1:10" ht="15.75" customHeight="1" thickBot="1" x14ac:dyDescent="0.25">
      <c r="A64" s="560" t="s">
        <v>11</v>
      </c>
      <c r="B64" s="561"/>
      <c r="C64" s="63" t="s">
        <v>59</v>
      </c>
      <c r="D64" s="64" t="s">
        <v>59</v>
      </c>
      <c r="E64" s="325">
        <v>479.30868913666757</v>
      </c>
      <c r="F64" s="326">
        <v>12.636416115803579</v>
      </c>
      <c r="G64" s="63" t="s">
        <v>59</v>
      </c>
      <c r="H64" s="64" t="s">
        <v>59</v>
      </c>
      <c r="I64" s="84">
        <v>84.726416071501959</v>
      </c>
      <c r="J64" s="64">
        <v>5.6624437920886255</v>
      </c>
    </row>
    <row r="65" spans="1:10" ht="6" customHeight="1" thickBot="1" x14ac:dyDescent="0.25">
      <c r="A65" s="52"/>
      <c r="B65" s="65"/>
      <c r="C65" s="66"/>
      <c r="D65" s="67"/>
      <c r="E65" s="226"/>
      <c r="F65" s="223"/>
      <c r="G65" s="96"/>
      <c r="H65" s="95"/>
      <c r="I65" s="73"/>
      <c r="J65" s="95"/>
    </row>
    <row r="66" spans="1:10" ht="15.75" customHeight="1" thickBot="1" x14ac:dyDescent="0.25">
      <c r="A66" s="548" t="s">
        <v>37</v>
      </c>
      <c r="B66" s="549"/>
      <c r="C66" s="43">
        <v>498.28834880144933</v>
      </c>
      <c r="D66" s="14">
        <v>8.215865021768467</v>
      </c>
      <c r="E66" s="327">
        <v>485.68863167231774</v>
      </c>
      <c r="F66" s="320">
        <v>7.1203450282866481</v>
      </c>
      <c r="G66" s="43">
        <v>109.49683107194538</v>
      </c>
      <c r="H66" s="14">
        <v>4.5410927494368281</v>
      </c>
      <c r="I66" s="43">
        <v>99.690521990776645</v>
      </c>
      <c r="J66" s="14">
        <v>3.9540445282563956</v>
      </c>
    </row>
    <row r="67" spans="1:10" ht="15" customHeight="1" x14ac:dyDescent="0.2">
      <c r="A67" s="550" t="s">
        <v>8</v>
      </c>
      <c r="B67" s="551"/>
      <c r="C67" s="79">
        <v>404.55348509367678</v>
      </c>
      <c r="D67" s="80">
        <v>11.624598455308872</v>
      </c>
      <c r="E67" s="321">
        <v>399.01620731820384</v>
      </c>
      <c r="F67" s="322">
        <v>14.2669315177048</v>
      </c>
      <c r="G67" s="59">
        <v>94.000455632353606</v>
      </c>
      <c r="H67" s="60">
        <v>8.4398614032264181</v>
      </c>
      <c r="I67" s="59">
        <v>80.452331315698473</v>
      </c>
      <c r="J67" s="60">
        <v>6.97071474701802</v>
      </c>
    </row>
    <row r="68" spans="1:10" ht="15" customHeight="1" x14ac:dyDescent="0.2">
      <c r="A68" s="558" t="s">
        <v>10</v>
      </c>
      <c r="B68" s="559"/>
      <c r="C68" s="61">
        <v>474.91612574724729</v>
      </c>
      <c r="D68" s="62">
        <v>15.464832849672613</v>
      </c>
      <c r="E68" s="328">
        <v>464.66123877965447</v>
      </c>
      <c r="F68" s="324">
        <v>14.15620510944655</v>
      </c>
      <c r="G68" s="61">
        <v>96.995275983769659</v>
      </c>
      <c r="H68" s="62">
        <v>7.9369893897150146</v>
      </c>
      <c r="I68" s="61">
        <v>88.643868367729169</v>
      </c>
      <c r="J68" s="62">
        <v>6.9860651103900793</v>
      </c>
    </row>
    <row r="69" spans="1:10" ht="15" customHeight="1" x14ac:dyDescent="0.2">
      <c r="A69" s="558" t="s">
        <v>11</v>
      </c>
      <c r="B69" s="559"/>
      <c r="C69" s="86">
        <v>533.7528537535693</v>
      </c>
      <c r="D69" s="87">
        <v>12.833003971035144</v>
      </c>
      <c r="E69" s="323">
        <v>525.92346985206427</v>
      </c>
      <c r="F69" s="324">
        <v>9.8892360022281967</v>
      </c>
      <c r="G69" s="86">
        <v>96.760193921648778</v>
      </c>
      <c r="H69" s="87">
        <v>7.7671068104425309</v>
      </c>
      <c r="I69" s="86">
        <v>93.504513016360875</v>
      </c>
      <c r="J69" s="87">
        <v>5.9571341286437338</v>
      </c>
    </row>
    <row r="70" spans="1:10" ht="15.75" customHeight="1" thickBot="1" x14ac:dyDescent="0.25">
      <c r="A70" s="560" t="s">
        <v>12</v>
      </c>
      <c r="B70" s="561"/>
      <c r="C70" s="63">
        <v>609.86717599550195</v>
      </c>
      <c r="D70" s="64">
        <v>11.242833661708627</v>
      </c>
      <c r="E70" s="325">
        <v>544.34436549316342</v>
      </c>
      <c r="F70" s="326">
        <v>24.735944126961211</v>
      </c>
      <c r="G70" s="63">
        <v>79.111375851777922</v>
      </c>
      <c r="H70" s="64">
        <v>7.9685750622915608</v>
      </c>
      <c r="I70" s="63">
        <v>85.729909665108465</v>
      </c>
      <c r="J70" s="64">
        <v>11.370565883083735</v>
      </c>
    </row>
    <row r="71" spans="1:10" ht="6" customHeight="1" thickBot="1" x14ac:dyDescent="0.25">
      <c r="A71" s="52"/>
      <c r="B71" s="65"/>
      <c r="C71" s="66"/>
      <c r="D71" s="67"/>
      <c r="E71" s="226"/>
      <c r="F71" s="223"/>
      <c r="G71" s="96"/>
      <c r="H71" s="95"/>
      <c r="I71" s="73"/>
      <c r="J71" s="95"/>
    </row>
    <row r="72" spans="1:10" ht="15.75" customHeight="1" thickBot="1" x14ac:dyDescent="0.25">
      <c r="A72" s="548" t="s">
        <v>38</v>
      </c>
      <c r="B72" s="549"/>
      <c r="C72" s="69">
        <v>518.10330425827919</v>
      </c>
      <c r="D72" s="14">
        <v>6.5106199064387562</v>
      </c>
      <c r="E72" s="327">
        <v>491.96405130837798</v>
      </c>
      <c r="F72" s="320">
        <v>6.7244489303731134</v>
      </c>
      <c r="G72" s="43">
        <v>93.694623015275184</v>
      </c>
      <c r="H72" s="14">
        <v>3.7268947941394805</v>
      </c>
      <c r="I72" s="43">
        <v>94.552334842621519</v>
      </c>
      <c r="J72" s="14">
        <v>4.3404960393227734</v>
      </c>
    </row>
    <row r="73" spans="1:10" ht="15" customHeight="1" x14ac:dyDescent="0.2">
      <c r="A73" s="550" t="s">
        <v>10</v>
      </c>
      <c r="B73" s="551"/>
      <c r="C73" s="59">
        <v>502.79565409330149</v>
      </c>
      <c r="D73" s="60">
        <v>18.196279189297474</v>
      </c>
      <c r="E73" s="321">
        <v>476.67092945019704</v>
      </c>
      <c r="F73" s="322">
        <v>13.869599972289704</v>
      </c>
      <c r="G73" s="59">
        <v>102.45205891952111</v>
      </c>
      <c r="H73" s="60">
        <v>10.193506297761019</v>
      </c>
      <c r="I73" s="59">
        <v>94.077088503873057</v>
      </c>
      <c r="J73" s="60">
        <v>11.988937535163213</v>
      </c>
    </row>
    <row r="74" spans="1:10" ht="15" customHeight="1" x14ac:dyDescent="0.2">
      <c r="A74" s="558" t="s">
        <v>11</v>
      </c>
      <c r="B74" s="559"/>
      <c r="C74" s="61">
        <v>515.18729082178436</v>
      </c>
      <c r="D74" s="62">
        <v>7.830028143439228</v>
      </c>
      <c r="E74" s="328">
        <v>486.84068971626664</v>
      </c>
      <c r="F74" s="324">
        <v>8.4591668746770932</v>
      </c>
      <c r="G74" s="61">
        <v>89.843951390787197</v>
      </c>
      <c r="H74" s="62">
        <v>4.9905970958135217</v>
      </c>
      <c r="I74" s="61">
        <v>90.766296542780054</v>
      </c>
      <c r="J74" s="62">
        <v>5.6846448784349572</v>
      </c>
    </row>
    <row r="75" spans="1:10" ht="15.75" customHeight="1" thickBot="1" x14ac:dyDescent="0.25">
      <c r="A75" s="560" t="s">
        <v>12</v>
      </c>
      <c r="B75" s="561"/>
      <c r="C75" s="63">
        <v>555.6085735931199</v>
      </c>
      <c r="D75" s="64">
        <v>9.8657865637790181</v>
      </c>
      <c r="E75" s="325">
        <v>558.32972544801157</v>
      </c>
      <c r="F75" s="326">
        <v>10.230301826193134</v>
      </c>
      <c r="G75" s="63">
        <v>90.442707333198513</v>
      </c>
      <c r="H75" s="64">
        <v>7.759305113684877</v>
      </c>
      <c r="I75" s="63">
        <v>89.22482801413355</v>
      </c>
      <c r="J75" s="64">
        <v>7.3982916483413153</v>
      </c>
    </row>
    <row r="76" spans="1:10" ht="6" customHeight="1" thickBot="1" x14ac:dyDescent="0.25">
      <c r="A76" s="52"/>
      <c r="B76" s="52"/>
      <c r="C76" s="71"/>
      <c r="D76" s="72"/>
      <c r="E76" s="226"/>
      <c r="F76" s="223"/>
      <c r="G76" s="96"/>
      <c r="H76" s="95"/>
      <c r="I76" s="73"/>
      <c r="J76" s="95"/>
    </row>
    <row r="77" spans="1:10" ht="15.75" customHeight="1" thickBot="1" x14ac:dyDescent="0.25">
      <c r="A77" s="548" t="s">
        <v>39</v>
      </c>
      <c r="B77" s="549"/>
      <c r="C77" s="69">
        <v>515.57433437995189</v>
      </c>
      <c r="D77" s="14">
        <v>6.7219956130844851</v>
      </c>
      <c r="E77" s="319">
        <v>501.60349594620533</v>
      </c>
      <c r="F77" s="320">
        <v>4.1156395993413337</v>
      </c>
      <c r="G77" s="43">
        <v>85.867721536724019</v>
      </c>
      <c r="H77" s="14">
        <v>3.549238389886535</v>
      </c>
      <c r="I77" s="43">
        <v>93.267381017681856</v>
      </c>
      <c r="J77" s="14">
        <v>2.8843273928938316</v>
      </c>
    </row>
    <row r="78" spans="1:10" ht="15" customHeight="1" x14ac:dyDescent="0.2">
      <c r="A78" s="550" t="s">
        <v>10</v>
      </c>
      <c r="B78" s="551"/>
      <c r="C78" s="59">
        <v>466.35700256925975</v>
      </c>
      <c r="D78" s="60">
        <v>10.154761459730315</v>
      </c>
      <c r="E78" s="321">
        <v>466.79439611846703</v>
      </c>
      <c r="F78" s="322">
        <v>9.941777573734349</v>
      </c>
      <c r="G78" s="59">
        <v>76.601110082961199</v>
      </c>
      <c r="H78" s="60">
        <v>6.6980353412619023</v>
      </c>
      <c r="I78" s="59">
        <v>86.109239379852681</v>
      </c>
      <c r="J78" s="60">
        <v>5.3496699219673287</v>
      </c>
    </row>
    <row r="79" spans="1:10" ht="15" customHeight="1" x14ac:dyDescent="0.2">
      <c r="A79" s="558" t="s">
        <v>11</v>
      </c>
      <c r="B79" s="559"/>
      <c r="C79" s="61">
        <v>517.59778957443552</v>
      </c>
      <c r="D79" s="62">
        <v>8.21999614090997</v>
      </c>
      <c r="E79" s="328">
        <v>499.91867309367296</v>
      </c>
      <c r="F79" s="324">
        <v>4.7877202584286715</v>
      </c>
      <c r="G79" s="61">
        <v>81.475593663451392</v>
      </c>
      <c r="H79" s="62">
        <v>3.7850070909020448</v>
      </c>
      <c r="I79" s="61">
        <v>88.520781547038041</v>
      </c>
      <c r="J79" s="62">
        <v>3.5740998562690764</v>
      </c>
    </row>
    <row r="80" spans="1:10" ht="15.75" customHeight="1" thickBot="1" x14ac:dyDescent="0.25">
      <c r="A80" s="560" t="s">
        <v>12</v>
      </c>
      <c r="B80" s="561"/>
      <c r="C80" s="63">
        <v>588.80760671385849</v>
      </c>
      <c r="D80" s="64">
        <v>14.537770662593289</v>
      </c>
      <c r="E80" s="325">
        <v>586.53836410930728</v>
      </c>
      <c r="F80" s="326">
        <v>12.268444981877408</v>
      </c>
      <c r="G80" s="63">
        <v>77.145476288569299</v>
      </c>
      <c r="H80" s="64">
        <v>7.0068368619243531</v>
      </c>
      <c r="I80" s="63">
        <v>97.011886325841061</v>
      </c>
      <c r="J80" s="64">
        <v>7.8416028385022036</v>
      </c>
    </row>
    <row r="81" spans="1:10" ht="6" customHeight="1" thickBot="1" x14ac:dyDescent="0.25">
      <c r="A81" s="52"/>
      <c r="B81" s="52"/>
      <c r="C81" s="71"/>
      <c r="D81" s="72"/>
      <c r="E81" s="226"/>
      <c r="F81" s="223"/>
      <c r="G81" s="96"/>
      <c r="H81" s="95"/>
      <c r="I81" s="73"/>
      <c r="J81" s="95"/>
    </row>
    <row r="82" spans="1:10" ht="15.75" customHeight="1" thickBot="1" x14ac:dyDescent="0.25">
      <c r="A82" s="548" t="s">
        <v>40</v>
      </c>
      <c r="B82" s="549"/>
      <c r="C82" s="43">
        <v>512.12797154319719</v>
      </c>
      <c r="D82" s="14">
        <v>6.7844297432805289</v>
      </c>
      <c r="E82" s="319">
        <v>504.9092391930705</v>
      </c>
      <c r="F82" s="320">
        <v>7.0761661955290291</v>
      </c>
      <c r="G82" s="43">
        <v>91.426273544996647</v>
      </c>
      <c r="H82" s="14">
        <v>3.2624118148133454</v>
      </c>
      <c r="I82" s="43">
        <v>89.403061445874712</v>
      </c>
      <c r="J82" s="14">
        <v>4.9867919965430429</v>
      </c>
    </row>
    <row r="83" spans="1:10" ht="15" customHeight="1" x14ac:dyDescent="0.2">
      <c r="A83" s="550" t="s">
        <v>10</v>
      </c>
      <c r="B83" s="551"/>
      <c r="C83" s="59">
        <v>484.25257833190392</v>
      </c>
      <c r="D83" s="60">
        <v>12.528229477199943</v>
      </c>
      <c r="E83" s="321">
        <v>450.48246515527768</v>
      </c>
      <c r="F83" s="322">
        <v>15.058908025733674</v>
      </c>
      <c r="G83" s="59">
        <v>75.081096667981242</v>
      </c>
      <c r="H83" s="60">
        <v>8.3296922949450636</v>
      </c>
      <c r="I83" s="59">
        <v>94.127062816966301</v>
      </c>
      <c r="J83" s="60">
        <v>16.085015439389156</v>
      </c>
    </row>
    <row r="84" spans="1:10" ht="15" customHeight="1" x14ac:dyDescent="0.2">
      <c r="A84" s="558" t="s">
        <v>11</v>
      </c>
      <c r="B84" s="559"/>
      <c r="C84" s="61">
        <v>508.14502682035788</v>
      </c>
      <c r="D84" s="62">
        <v>8.8879458263750486</v>
      </c>
      <c r="E84" s="328">
        <v>506.91112527405949</v>
      </c>
      <c r="F84" s="324">
        <v>8.4678689456104088</v>
      </c>
      <c r="G84" s="61">
        <v>90.965399730402879</v>
      </c>
      <c r="H84" s="62">
        <v>3.8286233795025861</v>
      </c>
      <c r="I84" s="61">
        <v>79.974616213202594</v>
      </c>
      <c r="J84" s="62">
        <v>4.5082591572390776</v>
      </c>
    </row>
    <row r="85" spans="1:10" ht="15.75" customHeight="1" thickBot="1" x14ac:dyDescent="0.25">
      <c r="A85" s="560" t="s">
        <v>12</v>
      </c>
      <c r="B85" s="561"/>
      <c r="C85" s="63">
        <v>585.06674986966743</v>
      </c>
      <c r="D85" s="64">
        <v>11.472971883055379</v>
      </c>
      <c r="E85" s="325">
        <v>574.60340808401997</v>
      </c>
      <c r="F85" s="326">
        <v>13.689888317934612</v>
      </c>
      <c r="G85" s="63">
        <v>82.571408184311636</v>
      </c>
      <c r="H85" s="64">
        <v>7.0680823456139805</v>
      </c>
      <c r="I85" s="63">
        <v>87.326835390303103</v>
      </c>
      <c r="J85" s="64">
        <v>11.705819083232159</v>
      </c>
    </row>
    <row r="86" spans="1:10" ht="6" customHeight="1" thickBot="1" x14ac:dyDescent="0.25">
      <c r="A86" s="52"/>
      <c r="B86" s="52"/>
      <c r="C86" s="71"/>
      <c r="D86" s="72"/>
      <c r="E86" s="226"/>
      <c r="F86" s="223"/>
      <c r="G86" s="96"/>
      <c r="H86" s="95"/>
      <c r="I86" s="73"/>
      <c r="J86" s="95"/>
    </row>
    <row r="87" spans="1:10" ht="15.75" customHeight="1" thickBot="1" x14ac:dyDescent="0.25">
      <c r="A87" s="548" t="s">
        <v>41</v>
      </c>
      <c r="B87" s="549"/>
      <c r="C87" s="69">
        <v>484.45946933359096</v>
      </c>
      <c r="D87" s="14">
        <v>6.1870959901103451</v>
      </c>
      <c r="E87" s="327">
        <v>475.72479252738378</v>
      </c>
      <c r="F87" s="320">
        <v>9.3904013225495042</v>
      </c>
      <c r="G87" s="43">
        <v>102.8435215537075</v>
      </c>
      <c r="H87" s="14">
        <v>4.2884177987271483</v>
      </c>
      <c r="I87" s="43">
        <v>103.18814463923827</v>
      </c>
      <c r="J87" s="14">
        <v>5.2442226128354097</v>
      </c>
    </row>
    <row r="88" spans="1:10" ht="15" customHeight="1" x14ac:dyDescent="0.2">
      <c r="A88" s="550" t="s">
        <v>8</v>
      </c>
      <c r="B88" s="551"/>
      <c r="C88" s="79">
        <v>362.16386631471687</v>
      </c>
      <c r="D88" s="80">
        <v>13.362745151030348</v>
      </c>
      <c r="E88" s="329">
        <v>346.34289812489516</v>
      </c>
      <c r="F88" s="322">
        <v>18.836635251301821</v>
      </c>
      <c r="G88" s="59">
        <v>87.630578601300414</v>
      </c>
      <c r="H88" s="60">
        <v>8.363564174741736</v>
      </c>
      <c r="I88" s="59">
        <v>79.970201462235323</v>
      </c>
      <c r="J88" s="60">
        <v>16.725445307504444</v>
      </c>
    </row>
    <row r="89" spans="1:10" ht="15" customHeight="1" x14ac:dyDescent="0.2">
      <c r="A89" s="558" t="s">
        <v>10</v>
      </c>
      <c r="B89" s="559"/>
      <c r="C89" s="61">
        <v>467.08510819272595</v>
      </c>
      <c r="D89" s="62">
        <v>12.81121200135853</v>
      </c>
      <c r="E89" s="323">
        <v>482.36497536774743</v>
      </c>
      <c r="F89" s="324">
        <v>9.6968062467167169</v>
      </c>
      <c r="G89" s="61">
        <v>99.878523287385804</v>
      </c>
      <c r="H89" s="62">
        <v>9.9443978917434848</v>
      </c>
      <c r="I89" s="61">
        <v>83.59560819142105</v>
      </c>
      <c r="J89" s="62">
        <v>12.066801292971286</v>
      </c>
    </row>
    <row r="90" spans="1:10" ht="15" customHeight="1" x14ac:dyDescent="0.2">
      <c r="A90" s="558" t="s">
        <v>11</v>
      </c>
      <c r="B90" s="559"/>
      <c r="C90" s="86">
        <v>500.90931910576109</v>
      </c>
      <c r="D90" s="87">
        <v>6.1150342909714803</v>
      </c>
      <c r="E90" s="328">
        <v>490.54754930309366</v>
      </c>
      <c r="F90" s="324">
        <v>13.679194778324739</v>
      </c>
      <c r="G90" s="86">
        <v>86.946225788782712</v>
      </c>
      <c r="H90" s="87">
        <v>4.9832186704573491</v>
      </c>
      <c r="I90" s="86">
        <v>97.737803364803185</v>
      </c>
      <c r="J90" s="87">
        <v>5.1960566100056251</v>
      </c>
    </row>
    <row r="91" spans="1:10" ht="15.75" customHeight="1" thickBot="1" x14ac:dyDescent="0.25">
      <c r="A91" s="560" t="s">
        <v>12</v>
      </c>
      <c r="B91" s="561"/>
      <c r="C91" s="63">
        <v>608.78599896514152</v>
      </c>
      <c r="D91" s="64">
        <v>18.0821522182042</v>
      </c>
      <c r="E91" s="325">
        <v>562.18649920011649</v>
      </c>
      <c r="F91" s="326">
        <v>31.07108329749726</v>
      </c>
      <c r="G91" s="63">
        <v>84.772382974318859</v>
      </c>
      <c r="H91" s="64">
        <v>10.947567054669387</v>
      </c>
      <c r="I91" s="63">
        <v>92.57678562305253</v>
      </c>
      <c r="J91" s="64">
        <v>16.25320486413429</v>
      </c>
    </row>
    <row r="92" spans="1:10" ht="6" customHeight="1" thickBot="1" x14ac:dyDescent="0.25">
      <c r="A92" s="52"/>
      <c r="B92" s="65"/>
      <c r="C92" s="66"/>
      <c r="D92" s="67"/>
      <c r="E92" s="226"/>
      <c r="F92" s="223"/>
      <c r="G92" s="66"/>
      <c r="H92" s="68"/>
      <c r="I92" s="66"/>
      <c r="J92" s="68"/>
    </row>
    <row r="93" spans="1:10" ht="15.75" customHeight="1" thickBot="1" x14ac:dyDescent="0.25">
      <c r="A93" s="548" t="s">
        <v>42</v>
      </c>
      <c r="B93" s="549"/>
      <c r="C93" s="69">
        <v>515.55458935325953</v>
      </c>
      <c r="D93" s="14">
        <v>5.629205788556086</v>
      </c>
      <c r="E93" s="327">
        <v>496.93345327646028</v>
      </c>
      <c r="F93" s="320">
        <v>8.2726138524929453</v>
      </c>
      <c r="G93" s="43">
        <v>90.938254021203932</v>
      </c>
      <c r="H93" s="14">
        <v>2.8795706142903406</v>
      </c>
      <c r="I93" s="43">
        <v>93.207690924325604</v>
      </c>
      <c r="J93" s="14">
        <v>4.192816340309748</v>
      </c>
    </row>
    <row r="94" spans="1:10" ht="15" customHeight="1" x14ac:dyDescent="0.2">
      <c r="A94" s="550" t="s">
        <v>10</v>
      </c>
      <c r="B94" s="551"/>
      <c r="C94" s="59">
        <v>487.18672957718763</v>
      </c>
      <c r="D94" s="60">
        <v>18.100506807508317</v>
      </c>
      <c r="E94" s="321">
        <v>456.1084835785046</v>
      </c>
      <c r="F94" s="322">
        <v>21.597280420068468</v>
      </c>
      <c r="G94" s="59">
        <v>96.41774749172356</v>
      </c>
      <c r="H94" s="60">
        <v>10.93460013491323</v>
      </c>
      <c r="I94" s="59">
        <v>94.512704544728663</v>
      </c>
      <c r="J94" s="60">
        <v>10.614445105315909</v>
      </c>
    </row>
    <row r="95" spans="1:10" ht="15" customHeight="1" x14ac:dyDescent="0.2">
      <c r="A95" s="558" t="s">
        <v>11</v>
      </c>
      <c r="B95" s="559"/>
      <c r="C95" s="61">
        <v>511.75117949801148</v>
      </c>
      <c r="D95" s="62">
        <v>6.4957057775469016</v>
      </c>
      <c r="E95" s="328">
        <v>494.55569323459025</v>
      </c>
      <c r="F95" s="324">
        <v>10.096100209071855</v>
      </c>
      <c r="G95" s="61">
        <v>86.809768418242612</v>
      </c>
      <c r="H95" s="62">
        <v>2.8840670628552592</v>
      </c>
      <c r="I95" s="61">
        <v>89.028522099729912</v>
      </c>
      <c r="J95" s="62">
        <v>4.8338497837547134</v>
      </c>
    </row>
    <row r="96" spans="1:10" ht="15.75" customHeight="1" thickBot="1" x14ac:dyDescent="0.25">
      <c r="A96" s="560" t="s">
        <v>12</v>
      </c>
      <c r="B96" s="561"/>
      <c r="C96" s="63">
        <v>562.51450070987141</v>
      </c>
      <c r="D96" s="64">
        <v>18.981775593262896</v>
      </c>
      <c r="E96" s="325">
        <v>549.5016692247392</v>
      </c>
      <c r="F96" s="326">
        <v>14.716028508807383</v>
      </c>
      <c r="G96" s="63">
        <v>92.322337030665508</v>
      </c>
      <c r="H96" s="64">
        <v>10.244421495759214</v>
      </c>
      <c r="I96" s="63">
        <v>96.349118257433318</v>
      </c>
      <c r="J96" s="64">
        <v>10.717637010956819</v>
      </c>
    </row>
    <row r="97" spans="1:10" ht="6" customHeight="1" thickBot="1" x14ac:dyDescent="0.25">
      <c r="A97" s="52"/>
      <c r="B97" s="52"/>
      <c r="C97" s="71"/>
      <c r="D97" s="72"/>
      <c r="E97" s="226"/>
      <c r="F97" s="223"/>
      <c r="G97" s="96"/>
      <c r="H97" s="95"/>
      <c r="I97" s="73"/>
      <c r="J97" s="95"/>
    </row>
    <row r="98" spans="1:10" ht="15.75" customHeight="1" thickBot="1" x14ac:dyDescent="0.25">
      <c r="A98" s="548" t="s">
        <v>43</v>
      </c>
      <c r="B98" s="549"/>
      <c r="C98" s="43">
        <v>494.86993418249079</v>
      </c>
      <c r="D98" s="14">
        <v>7.305661061993896</v>
      </c>
      <c r="E98" s="327">
        <v>496.02060722910869</v>
      </c>
      <c r="F98" s="320">
        <v>6.8542319339883075</v>
      </c>
      <c r="G98" s="43">
        <v>101.80036207004812</v>
      </c>
      <c r="H98" s="14">
        <v>4.1720066972419145</v>
      </c>
      <c r="I98" s="43">
        <v>100.32321220925091</v>
      </c>
      <c r="J98" s="14">
        <v>3.8472789067219373</v>
      </c>
    </row>
    <row r="99" spans="1:10" ht="15" customHeight="1" x14ac:dyDescent="0.2">
      <c r="A99" s="550" t="s">
        <v>8</v>
      </c>
      <c r="B99" s="551"/>
      <c r="C99" s="85">
        <v>432.79520944591007</v>
      </c>
      <c r="D99" s="80">
        <v>16.087093278916566</v>
      </c>
      <c r="E99" s="329">
        <v>412.03212226859114</v>
      </c>
      <c r="F99" s="322">
        <v>9.4495872585411913</v>
      </c>
      <c r="G99" s="59">
        <v>100.73871467486558</v>
      </c>
      <c r="H99" s="60">
        <v>14.778327903493834</v>
      </c>
      <c r="I99" s="59">
        <v>82.062193015455293</v>
      </c>
      <c r="J99" s="60">
        <v>7.2902017737736378</v>
      </c>
    </row>
    <row r="100" spans="1:10" ht="15" customHeight="1" x14ac:dyDescent="0.2">
      <c r="A100" s="558" t="s">
        <v>10</v>
      </c>
      <c r="B100" s="559"/>
      <c r="C100" s="61">
        <v>467.05891582132392</v>
      </c>
      <c r="D100" s="62">
        <v>14.453970054962815</v>
      </c>
      <c r="E100" s="328">
        <v>462.66565090851901</v>
      </c>
      <c r="F100" s="324">
        <v>9.504891350367437</v>
      </c>
      <c r="G100" s="61">
        <v>87.429466677980329</v>
      </c>
      <c r="H100" s="62">
        <v>6.4252790311408052</v>
      </c>
      <c r="I100" s="61">
        <v>82.397870016263369</v>
      </c>
      <c r="J100" s="62">
        <v>5.7327814423377843</v>
      </c>
    </row>
    <row r="101" spans="1:10" ht="15" customHeight="1" x14ac:dyDescent="0.2">
      <c r="A101" s="558" t="s">
        <v>11</v>
      </c>
      <c r="B101" s="559"/>
      <c r="C101" s="86">
        <v>507.39871147860964</v>
      </c>
      <c r="D101" s="87">
        <v>10.867087193644654</v>
      </c>
      <c r="E101" s="328">
        <v>508.56347592166418</v>
      </c>
      <c r="F101" s="324">
        <v>10.091725342448692</v>
      </c>
      <c r="G101" s="86">
        <v>98.471743630850256</v>
      </c>
      <c r="H101" s="87">
        <v>4.8778636044053556</v>
      </c>
      <c r="I101" s="86">
        <v>94.169681973246981</v>
      </c>
      <c r="J101" s="87">
        <v>4.7721002021906029</v>
      </c>
    </row>
    <row r="102" spans="1:10" ht="15.75" customHeight="1" thickBot="1" x14ac:dyDescent="0.25">
      <c r="A102" s="560" t="s">
        <v>12</v>
      </c>
      <c r="B102" s="561"/>
      <c r="C102" s="63">
        <v>592.77894115484116</v>
      </c>
      <c r="D102" s="64">
        <v>8.693206779036089</v>
      </c>
      <c r="E102" s="325">
        <v>605.42687213341299</v>
      </c>
      <c r="F102" s="326">
        <v>18.754339611741781</v>
      </c>
      <c r="G102" s="63">
        <v>83.480961882998372</v>
      </c>
      <c r="H102" s="64">
        <v>8.763855508296249</v>
      </c>
      <c r="I102" s="63">
        <v>84.059296332229735</v>
      </c>
      <c r="J102" s="64">
        <v>6.7885101627955358</v>
      </c>
    </row>
    <row r="103" spans="1:10" ht="6" customHeight="1" thickBot="1" x14ac:dyDescent="0.25">
      <c r="A103" s="52"/>
      <c r="B103" s="65"/>
      <c r="C103" s="66"/>
      <c r="D103" s="67"/>
      <c r="E103" s="226"/>
      <c r="F103" s="223"/>
      <c r="G103" s="66"/>
      <c r="H103" s="68"/>
      <c r="I103" s="66"/>
      <c r="J103" s="68"/>
    </row>
    <row r="104" spans="1:10" ht="15.75" customHeight="1" thickBot="1" x14ac:dyDescent="0.25">
      <c r="A104" s="548" t="s">
        <v>44</v>
      </c>
      <c r="B104" s="549"/>
      <c r="C104" s="69">
        <v>528.08061685210248</v>
      </c>
      <c r="D104" s="14">
        <v>5.4725524807087016</v>
      </c>
      <c r="E104" s="327">
        <v>497.9303800192281</v>
      </c>
      <c r="F104" s="320">
        <v>9.0323490526859338</v>
      </c>
      <c r="G104" s="43">
        <v>99.507335725400125</v>
      </c>
      <c r="H104" s="14">
        <v>5.4457500840461037</v>
      </c>
      <c r="I104" s="43">
        <v>105.55438993360077</v>
      </c>
      <c r="J104" s="14">
        <v>6.941571815728901</v>
      </c>
    </row>
    <row r="105" spans="1:10" ht="15" customHeight="1" x14ac:dyDescent="0.2">
      <c r="A105" s="550" t="s">
        <v>10</v>
      </c>
      <c r="B105" s="551"/>
      <c r="C105" s="70">
        <v>500.01741527945086</v>
      </c>
      <c r="D105" s="60">
        <v>10.758522400133996</v>
      </c>
      <c r="E105" s="321">
        <v>446.57699740426654</v>
      </c>
      <c r="F105" s="322">
        <v>19.912099054609101</v>
      </c>
      <c r="G105" s="59">
        <v>98.358856365223843</v>
      </c>
      <c r="H105" s="60">
        <v>10.734673765766065</v>
      </c>
      <c r="I105" s="59">
        <v>98.967961848395547</v>
      </c>
      <c r="J105" s="60">
        <v>11.04235275161497</v>
      </c>
    </row>
    <row r="106" spans="1:10" ht="15" customHeight="1" x14ac:dyDescent="0.2">
      <c r="A106" s="558" t="s">
        <v>11</v>
      </c>
      <c r="B106" s="559"/>
      <c r="C106" s="61">
        <v>525.58359858034282</v>
      </c>
      <c r="D106" s="62">
        <v>7.8597909940904387</v>
      </c>
      <c r="E106" s="328">
        <v>506.88151942037985</v>
      </c>
      <c r="F106" s="324">
        <v>13.85512623152017</v>
      </c>
      <c r="G106" s="61">
        <v>91.041607210757718</v>
      </c>
      <c r="H106" s="62">
        <v>6.7480967795855422</v>
      </c>
      <c r="I106" s="61">
        <v>94.672723774186267</v>
      </c>
      <c r="J106" s="62">
        <v>9.3431218334800725</v>
      </c>
    </row>
    <row r="107" spans="1:10" ht="15.75" customHeight="1" thickBot="1" x14ac:dyDescent="0.25">
      <c r="A107" s="560" t="s">
        <v>12</v>
      </c>
      <c r="B107" s="561"/>
      <c r="C107" s="63">
        <v>614.01422154838735</v>
      </c>
      <c r="D107" s="64">
        <v>19.438085306011956</v>
      </c>
      <c r="E107" s="325">
        <v>597.66750847900346</v>
      </c>
      <c r="F107" s="326">
        <v>11.839465388817754</v>
      </c>
      <c r="G107" s="63">
        <v>83.290906977211847</v>
      </c>
      <c r="H107" s="64">
        <v>11.57818738090522</v>
      </c>
      <c r="I107" s="63">
        <v>84.52436137472003</v>
      </c>
      <c r="J107" s="64">
        <v>11.871455228672744</v>
      </c>
    </row>
    <row r="108" spans="1:10" ht="6" customHeight="1" thickBot="1" x14ac:dyDescent="0.25">
      <c r="A108" s="52"/>
      <c r="B108" s="52"/>
      <c r="C108" s="71"/>
      <c r="D108" s="72"/>
      <c r="E108" s="226"/>
      <c r="F108" s="223"/>
      <c r="G108" s="96"/>
      <c r="H108" s="95"/>
      <c r="I108" s="73"/>
      <c r="J108" s="95"/>
    </row>
    <row r="109" spans="1:10" ht="15.75" customHeight="1" thickBot="1" x14ac:dyDescent="0.25">
      <c r="A109" s="548" t="s">
        <v>45</v>
      </c>
      <c r="B109" s="549"/>
      <c r="C109" s="69">
        <v>517.73325717446312</v>
      </c>
      <c r="D109" s="14">
        <v>4.6016498302016116</v>
      </c>
      <c r="E109" s="327">
        <v>496.81469309838405</v>
      </c>
      <c r="F109" s="320">
        <v>10.868838084893337</v>
      </c>
      <c r="G109" s="43">
        <v>90.039710385345273</v>
      </c>
      <c r="H109" s="14">
        <v>2.8257437994108581</v>
      </c>
      <c r="I109" s="43">
        <v>94.549237927384397</v>
      </c>
      <c r="J109" s="14">
        <v>5.944324894497286</v>
      </c>
    </row>
    <row r="110" spans="1:10" ht="15" customHeight="1" x14ac:dyDescent="0.2">
      <c r="A110" s="550" t="s">
        <v>10</v>
      </c>
      <c r="B110" s="551"/>
      <c r="C110" s="59">
        <v>466.33053964375443</v>
      </c>
      <c r="D110" s="60">
        <v>13.007974000596899</v>
      </c>
      <c r="E110" s="321">
        <v>474.59919413008726</v>
      </c>
      <c r="F110" s="322">
        <v>39.03337776118633</v>
      </c>
      <c r="G110" s="59">
        <v>80.147704999726528</v>
      </c>
      <c r="H110" s="60">
        <v>9.903299711000221</v>
      </c>
      <c r="I110" s="59">
        <v>105.8290345083815</v>
      </c>
      <c r="J110" s="60">
        <v>14.825407070635354</v>
      </c>
    </row>
    <row r="111" spans="1:10" ht="15" customHeight="1" x14ac:dyDescent="0.2">
      <c r="A111" s="558" t="s">
        <v>11</v>
      </c>
      <c r="B111" s="559"/>
      <c r="C111" s="61">
        <v>517.80560263323662</v>
      </c>
      <c r="D111" s="62">
        <v>5.6278274517914602</v>
      </c>
      <c r="E111" s="328">
        <v>490.65426059744408</v>
      </c>
      <c r="F111" s="324">
        <v>12.884998683293484</v>
      </c>
      <c r="G111" s="61">
        <v>86.77310241771977</v>
      </c>
      <c r="H111" s="62">
        <v>3.133844300566496</v>
      </c>
      <c r="I111" s="61">
        <v>84.98535241870475</v>
      </c>
      <c r="J111" s="62">
        <v>6.9747210605227945</v>
      </c>
    </row>
    <row r="112" spans="1:10" ht="15.75" customHeight="1" thickBot="1" x14ac:dyDescent="0.25">
      <c r="A112" s="560" t="s">
        <v>12</v>
      </c>
      <c r="B112" s="561"/>
      <c r="C112" s="63">
        <v>588.23103873953323</v>
      </c>
      <c r="D112" s="64">
        <v>9.7044152441671088</v>
      </c>
      <c r="E112" s="325">
        <v>573.81365676915493</v>
      </c>
      <c r="F112" s="326">
        <v>28.849848715242139</v>
      </c>
      <c r="G112" s="63">
        <v>76.120624412897101</v>
      </c>
      <c r="H112" s="64">
        <v>5.5700854029649891</v>
      </c>
      <c r="I112" s="63">
        <v>87.927606023798873</v>
      </c>
      <c r="J112" s="64">
        <v>10.960677509899838</v>
      </c>
    </row>
    <row r="113" spans="1:10" ht="6" customHeight="1" thickBot="1" x14ac:dyDescent="0.25">
      <c r="A113" s="52"/>
      <c r="B113" s="52"/>
      <c r="C113" s="71"/>
      <c r="D113" s="72"/>
      <c r="E113" s="226"/>
      <c r="F113" s="223"/>
      <c r="G113" s="96"/>
      <c r="H113" s="95"/>
      <c r="I113" s="73"/>
      <c r="J113" s="95"/>
    </row>
    <row r="114" spans="1:10" ht="15.75" customHeight="1" thickBot="1" x14ac:dyDescent="0.25">
      <c r="A114" s="548" t="s">
        <v>46</v>
      </c>
      <c r="B114" s="549"/>
      <c r="C114" s="43">
        <v>500.36178930138817</v>
      </c>
      <c r="D114" s="14">
        <v>4.9406001701444415</v>
      </c>
      <c r="E114" s="327">
        <v>482.90684717486357</v>
      </c>
      <c r="F114" s="320">
        <v>7.1119113803120388</v>
      </c>
      <c r="G114" s="43">
        <v>96.18788464354526</v>
      </c>
      <c r="H114" s="14">
        <v>3.7532301191254889</v>
      </c>
      <c r="I114" s="43">
        <v>93.132769175552539</v>
      </c>
      <c r="J114" s="14">
        <v>4.6779284103197289</v>
      </c>
    </row>
    <row r="115" spans="1:10" ht="15" customHeight="1" x14ac:dyDescent="0.2">
      <c r="A115" s="550" t="s">
        <v>8</v>
      </c>
      <c r="B115" s="551"/>
      <c r="C115" s="79">
        <v>408.50718443024164</v>
      </c>
      <c r="D115" s="80">
        <v>15.512470004453087</v>
      </c>
      <c r="E115" s="321">
        <v>411.03650543259852</v>
      </c>
      <c r="F115" s="322">
        <v>17.056912339101686</v>
      </c>
      <c r="G115" s="59">
        <v>84.752593882146513</v>
      </c>
      <c r="H115" s="60">
        <v>5.0073372891267649</v>
      </c>
      <c r="I115" s="59">
        <v>87.305996632681669</v>
      </c>
      <c r="J115" s="60">
        <v>8.308402608797941</v>
      </c>
    </row>
    <row r="116" spans="1:10" ht="15" customHeight="1" x14ac:dyDescent="0.2">
      <c r="A116" s="558" t="s">
        <v>10</v>
      </c>
      <c r="B116" s="559"/>
      <c r="C116" s="61">
        <v>471.12018108678637</v>
      </c>
      <c r="D116" s="62">
        <v>8.5901357010193404</v>
      </c>
      <c r="E116" s="328">
        <v>455.74774363667348</v>
      </c>
      <c r="F116" s="324">
        <v>13.786023458885325</v>
      </c>
      <c r="G116" s="61">
        <v>85.23464020948316</v>
      </c>
      <c r="H116" s="62">
        <v>6.0355052591929557</v>
      </c>
      <c r="I116" s="61">
        <v>83.620681769758761</v>
      </c>
      <c r="J116" s="62">
        <v>8.0356029729556351</v>
      </c>
    </row>
    <row r="117" spans="1:10" ht="15" customHeight="1" x14ac:dyDescent="0.2">
      <c r="A117" s="558" t="s">
        <v>11</v>
      </c>
      <c r="B117" s="559"/>
      <c r="C117" s="86">
        <v>518.7832833251133</v>
      </c>
      <c r="D117" s="87">
        <v>7.9429526310823508</v>
      </c>
      <c r="E117" s="328">
        <v>505.48587616393144</v>
      </c>
      <c r="F117" s="324">
        <v>10.201881113566479</v>
      </c>
      <c r="G117" s="86">
        <v>89.700251758892819</v>
      </c>
      <c r="H117" s="87">
        <v>6.3457977475451006</v>
      </c>
      <c r="I117" s="86">
        <v>84.013903376132674</v>
      </c>
      <c r="J117" s="87">
        <v>5.1994218892729656</v>
      </c>
    </row>
    <row r="118" spans="1:10" ht="15.75" customHeight="1" thickBot="1" x14ac:dyDescent="0.25">
      <c r="A118" s="560" t="s">
        <v>12</v>
      </c>
      <c r="B118" s="561"/>
      <c r="C118" s="63">
        <v>589.5073026146099</v>
      </c>
      <c r="D118" s="64">
        <v>9.3172738278664582</v>
      </c>
      <c r="E118" s="325">
        <v>584.4755582308992</v>
      </c>
      <c r="F118" s="326">
        <v>10.613524187129332</v>
      </c>
      <c r="G118" s="63">
        <v>74.512786980011782</v>
      </c>
      <c r="H118" s="64">
        <v>7.794163875842516</v>
      </c>
      <c r="I118" s="63">
        <v>76.825046801680642</v>
      </c>
      <c r="J118" s="64">
        <v>10.359733257404676</v>
      </c>
    </row>
    <row r="119" spans="1:10" ht="6" customHeight="1" thickBot="1" x14ac:dyDescent="0.25">
      <c r="A119" s="52"/>
      <c r="B119" s="65"/>
      <c r="C119" s="66"/>
      <c r="D119" s="67"/>
      <c r="E119" s="226"/>
      <c r="F119" s="223"/>
      <c r="G119" s="66"/>
      <c r="H119" s="68"/>
      <c r="I119" s="66"/>
      <c r="J119" s="68"/>
    </row>
    <row r="120" spans="1:10" ht="15.75" customHeight="1" thickBot="1" x14ac:dyDescent="0.25">
      <c r="A120" s="548" t="s">
        <v>47</v>
      </c>
      <c r="B120" s="549"/>
      <c r="C120" s="43">
        <v>498.38223360364503</v>
      </c>
      <c r="D120" s="14">
        <v>5.5587227052888792</v>
      </c>
      <c r="E120" s="327">
        <v>481.93854019554755</v>
      </c>
      <c r="F120" s="320">
        <v>8.3047158219009027</v>
      </c>
      <c r="G120" s="43">
        <v>99.366623152877892</v>
      </c>
      <c r="H120" s="14">
        <v>4.6012597203505745</v>
      </c>
      <c r="I120" s="43">
        <v>97.022132431998813</v>
      </c>
      <c r="J120" s="14">
        <v>5.6006927365714656</v>
      </c>
    </row>
    <row r="121" spans="1:10" ht="15" customHeight="1" x14ac:dyDescent="0.2">
      <c r="A121" s="550" t="s">
        <v>10</v>
      </c>
      <c r="B121" s="551"/>
      <c r="C121" s="59">
        <v>464.63934848690946</v>
      </c>
      <c r="D121" s="60">
        <v>8.34863814391265</v>
      </c>
      <c r="E121" s="329">
        <v>425.64906338773187</v>
      </c>
      <c r="F121" s="322">
        <v>16.312197761544361</v>
      </c>
      <c r="G121" s="59">
        <v>86.922008054966525</v>
      </c>
      <c r="H121" s="60">
        <v>6.2049731937663806</v>
      </c>
      <c r="I121" s="59">
        <v>88.418212609474267</v>
      </c>
      <c r="J121" s="60">
        <v>11.965124029180851</v>
      </c>
    </row>
    <row r="122" spans="1:10" ht="15" customHeight="1" x14ac:dyDescent="0.2">
      <c r="A122" s="558" t="s">
        <v>11</v>
      </c>
      <c r="B122" s="559"/>
      <c r="C122" s="61">
        <v>502.77779106767349</v>
      </c>
      <c r="D122" s="62">
        <v>7.9893358373233996</v>
      </c>
      <c r="E122" s="328">
        <v>500.16151967175045</v>
      </c>
      <c r="F122" s="324">
        <v>8.9094326589583925</v>
      </c>
      <c r="G122" s="61">
        <v>97.850349011788822</v>
      </c>
      <c r="H122" s="62">
        <v>4.9234056039294707</v>
      </c>
      <c r="I122" s="61">
        <v>85.238763510557206</v>
      </c>
      <c r="J122" s="62">
        <v>4.0124795597892131</v>
      </c>
    </row>
    <row r="123" spans="1:10" ht="15.75" customHeight="1" thickBot="1" x14ac:dyDescent="0.25">
      <c r="A123" s="560" t="s">
        <v>12</v>
      </c>
      <c r="B123" s="561"/>
      <c r="C123" s="63">
        <v>603.8881498410268</v>
      </c>
      <c r="D123" s="64">
        <v>16.999476499218616</v>
      </c>
      <c r="E123" s="325">
        <v>572.18380377949563</v>
      </c>
      <c r="F123" s="326">
        <v>16.780297696713721</v>
      </c>
      <c r="G123" s="63">
        <v>72.672950278143361</v>
      </c>
      <c r="H123" s="64">
        <v>7.3628360693384192</v>
      </c>
      <c r="I123" s="63">
        <v>91.624411090248472</v>
      </c>
      <c r="J123" s="64">
        <v>12.121734960299298</v>
      </c>
    </row>
    <row r="124" spans="1:10" ht="6" customHeight="1" thickBot="1" x14ac:dyDescent="0.25">
      <c r="A124" s="52"/>
      <c r="B124" s="52"/>
      <c r="C124" s="71"/>
      <c r="D124" s="72"/>
      <c r="E124" s="226"/>
      <c r="F124" s="223"/>
      <c r="G124" s="96"/>
      <c r="H124" s="95"/>
      <c r="I124" s="73"/>
      <c r="J124" s="95"/>
    </row>
    <row r="125" spans="1:10" ht="15.75" customHeight="1" thickBot="1" x14ac:dyDescent="0.25">
      <c r="A125" s="548" t="s">
        <v>48</v>
      </c>
      <c r="B125" s="549"/>
      <c r="C125" s="43">
        <v>508.96817507207885</v>
      </c>
      <c r="D125" s="14">
        <v>5.6901449980823386</v>
      </c>
      <c r="E125" s="327">
        <v>470.9121813293599</v>
      </c>
      <c r="F125" s="320">
        <v>9.7197447831147166</v>
      </c>
      <c r="G125" s="43">
        <v>96.678604032052206</v>
      </c>
      <c r="H125" s="14">
        <v>3.7531825707268194</v>
      </c>
      <c r="I125" s="43">
        <v>97.126879278067648</v>
      </c>
      <c r="J125" s="14">
        <v>4.5579841437332904</v>
      </c>
    </row>
    <row r="126" spans="1:10" ht="15" customHeight="1" x14ac:dyDescent="0.2">
      <c r="A126" s="550" t="s">
        <v>10</v>
      </c>
      <c r="B126" s="551"/>
      <c r="C126" s="59">
        <v>474.87764772409469</v>
      </c>
      <c r="D126" s="60">
        <v>10.779717313822189</v>
      </c>
      <c r="E126" s="321">
        <v>416.93977792782687</v>
      </c>
      <c r="F126" s="322">
        <v>27.932440178630401</v>
      </c>
      <c r="G126" s="59">
        <v>86.575208340625977</v>
      </c>
      <c r="H126" s="60">
        <v>5.8415357907764704</v>
      </c>
      <c r="I126" s="59">
        <v>86.848199000834484</v>
      </c>
      <c r="J126" s="60">
        <v>8.5665950912208704</v>
      </c>
    </row>
    <row r="127" spans="1:10" ht="15" customHeight="1" x14ac:dyDescent="0.2">
      <c r="A127" s="558" t="s">
        <v>11</v>
      </c>
      <c r="B127" s="559"/>
      <c r="C127" s="61">
        <v>504.40254319967715</v>
      </c>
      <c r="D127" s="62">
        <v>6.1663923027595082</v>
      </c>
      <c r="E127" s="328">
        <v>476.95255621044066</v>
      </c>
      <c r="F127" s="324">
        <v>11.852661294393409</v>
      </c>
      <c r="G127" s="61">
        <v>94.285702738084296</v>
      </c>
      <c r="H127" s="62">
        <v>3.9657640186928194</v>
      </c>
      <c r="I127" s="61">
        <v>95.410893254583499</v>
      </c>
      <c r="J127" s="62">
        <v>5.3474407787014968</v>
      </c>
    </row>
    <row r="128" spans="1:10" ht="15.75" customHeight="1" thickBot="1" x14ac:dyDescent="0.25">
      <c r="A128" s="560" t="s">
        <v>12</v>
      </c>
      <c r="B128" s="561"/>
      <c r="C128" s="63">
        <v>595.1237122227393</v>
      </c>
      <c r="D128" s="64">
        <v>12.837425267196629</v>
      </c>
      <c r="E128" s="330">
        <v>522.39923725417657</v>
      </c>
      <c r="F128" s="326">
        <v>11.207985370803593</v>
      </c>
      <c r="G128" s="63">
        <v>77.472051821327</v>
      </c>
      <c r="H128" s="64">
        <v>7.7284285336753689</v>
      </c>
      <c r="I128" s="63">
        <v>83.930098483164699</v>
      </c>
      <c r="J128" s="64">
        <v>7.6878430524010275</v>
      </c>
    </row>
    <row r="129" spans="1:10" ht="6" customHeight="1" thickBot="1" x14ac:dyDescent="0.25">
      <c r="A129" s="52"/>
      <c r="B129" s="65"/>
      <c r="C129" s="66"/>
      <c r="D129" s="67"/>
      <c r="E129" s="226"/>
      <c r="F129" s="223"/>
      <c r="G129" s="66"/>
      <c r="H129" s="68"/>
      <c r="I129" s="66"/>
      <c r="J129" s="68"/>
    </row>
    <row r="130" spans="1:10" ht="15.75" customHeight="1" thickBot="1" x14ac:dyDescent="0.25">
      <c r="A130" s="548" t="s">
        <v>49</v>
      </c>
      <c r="B130" s="549"/>
      <c r="C130" s="69">
        <v>473.12779020824479</v>
      </c>
      <c r="D130" s="14">
        <v>6.9655636899328552</v>
      </c>
      <c r="E130" s="327">
        <v>471.93209865644661</v>
      </c>
      <c r="F130" s="320">
        <v>9.4946158009253132</v>
      </c>
      <c r="G130" s="43">
        <v>99.311519717579472</v>
      </c>
      <c r="H130" s="14">
        <v>4.3361538305503213</v>
      </c>
      <c r="I130" s="43">
        <v>89.443681903013015</v>
      </c>
      <c r="J130" s="14">
        <v>5.7561746283374573</v>
      </c>
    </row>
    <row r="131" spans="1:10" ht="15" customHeight="1" x14ac:dyDescent="0.2">
      <c r="A131" s="562" t="s">
        <v>10</v>
      </c>
      <c r="B131" s="563"/>
      <c r="C131" s="70">
        <v>432.96346339693542</v>
      </c>
      <c r="D131" s="60">
        <v>11.795545395653098</v>
      </c>
      <c r="E131" s="329">
        <v>432.82993738057826</v>
      </c>
      <c r="F131" s="322">
        <v>8.7405972460099175</v>
      </c>
      <c r="G131" s="59">
        <v>87.862608280208647</v>
      </c>
      <c r="H131" s="60">
        <v>7.0368707490322384</v>
      </c>
      <c r="I131" s="59">
        <v>76.581134724318972</v>
      </c>
      <c r="J131" s="60">
        <v>7.3722205690846145</v>
      </c>
    </row>
    <row r="132" spans="1:10" ht="15" customHeight="1" x14ac:dyDescent="0.2">
      <c r="A132" s="566" t="s">
        <v>11</v>
      </c>
      <c r="B132" s="567"/>
      <c r="C132" s="61">
        <v>502.85274075481453</v>
      </c>
      <c r="D132" s="62">
        <v>7.062013653558898</v>
      </c>
      <c r="E132" s="328">
        <v>498.28078550378774</v>
      </c>
      <c r="F132" s="324">
        <v>15.08625488665608</v>
      </c>
      <c r="G132" s="61">
        <v>89.126813158866071</v>
      </c>
      <c r="H132" s="62">
        <v>3.8991147230798817</v>
      </c>
      <c r="I132" s="61">
        <v>79.522967018272851</v>
      </c>
      <c r="J132" s="62">
        <v>10.688416904352756</v>
      </c>
    </row>
    <row r="133" spans="1:10" ht="15.75" customHeight="1" thickBot="1" x14ac:dyDescent="0.25">
      <c r="A133" s="568" t="s">
        <v>12</v>
      </c>
      <c r="B133" s="569"/>
      <c r="C133" s="63">
        <v>591.94304175285799</v>
      </c>
      <c r="D133" s="64">
        <v>12.227174232083282</v>
      </c>
      <c r="E133" s="325">
        <v>594.79709841051692</v>
      </c>
      <c r="F133" s="326">
        <v>29.736693120569335</v>
      </c>
      <c r="G133" s="63">
        <v>86.417771635043664</v>
      </c>
      <c r="H133" s="64">
        <v>5.5984894987671012</v>
      </c>
      <c r="I133" s="63">
        <v>76.242003138264678</v>
      </c>
      <c r="J133" s="64">
        <v>12.537285215277789</v>
      </c>
    </row>
    <row r="134" spans="1:10" ht="6" customHeight="1" thickBot="1" x14ac:dyDescent="0.25">
      <c r="A134" s="52"/>
      <c r="B134" s="52"/>
      <c r="C134" s="71"/>
      <c r="D134" s="72"/>
      <c r="E134" s="226"/>
      <c r="F134" s="223"/>
      <c r="G134" s="96"/>
      <c r="H134" s="95"/>
      <c r="I134" s="73"/>
      <c r="J134" s="95"/>
    </row>
    <row r="135" spans="1:10" ht="15.75" customHeight="1" thickBot="1" x14ac:dyDescent="0.25">
      <c r="A135" s="548" t="s">
        <v>50</v>
      </c>
      <c r="B135" s="549"/>
      <c r="C135" s="43">
        <v>506.8365157633292</v>
      </c>
      <c r="D135" s="14">
        <v>6.0122544654931254</v>
      </c>
      <c r="E135" s="327">
        <v>494.72413588908609</v>
      </c>
      <c r="F135" s="320">
        <v>7.0280214950065911</v>
      </c>
      <c r="G135" s="43">
        <v>100.35676213799854</v>
      </c>
      <c r="H135" s="14">
        <v>3.7951366425029756</v>
      </c>
      <c r="I135" s="43">
        <v>93.848727920354179</v>
      </c>
      <c r="J135" s="14">
        <v>3.7794192896579459</v>
      </c>
    </row>
    <row r="136" spans="1:10" ht="15" customHeight="1" x14ac:dyDescent="0.2">
      <c r="A136" s="550" t="s">
        <v>10</v>
      </c>
      <c r="B136" s="551"/>
      <c r="C136" s="59">
        <v>455.162091987395</v>
      </c>
      <c r="D136" s="60">
        <v>14.602841541690049</v>
      </c>
      <c r="E136" s="321">
        <v>482.23546434700091</v>
      </c>
      <c r="F136" s="322">
        <v>15.317915919391856</v>
      </c>
      <c r="G136" s="59">
        <v>103.81984178440895</v>
      </c>
      <c r="H136" s="60">
        <v>10.680752804950561</v>
      </c>
      <c r="I136" s="59">
        <v>67.548588862702758</v>
      </c>
      <c r="J136" s="60">
        <v>8.6614940636185942</v>
      </c>
    </row>
    <row r="137" spans="1:10" ht="15" customHeight="1" x14ac:dyDescent="0.2">
      <c r="A137" s="558" t="s">
        <v>11</v>
      </c>
      <c r="B137" s="559"/>
      <c r="C137" s="61">
        <v>510.4755948196144</v>
      </c>
      <c r="D137" s="62">
        <v>6.9547670209674433</v>
      </c>
      <c r="E137" s="328">
        <v>492.13483378115484</v>
      </c>
      <c r="F137" s="324">
        <v>8.4832806680202086</v>
      </c>
      <c r="G137" s="61">
        <v>94.649507797709759</v>
      </c>
      <c r="H137" s="62">
        <v>4.07819273488394</v>
      </c>
      <c r="I137" s="61">
        <v>97.200833189983726</v>
      </c>
      <c r="J137" s="62">
        <v>4.3225673081750626</v>
      </c>
    </row>
    <row r="138" spans="1:10" ht="15.75" customHeight="1" thickBot="1" x14ac:dyDescent="0.25">
      <c r="A138" s="560" t="s">
        <v>12</v>
      </c>
      <c r="B138" s="561"/>
      <c r="C138" s="63">
        <v>597.17162693197986</v>
      </c>
      <c r="D138" s="64">
        <v>11.001340113043232</v>
      </c>
      <c r="E138" s="325">
        <v>567.174742973957</v>
      </c>
      <c r="F138" s="326">
        <v>10.20787309618855</v>
      </c>
      <c r="G138" s="63">
        <v>80.652060310286757</v>
      </c>
      <c r="H138" s="64">
        <v>6.7711133537138855</v>
      </c>
      <c r="I138" s="63">
        <v>76.099332236299361</v>
      </c>
      <c r="J138" s="64">
        <v>7.6519968203531947</v>
      </c>
    </row>
    <row r="139" spans="1:10" ht="6" customHeight="1" thickBot="1" x14ac:dyDescent="0.25">
      <c r="A139" s="52"/>
      <c r="B139" s="52"/>
      <c r="C139" s="71"/>
      <c r="D139" s="72"/>
      <c r="E139" s="226"/>
      <c r="F139" s="223"/>
      <c r="G139" s="96"/>
      <c r="H139" s="95"/>
      <c r="I139" s="73"/>
      <c r="J139" s="95"/>
    </row>
    <row r="140" spans="1:10" ht="15.75" customHeight="1" thickBot="1" x14ac:dyDescent="0.25">
      <c r="A140" s="548" t="s">
        <v>51</v>
      </c>
      <c r="B140" s="549"/>
      <c r="C140" s="69">
        <v>513.07679403493501</v>
      </c>
      <c r="D140" s="14">
        <v>5.7966017612368868</v>
      </c>
      <c r="E140" s="327">
        <v>508.59629125371833</v>
      </c>
      <c r="F140" s="320">
        <v>9.8573584702962922</v>
      </c>
      <c r="G140" s="43">
        <v>95.521743631363279</v>
      </c>
      <c r="H140" s="14">
        <v>3.5274547963564826</v>
      </c>
      <c r="I140" s="43">
        <v>91.890897593893641</v>
      </c>
      <c r="J140" s="14">
        <v>5.5197748682338608</v>
      </c>
    </row>
    <row r="141" spans="1:10" ht="15" customHeight="1" x14ac:dyDescent="0.2">
      <c r="A141" s="550" t="s">
        <v>10</v>
      </c>
      <c r="B141" s="551"/>
      <c r="C141" s="59">
        <v>489.95801747580288</v>
      </c>
      <c r="D141" s="60">
        <v>13.026238783503887</v>
      </c>
      <c r="E141" s="321">
        <v>494.75901503785263</v>
      </c>
      <c r="F141" s="322">
        <v>33.231604144638339</v>
      </c>
      <c r="G141" s="59">
        <v>92.790693476134081</v>
      </c>
      <c r="H141" s="60">
        <v>7.2502855673805922</v>
      </c>
      <c r="I141" s="59">
        <v>106.27994833961019</v>
      </c>
      <c r="J141" s="60">
        <v>15.631309858758753</v>
      </c>
    </row>
    <row r="142" spans="1:10" ht="15" customHeight="1" x14ac:dyDescent="0.2">
      <c r="A142" s="558" t="s">
        <v>11</v>
      </c>
      <c r="B142" s="559"/>
      <c r="C142" s="61">
        <v>512.0065864572515</v>
      </c>
      <c r="D142" s="62">
        <v>7.2455068133526694</v>
      </c>
      <c r="E142" s="328">
        <v>511.07757710438273</v>
      </c>
      <c r="F142" s="324">
        <v>9.019236376175229</v>
      </c>
      <c r="G142" s="61">
        <v>95.146556071221497</v>
      </c>
      <c r="H142" s="62">
        <v>4.353012181782856</v>
      </c>
      <c r="I142" s="61">
        <v>83.437770072556361</v>
      </c>
      <c r="J142" s="62">
        <v>5.2852656480770195</v>
      </c>
    </row>
    <row r="143" spans="1:10" ht="15.75" customHeight="1" thickBot="1" x14ac:dyDescent="0.25">
      <c r="A143" s="560" t="s">
        <v>12</v>
      </c>
      <c r="B143" s="561"/>
      <c r="C143" s="63">
        <v>585.25088315617904</v>
      </c>
      <c r="D143" s="64">
        <v>9.4818101532522103</v>
      </c>
      <c r="E143" s="325">
        <v>589.66504897531627</v>
      </c>
      <c r="F143" s="326">
        <v>23.863903967500967</v>
      </c>
      <c r="G143" s="63">
        <v>66.095754731573763</v>
      </c>
      <c r="H143" s="64">
        <v>7.1051154901009133</v>
      </c>
      <c r="I143" s="63">
        <v>82.078540397847448</v>
      </c>
      <c r="J143" s="64">
        <v>16.402665086103386</v>
      </c>
    </row>
    <row r="144" spans="1:10" ht="6" customHeight="1" thickBot="1" x14ac:dyDescent="0.25">
      <c r="A144" s="52"/>
      <c r="B144" s="52"/>
      <c r="C144" s="71"/>
      <c r="D144" s="72"/>
      <c r="E144" s="226"/>
      <c r="F144" s="223"/>
      <c r="G144" s="96"/>
      <c r="H144" s="95"/>
      <c r="I144" s="73"/>
      <c r="J144" s="95"/>
    </row>
    <row r="145" spans="1:11" ht="15.75" customHeight="1" thickBot="1" x14ac:dyDescent="0.25">
      <c r="A145" s="548" t="s">
        <v>52</v>
      </c>
      <c r="B145" s="549"/>
      <c r="C145" s="43">
        <v>491.34487638988332</v>
      </c>
      <c r="D145" s="14">
        <v>5.806314124354965</v>
      </c>
      <c r="E145" s="327">
        <v>489.36690950681356</v>
      </c>
      <c r="F145" s="320">
        <v>5.5855228854800671</v>
      </c>
      <c r="G145" s="43">
        <v>93.978135057819259</v>
      </c>
      <c r="H145" s="14">
        <v>3.4877287690025973</v>
      </c>
      <c r="I145" s="43">
        <v>96.496646347204106</v>
      </c>
      <c r="J145" s="14">
        <v>3.0089597849110619</v>
      </c>
    </row>
    <row r="146" spans="1:11" ht="15" customHeight="1" x14ac:dyDescent="0.2">
      <c r="A146" s="564" t="s">
        <v>8</v>
      </c>
      <c r="B146" s="565"/>
      <c r="C146" s="17">
        <v>420.47709051700667</v>
      </c>
      <c r="D146" s="18">
        <v>25.808005112368207</v>
      </c>
      <c r="E146" s="321">
        <v>408.16801235998543</v>
      </c>
      <c r="F146" s="322">
        <v>12.829625856897449</v>
      </c>
      <c r="G146" s="59">
        <v>96.778104398807542</v>
      </c>
      <c r="H146" s="60">
        <v>10.590334087868923</v>
      </c>
      <c r="I146" s="59">
        <v>88.300806587058759</v>
      </c>
      <c r="J146" s="60">
        <v>5.3118066552195895</v>
      </c>
    </row>
    <row r="147" spans="1:11" ht="15" customHeight="1" x14ac:dyDescent="0.2">
      <c r="A147" s="572" t="s">
        <v>10</v>
      </c>
      <c r="B147" s="573"/>
      <c r="C147" s="20">
        <v>468.57202107431482</v>
      </c>
      <c r="D147" s="21">
        <v>9.4431680975053958</v>
      </c>
      <c r="E147" s="323">
        <v>482.36830923642179</v>
      </c>
      <c r="F147" s="324">
        <v>9.5951495866998382</v>
      </c>
      <c r="G147" s="61">
        <v>83.10861352233924</v>
      </c>
      <c r="H147" s="62">
        <v>5.7939148673645464</v>
      </c>
      <c r="I147" s="61">
        <v>85.282248497995511</v>
      </c>
      <c r="J147" s="62">
        <v>5.0434485388741139</v>
      </c>
    </row>
    <row r="148" spans="1:11" ht="15.75" customHeight="1" thickBot="1" x14ac:dyDescent="0.25">
      <c r="A148" s="574" t="s">
        <v>11</v>
      </c>
      <c r="B148" s="575"/>
      <c r="C148" s="89">
        <v>522.37670864414235</v>
      </c>
      <c r="D148" s="23">
        <v>6.8591606601251778</v>
      </c>
      <c r="E148" s="325">
        <v>504.91219277828657</v>
      </c>
      <c r="F148" s="326">
        <v>8.080728650209041</v>
      </c>
      <c r="G148" s="63">
        <v>89.489011484916816</v>
      </c>
      <c r="H148" s="64">
        <v>3.1833176674361554</v>
      </c>
      <c r="I148" s="63">
        <v>97.20835641502093</v>
      </c>
      <c r="J148" s="64">
        <v>4.6253452537580104</v>
      </c>
    </row>
    <row r="149" spans="1:11" ht="6" customHeight="1" thickBot="1" x14ac:dyDescent="0.25">
      <c r="A149" s="52"/>
      <c r="B149" s="52"/>
      <c r="C149" s="71"/>
      <c r="D149" s="72"/>
      <c r="E149" s="226"/>
      <c r="F149" s="223"/>
      <c r="G149" s="96"/>
      <c r="H149" s="95"/>
      <c r="I149" s="73"/>
      <c r="J149" s="95"/>
    </row>
    <row r="150" spans="1:11" ht="15.75" customHeight="1" thickBot="1" x14ac:dyDescent="0.25">
      <c r="A150" s="548" t="s">
        <v>53</v>
      </c>
      <c r="B150" s="549"/>
      <c r="C150" s="43">
        <v>507.90604110833226</v>
      </c>
      <c r="D150" s="14">
        <v>5.0132074932939679</v>
      </c>
      <c r="E150" s="327">
        <v>498.80167666978144</v>
      </c>
      <c r="F150" s="320">
        <v>7.1582254468995226</v>
      </c>
      <c r="G150" s="43">
        <v>99.069744124025291</v>
      </c>
      <c r="H150" s="14">
        <v>3.0923826339852831</v>
      </c>
      <c r="I150" s="43">
        <v>96.850389051505871</v>
      </c>
      <c r="J150" s="14">
        <v>6.4578722334520577</v>
      </c>
    </row>
    <row r="151" spans="1:11" ht="15" customHeight="1" x14ac:dyDescent="0.2">
      <c r="A151" s="550" t="s">
        <v>8</v>
      </c>
      <c r="B151" s="551"/>
      <c r="C151" s="79">
        <v>378.07559191061682</v>
      </c>
      <c r="D151" s="80">
        <v>12.688687426330089</v>
      </c>
      <c r="E151" s="321">
        <v>419.01490739082402</v>
      </c>
      <c r="F151" s="322">
        <v>27.282706857623346</v>
      </c>
      <c r="G151" s="59">
        <v>88.852429805897316</v>
      </c>
      <c r="H151" s="60">
        <v>5.9408481061274099</v>
      </c>
      <c r="I151" s="59">
        <v>90.052520853008602</v>
      </c>
      <c r="J151" s="60">
        <v>18.623027677165481</v>
      </c>
    </row>
    <row r="152" spans="1:11" ht="15" customHeight="1" x14ac:dyDescent="0.2">
      <c r="A152" s="558" t="s">
        <v>10</v>
      </c>
      <c r="B152" s="559"/>
      <c r="C152" s="61">
        <v>477.75197373345543</v>
      </c>
      <c r="D152" s="62">
        <v>13.308583686496911</v>
      </c>
      <c r="E152" s="328">
        <v>446.69224830526315</v>
      </c>
      <c r="F152" s="324">
        <v>24.814732507119089</v>
      </c>
      <c r="G152" s="61">
        <v>90.011795968548711</v>
      </c>
      <c r="H152" s="62">
        <v>8.3638362694947013</v>
      </c>
      <c r="I152" s="61">
        <v>82.021156612941141</v>
      </c>
      <c r="J152" s="62">
        <v>10.634269738392366</v>
      </c>
    </row>
    <row r="153" spans="1:11" ht="15" customHeight="1" x14ac:dyDescent="0.2">
      <c r="A153" s="558" t="s">
        <v>11</v>
      </c>
      <c r="B153" s="559"/>
      <c r="C153" s="86">
        <v>517.55751088878412</v>
      </c>
      <c r="D153" s="87">
        <v>6.3285659560480649</v>
      </c>
      <c r="E153" s="328">
        <v>507.59332623705228</v>
      </c>
      <c r="F153" s="324">
        <v>8.2293644172570719</v>
      </c>
      <c r="G153" s="86">
        <v>90.180993930581337</v>
      </c>
      <c r="H153" s="87">
        <v>4.2776661640655531</v>
      </c>
      <c r="I153" s="86">
        <v>89.698397504027</v>
      </c>
      <c r="J153" s="87">
        <v>7.8397184140748868</v>
      </c>
    </row>
    <row r="154" spans="1:11" ht="15.75" customHeight="1" thickBot="1" x14ac:dyDescent="0.25">
      <c r="A154" s="560" t="s">
        <v>12</v>
      </c>
      <c r="B154" s="561"/>
      <c r="C154" s="63">
        <v>593.71432601179265</v>
      </c>
      <c r="D154" s="64">
        <v>14.380135159179432</v>
      </c>
      <c r="E154" s="330">
        <v>613.43667566966258</v>
      </c>
      <c r="F154" s="326">
        <v>14.554221744419934</v>
      </c>
      <c r="G154" s="63">
        <v>77.179406088090232</v>
      </c>
      <c r="H154" s="64">
        <v>8.4210403018966993</v>
      </c>
      <c r="I154" s="63">
        <v>62.043641387669304</v>
      </c>
      <c r="J154" s="64">
        <v>9.4564314288211264</v>
      </c>
    </row>
    <row r="155" spans="1:11" ht="6" customHeight="1" thickBot="1" x14ac:dyDescent="0.25">
      <c r="A155" s="52"/>
      <c r="B155" s="65"/>
      <c r="C155" s="66"/>
      <c r="D155" s="67"/>
      <c r="E155" s="226"/>
      <c r="F155" s="223"/>
      <c r="G155" s="96"/>
      <c r="H155" s="95"/>
      <c r="I155" s="73"/>
      <c r="J155" s="95"/>
    </row>
    <row r="156" spans="1:11" ht="15.75" customHeight="1" thickBot="1" x14ac:dyDescent="0.25">
      <c r="A156" s="548" t="s">
        <v>54</v>
      </c>
      <c r="B156" s="549"/>
      <c r="C156" s="69">
        <v>481.98534731391908</v>
      </c>
      <c r="D156" s="14">
        <v>7.1781658940784716</v>
      </c>
      <c r="E156" s="327">
        <v>474.26737440169302</v>
      </c>
      <c r="F156" s="320">
        <v>7.8615723113028357</v>
      </c>
      <c r="G156" s="43">
        <v>99.005065095946875</v>
      </c>
      <c r="H156" s="14">
        <v>4.3214659492121559</v>
      </c>
      <c r="I156" s="43">
        <v>93.061467159692313</v>
      </c>
      <c r="J156" s="14">
        <v>4.0294918455431237</v>
      </c>
    </row>
    <row r="157" spans="1:11" ht="15" customHeight="1" x14ac:dyDescent="0.2">
      <c r="A157" s="550" t="s">
        <v>10</v>
      </c>
      <c r="B157" s="551"/>
      <c r="C157" s="59">
        <v>455.04338157508124</v>
      </c>
      <c r="D157" s="60">
        <v>8.5969988407933045</v>
      </c>
      <c r="E157" s="334">
        <v>450.50509458665681</v>
      </c>
      <c r="F157" s="335">
        <v>11.962238336784379</v>
      </c>
      <c r="G157" s="59">
        <v>86.384403298745227</v>
      </c>
      <c r="H157" s="60">
        <v>5.8163529562604381</v>
      </c>
      <c r="I157" s="59">
        <v>84.159393476577037</v>
      </c>
      <c r="J157" s="60">
        <v>4.7174452702927718</v>
      </c>
    </row>
    <row r="158" spans="1:11" ht="15" customHeight="1" x14ac:dyDescent="0.2">
      <c r="A158" s="558" t="s">
        <v>11</v>
      </c>
      <c r="B158" s="559"/>
      <c r="C158" s="61">
        <v>503.72529774904547</v>
      </c>
      <c r="D158" s="62">
        <v>11.451408951126137</v>
      </c>
      <c r="E158" s="336">
        <v>489.42947815667446</v>
      </c>
      <c r="F158" s="337">
        <v>11.349518689584665</v>
      </c>
      <c r="G158" s="61">
        <v>103.39036786144963</v>
      </c>
      <c r="H158" s="62">
        <v>5.6126035142669224</v>
      </c>
      <c r="I158" s="61">
        <v>93.594163107966651</v>
      </c>
      <c r="J158" s="62">
        <v>4.8194794671285734</v>
      </c>
    </row>
    <row r="159" spans="1:11" ht="15.75" customHeight="1" thickBot="1" x14ac:dyDescent="0.25">
      <c r="A159" s="560" t="s">
        <v>12</v>
      </c>
      <c r="B159" s="561"/>
      <c r="C159" s="74">
        <v>561.59714340520941</v>
      </c>
      <c r="D159" s="64">
        <v>13.918716748707064</v>
      </c>
      <c r="E159" s="338">
        <v>572.82963480546516</v>
      </c>
      <c r="F159" s="339">
        <v>17.701243090747013</v>
      </c>
      <c r="G159" s="63">
        <v>87.313347148827134</v>
      </c>
      <c r="H159" s="64">
        <v>6.069155636614104</v>
      </c>
      <c r="I159" s="63">
        <v>73.420215459502202</v>
      </c>
      <c r="J159" s="64">
        <v>9.831100682866083</v>
      </c>
    </row>
    <row r="160" spans="1:11" ht="17.25" customHeight="1" x14ac:dyDescent="0.2">
      <c r="A160" s="314" t="s">
        <v>360</v>
      </c>
      <c r="B160" s="8"/>
      <c r="C160" s="8"/>
      <c r="D160" s="8"/>
      <c r="E160" s="8"/>
      <c r="F160" s="8"/>
      <c r="G160" s="8"/>
      <c r="H160" s="8"/>
      <c r="I160" s="8"/>
      <c r="J160" s="8"/>
      <c r="K160" s="8"/>
    </row>
    <row r="161" spans="1:10" ht="17.25" customHeight="1" x14ac:dyDescent="0.2">
      <c r="A161" s="316" t="s">
        <v>349</v>
      </c>
      <c r="B161" s="316"/>
      <c r="C161" s="316"/>
      <c r="D161" s="316"/>
      <c r="E161" s="316"/>
      <c r="F161" s="316"/>
      <c r="G161" s="316"/>
      <c r="H161" s="316"/>
      <c r="I161" s="316"/>
      <c r="J161" s="316"/>
    </row>
    <row r="162" spans="1:10" ht="22.5" customHeight="1" x14ac:dyDescent="0.2">
      <c r="A162" s="570" t="s">
        <v>350</v>
      </c>
      <c r="B162" s="571"/>
      <c r="C162" s="571"/>
      <c r="D162" s="571"/>
      <c r="E162" s="571"/>
      <c r="F162" s="571"/>
      <c r="G162" s="571"/>
      <c r="H162" s="571"/>
      <c r="I162" s="571"/>
      <c r="J162" s="571"/>
    </row>
    <row r="163" spans="1:10" x14ac:dyDescent="0.2">
      <c r="B163" s="1"/>
      <c r="C163" s="91"/>
      <c r="D163" s="90"/>
    </row>
    <row r="164" spans="1:10" x14ac:dyDescent="0.2">
      <c r="B164" s="1"/>
      <c r="C164" s="91"/>
      <c r="D164" s="90"/>
    </row>
    <row r="165" spans="1:10" x14ac:dyDescent="0.2">
      <c r="B165" s="1"/>
      <c r="C165" s="91"/>
      <c r="D165" s="90"/>
    </row>
    <row r="166" spans="1:10" x14ac:dyDescent="0.2">
      <c r="B166" s="1"/>
      <c r="C166" s="91"/>
      <c r="D166" s="90"/>
    </row>
    <row r="167" spans="1:10" x14ac:dyDescent="0.2">
      <c r="B167" s="1"/>
      <c r="C167" s="91"/>
      <c r="D167" s="90"/>
    </row>
    <row r="168" spans="1:10" x14ac:dyDescent="0.2">
      <c r="B168" s="1"/>
      <c r="C168" s="91"/>
      <c r="D168" s="90"/>
    </row>
    <row r="169" spans="1:10" x14ac:dyDescent="0.2">
      <c r="B169" s="1"/>
      <c r="C169" s="91"/>
      <c r="D169" s="90"/>
    </row>
    <row r="170" spans="1:10" x14ac:dyDescent="0.2">
      <c r="B170" s="1"/>
      <c r="C170" s="91"/>
      <c r="D170" s="90"/>
    </row>
    <row r="171" spans="1:10" x14ac:dyDescent="0.2">
      <c r="B171" s="1"/>
      <c r="C171" s="91"/>
      <c r="D171" s="90"/>
    </row>
    <row r="172" spans="1:10" x14ac:dyDescent="0.2">
      <c r="B172" s="1"/>
      <c r="C172" s="91"/>
      <c r="D172" s="90"/>
    </row>
    <row r="173" spans="1:10" x14ac:dyDescent="0.2">
      <c r="B173" s="1"/>
      <c r="C173" s="91"/>
      <c r="D173" s="90"/>
    </row>
    <row r="174" spans="1:10" x14ac:dyDescent="0.2">
      <c r="B174" s="1"/>
      <c r="C174" s="91"/>
      <c r="D174" s="90"/>
    </row>
    <row r="175" spans="1:10" x14ac:dyDescent="0.2">
      <c r="B175" s="1"/>
      <c r="C175" s="91"/>
      <c r="D175" s="90"/>
    </row>
    <row r="177" spans="2:10" x14ac:dyDescent="0.2">
      <c r="B177" s="1"/>
      <c r="C177" s="91"/>
      <c r="D177" s="90"/>
    </row>
    <row r="178" spans="2:10" x14ac:dyDescent="0.2">
      <c r="B178" s="1"/>
      <c r="C178" s="91"/>
      <c r="D178" s="90"/>
    </row>
    <row r="179" spans="2:10" x14ac:dyDescent="0.2">
      <c r="B179" s="1"/>
      <c r="C179" s="91"/>
      <c r="D179" s="90"/>
    </row>
    <row r="180" spans="2:10" x14ac:dyDescent="0.2">
      <c r="B180" s="1"/>
      <c r="C180" s="91"/>
      <c r="D180" s="90"/>
    </row>
    <row r="181" spans="2:10" x14ac:dyDescent="0.2">
      <c r="E181" s="66"/>
      <c r="F181" s="68"/>
      <c r="G181" s="68"/>
      <c r="H181" s="68"/>
      <c r="I181" s="66"/>
      <c r="J181" s="68"/>
    </row>
    <row r="182" spans="2:10" x14ac:dyDescent="0.2">
      <c r="B182" s="1"/>
      <c r="C182" s="91"/>
      <c r="D182" s="90"/>
    </row>
    <row r="183" spans="2:10" x14ac:dyDescent="0.2">
      <c r="B183" s="1"/>
      <c r="C183" s="91"/>
      <c r="D183" s="90"/>
    </row>
    <row r="184" spans="2:10" x14ac:dyDescent="0.2">
      <c r="B184" s="1"/>
      <c r="C184" s="91"/>
      <c r="D184" s="90"/>
    </row>
    <row r="185" spans="2:10" x14ac:dyDescent="0.2">
      <c r="B185" s="1"/>
      <c r="C185" s="91"/>
      <c r="D185" s="90"/>
    </row>
    <row r="192" spans="2:10" x14ac:dyDescent="0.2">
      <c r="E192" s="66"/>
      <c r="F192" s="68"/>
      <c r="G192" s="68"/>
      <c r="H192" s="68"/>
      <c r="I192" s="66"/>
      <c r="J192" s="68"/>
    </row>
    <row r="193" spans="2:10" x14ac:dyDescent="0.2">
      <c r="B193" s="1"/>
      <c r="C193" s="91"/>
      <c r="D193" s="90"/>
    </row>
    <row r="194" spans="2:10" x14ac:dyDescent="0.2">
      <c r="B194" s="1"/>
      <c r="C194" s="91"/>
      <c r="D194" s="90"/>
    </row>
    <row r="195" spans="2:10" x14ac:dyDescent="0.2">
      <c r="B195" s="1"/>
      <c r="C195" s="91"/>
      <c r="D195" s="90"/>
    </row>
    <row r="196" spans="2:10" x14ac:dyDescent="0.2">
      <c r="B196" s="1"/>
      <c r="C196" s="91"/>
      <c r="D196" s="90"/>
    </row>
    <row r="197" spans="2:10" x14ac:dyDescent="0.2">
      <c r="B197" s="1"/>
      <c r="C197" s="91"/>
      <c r="D197" s="90"/>
    </row>
    <row r="198" spans="2:10" x14ac:dyDescent="0.2">
      <c r="E198" s="66"/>
      <c r="F198" s="68"/>
      <c r="G198" s="68"/>
      <c r="H198" s="68"/>
      <c r="I198" s="66"/>
      <c r="J198" s="68"/>
    </row>
  </sheetData>
  <mergeCells count="140">
    <mergeCell ref="A162:J162"/>
    <mergeCell ref="A154:B154"/>
    <mergeCell ref="A156:B156"/>
    <mergeCell ref="A157:B157"/>
    <mergeCell ref="A158:B158"/>
    <mergeCell ref="A159:B159"/>
    <mergeCell ref="A147:B147"/>
    <mergeCell ref="A148:B148"/>
    <mergeCell ref="A150:B150"/>
    <mergeCell ref="A151:B151"/>
    <mergeCell ref="A152:B152"/>
    <mergeCell ref="A153:B153"/>
    <mergeCell ref="A140:B140"/>
    <mergeCell ref="A141:B141"/>
    <mergeCell ref="A142:B142"/>
    <mergeCell ref="A143:B143"/>
    <mergeCell ref="A145:B145"/>
    <mergeCell ref="A146:B146"/>
    <mergeCell ref="A132:B132"/>
    <mergeCell ref="A133:B133"/>
    <mergeCell ref="A135:B135"/>
    <mergeCell ref="A136:B136"/>
    <mergeCell ref="A137:B137"/>
    <mergeCell ref="A138:B138"/>
    <mergeCell ref="A125:B125"/>
    <mergeCell ref="A126:B126"/>
    <mergeCell ref="A127:B127"/>
    <mergeCell ref="A128:B128"/>
    <mergeCell ref="A130:B130"/>
    <mergeCell ref="A131:B131"/>
    <mergeCell ref="A117:B117"/>
    <mergeCell ref="A118:B118"/>
    <mergeCell ref="A120:B120"/>
    <mergeCell ref="A121:B121"/>
    <mergeCell ref="A122:B122"/>
    <mergeCell ref="A123:B123"/>
    <mergeCell ref="A110:B110"/>
    <mergeCell ref="A111:B111"/>
    <mergeCell ref="A112:B112"/>
    <mergeCell ref="A114:B114"/>
    <mergeCell ref="A115:B115"/>
    <mergeCell ref="A116:B116"/>
    <mergeCell ref="A102:B102"/>
    <mergeCell ref="A104:B104"/>
    <mergeCell ref="A105:B105"/>
    <mergeCell ref="A106:B106"/>
    <mergeCell ref="A107:B107"/>
    <mergeCell ref="A109:B109"/>
    <mergeCell ref="A98:B98"/>
    <mergeCell ref="A99:B99"/>
    <mergeCell ref="A100:B100"/>
    <mergeCell ref="A101:B101"/>
    <mergeCell ref="A93:B93"/>
    <mergeCell ref="A94:B94"/>
    <mergeCell ref="A95:B95"/>
    <mergeCell ref="A96:B96"/>
    <mergeCell ref="A85:B85"/>
    <mergeCell ref="A87:B87"/>
    <mergeCell ref="A88:B88"/>
    <mergeCell ref="A89:B89"/>
    <mergeCell ref="A90:B90"/>
    <mergeCell ref="A91:B91"/>
    <mergeCell ref="A82:B82"/>
    <mergeCell ref="A83:B83"/>
    <mergeCell ref="A84:B84"/>
    <mergeCell ref="A75:B75"/>
    <mergeCell ref="A77:B77"/>
    <mergeCell ref="A78:B78"/>
    <mergeCell ref="A79:B79"/>
    <mergeCell ref="A80:B80"/>
    <mergeCell ref="A68:B68"/>
    <mergeCell ref="A69:B69"/>
    <mergeCell ref="A70:B70"/>
    <mergeCell ref="A72:B72"/>
    <mergeCell ref="A73:B73"/>
    <mergeCell ref="A74:B74"/>
    <mergeCell ref="A61:B61"/>
    <mergeCell ref="A62:B62"/>
    <mergeCell ref="A63:B63"/>
    <mergeCell ref="A64:B64"/>
    <mergeCell ref="A66:B66"/>
    <mergeCell ref="A67:B67"/>
    <mergeCell ref="A53:B53"/>
    <mergeCell ref="A54:B54"/>
    <mergeCell ref="A56:B56"/>
    <mergeCell ref="A57:B57"/>
    <mergeCell ref="A58:B58"/>
    <mergeCell ref="A59:B59"/>
    <mergeCell ref="A45:B45"/>
    <mergeCell ref="A47:B47"/>
    <mergeCell ref="A48:B48"/>
    <mergeCell ref="A49:B49"/>
    <mergeCell ref="A51:B51"/>
    <mergeCell ref="A52:B52"/>
    <mergeCell ref="A38:B38"/>
    <mergeCell ref="A39:B39"/>
    <mergeCell ref="A41:B41"/>
    <mergeCell ref="A42:B42"/>
    <mergeCell ref="A43:B43"/>
    <mergeCell ref="A44:B44"/>
    <mergeCell ref="A31:B31"/>
    <mergeCell ref="A32:B32"/>
    <mergeCell ref="A33:B33"/>
    <mergeCell ref="A34:B34"/>
    <mergeCell ref="A36:B36"/>
    <mergeCell ref="A37:B37"/>
    <mergeCell ref="A23:B23"/>
    <mergeCell ref="A24:B24"/>
    <mergeCell ref="A26:B26"/>
    <mergeCell ref="A27:B27"/>
    <mergeCell ref="A28:B28"/>
    <mergeCell ref="A29:B29"/>
    <mergeCell ref="A16:B16"/>
    <mergeCell ref="A17:B17"/>
    <mergeCell ref="A18:B18"/>
    <mergeCell ref="A19:B19"/>
    <mergeCell ref="A21:B21"/>
    <mergeCell ref="A22:B22"/>
    <mergeCell ref="A8:B8"/>
    <mergeCell ref="A9:B9"/>
    <mergeCell ref="A11:B11"/>
    <mergeCell ref="A12:B12"/>
    <mergeCell ref="A13:B13"/>
    <mergeCell ref="A14:B14"/>
    <mergeCell ref="G3:G4"/>
    <mergeCell ref="H3:H4"/>
    <mergeCell ref="I3:I4"/>
    <mergeCell ref="J3:J4"/>
    <mergeCell ref="A6:B6"/>
    <mergeCell ref="A7:B7"/>
    <mergeCell ref="B1:J1"/>
    <mergeCell ref="A2:B4"/>
    <mergeCell ref="C2:D2"/>
    <mergeCell ref="E2:F2"/>
    <mergeCell ref="G2:H2"/>
    <mergeCell ref="I2:J2"/>
    <mergeCell ref="C3:C4"/>
    <mergeCell ref="D3:D4"/>
    <mergeCell ref="E3:E4"/>
    <mergeCell ref="F3:F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heetViews>
  <sheetFormatPr baseColWidth="10" defaultRowHeight="12.75" x14ac:dyDescent="0.2"/>
  <cols>
    <col min="1" max="1" width="4.85546875" style="111" customWidth="1"/>
    <col min="2" max="2" width="10.85546875" style="111" customWidth="1"/>
    <col min="3" max="3" width="19" style="111" customWidth="1"/>
    <col min="4" max="4" width="10.7109375" style="111" customWidth="1"/>
    <col min="5" max="5" width="6" style="111" customWidth="1"/>
    <col min="6" max="6" width="10.7109375" style="111" customWidth="1"/>
    <col min="7" max="7" width="6" style="111" customWidth="1"/>
    <col min="8" max="8" width="10.7109375" style="111" customWidth="1"/>
    <col min="9" max="9" width="6" style="111" customWidth="1"/>
    <col min="10" max="10" width="10.7109375" style="111" customWidth="1"/>
    <col min="11" max="11" width="6" style="111" customWidth="1"/>
    <col min="12" max="12" width="10.7109375" style="111" customWidth="1"/>
    <col min="13" max="13" width="6" style="111" customWidth="1"/>
    <col min="14" max="14" width="10.7109375" style="111" customWidth="1"/>
    <col min="15" max="15" width="6" style="111" customWidth="1"/>
    <col min="16" max="16384" width="11.42578125" style="111"/>
  </cols>
  <sheetData>
    <row r="1" spans="1:16" s="296" customFormat="1" ht="27" customHeight="1" thickBot="1" x14ac:dyDescent="0.25">
      <c r="A1" s="213">
        <v>4.0999999999999996</v>
      </c>
      <c r="B1" s="368" t="s">
        <v>60</v>
      </c>
      <c r="C1" s="368"/>
      <c r="D1" s="368"/>
      <c r="E1" s="368"/>
      <c r="F1" s="368"/>
      <c r="G1" s="368"/>
      <c r="H1" s="368"/>
      <c r="I1" s="368"/>
      <c r="J1" s="368"/>
      <c r="K1" s="368"/>
      <c r="L1" s="368"/>
      <c r="M1" s="368"/>
      <c r="N1" s="368"/>
      <c r="O1" s="368"/>
      <c r="P1" s="111"/>
    </row>
    <row r="2" spans="1:16" s="296" customFormat="1" ht="15.75" customHeight="1" thickBot="1" x14ac:dyDescent="0.25">
      <c r="A2" s="369" t="s">
        <v>61</v>
      </c>
      <c r="B2" s="370"/>
      <c r="C2" s="371"/>
      <c r="D2" s="378" t="s">
        <v>7</v>
      </c>
      <c r="E2" s="379"/>
      <c r="F2" s="382" t="s">
        <v>3</v>
      </c>
      <c r="G2" s="383"/>
      <c r="H2" s="383"/>
      <c r="I2" s="383"/>
      <c r="J2" s="383"/>
      <c r="K2" s="383"/>
      <c r="L2" s="383"/>
      <c r="M2" s="383"/>
      <c r="N2" s="383"/>
      <c r="O2" s="384"/>
      <c r="P2" s="113"/>
    </row>
    <row r="3" spans="1:16" s="296" customFormat="1" ht="15.75" customHeight="1" thickBot="1" x14ac:dyDescent="0.25">
      <c r="A3" s="372"/>
      <c r="B3" s="373"/>
      <c r="C3" s="374"/>
      <c r="D3" s="380"/>
      <c r="E3" s="381"/>
      <c r="F3" s="385" t="s">
        <v>62</v>
      </c>
      <c r="G3" s="386"/>
      <c r="H3" s="385" t="s">
        <v>9</v>
      </c>
      <c r="I3" s="387"/>
      <c r="J3" s="385" t="s">
        <v>55</v>
      </c>
      <c r="K3" s="387"/>
      <c r="L3" s="385" t="s">
        <v>56</v>
      </c>
      <c r="M3" s="387"/>
      <c r="N3" s="385" t="s">
        <v>57</v>
      </c>
      <c r="O3" s="387"/>
      <c r="P3" s="114"/>
    </row>
    <row r="4" spans="1:16" s="296" customFormat="1" ht="29.25" customHeight="1" thickBot="1" x14ac:dyDescent="0.25">
      <c r="A4" s="375"/>
      <c r="B4" s="376"/>
      <c r="C4" s="377"/>
      <c r="D4" s="115" t="s">
        <v>4</v>
      </c>
      <c r="E4" s="116" t="s">
        <v>5</v>
      </c>
      <c r="F4" s="115" t="s">
        <v>4</v>
      </c>
      <c r="G4" s="116" t="s">
        <v>5</v>
      </c>
      <c r="H4" s="117" t="s">
        <v>4</v>
      </c>
      <c r="I4" s="116" t="s">
        <v>5</v>
      </c>
      <c r="J4" s="115" t="s">
        <v>4</v>
      </c>
      <c r="K4" s="116" t="s">
        <v>5</v>
      </c>
      <c r="L4" s="115" t="s">
        <v>4</v>
      </c>
      <c r="M4" s="116" t="s">
        <v>5</v>
      </c>
      <c r="N4" s="115" t="s">
        <v>4</v>
      </c>
      <c r="O4" s="116" t="s">
        <v>5</v>
      </c>
      <c r="P4" s="118"/>
    </row>
    <row r="5" spans="1:16" s="296" customFormat="1" ht="15" customHeight="1" thickBot="1" x14ac:dyDescent="0.25">
      <c r="A5" s="358" t="s">
        <v>7</v>
      </c>
      <c r="B5" s="358"/>
      <c r="C5" s="358"/>
      <c r="D5" s="119">
        <v>489.53117810300569</v>
      </c>
      <c r="E5" s="120">
        <v>1.4300519850025035</v>
      </c>
      <c r="F5" s="119">
        <v>390.73645568630724</v>
      </c>
      <c r="G5" s="120">
        <v>4.5427820421197156</v>
      </c>
      <c r="H5" s="119">
        <v>418.30866840548492</v>
      </c>
      <c r="I5" s="120">
        <v>4.7727631378890765</v>
      </c>
      <c r="J5" s="119">
        <v>457.58850888964582</v>
      </c>
      <c r="K5" s="120">
        <v>3.065118469253528</v>
      </c>
      <c r="L5" s="119">
        <v>498.71016377666967</v>
      </c>
      <c r="M5" s="120">
        <v>1.941507636468303</v>
      </c>
      <c r="N5" s="119">
        <v>573.66365651929618</v>
      </c>
      <c r="O5" s="120">
        <v>3.7078269466874221</v>
      </c>
      <c r="P5" s="121"/>
    </row>
    <row r="6" spans="1:16" s="296" customFormat="1" ht="15" customHeight="1" x14ac:dyDescent="0.2">
      <c r="A6" s="359" t="s">
        <v>63</v>
      </c>
      <c r="B6" s="360"/>
      <c r="C6" s="122" t="s">
        <v>64</v>
      </c>
      <c r="D6" s="123">
        <v>484.82468033020223</v>
      </c>
      <c r="E6" s="124">
        <v>1.8685464558158171</v>
      </c>
      <c r="F6" s="123">
        <v>390.98002543540105</v>
      </c>
      <c r="G6" s="124">
        <v>5.6875310359274325</v>
      </c>
      <c r="H6" s="123">
        <v>416.54790721314203</v>
      </c>
      <c r="I6" s="124">
        <v>6.942857939073523</v>
      </c>
      <c r="J6" s="123">
        <v>449.80848111995834</v>
      </c>
      <c r="K6" s="124">
        <v>3.7372843673055796</v>
      </c>
      <c r="L6" s="123">
        <v>494.60004249262784</v>
      </c>
      <c r="M6" s="124">
        <v>2.6389818739921904</v>
      </c>
      <c r="N6" s="123">
        <v>569.30444659557884</v>
      </c>
      <c r="O6" s="124">
        <v>4.9877465128280249</v>
      </c>
      <c r="P6" s="121"/>
    </row>
    <row r="7" spans="1:16" s="296" customFormat="1" ht="15" customHeight="1" x14ac:dyDescent="0.2">
      <c r="A7" s="359"/>
      <c r="B7" s="360"/>
      <c r="C7" s="125" t="s">
        <v>65</v>
      </c>
      <c r="D7" s="126">
        <v>494.14026681532158</v>
      </c>
      <c r="E7" s="127">
        <v>1.8576744849124291</v>
      </c>
      <c r="F7" s="126">
        <v>390.69741744809136</v>
      </c>
      <c r="G7" s="127">
        <v>5.9553956576481006</v>
      </c>
      <c r="H7" s="126">
        <v>420.89554992070737</v>
      </c>
      <c r="I7" s="127">
        <v>6.6597651241285156</v>
      </c>
      <c r="J7" s="126">
        <v>465.92050415347245</v>
      </c>
      <c r="K7" s="127">
        <v>3.9299751267664811</v>
      </c>
      <c r="L7" s="126">
        <v>502.58367766408975</v>
      </c>
      <c r="M7" s="127">
        <v>2.5411289045248271</v>
      </c>
      <c r="N7" s="126">
        <v>578.06933610474459</v>
      </c>
      <c r="O7" s="127">
        <v>4.3092578659439953</v>
      </c>
      <c r="P7" s="121"/>
    </row>
    <row r="8" spans="1:16" s="296" customFormat="1" ht="15" customHeight="1" thickBot="1" x14ac:dyDescent="0.25">
      <c r="A8" s="361"/>
      <c r="B8" s="362"/>
      <c r="C8" s="179" t="s">
        <v>234</v>
      </c>
      <c r="D8" s="128">
        <v>-9.315586485119308</v>
      </c>
      <c r="E8" s="129">
        <v>2.3453321933832201</v>
      </c>
      <c r="F8" s="130">
        <v>0.28260798730963188</v>
      </c>
      <c r="G8" s="129">
        <v>7.3182995235698902</v>
      </c>
      <c r="H8" s="130">
        <v>-4.3476427075655462</v>
      </c>
      <c r="I8" s="129">
        <v>9.7280979236466827</v>
      </c>
      <c r="J8" s="128">
        <v>-16.112023033514824</v>
      </c>
      <c r="K8" s="129">
        <v>4.6047840879358652</v>
      </c>
      <c r="L8" s="128">
        <v>-7.9836351714611622</v>
      </c>
      <c r="M8" s="129">
        <v>3.3861917172339586</v>
      </c>
      <c r="N8" s="130">
        <v>-8.7648895091658687</v>
      </c>
      <c r="O8" s="129">
        <v>5.6415669346816495</v>
      </c>
      <c r="P8" s="121"/>
    </row>
    <row r="9" spans="1:16" s="296" customFormat="1" ht="15" customHeight="1" x14ac:dyDescent="0.2">
      <c r="A9" s="363" t="s">
        <v>16</v>
      </c>
      <c r="B9" s="364"/>
      <c r="C9" s="131" t="s">
        <v>16</v>
      </c>
      <c r="D9" s="123">
        <v>499.78975140987399</v>
      </c>
      <c r="E9" s="124">
        <v>1.6302649980763242</v>
      </c>
      <c r="F9" s="123">
        <v>404.4910525625499</v>
      </c>
      <c r="G9" s="124">
        <v>6.2195058646385295</v>
      </c>
      <c r="H9" s="123">
        <v>425.60192198827167</v>
      </c>
      <c r="I9" s="124">
        <v>5.6004648705908284</v>
      </c>
      <c r="J9" s="123">
        <v>468.12109104571766</v>
      </c>
      <c r="K9" s="124">
        <v>3.6312921822132771</v>
      </c>
      <c r="L9" s="123">
        <v>506.53273470846818</v>
      </c>
      <c r="M9" s="124">
        <v>2.1158043235879025</v>
      </c>
      <c r="N9" s="123">
        <v>573.7417480802718</v>
      </c>
      <c r="O9" s="124">
        <v>3.9777268156138437</v>
      </c>
      <c r="P9" s="121"/>
    </row>
    <row r="10" spans="1:16" s="296" customFormat="1" ht="15" customHeight="1" x14ac:dyDescent="0.2">
      <c r="A10" s="359"/>
      <c r="B10" s="360"/>
      <c r="C10" s="125" t="s">
        <v>17</v>
      </c>
      <c r="D10" s="126">
        <v>463.83144612732372</v>
      </c>
      <c r="E10" s="127">
        <v>2.471935483094688</v>
      </c>
      <c r="F10" s="126">
        <v>376.83557861801893</v>
      </c>
      <c r="G10" s="127">
        <v>4.6778141366700785</v>
      </c>
      <c r="H10" s="126">
        <v>405.44597859668278</v>
      </c>
      <c r="I10" s="127">
        <v>8.4434575809408408</v>
      </c>
      <c r="J10" s="126">
        <v>436.09778250900035</v>
      </c>
      <c r="K10" s="127">
        <v>5.0931499480599909</v>
      </c>
      <c r="L10" s="126">
        <v>475.83323354904542</v>
      </c>
      <c r="M10" s="127">
        <v>3.1828562452212865</v>
      </c>
      <c r="N10" s="126">
        <v>573.81515455426506</v>
      </c>
      <c r="O10" s="127">
        <v>6.3411360083204498</v>
      </c>
      <c r="P10" s="121"/>
    </row>
    <row r="11" spans="1:16" s="296" customFormat="1" ht="15" customHeight="1" thickBot="1" x14ac:dyDescent="0.25">
      <c r="A11" s="361"/>
      <c r="B11" s="362"/>
      <c r="C11" s="179" t="s">
        <v>234</v>
      </c>
      <c r="D11" s="128">
        <v>35.958305282549283</v>
      </c>
      <c r="E11" s="129">
        <v>2.8507737659601897</v>
      </c>
      <c r="F11" s="128">
        <v>27.655473944529852</v>
      </c>
      <c r="G11" s="129">
        <v>6.8872568908919112</v>
      </c>
      <c r="H11" s="128">
        <v>20.155943391588664</v>
      </c>
      <c r="I11" s="129">
        <v>9.9300051830962577</v>
      </c>
      <c r="J11" s="128">
        <v>32.023308536716193</v>
      </c>
      <c r="K11" s="129">
        <v>5.9131237881812027</v>
      </c>
      <c r="L11" s="128">
        <v>30.699501159424209</v>
      </c>
      <c r="M11" s="129">
        <v>3.473542575875876</v>
      </c>
      <c r="N11" s="130">
        <v>-7.3406473995851235E-2</v>
      </c>
      <c r="O11" s="129">
        <v>6.5925515367306815</v>
      </c>
      <c r="P11" s="121"/>
    </row>
    <row r="12" spans="1:16" s="296" customFormat="1" ht="15" customHeight="1" x14ac:dyDescent="0.2">
      <c r="A12" s="365" t="s">
        <v>18</v>
      </c>
      <c r="B12" s="365"/>
      <c r="C12" s="132" t="s">
        <v>19</v>
      </c>
      <c r="D12" s="123">
        <v>498.68515607879112</v>
      </c>
      <c r="E12" s="124">
        <v>2.1284543482697749</v>
      </c>
      <c r="F12" s="123">
        <v>416.84424771588425</v>
      </c>
      <c r="G12" s="124">
        <v>9.1795022922280758</v>
      </c>
      <c r="H12" s="123">
        <v>429.29846533655723</v>
      </c>
      <c r="I12" s="124">
        <v>7.2776424464759959</v>
      </c>
      <c r="J12" s="123">
        <v>472.42451743608751</v>
      </c>
      <c r="K12" s="124">
        <v>4.6403216018624951</v>
      </c>
      <c r="L12" s="123">
        <v>502.73085794679429</v>
      </c>
      <c r="M12" s="124">
        <v>2.5492837215885138</v>
      </c>
      <c r="N12" s="123">
        <v>571.36910697833207</v>
      </c>
      <c r="O12" s="124">
        <v>5.1938349438085512</v>
      </c>
      <c r="P12" s="121"/>
    </row>
    <row r="13" spans="1:16" s="296" customFormat="1" ht="15" customHeight="1" x14ac:dyDescent="0.2">
      <c r="A13" s="366"/>
      <c r="B13" s="366"/>
      <c r="C13" s="125" t="s">
        <v>20</v>
      </c>
      <c r="D13" s="126">
        <v>494.46352955761455</v>
      </c>
      <c r="E13" s="127">
        <v>1.7646298986227793</v>
      </c>
      <c r="F13" s="126">
        <v>389.57902001438146</v>
      </c>
      <c r="G13" s="127">
        <v>4.9961893147260454</v>
      </c>
      <c r="H13" s="126">
        <v>414.34674877096467</v>
      </c>
      <c r="I13" s="127">
        <v>7.4774585886300207</v>
      </c>
      <c r="J13" s="126">
        <v>459.51424837259992</v>
      </c>
      <c r="K13" s="127">
        <v>3.8899555964442474</v>
      </c>
      <c r="L13" s="126">
        <v>503.47561325494297</v>
      </c>
      <c r="M13" s="127">
        <v>2.4098117055380293</v>
      </c>
      <c r="N13" s="126">
        <v>577.41480493017707</v>
      </c>
      <c r="O13" s="127">
        <v>4.468637193937214</v>
      </c>
      <c r="P13" s="121"/>
    </row>
    <row r="14" spans="1:16" s="296" customFormat="1" ht="15" customHeight="1" x14ac:dyDescent="0.2">
      <c r="A14" s="366"/>
      <c r="B14" s="366"/>
      <c r="C14" s="133" t="s">
        <v>21</v>
      </c>
      <c r="D14" s="134">
        <v>435.54141148912908</v>
      </c>
      <c r="E14" s="135">
        <v>4.1632568548650521</v>
      </c>
      <c r="F14" s="134">
        <v>363.85825695969982</v>
      </c>
      <c r="G14" s="135">
        <v>6.4336937273142247</v>
      </c>
      <c r="H14" s="134">
        <v>403.31226485921889</v>
      </c>
      <c r="I14" s="135">
        <v>14.360251173225189</v>
      </c>
      <c r="J14" s="134">
        <v>420.09813337216275</v>
      </c>
      <c r="K14" s="135">
        <v>7.7016613085501433</v>
      </c>
      <c r="L14" s="134">
        <v>448.60462039761745</v>
      </c>
      <c r="M14" s="135">
        <v>5.7199092582115689</v>
      </c>
      <c r="N14" s="134">
        <v>563.32079716621968</v>
      </c>
      <c r="O14" s="135">
        <v>12.369180598666013</v>
      </c>
      <c r="P14" s="121"/>
    </row>
    <row r="15" spans="1:16" s="296" customFormat="1" ht="15" customHeight="1" thickBot="1" x14ac:dyDescent="0.25">
      <c r="A15" s="367"/>
      <c r="B15" s="367"/>
      <c r="C15" s="136" t="s">
        <v>22</v>
      </c>
      <c r="D15" s="137">
        <v>423.06887558268767</v>
      </c>
      <c r="E15" s="138">
        <v>7.9150434570880144</v>
      </c>
      <c r="F15" s="137">
        <v>389.04608778475193</v>
      </c>
      <c r="G15" s="138">
        <v>13.916341167752089</v>
      </c>
      <c r="H15" s="137">
        <v>413.7335827888412</v>
      </c>
      <c r="I15" s="138">
        <v>16.927688048598991</v>
      </c>
      <c r="J15" s="137">
        <v>410.86039872956076</v>
      </c>
      <c r="K15" s="138">
        <v>12.325400399864556</v>
      </c>
      <c r="L15" s="137">
        <v>446.91180272178036</v>
      </c>
      <c r="M15" s="138">
        <v>13.526139295042613</v>
      </c>
      <c r="N15" s="137">
        <v>406.69451052020838</v>
      </c>
      <c r="O15" s="138">
        <v>34.086986151589535</v>
      </c>
      <c r="P15" s="121"/>
    </row>
    <row r="16" spans="1:16" s="296" customFormat="1" x14ac:dyDescent="0.2">
      <c r="A16" s="139" t="s">
        <v>352</v>
      </c>
      <c r="B16" s="140"/>
      <c r="C16" s="140"/>
      <c r="D16" s="140"/>
      <c r="E16" s="140"/>
      <c r="F16" s="140"/>
      <c r="G16" s="140"/>
      <c r="H16" s="140"/>
      <c r="I16" s="140"/>
      <c r="J16" s="140"/>
      <c r="K16" s="140"/>
      <c r="L16" s="140"/>
      <c r="M16" s="140"/>
      <c r="N16" s="140"/>
      <c r="O16" s="140"/>
      <c r="P16" s="112"/>
    </row>
    <row r="17" spans="1:16" s="296" customFormat="1" x14ac:dyDescent="0.2">
      <c r="A17" s="267" t="s">
        <v>282</v>
      </c>
      <c r="B17" s="112"/>
      <c r="C17" s="112"/>
      <c r="D17" s="112"/>
      <c r="E17" s="112"/>
      <c r="F17" s="112"/>
      <c r="G17" s="112"/>
      <c r="H17" s="112"/>
      <c r="I17" s="112"/>
      <c r="J17" s="112"/>
      <c r="K17" s="112"/>
      <c r="L17" s="112"/>
      <c r="M17" s="112"/>
      <c r="N17" s="112"/>
      <c r="O17" s="112"/>
      <c r="P17" s="112"/>
    </row>
    <row r="18" spans="1:16" s="296" customFormat="1" x14ac:dyDescent="0.2">
      <c r="A18" s="8" t="s">
        <v>353</v>
      </c>
      <c r="B18" s="112"/>
      <c r="C18" s="112"/>
      <c r="D18" s="112"/>
      <c r="E18" s="112"/>
      <c r="F18" s="112"/>
      <c r="G18" s="112"/>
      <c r="H18" s="112"/>
      <c r="I18" s="112"/>
      <c r="J18" s="112"/>
      <c r="K18" s="112"/>
      <c r="L18" s="112"/>
      <c r="M18" s="112"/>
      <c r="N18" s="112"/>
      <c r="O18" s="112"/>
      <c r="P18" s="112"/>
    </row>
    <row r="19" spans="1:16" s="296" customFormat="1" x14ac:dyDescent="0.2">
      <c r="A19" s="31" t="s">
        <v>354</v>
      </c>
      <c r="B19" s="112"/>
      <c r="C19" s="112"/>
      <c r="D19" s="111"/>
      <c r="E19" s="112"/>
      <c r="F19" s="111"/>
      <c r="G19" s="112"/>
      <c r="H19" s="111"/>
      <c r="I19" s="112"/>
      <c r="J19" s="111"/>
      <c r="K19" s="112"/>
      <c r="L19" s="111"/>
      <c r="M19" s="112"/>
      <c r="N19" s="111"/>
      <c r="O19" s="111"/>
      <c r="P19" s="111"/>
    </row>
    <row r="20" spans="1:16" s="296" customFormat="1" x14ac:dyDescent="0.2">
      <c r="A20" s="8" t="s">
        <v>355</v>
      </c>
      <c r="B20" s="112"/>
      <c r="C20" s="141"/>
      <c r="D20" s="111"/>
      <c r="E20" s="112"/>
      <c r="F20" s="111"/>
      <c r="G20" s="112"/>
      <c r="H20" s="111"/>
      <c r="I20" s="112"/>
      <c r="J20" s="111"/>
      <c r="K20" s="112"/>
      <c r="L20" s="111"/>
      <c r="M20" s="112"/>
      <c r="N20" s="111"/>
      <c r="O20" s="111"/>
      <c r="P20" s="111"/>
    </row>
    <row r="21" spans="1:16" ht="12.75" customHeight="1" x14ac:dyDescent="0.2"/>
    <row r="22" spans="1:16" ht="12.75" customHeight="1" x14ac:dyDescent="0.2"/>
    <row r="23" spans="1:16" ht="15" customHeight="1" x14ac:dyDescent="0.2"/>
    <row r="24" spans="1:16" ht="12.75" customHeight="1" x14ac:dyDescent="0.2"/>
    <row r="25" spans="1:16" ht="12.75" customHeight="1" x14ac:dyDescent="0.2"/>
    <row r="26" spans="1:16" ht="15" customHeight="1" x14ac:dyDescent="0.2"/>
    <row r="27" spans="1:16" ht="12.75" customHeight="1" x14ac:dyDescent="0.2"/>
    <row r="28" spans="1:16" ht="12.75" customHeight="1" x14ac:dyDescent="0.2"/>
    <row r="29" spans="1:16" ht="12.75" customHeight="1" x14ac:dyDescent="0.2"/>
    <row r="30" spans="1:16" ht="12.75" customHeight="1" x14ac:dyDescent="0.2"/>
  </sheetData>
  <mergeCells count="13">
    <mergeCell ref="A5:C5"/>
    <mergeCell ref="A6:B8"/>
    <mergeCell ref="A9:B11"/>
    <mergeCell ref="A12:B15"/>
    <mergeCell ref="B1:O1"/>
    <mergeCell ref="A2:C4"/>
    <mergeCell ref="D2:E3"/>
    <mergeCell ref="F2:O2"/>
    <mergeCell ref="F3:G3"/>
    <mergeCell ref="H3:I3"/>
    <mergeCell ref="J3:K3"/>
    <mergeCell ref="L3:M3"/>
    <mergeCell ref="N3:O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baseColWidth="10" defaultRowHeight="12.75" x14ac:dyDescent="0.2"/>
  <cols>
    <col min="1" max="1" width="5" style="111" customWidth="1"/>
    <col min="2" max="2" width="11.7109375" style="111" customWidth="1"/>
    <col min="3" max="3" width="18.7109375" style="111" customWidth="1"/>
    <col min="4" max="4" width="11.42578125" style="111" customWidth="1"/>
    <col min="5" max="5" width="7" style="111" customWidth="1"/>
    <col min="6" max="6" width="11.42578125" style="111" customWidth="1"/>
    <col min="7" max="7" width="7" style="111" customWidth="1"/>
    <col min="8" max="8" width="11.42578125" style="111" customWidth="1"/>
    <col min="9" max="9" width="7" style="111" customWidth="1"/>
    <col min="10" max="10" width="11.42578125" style="111" customWidth="1"/>
    <col min="11" max="11" width="7" style="111" customWidth="1"/>
    <col min="12" max="12" width="11.42578125" style="111" customWidth="1"/>
    <col min="13" max="13" width="7" style="111" customWidth="1"/>
    <col min="14" max="14" width="11.42578125" style="111" customWidth="1"/>
    <col min="15" max="15" width="7" style="111" customWidth="1"/>
    <col min="16" max="16384" width="11.42578125" style="111"/>
  </cols>
  <sheetData>
    <row r="1" spans="1:16" s="296" customFormat="1" ht="29.25" customHeight="1" thickBot="1" x14ac:dyDescent="0.25">
      <c r="A1" s="294">
        <v>4.2</v>
      </c>
      <c r="B1" s="391" t="s">
        <v>66</v>
      </c>
      <c r="C1" s="391"/>
      <c r="D1" s="391"/>
      <c r="E1" s="391"/>
      <c r="F1" s="391"/>
      <c r="G1" s="391"/>
      <c r="H1" s="391"/>
      <c r="I1" s="391"/>
      <c r="J1" s="391"/>
      <c r="K1" s="391"/>
      <c r="L1" s="391"/>
      <c r="M1" s="391"/>
      <c r="N1" s="391"/>
      <c r="O1" s="391"/>
      <c r="P1" s="112"/>
    </row>
    <row r="2" spans="1:16" s="296" customFormat="1" ht="15" customHeight="1" thickBot="1" x14ac:dyDescent="0.25">
      <c r="A2" s="369" t="s">
        <v>61</v>
      </c>
      <c r="B2" s="370"/>
      <c r="C2" s="371"/>
      <c r="D2" s="378" t="s">
        <v>7</v>
      </c>
      <c r="E2" s="379"/>
      <c r="F2" s="382" t="s">
        <v>3</v>
      </c>
      <c r="G2" s="383"/>
      <c r="H2" s="383"/>
      <c r="I2" s="383"/>
      <c r="J2" s="383"/>
      <c r="K2" s="383"/>
      <c r="L2" s="383"/>
      <c r="M2" s="383"/>
      <c r="N2" s="383"/>
      <c r="O2" s="384"/>
      <c r="P2" s="142"/>
    </row>
    <row r="3" spans="1:16" s="296" customFormat="1" ht="15" customHeight="1" thickBot="1" x14ac:dyDescent="0.25">
      <c r="A3" s="372"/>
      <c r="B3" s="373"/>
      <c r="C3" s="374"/>
      <c r="D3" s="380"/>
      <c r="E3" s="381"/>
      <c r="F3" s="385" t="s">
        <v>62</v>
      </c>
      <c r="G3" s="386"/>
      <c r="H3" s="385" t="s">
        <v>9</v>
      </c>
      <c r="I3" s="387"/>
      <c r="J3" s="385" t="s">
        <v>55</v>
      </c>
      <c r="K3" s="387"/>
      <c r="L3" s="385" t="s">
        <v>56</v>
      </c>
      <c r="M3" s="387"/>
      <c r="N3" s="385" t="s">
        <v>57</v>
      </c>
      <c r="O3" s="387"/>
      <c r="P3" s="142"/>
    </row>
    <row r="4" spans="1:16" s="296" customFormat="1" ht="23.25" customHeight="1" thickBot="1" x14ac:dyDescent="0.25">
      <c r="A4" s="375"/>
      <c r="B4" s="376"/>
      <c r="C4" s="377"/>
      <c r="D4" s="115" t="s">
        <v>6</v>
      </c>
      <c r="E4" s="116" t="s">
        <v>5</v>
      </c>
      <c r="F4" s="115" t="s">
        <v>6</v>
      </c>
      <c r="G4" s="116" t="s">
        <v>5</v>
      </c>
      <c r="H4" s="117" t="s">
        <v>6</v>
      </c>
      <c r="I4" s="116" t="s">
        <v>5</v>
      </c>
      <c r="J4" s="115" t="s">
        <v>6</v>
      </c>
      <c r="K4" s="116" t="s">
        <v>5</v>
      </c>
      <c r="L4" s="115" t="s">
        <v>6</v>
      </c>
      <c r="M4" s="116" t="s">
        <v>5</v>
      </c>
      <c r="N4" s="115" t="s">
        <v>6</v>
      </c>
      <c r="O4" s="143" t="s">
        <v>5</v>
      </c>
      <c r="P4" s="142"/>
    </row>
    <row r="5" spans="1:16" s="296" customFormat="1" ht="15" customHeight="1" thickBot="1" x14ac:dyDescent="0.25">
      <c r="A5" s="388" t="s">
        <v>7</v>
      </c>
      <c r="B5" s="388"/>
      <c r="C5" s="388"/>
      <c r="D5" s="144">
        <v>98.457477761467374</v>
      </c>
      <c r="E5" s="145">
        <v>0.86277101520654331</v>
      </c>
      <c r="F5" s="144">
        <v>85.442609421597453</v>
      </c>
      <c r="G5" s="145">
        <v>2.6215953343189797</v>
      </c>
      <c r="H5" s="144">
        <v>77.186214472860527</v>
      </c>
      <c r="I5" s="145">
        <v>3.6498443590648586</v>
      </c>
      <c r="J5" s="144">
        <v>88.385152139672741</v>
      </c>
      <c r="K5" s="145">
        <v>1.9345796983284509</v>
      </c>
      <c r="L5" s="144">
        <v>92.145792217412961</v>
      </c>
      <c r="M5" s="145">
        <v>1.0618076245665382</v>
      </c>
      <c r="N5" s="144">
        <v>91.89966636500813</v>
      </c>
      <c r="O5" s="146">
        <v>2.9235067022714434</v>
      </c>
      <c r="P5" s="142"/>
    </row>
    <row r="6" spans="1:16" s="296" customFormat="1" ht="15" customHeight="1" x14ac:dyDescent="0.2">
      <c r="A6" s="365" t="s">
        <v>63</v>
      </c>
      <c r="B6" s="365"/>
      <c r="C6" s="132" t="s">
        <v>64</v>
      </c>
      <c r="D6" s="123">
        <v>100.94908322652799</v>
      </c>
      <c r="E6" s="124">
        <v>1.1391103758273606</v>
      </c>
      <c r="F6" s="123">
        <v>86.539798746098342</v>
      </c>
      <c r="G6" s="124">
        <v>4.1073080209670234</v>
      </c>
      <c r="H6" s="123">
        <v>78.287341996079192</v>
      </c>
      <c r="I6" s="124">
        <v>4.510872420461995</v>
      </c>
      <c r="J6" s="123">
        <v>90.688925213086108</v>
      </c>
      <c r="K6" s="124">
        <v>2.8265941904766287</v>
      </c>
      <c r="L6" s="123">
        <v>94.884524050979763</v>
      </c>
      <c r="M6" s="124">
        <v>1.3946123764298881</v>
      </c>
      <c r="N6" s="123">
        <v>94.938199709853606</v>
      </c>
      <c r="O6" s="148">
        <v>3.5180588537034834</v>
      </c>
      <c r="P6" s="142"/>
    </row>
    <row r="7" spans="1:16" s="296" customFormat="1" ht="15" customHeight="1" thickBot="1" x14ac:dyDescent="0.25">
      <c r="A7" s="367"/>
      <c r="B7" s="367"/>
      <c r="C7" s="136" t="s">
        <v>65</v>
      </c>
      <c r="D7" s="137">
        <v>95.711026001725315</v>
      </c>
      <c r="E7" s="138">
        <v>1.1075347266268789</v>
      </c>
      <c r="F7" s="137">
        <v>84.543972797850756</v>
      </c>
      <c r="G7" s="138">
        <v>3.5787074913495922</v>
      </c>
      <c r="H7" s="137">
        <v>75.384083796671248</v>
      </c>
      <c r="I7" s="138">
        <v>5.4590049566199621</v>
      </c>
      <c r="J7" s="137">
        <v>85.253593504832878</v>
      </c>
      <c r="K7" s="138">
        <v>2.5338033604133026</v>
      </c>
      <c r="L7" s="137">
        <v>89.230037068610159</v>
      </c>
      <c r="M7" s="138">
        <v>1.4736895052641963</v>
      </c>
      <c r="N7" s="137">
        <v>88.411663790057787</v>
      </c>
      <c r="O7" s="149">
        <v>3.6373408978950637</v>
      </c>
      <c r="P7" s="142"/>
    </row>
    <row r="8" spans="1:16" s="296" customFormat="1" ht="15" customHeight="1" x14ac:dyDescent="0.2">
      <c r="A8" s="389" t="s">
        <v>16</v>
      </c>
      <c r="B8" s="389"/>
      <c r="C8" s="150" t="s">
        <v>16</v>
      </c>
      <c r="D8" s="123">
        <v>95.929255284908507</v>
      </c>
      <c r="E8" s="124">
        <v>0.96357910855084161</v>
      </c>
      <c r="F8" s="123">
        <v>89.914929571885395</v>
      </c>
      <c r="G8" s="124">
        <v>3.4668892369042745</v>
      </c>
      <c r="H8" s="123">
        <v>75.74853047087602</v>
      </c>
      <c r="I8" s="124">
        <v>4.7750855213338443</v>
      </c>
      <c r="J8" s="123">
        <v>87.417534426490093</v>
      </c>
      <c r="K8" s="124">
        <v>2.234580072174539</v>
      </c>
      <c r="L8" s="123">
        <v>91.009066626185017</v>
      </c>
      <c r="M8" s="124">
        <v>1.2050157118527811</v>
      </c>
      <c r="N8" s="123">
        <v>89.532356558524526</v>
      </c>
      <c r="O8" s="148">
        <v>3.101719808309642</v>
      </c>
      <c r="P8" s="142"/>
    </row>
    <row r="9" spans="1:16" s="296" customFormat="1" ht="15" customHeight="1" thickBot="1" x14ac:dyDescent="0.25">
      <c r="A9" s="390"/>
      <c r="B9" s="390"/>
      <c r="C9" s="151" t="s">
        <v>17</v>
      </c>
      <c r="D9" s="137">
        <v>99.922399590924684</v>
      </c>
      <c r="E9" s="138">
        <v>1.613666534889304</v>
      </c>
      <c r="F9" s="137">
        <v>78.13825674047898</v>
      </c>
      <c r="G9" s="138">
        <v>3.1530394509432065</v>
      </c>
      <c r="H9" s="137">
        <v>77.823647233325957</v>
      </c>
      <c r="I9" s="138">
        <v>6.809711402177637</v>
      </c>
      <c r="J9" s="137">
        <v>86.126266452666684</v>
      </c>
      <c r="K9" s="138">
        <v>3.3740708444863685</v>
      </c>
      <c r="L9" s="137">
        <v>91.48340873240538</v>
      </c>
      <c r="M9" s="138">
        <v>2.1640237057507439</v>
      </c>
      <c r="N9" s="137">
        <v>98.318833700156659</v>
      </c>
      <c r="O9" s="149">
        <v>4.6339555570647031</v>
      </c>
      <c r="P9" s="142"/>
    </row>
    <row r="10" spans="1:16" s="296" customFormat="1" ht="15" customHeight="1" x14ac:dyDescent="0.2">
      <c r="A10" s="365" t="s">
        <v>18</v>
      </c>
      <c r="B10" s="365"/>
      <c r="C10" s="132" t="s">
        <v>19</v>
      </c>
      <c r="D10" s="152">
        <v>94.426866154713039</v>
      </c>
      <c r="E10" s="153">
        <v>1.3325083793986627</v>
      </c>
      <c r="F10" s="152">
        <v>92.652933266642847</v>
      </c>
      <c r="G10" s="153">
        <v>5.1068944010170298</v>
      </c>
      <c r="H10" s="152">
        <v>71.139280300211851</v>
      </c>
      <c r="I10" s="153">
        <v>6.8027008056815355</v>
      </c>
      <c r="J10" s="152">
        <v>86.256557796775951</v>
      </c>
      <c r="K10" s="153">
        <v>2.8416894891294637</v>
      </c>
      <c r="L10" s="152">
        <v>90.967768418210085</v>
      </c>
      <c r="M10" s="153">
        <v>1.6655697013822803</v>
      </c>
      <c r="N10" s="152">
        <v>88.243117338130446</v>
      </c>
      <c r="O10" s="154">
        <v>3.5573215320601719</v>
      </c>
      <c r="P10" s="142"/>
    </row>
    <row r="11" spans="1:16" s="296" customFormat="1" ht="15" customHeight="1" x14ac:dyDescent="0.2">
      <c r="A11" s="366"/>
      <c r="B11" s="366"/>
      <c r="C11" s="125" t="s">
        <v>20</v>
      </c>
      <c r="D11" s="126">
        <v>98.891535437484038</v>
      </c>
      <c r="E11" s="127">
        <v>1.1372312943799849</v>
      </c>
      <c r="F11" s="126">
        <v>84.323992484803171</v>
      </c>
      <c r="G11" s="127">
        <v>3.4653438738564377</v>
      </c>
      <c r="H11" s="126">
        <v>79.126136226800199</v>
      </c>
      <c r="I11" s="127">
        <v>5.4733656600758094</v>
      </c>
      <c r="J11" s="126">
        <v>87.325067151188648</v>
      </c>
      <c r="K11" s="127">
        <v>2.4324366047304204</v>
      </c>
      <c r="L11" s="126">
        <v>92.092018811779894</v>
      </c>
      <c r="M11" s="127">
        <v>1.441837743739377</v>
      </c>
      <c r="N11" s="126">
        <v>92.487450428608696</v>
      </c>
      <c r="O11" s="155">
        <v>3.1991015713827999</v>
      </c>
      <c r="P11" s="142"/>
    </row>
    <row r="12" spans="1:16" s="296" customFormat="1" ht="15" customHeight="1" x14ac:dyDescent="0.2">
      <c r="A12" s="366"/>
      <c r="B12" s="366"/>
      <c r="C12" s="133" t="s">
        <v>21</v>
      </c>
      <c r="D12" s="134">
        <v>92.803149316369172</v>
      </c>
      <c r="E12" s="135">
        <v>2.965829862013412</v>
      </c>
      <c r="F12" s="134">
        <v>70.86567109918262</v>
      </c>
      <c r="G12" s="135">
        <v>5.0300113310548982</v>
      </c>
      <c r="H12" s="134">
        <v>84.6230441448335</v>
      </c>
      <c r="I12" s="135">
        <v>12.80130365746953</v>
      </c>
      <c r="J12" s="134">
        <v>84.366572116128225</v>
      </c>
      <c r="K12" s="135">
        <v>4.8394203363710195</v>
      </c>
      <c r="L12" s="134">
        <v>81.708721710139073</v>
      </c>
      <c r="M12" s="135">
        <v>4.0889004145659387</v>
      </c>
      <c r="N12" s="134">
        <v>100.55777078061979</v>
      </c>
      <c r="O12" s="156">
        <v>9.3981023285460097</v>
      </c>
      <c r="P12" s="142"/>
    </row>
    <row r="13" spans="1:16" s="296" customFormat="1" ht="15" customHeight="1" thickBot="1" x14ac:dyDescent="0.25">
      <c r="A13" s="367"/>
      <c r="B13" s="367"/>
      <c r="C13" s="136" t="s">
        <v>22</v>
      </c>
      <c r="D13" s="137">
        <v>84.979399007456237</v>
      </c>
      <c r="E13" s="138">
        <v>6.5112064679696253</v>
      </c>
      <c r="F13" s="137">
        <v>79.508365793939973</v>
      </c>
      <c r="G13" s="138">
        <v>8.5542568761298128</v>
      </c>
      <c r="H13" s="137">
        <v>69.669803054719793</v>
      </c>
      <c r="I13" s="138">
        <v>17.322078507008143</v>
      </c>
      <c r="J13" s="137">
        <v>83.230920561561689</v>
      </c>
      <c r="K13" s="138">
        <v>9.1141779885627709</v>
      </c>
      <c r="L13" s="137">
        <v>83.499207739715786</v>
      </c>
      <c r="M13" s="138">
        <v>9.9864032127089999</v>
      </c>
      <c r="N13" s="137">
        <v>69.141982880617263</v>
      </c>
      <c r="O13" s="149">
        <v>31.598307100642554</v>
      </c>
      <c r="P13" s="142"/>
    </row>
    <row r="14" spans="1:16" s="296" customFormat="1" x14ac:dyDescent="0.2">
      <c r="A14" s="139" t="s">
        <v>352</v>
      </c>
      <c r="B14" s="140"/>
      <c r="C14" s="140"/>
      <c r="D14" s="140"/>
      <c r="E14" s="140"/>
      <c r="F14" s="140"/>
      <c r="G14" s="140"/>
      <c r="H14" s="140"/>
      <c r="I14" s="140"/>
      <c r="J14" s="140"/>
      <c r="K14" s="140"/>
      <c r="L14" s="140"/>
      <c r="M14" s="140"/>
      <c r="N14" s="140"/>
      <c r="O14" s="157"/>
      <c r="P14" s="112"/>
    </row>
    <row r="15" spans="1:16"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sheetData>
  <mergeCells count="13">
    <mergeCell ref="A5:C5"/>
    <mergeCell ref="A6:B7"/>
    <mergeCell ref="A8:B9"/>
    <mergeCell ref="A10:B13"/>
    <mergeCell ref="B1:O1"/>
    <mergeCell ref="A2:C4"/>
    <mergeCell ref="D2:E3"/>
    <mergeCell ref="F2:O2"/>
    <mergeCell ref="F3:G3"/>
    <mergeCell ref="H3:I3"/>
    <mergeCell ref="J3:K3"/>
    <mergeCell ref="L3:M3"/>
    <mergeCell ref="N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baseColWidth="10" defaultRowHeight="10.5" x14ac:dyDescent="0.15"/>
  <cols>
    <col min="1" max="1" width="4.85546875" style="298" customWidth="1"/>
    <col min="2" max="2" width="12.42578125" style="298" customWidth="1"/>
    <col min="3" max="16384" width="11.42578125" style="298"/>
  </cols>
  <sheetData>
    <row r="1" spans="1:15" s="297" customFormat="1" ht="15.75" customHeight="1" thickBot="1" x14ac:dyDescent="0.25">
      <c r="A1" s="268">
        <v>4.3</v>
      </c>
      <c r="B1" s="392" t="s">
        <v>279</v>
      </c>
      <c r="C1" s="392"/>
      <c r="D1" s="392"/>
      <c r="E1" s="392"/>
      <c r="F1" s="392"/>
      <c r="G1" s="392"/>
      <c r="H1" s="392"/>
      <c r="I1" s="392"/>
      <c r="J1" s="392"/>
      <c r="K1" s="392"/>
      <c r="L1" s="392"/>
      <c r="M1" s="392"/>
      <c r="N1" s="158"/>
      <c r="O1" s="147"/>
    </row>
    <row r="2" spans="1:15" s="297" customFormat="1" ht="15.75" customHeight="1" thickBot="1" x14ac:dyDescent="0.25">
      <c r="A2" s="393" t="s">
        <v>3</v>
      </c>
      <c r="B2" s="394"/>
      <c r="C2" s="397" t="s">
        <v>68</v>
      </c>
      <c r="D2" s="398"/>
      <c r="E2" s="398"/>
      <c r="F2" s="398"/>
      <c r="G2" s="398"/>
      <c r="H2" s="398"/>
      <c r="I2" s="398"/>
      <c r="J2" s="398"/>
      <c r="K2" s="399" t="s">
        <v>69</v>
      </c>
      <c r="L2" s="399"/>
      <c r="M2" s="399" t="s">
        <v>70</v>
      </c>
      <c r="N2" s="399"/>
      <c r="O2" s="147"/>
    </row>
    <row r="3" spans="1:15" s="297" customFormat="1" ht="24" customHeight="1" thickBot="1" x14ac:dyDescent="0.25">
      <c r="A3" s="395"/>
      <c r="B3" s="396"/>
      <c r="C3" s="400" t="s">
        <v>71</v>
      </c>
      <c r="D3" s="399"/>
      <c r="E3" s="401" t="s">
        <v>72</v>
      </c>
      <c r="F3" s="401"/>
      <c r="G3" s="401" t="s">
        <v>73</v>
      </c>
      <c r="H3" s="401"/>
      <c r="I3" s="401" t="s">
        <v>74</v>
      </c>
      <c r="J3" s="401"/>
      <c r="K3" s="399"/>
      <c r="L3" s="399"/>
      <c r="M3" s="399"/>
      <c r="N3" s="399"/>
      <c r="O3" s="147"/>
    </row>
    <row r="4" spans="1:15" s="297" customFormat="1" ht="15.75" customHeight="1" thickBot="1" x14ac:dyDescent="0.25">
      <c r="A4" s="395"/>
      <c r="B4" s="396"/>
      <c r="C4" s="159" t="s">
        <v>75</v>
      </c>
      <c r="D4" s="160" t="s">
        <v>5</v>
      </c>
      <c r="E4" s="161" t="s">
        <v>75</v>
      </c>
      <c r="F4" s="160" t="s">
        <v>5</v>
      </c>
      <c r="G4" s="161" t="s">
        <v>75</v>
      </c>
      <c r="H4" s="160" t="s">
        <v>5</v>
      </c>
      <c r="I4" s="161" t="s">
        <v>75</v>
      </c>
      <c r="J4" s="160" t="s">
        <v>5</v>
      </c>
      <c r="K4" s="161" t="s">
        <v>75</v>
      </c>
      <c r="L4" s="160" t="s">
        <v>5</v>
      </c>
      <c r="M4" s="161" t="s">
        <v>75</v>
      </c>
      <c r="N4" s="160" t="s">
        <v>5</v>
      </c>
      <c r="O4" s="147"/>
    </row>
    <row r="5" spans="1:15" s="297" customFormat="1" ht="15.75" customHeight="1" thickBot="1" x14ac:dyDescent="0.25">
      <c r="A5" s="403" t="s">
        <v>7</v>
      </c>
      <c r="B5" s="403"/>
      <c r="C5" s="119">
        <v>32.1571517945548</v>
      </c>
      <c r="D5" s="120">
        <v>0.67101777173390942</v>
      </c>
      <c r="E5" s="119">
        <v>32.917856954127963</v>
      </c>
      <c r="F5" s="120">
        <v>0.73085735466611546</v>
      </c>
      <c r="G5" s="119">
        <v>22.493956556966328</v>
      </c>
      <c r="H5" s="120">
        <v>0.63405011770192332</v>
      </c>
      <c r="I5" s="119">
        <v>12.431034694350911</v>
      </c>
      <c r="J5" s="120">
        <v>0.46884713419665092</v>
      </c>
      <c r="K5" s="119">
        <v>67.842848205445293</v>
      </c>
      <c r="L5" s="120">
        <v>0.67101777173390287</v>
      </c>
      <c r="M5" s="119">
        <v>34.924991251317152</v>
      </c>
      <c r="N5" s="120">
        <v>0.67922410698353552</v>
      </c>
      <c r="O5" s="162"/>
    </row>
    <row r="6" spans="1:15" s="297" customFormat="1" ht="15" customHeight="1" x14ac:dyDescent="0.2">
      <c r="A6" s="404" t="s">
        <v>8</v>
      </c>
      <c r="B6" s="404"/>
      <c r="C6" s="163">
        <v>73.044201823447551</v>
      </c>
      <c r="D6" s="234">
        <v>2.0438633467443048</v>
      </c>
      <c r="E6" s="163">
        <v>20.197275442947525</v>
      </c>
      <c r="F6" s="234">
        <v>1.5055693897314173</v>
      </c>
      <c r="G6" s="252">
        <v>5.8256422465897035</v>
      </c>
      <c r="H6" s="234">
        <v>1.1309483310108812</v>
      </c>
      <c r="I6" s="163" t="s">
        <v>231</v>
      </c>
      <c r="J6" s="234">
        <v>0.46478254014365256</v>
      </c>
      <c r="K6" s="163">
        <v>26.955798176552506</v>
      </c>
      <c r="L6" s="234">
        <v>2.0438633467443026</v>
      </c>
      <c r="M6" s="252">
        <v>6.7585227336049432</v>
      </c>
      <c r="N6" s="234">
        <v>1.1294390878250047</v>
      </c>
      <c r="O6" s="162"/>
    </row>
    <row r="7" spans="1:15" s="297" customFormat="1" ht="15" customHeight="1" x14ac:dyDescent="0.2">
      <c r="A7" s="405" t="s">
        <v>9</v>
      </c>
      <c r="B7" s="405"/>
      <c r="C7" s="164">
        <v>61.693251485350288</v>
      </c>
      <c r="D7" s="205">
        <v>3.2440232827831381</v>
      </c>
      <c r="E7" s="164">
        <v>30.475679294820523</v>
      </c>
      <c r="F7" s="205">
        <v>3.1428802301880601</v>
      </c>
      <c r="G7" s="164" t="s">
        <v>232</v>
      </c>
      <c r="H7" s="205">
        <v>1.4829047008744947</v>
      </c>
      <c r="I7" s="164" t="s">
        <v>233</v>
      </c>
      <c r="J7" s="205">
        <v>0.62911650112618478</v>
      </c>
      <c r="K7" s="164">
        <v>38.306748514649698</v>
      </c>
      <c r="L7" s="205">
        <v>3.2440232827831359</v>
      </c>
      <c r="M7" s="211">
        <v>7.8310692198291862</v>
      </c>
      <c r="N7" s="205">
        <v>1.5505658732651275</v>
      </c>
      <c r="O7" s="162"/>
    </row>
    <row r="8" spans="1:15" s="297" customFormat="1" ht="15" customHeight="1" x14ac:dyDescent="0.2">
      <c r="A8" s="405" t="s">
        <v>10</v>
      </c>
      <c r="B8" s="405"/>
      <c r="C8" s="164">
        <v>43.597477804049504</v>
      </c>
      <c r="D8" s="205">
        <v>1.886959169652072</v>
      </c>
      <c r="E8" s="164">
        <v>35.192420662250527</v>
      </c>
      <c r="F8" s="205">
        <v>1.8919446626284935</v>
      </c>
      <c r="G8" s="164">
        <v>15.962823831673154</v>
      </c>
      <c r="H8" s="205">
        <v>1.2162491611002944</v>
      </c>
      <c r="I8" s="211">
        <v>5.2472777020268149</v>
      </c>
      <c r="J8" s="205">
        <v>0.68512013988744247</v>
      </c>
      <c r="K8" s="164">
        <v>56.402522195950532</v>
      </c>
      <c r="L8" s="205">
        <v>1.8869591696520662</v>
      </c>
      <c r="M8" s="164">
        <v>21.210101533700005</v>
      </c>
      <c r="N8" s="205">
        <v>1.3128377233149811</v>
      </c>
      <c r="O8" s="162"/>
    </row>
    <row r="9" spans="1:15" s="297" customFormat="1" ht="15" customHeight="1" x14ac:dyDescent="0.2">
      <c r="A9" s="405" t="s">
        <v>11</v>
      </c>
      <c r="B9" s="405"/>
      <c r="C9" s="164">
        <v>27.401060559464408</v>
      </c>
      <c r="D9" s="205">
        <v>0.90338411051378853</v>
      </c>
      <c r="E9" s="164">
        <v>34.755531002833457</v>
      </c>
      <c r="F9" s="205">
        <v>1.1198396975868845</v>
      </c>
      <c r="G9" s="164">
        <v>25.255317106863021</v>
      </c>
      <c r="H9" s="205">
        <v>0.93601968274088998</v>
      </c>
      <c r="I9" s="164">
        <v>12.588091330839113</v>
      </c>
      <c r="J9" s="205">
        <v>0.66995163019446602</v>
      </c>
      <c r="K9" s="164">
        <v>72.598939440535574</v>
      </c>
      <c r="L9" s="205">
        <v>0.90338411051380452</v>
      </c>
      <c r="M9" s="164">
        <v>37.843408437702159</v>
      </c>
      <c r="N9" s="205">
        <v>1.000284859756954</v>
      </c>
      <c r="O9" s="162"/>
    </row>
    <row r="10" spans="1:15" s="297" customFormat="1" ht="15" customHeight="1" thickBot="1" x14ac:dyDescent="0.25">
      <c r="A10" s="402" t="s">
        <v>12</v>
      </c>
      <c r="B10" s="402"/>
      <c r="C10" s="174">
        <v>8.8057963677997364</v>
      </c>
      <c r="D10" s="129">
        <v>1.1198762725436822</v>
      </c>
      <c r="E10" s="130">
        <v>21.594625830557277</v>
      </c>
      <c r="F10" s="129">
        <v>1.3749884027045862</v>
      </c>
      <c r="G10" s="130">
        <v>31.310354902595765</v>
      </c>
      <c r="H10" s="129">
        <v>1.7876461387391789</v>
      </c>
      <c r="I10" s="130">
        <v>38.289222899047211</v>
      </c>
      <c r="J10" s="129">
        <v>1.8699294766584884</v>
      </c>
      <c r="K10" s="130">
        <v>91.194203632200256</v>
      </c>
      <c r="L10" s="129">
        <v>1.1198762725436822</v>
      </c>
      <c r="M10" s="130">
        <v>69.599577801643036</v>
      </c>
      <c r="N10" s="129">
        <v>1.7492031820894924</v>
      </c>
      <c r="O10" s="162"/>
    </row>
    <row r="11" spans="1:15" s="297" customFormat="1" ht="12.75" x14ac:dyDescent="0.2">
      <c r="A11" s="139" t="s">
        <v>356</v>
      </c>
      <c r="B11" s="112"/>
      <c r="C11" s="112"/>
      <c r="D11" s="112"/>
      <c r="E11" s="112"/>
      <c r="F11" s="112"/>
      <c r="G11" s="112"/>
      <c r="H11" s="112"/>
      <c r="I11" s="112"/>
      <c r="J11" s="112"/>
      <c r="K11" s="112"/>
      <c r="L11" s="112"/>
      <c r="M11" s="112"/>
      <c r="N11" s="112"/>
      <c r="O11" s="112"/>
    </row>
    <row r="12" spans="1:15" s="297" customFormat="1" ht="12.75" x14ac:dyDescent="0.2">
      <c r="A12" s="255" t="s">
        <v>372</v>
      </c>
      <c r="B12" s="112"/>
      <c r="C12" s="112"/>
      <c r="D12" s="112"/>
      <c r="E12" s="112"/>
      <c r="F12" s="112"/>
      <c r="G12" s="112"/>
      <c r="H12" s="112"/>
      <c r="I12" s="112"/>
      <c r="J12" s="112"/>
      <c r="K12" s="112"/>
      <c r="L12" s="112"/>
      <c r="M12" s="112"/>
      <c r="N12" s="112"/>
      <c r="O12" s="112"/>
    </row>
    <row r="13" spans="1:15" ht="12.75" customHeight="1" x14ac:dyDescent="0.15"/>
    <row r="16" spans="1:15"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sheetData>
  <mergeCells count="15">
    <mergeCell ref="A10:B10"/>
    <mergeCell ref="A5:B5"/>
    <mergeCell ref="A6:B6"/>
    <mergeCell ref="A7:B7"/>
    <mergeCell ref="A8:B8"/>
    <mergeCell ref="A9:B9"/>
    <mergeCell ref="B1:M1"/>
    <mergeCell ref="A2:B4"/>
    <mergeCell ref="C2:J2"/>
    <mergeCell ref="K2:L3"/>
    <mergeCell ref="M2:N3"/>
    <mergeCell ref="C3:D3"/>
    <mergeCell ref="E3:F3"/>
    <mergeCell ref="G3:H3"/>
    <mergeCell ref="I3:J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baseColWidth="10" defaultRowHeight="12.75" x14ac:dyDescent="0.2"/>
  <cols>
    <col min="1" max="1" width="5" style="147" customWidth="1"/>
    <col min="2" max="2" width="12.7109375" style="147" customWidth="1"/>
    <col min="3" max="3" width="11.42578125" style="147"/>
    <col min="4" max="4" width="10.140625" style="147" customWidth="1"/>
    <col min="5" max="5" width="11.42578125" style="147"/>
    <col min="6" max="6" width="10.140625" style="147" customWidth="1"/>
    <col min="7" max="16384" width="11.42578125" style="147"/>
  </cols>
  <sheetData>
    <row r="1" spans="1:7" s="297" customFormat="1" ht="53.1" customHeight="1" thickBot="1" x14ac:dyDescent="0.25">
      <c r="A1" s="165">
        <v>4.4000000000000004</v>
      </c>
      <c r="B1" s="406" t="s">
        <v>285</v>
      </c>
      <c r="C1" s="406"/>
      <c r="D1" s="406"/>
      <c r="E1" s="406"/>
      <c r="F1" s="406"/>
      <c r="G1" s="140"/>
    </row>
    <row r="2" spans="1:7" s="297" customFormat="1" ht="15.75" customHeight="1" thickBot="1" x14ac:dyDescent="0.25">
      <c r="A2" s="407" t="s">
        <v>3</v>
      </c>
      <c r="B2" s="407"/>
      <c r="C2" s="408" t="s">
        <v>76</v>
      </c>
      <c r="D2" s="409"/>
      <c r="E2" s="410" t="s">
        <v>348</v>
      </c>
      <c r="F2" s="411"/>
      <c r="G2" s="140"/>
    </row>
    <row r="3" spans="1:7" s="297" customFormat="1" ht="27" customHeight="1" thickBot="1" x14ac:dyDescent="0.25">
      <c r="A3" s="407"/>
      <c r="B3" s="407"/>
      <c r="C3" s="166" t="s">
        <v>77</v>
      </c>
      <c r="D3" s="167" t="s">
        <v>5</v>
      </c>
      <c r="E3" s="166" t="s">
        <v>77</v>
      </c>
      <c r="F3" s="167" t="s">
        <v>5</v>
      </c>
      <c r="G3" s="140"/>
    </row>
    <row r="4" spans="1:7" s="297" customFormat="1" ht="15.75" customHeight="1" thickBot="1" x14ac:dyDescent="0.25">
      <c r="A4" s="403" t="s">
        <v>7</v>
      </c>
      <c r="B4" s="403"/>
      <c r="C4" s="299">
        <v>490.68338894023282</v>
      </c>
      <c r="D4" s="168">
        <v>5.8508272367359915</v>
      </c>
      <c r="E4" s="299">
        <v>427.06594700972596</v>
      </c>
      <c r="F4" s="168">
        <v>5.3798034026247921</v>
      </c>
      <c r="G4" s="140"/>
    </row>
    <row r="5" spans="1:7" s="297" customFormat="1" ht="15.75" customHeight="1" x14ac:dyDescent="0.2">
      <c r="A5" s="404" t="s">
        <v>8</v>
      </c>
      <c r="B5" s="404"/>
      <c r="C5" s="300">
        <v>396.20541887626939</v>
      </c>
      <c r="D5" s="169">
        <v>13.542918652969574</v>
      </c>
      <c r="E5" s="300">
        <v>376.47606422653109</v>
      </c>
      <c r="F5" s="169">
        <v>9.2297078822860072</v>
      </c>
      <c r="G5" s="140"/>
    </row>
    <row r="6" spans="1:7" s="297" customFormat="1" ht="15.75" customHeight="1" x14ac:dyDescent="0.2">
      <c r="A6" s="405" t="s">
        <v>9</v>
      </c>
      <c r="B6" s="405"/>
      <c r="C6" s="134">
        <v>423.7837699242408</v>
      </c>
      <c r="D6" s="135">
        <v>12.779714372798926</v>
      </c>
      <c r="E6" s="134">
        <v>417.82865736397542</v>
      </c>
      <c r="F6" s="135">
        <v>13.982308947874914</v>
      </c>
      <c r="G6" s="140"/>
    </row>
    <row r="7" spans="1:7" s="297" customFormat="1" ht="15.75" customHeight="1" x14ac:dyDescent="0.2">
      <c r="A7" s="405" t="s">
        <v>10</v>
      </c>
      <c r="B7" s="405"/>
      <c r="C7" s="126">
        <v>466.80396058948816</v>
      </c>
      <c r="D7" s="127">
        <v>11.672595458583222</v>
      </c>
      <c r="E7" s="126">
        <v>419.75232489492493</v>
      </c>
      <c r="F7" s="127">
        <v>8.1914414972780047</v>
      </c>
      <c r="G7" s="140"/>
    </row>
    <row r="8" spans="1:7" s="297" customFormat="1" ht="15.75" customHeight="1" x14ac:dyDescent="0.2">
      <c r="A8" s="405" t="s">
        <v>11</v>
      </c>
      <c r="B8" s="405"/>
      <c r="C8" s="134">
        <v>497.80101903862402</v>
      </c>
      <c r="D8" s="135">
        <v>8.0566945814318043</v>
      </c>
      <c r="E8" s="134">
        <v>444.24875092756116</v>
      </c>
      <c r="F8" s="135">
        <v>7.5979828577909814</v>
      </c>
      <c r="G8" s="140"/>
    </row>
    <row r="9" spans="1:7" s="297" customFormat="1" ht="15.75" customHeight="1" thickBot="1" x14ac:dyDescent="0.25">
      <c r="A9" s="402" t="s">
        <v>12</v>
      </c>
      <c r="B9" s="402"/>
      <c r="C9" s="137">
        <v>574.2645791146889</v>
      </c>
      <c r="D9" s="138">
        <v>9.4509481311716552</v>
      </c>
      <c r="E9" s="137">
        <v>514.85908249201407</v>
      </c>
      <c r="F9" s="138">
        <v>30.526816467046448</v>
      </c>
      <c r="G9" s="140"/>
    </row>
    <row r="10" spans="1:7" s="297" customFormat="1" x14ac:dyDescent="0.2">
      <c r="A10" s="139" t="s">
        <v>356</v>
      </c>
      <c r="B10" s="140"/>
      <c r="C10" s="140"/>
      <c r="D10" s="140"/>
      <c r="E10" s="140"/>
      <c r="F10" s="140"/>
      <c r="G10" s="140"/>
    </row>
    <row r="11" spans="1:7" s="297" customFormat="1" ht="34.5" customHeight="1" x14ac:dyDescent="0.2">
      <c r="A11" s="412" t="s">
        <v>362</v>
      </c>
      <c r="B11" s="412"/>
      <c r="C11" s="412"/>
      <c r="D11" s="412"/>
      <c r="E11" s="412"/>
      <c r="F11" s="412"/>
      <c r="G11" s="140"/>
    </row>
    <row r="12" spans="1:7" s="297" customFormat="1" ht="21.75" customHeight="1" x14ac:dyDescent="0.2">
      <c r="A12" s="413" t="s">
        <v>363</v>
      </c>
      <c r="B12" s="413"/>
      <c r="C12" s="413"/>
      <c r="D12" s="413"/>
      <c r="E12" s="413"/>
      <c r="F12" s="413"/>
      <c r="G12" s="140"/>
    </row>
    <row r="13" spans="1:7" ht="12.75" customHeight="1" x14ac:dyDescent="0.2"/>
    <row r="14" spans="1:7"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sheetData>
  <mergeCells count="12">
    <mergeCell ref="A11:F11"/>
    <mergeCell ref="A12:F12"/>
    <mergeCell ref="A6:B6"/>
    <mergeCell ref="A7:B7"/>
    <mergeCell ref="A8:B8"/>
    <mergeCell ref="A9:B9"/>
    <mergeCell ref="A5:B5"/>
    <mergeCell ref="B1:F1"/>
    <mergeCell ref="A2:B3"/>
    <mergeCell ref="C2:D2"/>
    <mergeCell ref="E2:F2"/>
    <mergeCell ref="A4: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tabSelected="1" workbookViewId="0"/>
  </sheetViews>
  <sheetFormatPr baseColWidth="10" defaultRowHeight="12.75" x14ac:dyDescent="0.2"/>
  <cols>
    <col min="1" max="1" width="4.85546875" style="111" customWidth="1"/>
    <col min="2" max="2" width="12" style="111" customWidth="1"/>
    <col min="3" max="3" width="13.28515625" style="111" customWidth="1"/>
    <col min="4" max="4" width="7.140625" style="111" customWidth="1"/>
    <col min="5" max="5" width="6" style="111" customWidth="1"/>
    <col min="6" max="6" width="7.140625" style="111" customWidth="1"/>
    <col min="7" max="7" width="6" style="111" customWidth="1"/>
    <col min="8" max="8" width="7.140625" style="111" customWidth="1"/>
    <col min="9" max="9" width="6" style="111" customWidth="1"/>
    <col min="10" max="10" width="7.140625" style="111" customWidth="1"/>
    <col min="11" max="11" width="6" style="111" customWidth="1"/>
    <col min="12" max="12" width="11.42578125" style="111"/>
    <col min="13" max="13" width="10.42578125" style="111" customWidth="1"/>
    <col min="14" max="14" width="11.42578125" style="111" customWidth="1"/>
    <col min="15" max="15" width="10.42578125" style="111" customWidth="1"/>
    <col min="16" max="16384" width="11.42578125" style="111"/>
  </cols>
  <sheetData>
    <row r="1" spans="1:16" s="297" customFormat="1" ht="27" customHeight="1" thickBot="1" x14ac:dyDescent="0.25">
      <c r="A1" s="213">
        <v>4.5</v>
      </c>
      <c r="B1" s="416" t="s">
        <v>286</v>
      </c>
      <c r="C1" s="416"/>
      <c r="D1" s="416"/>
      <c r="E1" s="416"/>
      <c r="F1" s="416"/>
      <c r="G1" s="416"/>
      <c r="H1" s="416"/>
      <c r="I1" s="416"/>
      <c r="J1" s="416"/>
      <c r="K1" s="416"/>
      <c r="L1" s="416"/>
      <c r="M1" s="416"/>
      <c r="N1" s="416"/>
      <c r="O1" s="416"/>
      <c r="P1" s="147"/>
    </row>
    <row r="2" spans="1:16" s="297" customFormat="1" ht="15.75" customHeight="1" thickBot="1" x14ac:dyDescent="0.25">
      <c r="A2" s="417" t="s">
        <v>3</v>
      </c>
      <c r="B2" s="418"/>
      <c r="C2" s="419" t="s">
        <v>79</v>
      </c>
      <c r="D2" s="401" t="s">
        <v>68</v>
      </c>
      <c r="E2" s="401"/>
      <c r="F2" s="401"/>
      <c r="G2" s="401"/>
      <c r="H2" s="401"/>
      <c r="I2" s="401"/>
      <c r="J2" s="401"/>
      <c r="K2" s="401"/>
      <c r="L2" s="399" t="s">
        <v>69</v>
      </c>
      <c r="M2" s="399"/>
      <c r="N2" s="399" t="s">
        <v>70</v>
      </c>
      <c r="O2" s="399"/>
      <c r="P2" s="147"/>
    </row>
    <row r="3" spans="1:16" s="297" customFormat="1" ht="28.5" customHeight="1" thickBot="1" x14ac:dyDescent="0.25">
      <c r="A3" s="417"/>
      <c r="B3" s="418"/>
      <c r="C3" s="420"/>
      <c r="D3" s="399" t="s">
        <v>71</v>
      </c>
      <c r="E3" s="399"/>
      <c r="F3" s="401" t="s">
        <v>72</v>
      </c>
      <c r="G3" s="401"/>
      <c r="H3" s="401" t="s">
        <v>73</v>
      </c>
      <c r="I3" s="401"/>
      <c r="J3" s="401" t="s">
        <v>74</v>
      </c>
      <c r="K3" s="401"/>
      <c r="L3" s="399"/>
      <c r="M3" s="399"/>
      <c r="N3" s="399"/>
      <c r="O3" s="399"/>
      <c r="P3" s="147"/>
    </row>
    <row r="4" spans="1:16" s="297" customFormat="1" ht="15" customHeight="1" thickBot="1" x14ac:dyDescent="0.25">
      <c r="A4" s="417"/>
      <c r="B4" s="418"/>
      <c r="C4" s="420"/>
      <c r="D4" s="161" t="s">
        <v>75</v>
      </c>
      <c r="E4" s="160" t="s">
        <v>5</v>
      </c>
      <c r="F4" s="161" t="s">
        <v>75</v>
      </c>
      <c r="G4" s="160" t="s">
        <v>5</v>
      </c>
      <c r="H4" s="161" t="s">
        <v>75</v>
      </c>
      <c r="I4" s="160" t="s">
        <v>5</v>
      </c>
      <c r="J4" s="161" t="s">
        <v>75</v>
      </c>
      <c r="K4" s="160" t="s">
        <v>5</v>
      </c>
      <c r="L4" s="161" t="s">
        <v>75</v>
      </c>
      <c r="M4" s="160" t="s">
        <v>5</v>
      </c>
      <c r="N4" s="161" t="s">
        <v>75</v>
      </c>
      <c r="O4" s="160" t="s">
        <v>5</v>
      </c>
      <c r="P4" s="147"/>
    </row>
    <row r="5" spans="1:16" s="297" customFormat="1" ht="14.25" customHeight="1" thickBot="1" x14ac:dyDescent="0.25">
      <c r="A5" s="421" t="s">
        <v>7</v>
      </c>
      <c r="B5" s="421"/>
      <c r="C5" s="200" t="s">
        <v>64</v>
      </c>
      <c r="D5" s="199">
        <v>34.567691147124762</v>
      </c>
      <c r="E5" s="197">
        <v>0.92886530478396845</v>
      </c>
      <c r="F5" s="199">
        <v>32.184257926448943</v>
      </c>
      <c r="G5" s="197">
        <v>0.94269812227013738</v>
      </c>
      <c r="H5" s="199">
        <v>20.907146540046391</v>
      </c>
      <c r="I5" s="197">
        <v>0.85743440453048569</v>
      </c>
      <c r="J5" s="199">
        <v>12.340904386379901</v>
      </c>
      <c r="K5" s="197">
        <v>0.61107574774693196</v>
      </c>
      <c r="L5" s="199">
        <v>65.432308852875252</v>
      </c>
      <c r="M5" s="197">
        <v>0.92886530478398532</v>
      </c>
      <c r="N5" s="198">
        <v>33.248050926426316</v>
      </c>
      <c r="O5" s="197">
        <v>0.866570739160061</v>
      </c>
      <c r="P5" s="172"/>
    </row>
    <row r="6" spans="1:16" s="297" customFormat="1" ht="14.25" customHeight="1" thickBot="1" x14ac:dyDescent="0.25">
      <c r="A6" s="421"/>
      <c r="B6" s="421"/>
      <c r="C6" s="196" t="s">
        <v>65</v>
      </c>
      <c r="D6" s="195">
        <v>29.750615192044386</v>
      </c>
      <c r="E6" s="193">
        <v>0.99797230377892487</v>
      </c>
      <c r="F6" s="195">
        <v>33.76778314444951</v>
      </c>
      <c r="G6" s="193">
        <v>1.0235890895180284</v>
      </c>
      <c r="H6" s="195">
        <v>23.939923995122488</v>
      </c>
      <c r="I6" s="193">
        <v>0.8675979743298079</v>
      </c>
      <c r="J6" s="195">
        <v>12.541677668383617</v>
      </c>
      <c r="K6" s="193">
        <v>0.72189263296347217</v>
      </c>
      <c r="L6" s="195">
        <v>70.249384807955579</v>
      </c>
      <c r="M6" s="193">
        <v>0.99797230377891577</v>
      </c>
      <c r="N6" s="194">
        <v>36.481601663506112</v>
      </c>
      <c r="O6" s="193">
        <v>0.9205745179029754</v>
      </c>
      <c r="P6" s="172"/>
    </row>
    <row r="7" spans="1:16" s="297" customFormat="1" ht="14.25" customHeight="1" thickBot="1" x14ac:dyDescent="0.25">
      <c r="A7" s="421"/>
      <c r="B7" s="421"/>
      <c r="C7" s="179" t="s">
        <v>234</v>
      </c>
      <c r="D7" s="192"/>
      <c r="E7" s="191"/>
      <c r="F7" s="192"/>
      <c r="G7" s="191"/>
      <c r="H7" s="192"/>
      <c r="I7" s="191"/>
      <c r="J7" s="192"/>
      <c r="K7" s="191"/>
      <c r="L7" s="190">
        <v>-4.8170759550803099</v>
      </c>
      <c r="M7" s="188">
        <v>1.3781602419786281</v>
      </c>
      <c r="N7" s="189">
        <v>-3.233550737079812</v>
      </c>
      <c r="O7" s="188">
        <v>1.1385051421880465</v>
      </c>
      <c r="P7" s="172"/>
    </row>
    <row r="8" spans="1:16" s="297" customFormat="1" ht="14.25" customHeight="1" thickBot="1" x14ac:dyDescent="0.25">
      <c r="A8" s="422" t="s">
        <v>8</v>
      </c>
      <c r="B8" s="422"/>
      <c r="C8" s="181" t="s">
        <v>64</v>
      </c>
      <c r="D8" s="123">
        <v>72.774461142230521</v>
      </c>
      <c r="E8" s="124">
        <v>2.7380938174764347</v>
      </c>
      <c r="F8" s="123">
        <v>20.070174699742228</v>
      </c>
      <c r="G8" s="124">
        <v>2.1644246224828612</v>
      </c>
      <c r="H8" s="123" t="s">
        <v>235</v>
      </c>
      <c r="I8" s="124">
        <v>1.3035953925774575</v>
      </c>
      <c r="J8" s="123" t="s">
        <v>236</v>
      </c>
      <c r="K8" s="124">
        <v>0.698740436993187</v>
      </c>
      <c r="L8" s="123">
        <v>27.225538857769479</v>
      </c>
      <c r="M8" s="124">
        <v>2.7380938174764315</v>
      </c>
      <c r="N8" s="180" t="s">
        <v>232</v>
      </c>
      <c r="O8" s="124">
        <v>1.525196667963491</v>
      </c>
      <c r="P8" s="172"/>
    </row>
    <row r="9" spans="1:16" s="297" customFormat="1" ht="14.25" customHeight="1" thickBot="1" x14ac:dyDescent="0.25">
      <c r="A9" s="422"/>
      <c r="B9" s="422"/>
      <c r="C9" s="250" t="s">
        <v>65</v>
      </c>
      <c r="D9" s="126">
        <v>73.27845426232301</v>
      </c>
      <c r="E9" s="127">
        <v>2.851880450673602</v>
      </c>
      <c r="F9" s="126">
        <v>20.267530562388369</v>
      </c>
      <c r="G9" s="127">
        <v>2.2387283866733823</v>
      </c>
      <c r="H9" s="126" t="s">
        <v>237</v>
      </c>
      <c r="I9" s="127">
        <v>1.6577022620911686</v>
      </c>
      <c r="J9" s="126" t="s">
        <v>238</v>
      </c>
      <c r="K9" s="127">
        <v>0.74396011740786516</v>
      </c>
      <c r="L9" s="126">
        <v>26.721545737677012</v>
      </c>
      <c r="M9" s="127">
        <v>2.8518804506736011</v>
      </c>
      <c r="N9" s="170" t="s">
        <v>239</v>
      </c>
      <c r="O9" s="127">
        <v>1.5615987404793128</v>
      </c>
      <c r="P9" s="172"/>
    </row>
    <row r="10" spans="1:16" s="297" customFormat="1" ht="14.25" customHeight="1" thickBot="1" x14ac:dyDescent="0.25">
      <c r="A10" s="422"/>
      <c r="B10" s="422"/>
      <c r="C10" s="179" t="s">
        <v>234</v>
      </c>
      <c r="D10" s="178"/>
      <c r="E10" s="177"/>
      <c r="F10" s="176"/>
      <c r="G10" s="177"/>
      <c r="H10" s="176"/>
      <c r="I10" s="177"/>
      <c r="J10" s="176"/>
      <c r="K10" s="175"/>
      <c r="L10" s="187">
        <v>0.50399312009248076</v>
      </c>
      <c r="M10" s="185">
        <v>3.829361917815473</v>
      </c>
      <c r="N10" s="186">
        <v>0.70134898273862212</v>
      </c>
      <c r="O10" s="185">
        <v>2.095084053068291</v>
      </c>
      <c r="P10" s="172"/>
    </row>
    <row r="11" spans="1:16" s="297" customFormat="1" ht="14.25" customHeight="1" thickBot="1" x14ac:dyDescent="0.25">
      <c r="A11" s="414" t="s">
        <v>9</v>
      </c>
      <c r="B11" s="415"/>
      <c r="C11" s="181" t="s">
        <v>64</v>
      </c>
      <c r="D11" s="123">
        <v>62.423570020722941</v>
      </c>
      <c r="E11" s="124">
        <v>5.4247465828366073</v>
      </c>
      <c r="F11" s="123">
        <v>29.413353130890652</v>
      </c>
      <c r="G11" s="124">
        <v>5.1385154356206018</v>
      </c>
      <c r="H11" s="123" t="s">
        <v>240</v>
      </c>
      <c r="I11" s="124">
        <v>2.5592250319825234</v>
      </c>
      <c r="J11" s="123" t="s">
        <v>241</v>
      </c>
      <c r="K11" s="124">
        <v>0.85458730575023334</v>
      </c>
      <c r="L11" s="123">
        <v>37.576429979277052</v>
      </c>
      <c r="M11" s="124">
        <v>5.4247465828366019</v>
      </c>
      <c r="N11" s="180" t="s">
        <v>242</v>
      </c>
      <c r="O11" s="124">
        <v>2.7194352650311102</v>
      </c>
      <c r="P11" s="172"/>
    </row>
    <row r="12" spans="1:16" s="297" customFormat="1" ht="14.25" customHeight="1" thickBot="1" x14ac:dyDescent="0.25">
      <c r="A12" s="414"/>
      <c r="B12" s="415"/>
      <c r="C12" s="250" t="s">
        <v>65</v>
      </c>
      <c r="D12" s="126">
        <v>60.698484514036721</v>
      </c>
      <c r="E12" s="127">
        <v>4.2769189435038184</v>
      </c>
      <c r="F12" s="126">
        <v>31.801925387652361</v>
      </c>
      <c r="G12" s="127">
        <v>3.9346914842037255</v>
      </c>
      <c r="H12" s="126" t="s">
        <v>243</v>
      </c>
      <c r="I12" s="127">
        <v>2.4947921216431665</v>
      </c>
      <c r="J12" s="126" t="s">
        <v>58</v>
      </c>
      <c r="K12" s="127" t="s">
        <v>58</v>
      </c>
      <c r="L12" s="126">
        <v>39.301515485963279</v>
      </c>
      <c r="M12" s="127">
        <v>4.2769189435038211</v>
      </c>
      <c r="N12" s="170" t="s">
        <v>244</v>
      </c>
      <c r="O12" s="127">
        <v>2.3684534224659237</v>
      </c>
      <c r="P12" s="172"/>
    </row>
    <row r="13" spans="1:16" s="297" customFormat="1" ht="14.25" customHeight="1" thickBot="1" x14ac:dyDescent="0.25">
      <c r="A13" s="414"/>
      <c r="B13" s="415"/>
      <c r="C13" s="179" t="s">
        <v>234</v>
      </c>
      <c r="D13" s="184"/>
      <c r="E13" s="183"/>
      <c r="F13" s="184"/>
      <c r="G13" s="183"/>
      <c r="H13" s="184"/>
      <c r="I13" s="183"/>
      <c r="J13" s="184"/>
      <c r="K13" s="183"/>
      <c r="L13" s="174">
        <v>-1.7250855066862791</v>
      </c>
      <c r="M13" s="129">
        <v>7.3911967876728504</v>
      </c>
      <c r="N13" s="173">
        <v>0.6634867500754682</v>
      </c>
      <c r="O13" s="129">
        <v>4.0682467638954538</v>
      </c>
      <c r="P13" s="172"/>
    </row>
    <row r="14" spans="1:16" s="297" customFormat="1" ht="14.25" customHeight="1" thickBot="1" x14ac:dyDescent="0.25">
      <c r="A14" s="414" t="s">
        <v>10</v>
      </c>
      <c r="B14" s="415"/>
      <c r="C14" s="181" t="s">
        <v>64</v>
      </c>
      <c r="D14" s="123">
        <v>48.424204921317958</v>
      </c>
      <c r="E14" s="124">
        <v>2.5584084532367948</v>
      </c>
      <c r="F14" s="123">
        <v>32.481822187477228</v>
      </c>
      <c r="G14" s="124">
        <v>2.4788239373985306</v>
      </c>
      <c r="H14" s="123">
        <v>13.523044432474769</v>
      </c>
      <c r="I14" s="124">
        <v>1.6100798572918926</v>
      </c>
      <c r="J14" s="253">
        <v>5.5709284587300454</v>
      </c>
      <c r="K14" s="124">
        <v>1.0425495101395099</v>
      </c>
      <c r="L14" s="123">
        <v>51.575795078682042</v>
      </c>
      <c r="M14" s="124">
        <v>2.558408453236801</v>
      </c>
      <c r="N14" s="180">
        <v>19.093972891204825</v>
      </c>
      <c r="O14" s="124">
        <v>1.5950077878028235</v>
      </c>
      <c r="P14" s="172"/>
    </row>
    <row r="15" spans="1:16" s="297" customFormat="1" ht="14.25" customHeight="1" thickBot="1" x14ac:dyDescent="0.25">
      <c r="A15" s="414"/>
      <c r="B15" s="415"/>
      <c r="C15" s="250" t="s">
        <v>65</v>
      </c>
      <c r="D15" s="126">
        <v>38.472228651351948</v>
      </c>
      <c r="E15" s="127">
        <v>2.6092325480216751</v>
      </c>
      <c r="F15" s="126">
        <v>38.03658244537084</v>
      </c>
      <c r="G15" s="127">
        <v>2.4721914458780976</v>
      </c>
      <c r="H15" s="126">
        <v>18.529430458190387</v>
      </c>
      <c r="I15" s="127">
        <v>1.8151377000658939</v>
      </c>
      <c r="J15" s="254">
        <v>4.9617584450868328</v>
      </c>
      <c r="K15" s="127">
        <v>0.95674038033810249</v>
      </c>
      <c r="L15" s="126">
        <v>61.527771348648052</v>
      </c>
      <c r="M15" s="127">
        <v>2.6092325480216725</v>
      </c>
      <c r="N15" s="170">
        <v>23.491188903277216</v>
      </c>
      <c r="O15" s="127">
        <v>1.8477222029595419</v>
      </c>
      <c r="P15" s="172"/>
    </row>
    <row r="16" spans="1:16" s="297" customFormat="1" ht="14.25" customHeight="1" thickBot="1" x14ac:dyDescent="0.25">
      <c r="A16" s="414"/>
      <c r="B16" s="415"/>
      <c r="C16" s="179" t="s">
        <v>234</v>
      </c>
      <c r="D16" s="178"/>
      <c r="E16" s="177"/>
      <c r="F16" s="176"/>
      <c r="G16" s="177"/>
      <c r="H16" s="176"/>
      <c r="I16" s="177"/>
      <c r="J16" s="176"/>
      <c r="K16" s="175"/>
      <c r="L16" s="182">
        <v>-9.951976269966023</v>
      </c>
      <c r="M16" s="129">
        <v>3.5222093614601748</v>
      </c>
      <c r="N16" s="173">
        <v>-4.39721601207241</v>
      </c>
      <c r="O16" s="129">
        <v>2.2388652770520734</v>
      </c>
      <c r="P16" s="172"/>
    </row>
    <row r="17" spans="1:16" s="297" customFormat="1" ht="14.25" customHeight="1" thickBot="1" x14ac:dyDescent="0.25">
      <c r="A17" s="414" t="s">
        <v>11</v>
      </c>
      <c r="B17" s="415"/>
      <c r="C17" s="181" t="s">
        <v>64</v>
      </c>
      <c r="D17" s="123">
        <v>29.268037785767696</v>
      </c>
      <c r="E17" s="124">
        <v>1.2663052429331594</v>
      </c>
      <c r="F17" s="123">
        <v>34.44985171272458</v>
      </c>
      <c r="G17" s="124">
        <v>1.4361234756106624</v>
      </c>
      <c r="H17" s="123">
        <v>23.824227350949954</v>
      </c>
      <c r="I17" s="124">
        <v>1.194953144365082</v>
      </c>
      <c r="J17" s="123">
        <v>12.457883150557763</v>
      </c>
      <c r="K17" s="124">
        <v>0.92482863137264937</v>
      </c>
      <c r="L17" s="123">
        <v>70.731962214232354</v>
      </c>
      <c r="M17" s="124">
        <v>1.2663052429331527</v>
      </c>
      <c r="N17" s="180">
        <v>36.282110501507688</v>
      </c>
      <c r="O17" s="124">
        <v>1.2100127832925842</v>
      </c>
      <c r="P17" s="172"/>
    </row>
    <row r="18" spans="1:16" s="297" customFormat="1" ht="14.25" customHeight="1" thickBot="1" x14ac:dyDescent="0.25">
      <c r="A18" s="414"/>
      <c r="B18" s="415"/>
      <c r="C18" s="250" t="s">
        <v>65</v>
      </c>
      <c r="D18" s="126">
        <v>25.554003827156045</v>
      </c>
      <c r="E18" s="127">
        <v>1.1525886842217772</v>
      </c>
      <c r="F18" s="126">
        <v>35.261474015499076</v>
      </c>
      <c r="G18" s="127">
        <v>1.3435414830386592</v>
      </c>
      <c r="H18" s="126">
        <v>26.45507741964995</v>
      </c>
      <c r="I18" s="127">
        <v>1.3004623841289322</v>
      </c>
      <c r="J18" s="126">
        <v>12.729444737694928</v>
      </c>
      <c r="K18" s="127">
        <v>1.0259501770687103</v>
      </c>
      <c r="L18" s="126">
        <v>74.445996172843948</v>
      </c>
      <c r="M18" s="127">
        <v>1.152588684221779</v>
      </c>
      <c r="N18" s="170">
        <v>39.184522157344908</v>
      </c>
      <c r="O18" s="127">
        <v>1.3485393592735924</v>
      </c>
      <c r="P18" s="172"/>
    </row>
    <row r="19" spans="1:16" s="297" customFormat="1" ht="14.25" customHeight="1" thickBot="1" x14ac:dyDescent="0.25">
      <c r="A19" s="414"/>
      <c r="B19" s="415"/>
      <c r="C19" s="179" t="s">
        <v>234</v>
      </c>
      <c r="D19" s="178"/>
      <c r="E19" s="177"/>
      <c r="F19" s="176"/>
      <c r="G19" s="177"/>
      <c r="H19" s="176"/>
      <c r="I19" s="177"/>
      <c r="J19" s="176"/>
      <c r="K19" s="175"/>
      <c r="L19" s="182">
        <v>-3.7140339586114512</v>
      </c>
      <c r="M19" s="129">
        <v>1.6158498827624694</v>
      </c>
      <c r="N19" s="173">
        <v>-2.9024116558371524</v>
      </c>
      <c r="O19" s="129">
        <v>1.5875815972777061</v>
      </c>
      <c r="P19" s="172"/>
    </row>
    <row r="20" spans="1:16" s="297" customFormat="1" ht="14.25" customHeight="1" thickBot="1" x14ac:dyDescent="0.25">
      <c r="A20" s="414" t="s">
        <v>12</v>
      </c>
      <c r="B20" s="415"/>
      <c r="C20" s="181" t="s">
        <v>64</v>
      </c>
      <c r="D20" s="123">
        <v>10.301243618339091</v>
      </c>
      <c r="E20" s="124">
        <v>1.3498837190389124</v>
      </c>
      <c r="F20" s="123">
        <v>22.891976442935132</v>
      </c>
      <c r="G20" s="124">
        <v>2.1335581999375899</v>
      </c>
      <c r="H20" s="123">
        <v>29.923616599029373</v>
      </c>
      <c r="I20" s="124">
        <v>2.3524735986313345</v>
      </c>
      <c r="J20" s="123">
        <v>36.883163339696402</v>
      </c>
      <c r="K20" s="124">
        <v>2.4967838569474652</v>
      </c>
      <c r="L20" s="123">
        <v>89.6987563816609</v>
      </c>
      <c r="M20" s="124">
        <v>1.3498837190389126</v>
      </c>
      <c r="N20" s="180">
        <v>66.806779938725768</v>
      </c>
      <c r="O20" s="124">
        <v>2.3778887074664121</v>
      </c>
      <c r="P20" s="172"/>
    </row>
    <row r="21" spans="1:16" s="297" customFormat="1" ht="14.25" customHeight="1" thickBot="1" x14ac:dyDescent="0.25">
      <c r="A21" s="414"/>
      <c r="B21" s="415"/>
      <c r="C21" s="250" t="s">
        <v>65</v>
      </c>
      <c r="D21" s="126" t="s">
        <v>245</v>
      </c>
      <c r="E21" s="127">
        <v>1.6288356148341969</v>
      </c>
      <c r="F21" s="126">
        <v>20.262040861913061</v>
      </c>
      <c r="G21" s="127">
        <v>1.8323796660239318</v>
      </c>
      <c r="H21" s="126">
        <v>32.756073589155662</v>
      </c>
      <c r="I21" s="127">
        <v>2.1756053642737432</v>
      </c>
      <c r="J21" s="126">
        <v>39.710665286718651</v>
      </c>
      <c r="K21" s="127">
        <v>2.2841098723333522</v>
      </c>
      <c r="L21" s="126">
        <v>92.728779737787377</v>
      </c>
      <c r="M21" s="127">
        <v>1.6288356148341971</v>
      </c>
      <c r="N21" s="170">
        <v>72.466738875874341</v>
      </c>
      <c r="O21" s="127">
        <v>2.1484179200858335</v>
      </c>
      <c r="P21" s="172"/>
    </row>
    <row r="22" spans="1:16" s="297" customFormat="1" ht="14.25" customHeight="1" thickBot="1" x14ac:dyDescent="0.25">
      <c r="A22" s="414"/>
      <c r="B22" s="415"/>
      <c r="C22" s="179" t="s">
        <v>234</v>
      </c>
      <c r="D22" s="178"/>
      <c r="E22" s="177"/>
      <c r="F22" s="176"/>
      <c r="G22" s="177"/>
      <c r="H22" s="176"/>
      <c r="I22" s="177"/>
      <c r="J22" s="176"/>
      <c r="K22" s="175"/>
      <c r="L22" s="174">
        <v>-3.0300233561264744</v>
      </c>
      <c r="M22" s="129">
        <v>1.9687038878445837</v>
      </c>
      <c r="N22" s="173">
        <v>-5.6599589371485459</v>
      </c>
      <c r="O22" s="129">
        <v>2.8460107485234225</v>
      </c>
      <c r="P22" s="172"/>
    </row>
    <row r="23" spans="1:16" s="297" customFormat="1" ht="12.75" customHeight="1" x14ac:dyDescent="0.2">
      <c r="A23" s="301" t="s">
        <v>352</v>
      </c>
      <c r="B23" s="112"/>
      <c r="C23" s="112"/>
      <c r="D23" s="112"/>
      <c r="E23" s="112"/>
      <c r="F23" s="112"/>
      <c r="G23" s="112"/>
      <c r="H23" s="112"/>
      <c r="I23" s="112"/>
      <c r="J23" s="112"/>
      <c r="K23" s="112"/>
      <c r="L23" s="112"/>
      <c r="M23" s="112"/>
      <c r="N23" s="112"/>
      <c r="O23" s="112"/>
      <c r="P23" s="112"/>
    </row>
    <row r="24" spans="1:16" s="297" customFormat="1" x14ac:dyDescent="0.2">
      <c r="A24" s="255" t="s">
        <v>246</v>
      </c>
      <c r="B24" s="112"/>
      <c r="C24" s="112"/>
      <c r="D24" s="112"/>
      <c r="E24" s="112"/>
      <c r="F24" s="112"/>
      <c r="G24" s="112"/>
      <c r="H24" s="112"/>
      <c r="I24" s="112"/>
      <c r="J24" s="112"/>
      <c r="K24" s="112"/>
      <c r="L24" s="112"/>
      <c r="M24" s="112"/>
      <c r="N24" s="112"/>
      <c r="O24" s="112"/>
      <c r="P24" s="112"/>
    </row>
    <row r="25" spans="1:16" s="297" customFormat="1" x14ac:dyDescent="0.2">
      <c r="A25" s="255" t="s">
        <v>372</v>
      </c>
      <c r="B25" s="112"/>
      <c r="C25" s="112"/>
      <c r="D25" s="112"/>
      <c r="E25" s="112"/>
      <c r="F25" s="112"/>
      <c r="G25" s="112"/>
      <c r="H25" s="112"/>
      <c r="I25" s="112"/>
      <c r="J25" s="112"/>
      <c r="K25" s="112"/>
      <c r="L25" s="112"/>
      <c r="M25" s="112"/>
      <c r="N25" s="112"/>
      <c r="O25" s="112"/>
      <c r="P25" s="112"/>
    </row>
    <row r="26" spans="1:16" s="297" customFormat="1" x14ac:dyDescent="0.2">
      <c r="A26" s="171" t="s">
        <v>78</v>
      </c>
      <c r="B26" s="112"/>
      <c r="C26" s="112"/>
      <c r="D26" s="112"/>
      <c r="E26" s="112"/>
      <c r="F26" s="112"/>
      <c r="G26" s="112"/>
      <c r="H26" s="112"/>
      <c r="I26" s="112"/>
      <c r="J26" s="112"/>
      <c r="K26" s="112"/>
      <c r="L26" s="112"/>
      <c r="M26" s="112"/>
      <c r="N26" s="112"/>
      <c r="O26" s="112"/>
      <c r="P26" s="112"/>
    </row>
    <row r="27" spans="1:16" ht="12.75" customHeight="1" x14ac:dyDescent="0.2"/>
    <row r="28" spans="1:16" ht="12.75" customHeight="1" x14ac:dyDescent="0.2"/>
    <row r="29" spans="1:16" ht="12.75" customHeight="1" x14ac:dyDescent="0.2"/>
    <row r="30" spans="1:16" ht="12.75" customHeight="1" x14ac:dyDescent="0.2"/>
    <row r="31" spans="1:16" ht="12.75" customHeight="1" x14ac:dyDescent="0.2"/>
    <row r="32" spans="1: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workbookViewId="0"/>
  </sheetViews>
  <sheetFormatPr baseColWidth="10" defaultRowHeight="12.75" x14ac:dyDescent="0.2"/>
  <cols>
    <col min="1" max="1" width="4.85546875" style="111" customWidth="1"/>
    <col min="2" max="2" width="12" style="111" customWidth="1"/>
    <col min="3" max="3" width="13.28515625" style="111" customWidth="1"/>
    <col min="4" max="4" width="9" style="111" customWidth="1"/>
    <col min="5" max="5" width="7.42578125" style="111" customWidth="1"/>
    <col min="6" max="6" width="9" style="111" customWidth="1"/>
    <col min="7" max="7" width="7.42578125" style="111" customWidth="1"/>
    <col min="8" max="8" width="9" style="111" customWidth="1"/>
    <col min="9" max="9" width="7.42578125" style="111" customWidth="1"/>
    <col min="10" max="10" width="9" style="111" customWidth="1"/>
    <col min="11" max="11" width="7.42578125" style="111" customWidth="1"/>
    <col min="12" max="15" width="10.28515625" style="111" customWidth="1"/>
    <col min="16" max="16384" width="11.42578125" style="111"/>
  </cols>
  <sheetData>
    <row r="1" spans="1:16" s="297" customFormat="1" ht="25.5" customHeight="1" thickBot="1" x14ac:dyDescent="0.25">
      <c r="A1" s="213">
        <v>4.5999999999999996</v>
      </c>
      <c r="B1" s="423" t="s">
        <v>287</v>
      </c>
      <c r="C1" s="423"/>
      <c r="D1" s="423"/>
      <c r="E1" s="423"/>
      <c r="F1" s="423"/>
      <c r="G1" s="423"/>
      <c r="H1" s="423"/>
      <c r="I1" s="423"/>
      <c r="J1" s="423"/>
      <c r="K1" s="423"/>
      <c r="L1" s="423"/>
      <c r="M1" s="423"/>
      <c r="N1" s="423"/>
      <c r="O1" s="423"/>
      <c r="P1" s="147"/>
    </row>
    <row r="2" spans="1:16" s="297" customFormat="1" ht="15.75" customHeight="1" thickBot="1" x14ac:dyDescent="0.25">
      <c r="A2" s="393" t="s">
        <v>3</v>
      </c>
      <c r="B2" s="394"/>
      <c r="C2" s="419" t="s">
        <v>79</v>
      </c>
      <c r="D2" s="401" t="s">
        <v>68</v>
      </c>
      <c r="E2" s="401"/>
      <c r="F2" s="401"/>
      <c r="G2" s="401"/>
      <c r="H2" s="401"/>
      <c r="I2" s="401"/>
      <c r="J2" s="401"/>
      <c r="K2" s="401"/>
      <c r="L2" s="399" t="s">
        <v>69</v>
      </c>
      <c r="M2" s="399"/>
      <c r="N2" s="399" t="s">
        <v>70</v>
      </c>
      <c r="O2" s="399"/>
      <c r="P2" s="147"/>
    </row>
    <row r="3" spans="1:16" s="297" customFormat="1" ht="28.5" customHeight="1" thickBot="1" x14ac:dyDescent="0.25">
      <c r="A3" s="395"/>
      <c r="B3" s="396"/>
      <c r="C3" s="420"/>
      <c r="D3" s="399" t="s">
        <v>71</v>
      </c>
      <c r="E3" s="399"/>
      <c r="F3" s="401" t="s">
        <v>72</v>
      </c>
      <c r="G3" s="401"/>
      <c r="H3" s="401" t="s">
        <v>73</v>
      </c>
      <c r="I3" s="401"/>
      <c r="J3" s="401" t="s">
        <v>74</v>
      </c>
      <c r="K3" s="401"/>
      <c r="L3" s="399"/>
      <c r="M3" s="399"/>
      <c r="N3" s="399"/>
      <c r="O3" s="399"/>
      <c r="P3" s="147"/>
    </row>
    <row r="4" spans="1:16" s="297" customFormat="1" ht="15" customHeight="1" thickBot="1" x14ac:dyDescent="0.25">
      <c r="A4" s="424"/>
      <c r="B4" s="425"/>
      <c r="C4" s="420"/>
      <c r="D4" s="161" t="s">
        <v>75</v>
      </c>
      <c r="E4" s="160" t="s">
        <v>5</v>
      </c>
      <c r="F4" s="161" t="s">
        <v>75</v>
      </c>
      <c r="G4" s="160" t="s">
        <v>5</v>
      </c>
      <c r="H4" s="161" t="s">
        <v>75</v>
      </c>
      <c r="I4" s="160" t="s">
        <v>5</v>
      </c>
      <c r="J4" s="161" t="s">
        <v>75</v>
      </c>
      <c r="K4" s="160" t="s">
        <v>5</v>
      </c>
      <c r="L4" s="161" t="s">
        <v>75</v>
      </c>
      <c r="M4" s="160" t="s">
        <v>5</v>
      </c>
      <c r="N4" s="161" t="s">
        <v>75</v>
      </c>
      <c r="O4" s="160" t="s">
        <v>5</v>
      </c>
      <c r="P4" s="147"/>
    </row>
    <row r="5" spans="1:16" s="297" customFormat="1" ht="13.5" customHeight="1" thickBot="1" x14ac:dyDescent="0.25">
      <c r="A5" s="426" t="s">
        <v>7</v>
      </c>
      <c r="B5" s="427"/>
      <c r="C5" s="200" t="s">
        <v>80</v>
      </c>
      <c r="D5" s="199">
        <v>27.779750084946244</v>
      </c>
      <c r="E5" s="197">
        <v>0.73382913350101087</v>
      </c>
      <c r="F5" s="199">
        <v>33.493390387029834</v>
      </c>
      <c r="G5" s="197">
        <v>0.74408590467123348</v>
      </c>
      <c r="H5" s="199">
        <v>24.870059360844703</v>
      </c>
      <c r="I5" s="197">
        <v>0.79578544140788465</v>
      </c>
      <c r="J5" s="199">
        <v>13.856800167179225</v>
      </c>
      <c r="K5" s="197">
        <v>0.57766262302782356</v>
      </c>
      <c r="L5" s="199">
        <v>72.220249915053657</v>
      </c>
      <c r="M5" s="197">
        <v>0.73382913350102874</v>
      </c>
      <c r="N5" s="199">
        <v>38.726859528023937</v>
      </c>
      <c r="O5" s="197">
        <v>0.80826457746089153</v>
      </c>
      <c r="P5" s="147"/>
    </row>
    <row r="6" spans="1:16" s="297" customFormat="1" ht="13.5" customHeight="1" thickBot="1" x14ac:dyDescent="0.25">
      <c r="A6" s="426"/>
      <c r="B6" s="427"/>
      <c r="C6" s="201" t="s">
        <v>17</v>
      </c>
      <c r="D6" s="202">
        <v>43.184608403166941</v>
      </c>
      <c r="E6" s="203">
        <v>1.234654657223889</v>
      </c>
      <c r="F6" s="202">
        <v>31.455865023456052</v>
      </c>
      <c r="G6" s="203">
        <v>1.3435460181835357</v>
      </c>
      <c r="H6" s="202">
        <v>16.490289823875315</v>
      </c>
      <c r="I6" s="203">
        <v>0.78981365687848515</v>
      </c>
      <c r="J6" s="256">
        <v>8.869236749501697</v>
      </c>
      <c r="K6" s="203">
        <v>0.65276944319456531</v>
      </c>
      <c r="L6" s="195">
        <v>56.815391596833095</v>
      </c>
      <c r="M6" s="193">
        <v>1.2346546572239105</v>
      </c>
      <c r="N6" s="195">
        <v>25.359526573377039</v>
      </c>
      <c r="O6" s="193">
        <v>0.95613588362647839</v>
      </c>
      <c r="P6" s="147"/>
    </row>
    <row r="7" spans="1:16" s="297" customFormat="1" ht="13.5" customHeight="1" thickBot="1" x14ac:dyDescent="0.25">
      <c r="A7" s="426"/>
      <c r="B7" s="427"/>
      <c r="C7" s="179" t="s">
        <v>234</v>
      </c>
      <c r="D7" s="178"/>
      <c r="E7" s="177"/>
      <c r="F7" s="176"/>
      <c r="G7" s="177"/>
      <c r="H7" s="176"/>
      <c r="I7" s="177"/>
      <c r="J7" s="176"/>
      <c r="K7" s="175"/>
      <c r="L7" s="204">
        <v>15.404858318220061</v>
      </c>
      <c r="M7" s="205">
        <v>1.3733497447742216</v>
      </c>
      <c r="N7" s="206">
        <v>13.36733295464693</v>
      </c>
      <c r="O7" s="205">
        <v>1.1704763670060072</v>
      </c>
      <c r="P7" s="147"/>
    </row>
    <row r="8" spans="1:16" s="297" customFormat="1" ht="13.5" customHeight="1" thickBot="1" x14ac:dyDescent="0.25">
      <c r="A8" s="414" t="s">
        <v>8</v>
      </c>
      <c r="B8" s="415"/>
      <c r="C8" s="207" t="s">
        <v>80</v>
      </c>
      <c r="D8" s="152">
        <v>65.841605589940443</v>
      </c>
      <c r="E8" s="153">
        <v>2.9683302384175074</v>
      </c>
      <c r="F8" s="152">
        <v>24.793367154434165</v>
      </c>
      <c r="G8" s="153">
        <v>2.1076468098550998</v>
      </c>
      <c r="H8" s="152" t="s">
        <v>247</v>
      </c>
      <c r="I8" s="153">
        <v>1.7140200590799239</v>
      </c>
      <c r="J8" s="152" t="s">
        <v>248</v>
      </c>
      <c r="K8" s="153">
        <v>0.85481840710766666</v>
      </c>
      <c r="L8" s="134">
        <v>34.158394410059586</v>
      </c>
      <c r="M8" s="135">
        <v>2.9683302384175034</v>
      </c>
      <c r="N8" s="134">
        <v>9.3650272556253995</v>
      </c>
      <c r="O8" s="135">
        <v>1.7731637464511369</v>
      </c>
      <c r="P8" s="147"/>
    </row>
    <row r="9" spans="1:16" s="297" customFormat="1" ht="13.5" customHeight="1" thickBot="1" x14ac:dyDescent="0.25">
      <c r="A9" s="414"/>
      <c r="B9" s="415"/>
      <c r="C9" s="251" t="s">
        <v>17</v>
      </c>
      <c r="D9" s="208">
        <v>80.354835029903143</v>
      </c>
      <c r="E9" s="209">
        <v>2.0192231263195728</v>
      </c>
      <c r="F9" s="208">
        <v>15.540840795858371</v>
      </c>
      <c r="G9" s="209">
        <v>2.0086862459821271</v>
      </c>
      <c r="H9" s="208" t="s">
        <v>249</v>
      </c>
      <c r="I9" s="209">
        <v>1.3943253843264045</v>
      </c>
      <c r="J9" s="208" t="s">
        <v>250</v>
      </c>
      <c r="K9" s="209">
        <v>0.29404090965522395</v>
      </c>
      <c r="L9" s="126">
        <v>19.645164970096864</v>
      </c>
      <c r="M9" s="127">
        <v>2.0192231263195697</v>
      </c>
      <c r="N9" s="126" t="s">
        <v>251</v>
      </c>
      <c r="O9" s="127">
        <v>1.4177511452702938</v>
      </c>
      <c r="P9" s="147"/>
    </row>
    <row r="10" spans="1:16" s="297" customFormat="1" ht="13.5" customHeight="1" thickBot="1" x14ac:dyDescent="0.25">
      <c r="A10" s="414"/>
      <c r="B10" s="415"/>
      <c r="C10" s="179" t="s">
        <v>234</v>
      </c>
      <c r="D10" s="178"/>
      <c r="E10" s="177"/>
      <c r="F10" s="176"/>
      <c r="G10" s="177"/>
      <c r="H10" s="176"/>
      <c r="I10" s="177"/>
      <c r="J10" s="176"/>
      <c r="K10" s="175"/>
      <c r="L10" s="204">
        <v>14.513229439962721</v>
      </c>
      <c r="M10" s="205">
        <v>3.3061952158369183</v>
      </c>
      <c r="N10" s="206">
        <v>5.2607030813869127</v>
      </c>
      <c r="O10" s="205">
        <v>2.3613542930078584</v>
      </c>
      <c r="P10" s="147"/>
    </row>
    <row r="11" spans="1:16" s="297" customFormat="1" ht="13.5" customHeight="1" thickBot="1" x14ac:dyDescent="0.25">
      <c r="A11" s="414" t="s">
        <v>9</v>
      </c>
      <c r="B11" s="415"/>
      <c r="C11" s="207" t="s">
        <v>80</v>
      </c>
      <c r="D11" s="152">
        <v>58.841723048321086</v>
      </c>
      <c r="E11" s="153">
        <v>3.8977135471087587</v>
      </c>
      <c r="F11" s="152">
        <v>31.50691697098269</v>
      </c>
      <c r="G11" s="153">
        <v>3.4358537632002104</v>
      </c>
      <c r="H11" s="152" t="s">
        <v>252</v>
      </c>
      <c r="I11" s="153">
        <v>2.2722424088765498</v>
      </c>
      <c r="J11" s="152" t="s">
        <v>231</v>
      </c>
      <c r="K11" s="153">
        <v>0.93023320772994766</v>
      </c>
      <c r="L11" s="134">
        <v>41.158276951678907</v>
      </c>
      <c r="M11" s="135">
        <v>3.8977135471087605</v>
      </c>
      <c r="N11" s="134" t="s">
        <v>253</v>
      </c>
      <c r="O11" s="135">
        <v>2.2714783910190408</v>
      </c>
      <c r="P11" s="147"/>
    </row>
    <row r="12" spans="1:16" s="297" customFormat="1" ht="13.5" customHeight="1" thickBot="1" x14ac:dyDescent="0.25">
      <c r="A12" s="414"/>
      <c r="B12" s="415"/>
      <c r="C12" s="251" t="s">
        <v>17</v>
      </c>
      <c r="D12" s="208">
        <v>66.722327377220395</v>
      </c>
      <c r="E12" s="209">
        <v>6.078030153343235</v>
      </c>
      <c r="F12" s="208">
        <v>28.656945008804293</v>
      </c>
      <c r="G12" s="209">
        <v>6.2625240929675678</v>
      </c>
      <c r="H12" s="208" t="s">
        <v>254</v>
      </c>
      <c r="I12" s="209">
        <v>2.1908377099209915</v>
      </c>
      <c r="J12" s="208" t="s">
        <v>58</v>
      </c>
      <c r="K12" s="209" t="s">
        <v>58</v>
      </c>
      <c r="L12" s="126">
        <v>33.277672622779598</v>
      </c>
      <c r="M12" s="127">
        <v>6.078030153343235</v>
      </c>
      <c r="N12" s="126" t="s">
        <v>255</v>
      </c>
      <c r="O12" s="127">
        <v>2.1741773226235828</v>
      </c>
      <c r="P12" s="147"/>
    </row>
    <row r="13" spans="1:16" s="297" customFormat="1" ht="13.5" customHeight="1" thickBot="1" x14ac:dyDescent="0.25">
      <c r="A13" s="414"/>
      <c r="B13" s="415"/>
      <c r="C13" s="179" t="s">
        <v>234</v>
      </c>
      <c r="D13" s="178"/>
      <c r="E13" s="177"/>
      <c r="F13" s="176"/>
      <c r="G13" s="177"/>
      <c r="H13" s="176"/>
      <c r="I13" s="177"/>
      <c r="J13" s="176"/>
      <c r="K13" s="175"/>
      <c r="L13" s="210">
        <v>7.8806043288993015</v>
      </c>
      <c r="M13" s="205">
        <v>7.3341208726765732</v>
      </c>
      <c r="N13" s="211">
        <v>5.0306323667209112</v>
      </c>
      <c r="O13" s="205">
        <v>3.3793352622586355</v>
      </c>
      <c r="P13" s="147"/>
    </row>
    <row r="14" spans="1:16" s="297" customFormat="1" ht="13.5" customHeight="1" thickBot="1" x14ac:dyDescent="0.25">
      <c r="A14" s="414" t="s">
        <v>10</v>
      </c>
      <c r="B14" s="415"/>
      <c r="C14" s="207" t="s">
        <v>80</v>
      </c>
      <c r="D14" s="152">
        <v>38.886677576880643</v>
      </c>
      <c r="E14" s="153">
        <v>2.0700271098810905</v>
      </c>
      <c r="F14" s="152">
        <v>36.061210003009919</v>
      </c>
      <c r="G14" s="153">
        <v>2.2404003722527022</v>
      </c>
      <c r="H14" s="152">
        <v>18.821219306289862</v>
      </c>
      <c r="I14" s="153">
        <v>1.74340365368552</v>
      </c>
      <c r="J14" s="257">
        <v>6.230893113819568</v>
      </c>
      <c r="K14" s="153">
        <v>0.9356173198766039</v>
      </c>
      <c r="L14" s="134">
        <v>61.113322423119385</v>
      </c>
      <c r="M14" s="135">
        <v>2.070027109881091</v>
      </c>
      <c r="N14" s="134">
        <v>25.052112420109417</v>
      </c>
      <c r="O14" s="135">
        <v>1.8105239544928395</v>
      </c>
      <c r="P14" s="147"/>
    </row>
    <row r="15" spans="1:16" s="297" customFormat="1" ht="13.5" customHeight="1" thickBot="1" x14ac:dyDescent="0.25">
      <c r="A15" s="414"/>
      <c r="B15" s="415"/>
      <c r="C15" s="251" t="s">
        <v>17</v>
      </c>
      <c r="D15" s="208">
        <v>53.292189799816768</v>
      </c>
      <c r="E15" s="209">
        <v>3.1356521558858153</v>
      </c>
      <c r="F15" s="208">
        <v>33.440049791583284</v>
      </c>
      <c r="G15" s="209">
        <v>2.6416202132260973</v>
      </c>
      <c r="H15" s="208">
        <v>10.056261897690183</v>
      </c>
      <c r="I15" s="209">
        <v>1.6095773057778022</v>
      </c>
      <c r="J15" s="208" t="s">
        <v>256</v>
      </c>
      <c r="K15" s="209">
        <v>0.90398365458219254</v>
      </c>
      <c r="L15" s="126">
        <v>46.707810200183239</v>
      </c>
      <c r="M15" s="127">
        <v>3.1356521558858144</v>
      </c>
      <c r="N15" s="126">
        <v>13.26776040859996</v>
      </c>
      <c r="O15" s="127">
        <v>1.7748939822980392</v>
      </c>
      <c r="P15" s="147"/>
    </row>
    <row r="16" spans="1:16" s="297" customFormat="1" ht="13.5" customHeight="1" thickBot="1" x14ac:dyDescent="0.25">
      <c r="A16" s="414"/>
      <c r="B16" s="415"/>
      <c r="C16" s="179" t="s">
        <v>234</v>
      </c>
      <c r="D16" s="178"/>
      <c r="E16" s="177"/>
      <c r="F16" s="176"/>
      <c r="G16" s="177"/>
      <c r="H16" s="176"/>
      <c r="I16" s="177"/>
      <c r="J16" s="176"/>
      <c r="K16" s="175"/>
      <c r="L16" s="204">
        <v>14.405512222936064</v>
      </c>
      <c r="M16" s="205">
        <v>3.3589792222264991</v>
      </c>
      <c r="N16" s="206">
        <v>11.784352011509421</v>
      </c>
      <c r="O16" s="205">
        <v>2.5800141881796206</v>
      </c>
      <c r="P16" s="147"/>
    </row>
    <row r="17" spans="1:16" s="297" customFormat="1" ht="13.5" customHeight="1" thickBot="1" x14ac:dyDescent="0.25">
      <c r="A17" s="414" t="s">
        <v>11</v>
      </c>
      <c r="B17" s="415"/>
      <c r="C17" s="207" t="s">
        <v>80</v>
      </c>
      <c r="D17" s="152">
        <v>24.208347386177845</v>
      </c>
      <c r="E17" s="153">
        <v>0.94992710295616178</v>
      </c>
      <c r="F17" s="152">
        <v>34.77832805468406</v>
      </c>
      <c r="G17" s="153">
        <v>1.0870228247607623</v>
      </c>
      <c r="H17" s="152">
        <v>26.993153114915049</v>
      </c>
      <c r="I17" s="153">
        <v>1.0824674603599551</v>
      </c>
      <c r="J17" s="152">
        <v>14.020171444223045</v>
      </c>
      <c r="K17" s="153">
        <v>0.81986858482224134</v>
      </c>
      <c r="L17" s="134">
        <v>75.791652613822166</v>
      </c>
      <c r="M17" s="135">
        <v>0.94992710295618021</v>
      </c>
      <c r="N17" s="134">
        <v>41.013324559138105</v>
      </c>
      <c r="O17" s="135">
        <v>1.0966876499059204</v>
      </c>
      <c r="P17" s="147"/>
    </row>
    <row r="18" spans="1:16" s="297" customFormat="1" ht="13.5" customHeight="1" thickBot="1" x14ac:dyDescent="0.25">
      <c r="A18" s="414"/>
      <c r="B18" s="415"/>
      <c r="C18" s="251" t="s">
        <v>17</v>
      </c>
      <c r="D18" s="208">
        <v>36.774443557056856</v>
      </c>
      <c r="E18" s="209">
        <v>1.7149260921201466</v>
      </c>
      <c r="F18" s="208">
        <v>34.691489681596515</v>
      </c>
      <c r="G18" s="209">
        <v>2.1336186414877494</v>
      </c>
      <c r="H18" s="208">
        <v>20.144313088595815</v>
      </c>
      <c r="I18" s="209">
        <v>1.3408300503809274</v>
      </c>
      <c r="J18" s="258">
        <v>8.3897536727508122</v>
      </c>
      <c r="K18" s="209">
        <v>0.90536926582478316</v>
      </c>
      <c r="L18" s="126">
        <v>63.225556442943137</v>
      </c>
      <c r="M18" s="127">
        <v>1.7149260921201472</v>
      </c>
      <c r="N18" s="126">
        <v>28.53406676134664</v>
      </c>
      <c r="O18" s="127">
        <v>1.5608064198040441</v>
      </c>
      <c r="P18" s="147"/>
    </row>
    <row r="19" spans="1:16" s="297" customFormat="1" ht="13.5" customHeight="1" thickBot="1" x14ac:dyDescent="0.25">
      <c r="A19" s="414"/>
      <c r="B19" s="415"/>
      <c r="C19" s="179" t="s">
        <v>234</v>
      </c>
      <c r="D19" s="178"/>
      <c r="E19" s="177"/>
      <c r="F19" s="176"/>
      <c r="G19" s="177"/>
      <c r="H19" s="176"/>
      <c r="I19" s="177"/>
      <c r="J19" s="176"/>
      <c r="K19" s="175"/>
      <c r="L19" s="204">
        <v>12.566096170879165</v>
      </c>
      <c r="M19" s="205">
        <v>1.8165112785770092</v>
      </c>
      <c r="N19" s="206">
        <v>12.479257797791595</v>
      </c>
      <c r="O19" s="205">
        <v>1.7058151395522156</v>
      </c>
      <c r="P19" s="147"/>
    </row>
    <row r="20" spans="1:16" s="297" customFormat="1" ht="13.5" customHeight="1" thickBot="1" x14ac:dyDescent="0.25">
      <c r="A20" s="414" t="s">
        <v>12</v>
      </c>
      <c r="B20" s="415"/>
      <c r="C20" s="207" t="s">
        <v>80</v>
      </c>
      <c r="D20" s="152">
        <v>8.1173304231392187</v>
      </c>
      <c r="E20" s="153">
        <v>1.2484878589280752</v>
      </c>
      <c r="F20" s="152">
        <v>21.775086900428263</v>
      </c>
      <c r="G20" s="153">
        <v>1.436399091775967</v>
      </c>
      <c r="H20" s="152">
        <v>32.645696526859581</v>
      </c>
      <c r="I20" s="153">
        <v>1.7171251605253148</v>
      </c>
      <c r="J20" s="152">
        <v>37.46188614957294</v>
      </c>
      <c r="K20" s="153">
        <v>1.9237395897414489</v>
      </c>
      <c r="L20" s="134">
        <v>91.882669576860792</v>
      </c>
      <c r="M20" s="135">
        <v>1.2484878589280728</v>
      </c>
      <c r="N20" s="134">
        <v>70.107582676432571</v>
      </c>
      <c r="O20" s="135">
        <v>1.8316777990139244</v>
      </c>
      <c r="P20" s="147"/>
    </row>
    <row r="21" spans="1:16" s="297" customFormat="1" ht="13.5" customHeight="1" thickBot="1" x14ac:dyDescent="0.25">
      <c r="A21" s="414"/>
      <c r="B21" s="415"/>
      <c r="C21" s="251" t="s">
        <v>17</v>
      </c>
      <c r="D21" s="208">
        <v>10.752600121216817</v>
      </c>
      <c r="E21" s="209">
        <v>2.0611568629307664</v>
      </c>
      <c r="F21" s="208">
        <v>20.936557661573065</v>
      </c>
      <c r="G21" s="209">
        <v>3.1398873981864659</v>
      </c>
      <c r="H21" s="208">
        <v>27.434641667826156</v>
      </c>
      <c r="I21" s="209">
        <v>3.4221392254581615</v>
      </c>
      <c r="J21" s="208">
        <v>40.87620054938396</v>
      </c>
      <c r="K21" s="209">
        <v>3.5580313332248892</v>
      </c>
      <c r="L21" s="126">
        <v>89.24739987878317</v>
      </c>
      <c r="M21" s="127">
        <v>2.0611568629307664</v>
      </c>
      <c r="N21" s="126">
        <v>68.310842217210094</v>
      </c>
      <c r="O21" s="127">
        <v>3.3363092460691246</v>
      </c>
      <c r="P21" s="147"/>
    </row>
    <row r="22" spans="1:16" s="297" customFormat="1" ht="13.5" customHeight="1" thickBot="1" x14ac:dyDescent="0.25">
      <c r="A22" s="414"/>
      <c r="B22" s="415"/>
      <c r="C22" s="179" t="s">
        <v>234</v>
      </c>
      <c r="D22" s="178"/>
      <c r="E22" s="177"/>
      <c r="F22" s="176"/>
      <c r="G22" s="177"/>
      <c r="H22" s="176"/>
      <c r="I22" s="177"/>
      <c r="J22" s="176"/>
      <c r="K22" s="175"/>
      <c r="L22" s="212">
        <v>2.6352696980774382</v>
      </c>
      <c r="M22" s="129">
        <v>2.2727808016761375</v>
      </c>
      <c r="N22" s="174">
        <v>1.7967404592222902</v>
      </c>
      <c r="O22" s="129">
        <v>3.4754252506029482</v>
      </c>
      <c r="P22" s="147"/>
    </row>
    <row r="23" spans="1:16" s="297" customFormat="1" x14ac:dyDescent="0.2">
      <c r="A23" s="301" t="s">
        <v>356</v>
      </c>
      <c r="B23" s="140"/>
      <c r="C23" s="140"/>
      <c r="D23" s="140"/>
      <c r="E23" s="140"/>
      <c r="F23" s="140"/>
      <c r="G23" s="140"/>
      <c r="H23" s="140"/>
      <c r="I23" s="140"/>
      <c r="J23" s="140"/>
      <c r="K23" s="140"/>
      <c r="L23" s="140"/>
      <c r="M23" s="140"/>
      <c r="N23" s="140"/>
      <c r="O23" s="140"/>
      <c r="P23" s="140"/>
    </row>
    <row r="24" spans="1:16" s="297" customFormat="1" x14ac:dyDescent="0.2">
      <c r="A24" s="255" t="s">
        <v>246</v>
      </c>
      <c r="B24" s="140"/>
      <c r="C24" s="140"/>
      <c r="D24" s="140"/>
      <c r="E24" s="140"/>
      <c r="F24" s="140"/>
      <c r="G24" s="140"/>
      <c r="H24" s="140"/>
      <c r="I24" s="140"/>
      <c r="J24" s="140"/>
      <c r="K24" s="140"/>
      <c r="L24" s="140"/>
      <c r="M24" s="140"/>
      <c r="N24" s="140"/>
      <c r="O24" s="140"/>
      <c r="P24" s="140"/>
    </row>
    <row r="25" spans="1:16" s="297" customFormat="1" x14ac:dyDescent="0.2">
      <c r="A25" s="255" t="s">
        <v>372</v>
      </c>
      <c r="B25" s="140"/>
      <c r="C25" s="140"/>
      <c r="D25" s="140"/>
      <c r="E25" s="140"/>
      <c r="F25" s="140"/>
      <c r="G25" s="140"/>
      <c r="H25" s="140"/>
      <c r="I25" s="140"/>
      <c r="J25" s="140"/>
      <c r="K25" s="140"/>
      <c r="L25" s="140"/>
      <c r="M25" s="140"/>
      <c r="N25" s="140"/>
      <c r="O25" s="140"/>
      <c r="P25" s="140"/>
    </row>
    <row r="26" spans="1:16" s="140" customFormat="1" x14ac:dyDescent="0.2">
      <c r="A26" s="171" t="s">
        <v>78</v>
      </c>
    </row>
    <row r="27" spans="1:16" ht="15" customHeight="1" x14ac:dyDescent="0.2">
      <c r="A27" s="111" t="str">
        <f>CONCATENATE(LEFT(N29,3),O48)</f>
        <v/>
      </c>
    </row>
    <row r="29" spans="1:16" ht="12.75" customHeight="1" x14ac:dyDescent="0.2"/>
    <row r="30" spans="1:16" ht="12.75" customHeight="1" x14ac:dyDescent="0.2"/>
    <row r="31" spans="1:16" ht="12.75" customHeight="1" x14ac:dyDescent="0.2"/>
    <row r="32" spans="1: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sheetData>
  <mergeCells count="16">
    <mergeCell ref="A20:B22"/>
    <mergeCell ref="B1:O1"/>
    <mergeCell ref="A2:B4"/>
    <mergeCell ref="C2:C4"/>
    <mergeCell ref="D2:K2"/>
    <mergeCell ref="L2:M3"/>
    <mergeCell ref="N2:O3"/>
    <mergeCell ref="D3:E3"/>
    <mergeCell ref="F3:G3"/>
    <mergeCell ref="H3:I3"/>
    <mergeCell ref="J3:K3"/>
    <mergeCell ref="A5:B7"/>
    <mergeCell ref="A8:B10"/>
    <mergeCell ref="A11:B13"/>
    <mergeCell ref="A14:B16"/>
    <mergeCell ref="A17:B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heetViews>
  <sheetFormatPr baseColWidth="10" defaultRowHeight="12.75" x14ac:dyDescent="0.2"/>
  <cols>
    <col min="1" max="1" width="4.85546875" style="147" customWidth="1"/>
    <col min="2" max="2" width="12.140625" style="147" customWidth="1"/>
    <col min="3" max="12" width="7" style="147" customWidth="1"/>
    <col min="13" max="16384" width="11.42578125" style="147"/>
  </cols>
  <sheetData>
    <row r="1" spans="1:15" s="140" customFormat="1" ht="29.1" customHeight="1" thickBot="1" x14ac:dyDescent="0.25">
      <c r="A1" s="213">
        <v>4.7</v>
      </c>
      <c r="B1" s="406" t="s">
        <v>81</v>
      </c>
      <c r="C1" s="406"/>
      <c r="D1" s="406"/>
      <c r="E1" s="406"/>
      <c r="F1" s="406"/>
      <c r="G1" s="406"/>
      <c r="H1" s="406"/>
      <c r="I1" s="406"/>
      <c r="J1" s="406"/>
      <c r="K1" s="406"/>
      <c r="L1" s="406"/>
      <c r="M1" s="214"/>
      <c r="N1" s="147"/>
      <c r="O1" s="147"/>
    </row>
    <row r="2" spans="1:15" s="140" customFormat="1" ht="15" customHeight="1" thickBot="1" x14ac:dyDescent="0.25">
      <c r="A2" s="393" t="s">
        <v>3</v>
      </c>
      <c r="B2" s="394"/>
      <c r="C2" s="382" t="s">
        <v>82</v>
      </c>
      <c r="D2" s="383"/>
      <c r="E2" s="383"/>
      <c r="F2" s="383"/>
      <c r="G2" s="383"/>
      <c r="H2" s="383"/>
      <c r="I2" s="383"/>
      <c r="J2" s="383"/>
      <c r="K2" s="383"/>
      <c r="L2" s="384"/>
      <c r="M2" s="113"/>
      <c r="N2" s="147"/>
      <c r="O2" s="147"/>
    </row>
    <row r="3" spans="1:15" s="140" customFormat="1" ht="15" customHeight="1" thickBot="1" x14ac:dyDescent="0.25">
      <c r="A3" s="424"/>
      <c r="B3" s="425"/>
      <c r="C3" s="215" t="s">
        <v>83</v>
      </c>
      <c r="D3" s="116" t="s">
        <v>5</v>
      </c>
      <c r="E3" s="215" t="s">
        <v>84</v>
      </c>
      <c r="F3" s="116" t="s">
        <v>5</v>
      </c>
      <c r="G3" s="215" t="s">
        <v>85</v>
      </c>
      <c r="H3" s="116" t="s">
        <v>5</v>
      </c>
      <c r="I3" s="215" t="s">
        <v>86</v>
      </c>
      <c r="J3" s="116" t="s">
        <v>5</v>
      </c>
      <c r="K3" s="215" t="s">
        <v>87</v>
      </c>
      <c r="L3" s="216" t="s">
        <v>5</v>
      </c>
      <c r="M3" s="217"/>
      <c r="N3" s="147"/>
      <c r="O3" s="147"/>
    </row>
    <row r="4" spans="1:15" s="140" customFormat="1" ht="15" customHeight="1" thickBot="1" x14ac:dyDescent="0.25">
      <c r="A4" s="429" t="s">
        <v>88</v>
      </c>
      <c r="B4" s="429"/>
      <c r="C4" s="119">
        <v>361.52211999999997</v>
      </c>
      <c r="D4" s="120">
        <v>2.3486383649595801</v>
      </c>
      <c r="E4" s="119">
        <v>418.9572</v>
      </c>
      <c r="F4" s="120">
        <v>2.2232191411914397</v>
      </c>
      <c r="G4" s="119">
        <v>488.82298000000003</v>
      </c>
      <c r="H4" s="120">
        <v>1.9910734807937103</v>
      </c>
      <c r="I4" s="119">
        <v>559.35091999999997</v>
      </c>
      <c r="J4" s="120">
        <v>2.2382566119370697</v>
      </c>
      <c r="K4" s="119">
        <v>618.03150000000005</v>
      </c>
      <c r="L4" s="120">
        <v>2.0914102654811688</v>
      </c>
      <c r="M4" s="147"/>
      <c r="N4" s="147"/>
      <c r="O4" s="147"/>
    </row>
    <row r="5" spans="1:15" s="140" customFormat="1" ht="15" customHeight="1" x14ac:dyDescent="0.2">
      <c r="A5" s="430" t="s">
        <v>8</v>
      </c>
      <c r="B5" s="430"/>
      <c r="C5" s="163">
        <v>286.41086000000001</v>
      </c>
      <c r="D5" s="234">
        <v>6.2594060548777293</v>
      </c>
      <c r="E5" s="163">
        <v>330.16370000000001</v>
      </c>
      <c r="F5" s="234">
        <v>5.2100947945925071</v>
      </c>
      <c r="G5" s="163">
        <v>380.95346000000001</v>
      </c>
      <c r="H5" s="234">
        <v>5.9982330259102143</v>
      </c>
      <c r="I5" s="163">
        <v>446.35208</v>
      </c>
      <c r="J5" s="234">
        <v>7.4144512641678375</v>
      </c>
      <c r="K5" s="163">
        <v>506.85541999999998</v>
      </c>
      <c r="L5" s="234">
        <v>8.615415974222012</v>
      </c>
      <c r="M5" s="147"/>
      <c r="N5" s="147"/>
      <c r="O5" s="147"/>
    </row>
    <row r="6" spans="1:15" s="140" customFormat="1" ht="15" customHeight="1" x14ac:dyDescent="0.2">
      <c r="A6" s="428" t="s">
        <v>9</v>
      </c>
      <c r="B6" s="428"/>
      <c r="C6" s="164">
        <v>319.40044</v>
      </c>
      <c r="D6" s="205">
        <v>12.355062041252577</v>
      </c>
      <c r="E6" s="164">
        <v>368.01402000000002</v>
      </c>
      <c r="F6" s="205">
        <v>9.4357429703611331</v>
      </c>
      <c r="G6" s="164">
        <v>417.67439999999999</v>
      </c>
      <c r="H6" s="205">
        <v>5.2404561609233946</v>
      </c>
      <c r="I6" s="164">
        <v>468.69731999999999</v>
      </c>
      <c r="J6" s="205">
        <v>7.491269777435595</v>
      </c>
      <c r="K6" s="164">
        <v>516.45704000000001</v>
      </c>
      <c r="L6" s="205">
        <v>11.016319420412609</v>
      </c>
      <c r="M6" s="147"/>
      <c r="N6" s="147"/>
      <c r="O6" s="147"/>
    </row>
    <row r="7" spans="1:15" s="140" customFormat="1" ht="15" customHeight="1" x14ac:dyDescent="0.2">
      <c r="A7" s="428" t="s">
        <v>10</v>
      </c>
      <c r="B7" s="428"/>
      <c r="C7" s="164">
        <v>346.09678000000002</v>
      </c>
      <c r="D7" s="205">
        <v>4.7598715591578715</v>
      </c>
      <c r="E7" s="164">
        <v>395.52591999999999</v>
      </c>
      <c r="F7" s="205">
        <v>4.2279090543104196</v>
      </c>
      <c r="G7" s="164">
        <v>455.40255999999999</v>
      </c>
      <c r="H7" s="205">
        <v>4.6101505232085387</v>
      </c>
      <c r="I7" s="164">
        <v>517.38361999999995</v>
      </c>
      <c r="J7" s="205">
        <v>3.9222621295573834</v>
      </c>
      <c r="K7" s="164">
        <v>573.88607999999999</v>
      </c>
      <c r="L7" s="205">
        <v>5.65305612960635</v>
      </c>
      <c r="M7" s="147"/>
      <c r="N7" s="147"/>
      <c r="O7" s="147"/>
    </row>
    <row r="8" spans="1:15" s="140" customFormat="1" ht="15" customHeight="1" x14ac:dyDescent="0.2">
      <c r="A8" s="428" t="s">
        <v>11</v>
      </c>
      <c r="B8" s="428"/>
      <c r="C8" s="164">
        <v>377.06963999999999</v>
      </c>
      <c r="D8" s="205">
        <v>3.1173515890127197</v>
      </c>
      <c r="E8" s="164">
        <v>432.90902</v>
      </c>
      <c r="F8" s="205">
        <v>2.6001833229370575</v>
      </c>
      <c r="G8" s="164">
        <v>499.47429999999997</v>
      </c>
      <c r="H8" s="205">
        <v>2.188130460717542</v>
      </c>
      <c r="I8" s="164">
        <v>564.79316000000006</v>
      </c>
      <c r="J8" s="205">
        <v>2.9674583084249018</v>
      </c>
      <c r="K8" s="164">
        <v>617.44302000000005</v>
      </c>
      <c r="L8" s="205">
        <v>2.6753596300609881</v>
      </c>
      <c r="M8" s="147"/>
      <c r="N8" s="147"/>
      <c r="O8" s="147"/>
    </row>
    <row r="9" spans="1:15" s="140" customFormat="1" ht="15" customHeight="1" thickBot="1" x14ac:dyDescent="0.25">
      <c r="A9" s="402" t="s">
        <v>12</v>
      </c>
      <c r="B9" s="402"/>
      <c r="C9" s="130">
        <v>447.63488000000001</v>
      </c>
      <c r="D9" s="129">
        <v>7.1591390619431241</v>
      </c>
      <c r="E9" s="130">
        <v>513.38365999999996</v>
      </c>
      <c r="F9" s="129">
        <v>5.4085367290977882</v>
      </c>
      <c r="G9" s="130">
        <v>579.24856</v>
      </c>
      <c r="H9" s="129">
        <v>4.3567327682105992</v>
      </c>
      <c r="I9" s="130">
        <v>637.96551999999997</v>
      </c>
      <c r="J9" s="129">
        <v>5.2470519003645952</v>
      </c>
      <c r="K9" s="130">
        <v>688.20503999999994</v>
      </c>
      <c r="L9" s="129">
        <v>6.2624920956884189</v>
      </c>
      <c r="M9" s="147"/>
      <c r="N9" s="147"/>
      <c r="O9" s="147"/>
    </row>
    <row r="10" spans="1:15" s="140" customFormat="1" ht="12.75" customHeight="1" x14ac:dyDescent="0.2">
      <c r="A10" s="218" t="s">
        <v>357</v>
      </c>
    </row>
    <row r="11" spans="1:15" ht="12.75" customHeight="1" x14ac:dyDescent="0.2"/>
  </sheetData>
  <mergeCells count="9">
    <mergeCell ref="A7:B7"/>
    <mergeCell ref="A8:B8"/>
    <mergeCell ref="A9:B9"/>
    <mergeCell ref="B1:L1"/>
    <mergeCell ref="A2:B3"/>
    <mergeCell ref="C2:L2"/>
    <mergeCell ref="A4:B4"/>
    <mergeCell ref="A5:B5"/>
    <mergeCell ref="A6:B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1"/>
  <sheetViews>
    <sheetView workbookViewId="0"/>
  </sheetViews>
  <sheetFormatPr baseColWidth="10" defaultRowHeight="15" x14ac:dyDescent="0.25"/>
  <cols>
    <col min="1" max="1" width="5.140625" style="219" customWidth="1"/>
    <col min="2" max="2" width="19.7109375" style="219" customWidth="1"/>
    <col min="3" max="3" width="10.85546875" style="219" customWidth="1"/>
    <col min="4" max="4" width="7" style="219" customWidth="1"/>
    <col min="5" max="5" width="12.42578125" style="219" customWidth="1"/>
    <col min="6" max="6" width="7" style="219" customWidth="1"/>
    <col min="7" max="7" width="11.42578125" style="219"/>
    <col min="8" max="8" width="11.42578125" style="220"/>
    <col min="9" max="9" width="11.42578125" style="219"/>
    <col min="10" max="10" width="11.42578125" style="219" customWidth="1"/>
    <col min="11" max="16384" width="11.42578125" style="219"/>
  </cols>
  <sheetData>
    <row r="1" spans="1:12" ht="39" customHeight="1" thickBot="1" x14ac:dyDescent="0.3">
      <c r="A1" s="269">
        <v>4.8</v>
      </c>
      <c r="B1" s="441" t="s">
        <v>366</v>
      </c>
      <c r="C1" s="441"/>
      <c r="D1" s="441"/>
      <c r="E1" s="441"/>
      <c r="F1" s="441"/>
    </row>
    <row r="2" spans="1:12" ht="30.75" customHeight="1" thickBot="1" x14ac:dyDescent="0.3">
      <c r="A2" s="442" t="s">
        <v>3</v>
      </c>
      <c r="B2" s="443"/>
      <c r="C2" s="110" t="s">
        <v>4</v>
      </c>
      <c r="D2" s="11" t="s">
        <v>5</v>
      </c>
      <c r="E2" s="13" t="s">
        <v>6</v>
      </c>
      <c r="F2" s="11" t="s">
        <v>5</v>
      </c>
      <c r="H2" s="221"/>
      <c r="I2" s="221"/>
      <c r="J2" s="221"/>
      <c r="K2" s="221"/>
      <c r="L2" s="221"/>
    </row>
    <row r="3" spans="1:12" ht="6" customHeight="1" thickBot="1" x14ac:dyDescent="0.3">
      <c r="A3" s="444"/>
      <c r="B3" s="444"/>
      <c r="C3" s="222"/>
      <c r="D3" s="222"/>
      <c r="E3" s="222"/>
      <c r="F3" s="223"/>
      <c r="H3" s="221"/>
      <c r="I3" s="221"/>
      <c r="J3" s="221"/>
      <c r="K3" s="221"/>
      <c r="L3" s="221"/>
    </row>
    <row r="4" spans="1:12" ht="15" customHeight="1" thickBot="1" x14ac:dyDescent="0.3">
      <c r="A4" s="435" t="s">
        <v>25</v>
      </c>
      <c r="B4" s="436"/>
      <c r="C4" s="319">
        <v>517.17365937464001</v>
      </c>
      <c r="D4" s="320">
        <v>8.2667063019071296</v>
      </c>
      <c r="E4" s="103">
        <v>92.907126891520562</v>
      </c>
      <c r="F4" s="15">
        <v>8.551256920452472</v>
      </c>
      <c r="I4" s="221"/>
      <c r="J4" s="221"/>
      <c r="K4" s="221"/>
      <c r="L4" s="221"/>
    </row>
    <row r="5" spans="1:12" ht="14.25" customHeight="1" x14ac:dyDescent="0.25">
      <c r="A5" s="437" t="s">
        <v>10</v>
      </c>
      <c r="B5" s="438"/>
      <c r="C5" s="321">
        <v>447.19728196349178</v>
      </c>
      <c r="D5" s="322">
        <v>17.702897176617661</v>
      </c>
      <c r="E5" s="302">
        <v>83.62112825284845</v>
      </c>
      <c r="F5" s="303">
        <v>9.965078834844892</v>
      </c>
      <c r="H5" s="221"/>
      <c r="I5" s="221"/>
      <c r="J5" s="221"/>
      <c r="K5" s="221"/>
      <c r="L5" s="221"/>
    </row>
    <row r="6" spans="1:12" ht="14.25" customHeight="1" x14ac:dyDescent="0.25">
      <c r="A6" s="439" t="s">
        <v>11</v>
      </c>
      <c r="B6" s="440"/>
      <c r="C6" s="323">
        <v>519.30146207506232</v>
      </c>
      <c r="D6" s="324">
        <v>8.211402303586727</v>
      </c>
      <c r="E6" s="305">
        <v>82.902296921987329</v>
      </c>
      <c r="F6" s="304">
        <v>9.9053414914815754</v>
      </c>
      <c r="I6" s="221"/>
      <c r="J6" s="221"/>
      <c r="K6" s="221"/>
      <c r="L6" s="221"/>
    </row>
    <row r="7" spans="1:12" ht="14.25" customHeight="1" thickBot="1" x14ac:dyDescent="0.3">
      <c r="A7" s="433" t="s">
        <v>12</v>
      </c>
      <c r="B7" s="434"/>
      <c r="C7" s="325">
        <v>602.60623084854467</v>
      </c>
      <c r="D7" s="326">
        <v>31.483266812108184</v>
      </c>
      <c r="E7" s="306">
        <v>104.84091407193711</v>
      </c>
      <c r="F7" s="307">
        <v>7.5397184528264773</v>
      </c>
      <c r="I7" s="221"/>
      <c r="J7" s="221"/>
      <c r="K7" s="221"/>
      <c r="L7" s="221"/>
    </row>
    <row r="8" spans="1:12" ht="6" customHeight="1" thickBot="1" x14ac:dyDescent="0.3">
      <c r="A8" s="224"/>
      <c r="B8" s="225"/>
      <c r="C8" s="226"/>
      <c r="D8" s="223"/>
      <c r="E8" s="226"/>
      <c r="F8" s="223"/>
      <c r="I8" s="221"/>
      <c r="J8" s="221"/>
      <c r="K8" s="221"/>
      <c r="L8" s="221"/>
    </row>
    <row r="9" spans="1:12" ht="15" customHeight="1" thickBot="1" x14ac:dyDescent="0.3">
      <c r="A9" s="435" t="s">
        <v>26</v>
      </c>
      <c r="B9" s="436"/>
      <c r="C9" s="327">
        <v>487.77986749226716</v>
      </c>
      <c r="D9" s="320">
        <v>6.2506755977536566</v>
      </c>
      <c r="E9" s="103">
        <v>88.993949188953309</v>
      </c>
      <c r="F9" s="15">
        <v>4.6470943833964213</v>
      </c>
      <c r="H9" s="221"/>
      <c r="I9" s="221"/>
      <c r="J9" s="221"/>
      <c r="K9" s="221"/>
      <c r="L9" s="221"/>
    </row>
    <row r="10" spans="1:12" ht="14.25" customHeight="1" x14ac:dyDescent="0.25">
      <c r="A10" s="437" t="s">
        <v>10</v>
      </c>
      <c r="B10" s="438"/>
      <c r="C10" s="321">
        <v>472.58258105778435</v>
      </c>
      <c r="D10" s="322">
        <v>12.21654158733593</v>
      </c>
      <c r="E10" s="302">
        <v>52.726115827619843</v>
      </c>
      <c r="F10" s="303">
        <v>10.658044013702714</v>
      </c>
      <c r="I10" s="221"/>
      <c r="J10" s="221"/>
      <c r="K10" s="221"/>
      <c r="L10" s="221"/>
    </row>
    <row r="11" spans="1:12" ht="14.25" customHeight="1" x14ac:dyDescent="0.25">
      <c r="A11" s="439" t="s">
        <v>11</v>
      </c>
      <c r="B11" s="440"/>
      <c r="C11" s="323">
        <v>482.41633427794909</v>
      </c>
      <c r="D11" s="324">
        <v>6.7659810289188131</v>
      </c>
      <c r="E11" s="305">
        <v>88.840237576847827</v>
      </c>
      <c r="F11" s="304">
        <v>5.3440663513277418</v>
      </c>
      <c r="I11" s="221"/>
      <c r="J11" s="221"/>
      <c r="K11" s="221"/>
      <c r="L11" s="221"/>
    </row>
    <row r="12" spans="1:12" ht="14.25" customHeight="1" thickBot="1" x14ac:dyDescent="0.3">
      <c r="A12" s="433" t="s">
        <v>12</v>
      </c>
      <c r="B12" s="434"/>
      <c r="C12" s="325">
        <v>552.48960998766302</v>
      </c>
      <c r="D12" s="326">
        <v>21.601100079157362</v>
      </c>
      <c r="E12" s="306">
        <v>87.58910541231279</v>
      </c>
      <c r="F12" s="307">
        <v>9.6275102475293277</v>
      </c>
      <c r="I12" s="221"/>
      <c r="J12" s="221"/>
      <c r="K12" s="221"/>
      <c r="L12" s="221"/>
    </row>
    <row r="13" spans="1:12" ht="6" customHeight="1" thickBot="1" x14ac:dyDescent="0.3">
      <c r="A13" s="224"/>
      <c r="B13" s="225"/>
      <c r="C13" s="226"/>
      <c r="D13" s="223"/>
      <c r="E13" s="226"/>
      <c r="F13" s="223"/>
      <c r="I13" s="221"/>
      <c r="J13" s="221"/>
      <c r="K13" s="221"/>
      <c r="L13" s="221"/>
    </row>
    <row r="14" spans="1:12" ht="15" customHeight="1" thickBot="1" x14ac:dyDescent="0.3">
      <c r="A14" s="435" t="s">
        <v>27</v>
      </c>
      <c r="B14" s="436"/>
      <c r="C14" s="327">
        <v>506.81389420861399</v>
      </c>
      <c r="D14" s="320">
        <v>10.732151309321017</v>
      </c>
      <c r="E14" s="103">
        <v>94.837510908921956</v>
      </c>
      <c r="F14" s="15">
        <v>6.6348652458264397</v>
      </c>
      <c r="I14" s="221"/>
      <c r="J14" s="221"/>
      <c r="K14" s="221"/>
      <c r="L14" s="221"/>
    </row>
    <row r="15" spans="1:12" ht="14.25" customHeight="1" x14ac:dyDescent="0.25">
      <c r="A15" s="437" t="s">
        <v>10</v>
      </c>
      <c r="B15" s="438"/>
      <c r="C15" s="321">
        <v>498.78206676137637</v>
      </c>
      <c r="D15" s="322">
        <v>24.497324334379634</v>
      </c>
      <c r="E15" s="302">
        <v>87.409025457927058</v>
      </c>
      <c r="F15" s="303">
        <v>16.894588025878662</v>
      </c>
      <c r="I15" s="221"/>
      <c r="J15" s="221"/>
      <c r="K15" s="221"/>
      <c r="L15" s="221"/>
    </row>
    <row r="16" spans="1:12" ht="14.25" customHeight="1" x14ac:dyDescent="0.25">
      <c r="A16" s="439" t="s">
        <v>11</v>
      </c>
      <c r="B16" s="440"/>
      <c r="C16" s="328">
        <v>499.21352820995361</v>
      </c>
      <c r="D16" s="324">
        <v>12.018340258915655</v>
      </c>
      <c r="E16" s="305">
        <v>92.925598920316901</v>
      </c>
      <c r="F16" s="304">
        <v>8.3620605841009521</v>
      </c>
      <c r="I16" s="221"/>
      <c r="J16" s="221"/>
      <c r="K16" s="221"/>
      <c r="L16" s="221"/>
    </row>
    <row r="17" spans="1:12" ht="14.25" customHeight="1" thickBot="1" x14ac:dyDescent="0.3">
      <c r="A17" s="433" t="s">
        <v>12</v>
      </c>
      <c r="B17" s="434"/>
      <c r="C17" s="325">
        <v>595.28602501761929</v>
      </c>
      <c r="D17" s="326">
        <v>15.685858184563473</v>
      </c>
      <c r="E17" s="306">
        <v>72.619333783985496</v>
      </c>
      <c r="F17" s="307">
        <v>14.110855872702231</v>
      </c>
      <c r="I17" s="221"/>
      <c r="J17" s="221"/>
      <c r="K17" s="221"/>
      <c r="L17" s="221"/>
    </row>
    <row r="18" spans="1:12" ht="6" customHeight="1" thickBot="1" x14ac:dyDescent="0.3">
      <c r="A18" s="225"/>
      <c r="B18" s="225"/>
      <c r="C18" s="226"/>
      <c r="D18" s="223"/>
      <c r="E18" s="226"/>
      <c r="F18" s="223"/>
      <c r="I18" s="221"/>
      <c r="J18" s="221"/>
      <c r="K18" s="221"/>
      <c r="L18" s="221"/>
    </row>
    <row r="19" spans="1:12" ht="15" customHeight="1" thickBot="1" x14ac:dyDescent="0.3">
      <c r="A19" s="435" t="s">
        <v>28</v>
      </c>
      <c r="B19" s="436"/>
      <c r="C19" s="327">
        <v>486.72508454043816</v>
      </c>
      <c r="D19" s="320">
        <v>9.2261265617235875</v>
      </c>
      <c r="E19" s="103">
        <v>94.889142205185493</v>
      </c>
      <c r="F19" s="15">
        <v>4.4140448540576438</v>
      </c>
      <c r="I19" s="221"/>
      <c r="J19" s="221"/>
      <c r="K19" s="221"/>
      <c r="L19" s="221"/>
    </row>
    <row r="20" spans="1:12" ht="14.25" customHeight="1" x14ac:dyDescent="0.25">
      <c r="A20" s="437" t="s">
        <v>10</v>
      </c>
      <c r="B20" s="438"/>
      <c r="C20" s="321">
        <v>457.72707983168846</v>
      </c>
      <c r="D20" s="322">
        <v>21.742163667449113</v>
      </c>
      <c r="E20" s="302">
        <v>88.632764901493132</v>
      </c>
      <c r="F20" s="303">
        <v>11.302504075967223</v>
      </c>
      <c r="H20" s="221"/>
      <c r="I20" s="221"/>
      <c r="J20" s="221"/>
      <c r="K20" s="221"/>
      <c r="L20" s="221"/>
    </row>
    <row r="21" spans="1:12" ht="14.25" customHeight="1" x14ac:dyDescent="0.25">
      <c r="A21" s="439" t="s">
        <v>11</v>
      </c>
      <c r="B21" s="440"/>
      <c r="C21" s="328">
        <v>496.81819439909287</v>
      </c>
      <c r="D21" s="324">
        <v>11.46004575919897</v>
      </c>
      <c r="E21" s="305">
        <v>91.591776820851294</v>
      </c>
      <c r="F21" s="304">
        <v>6.2811400109290254</v>
      </c>
      <c r="I21" s="221"/>
      <c r="J21" s="221"/>
      <c r="K21" s="221"/>
      <c r="L21" s="221"/>
    </row>
    <row r="22" spans="1:12" ht="14.25" customHeight="1" thickBot="1" x14ac:dyDescent="0.3">
      <c r="A22" s="433" t="s">
        <v>12</v>
      </c>
      <c r="B22" s="434"/>
      <c r="C22" s="325">
        <v>585.91730582964453</v>
      </c>
      <c r="D22" s="326">
        <v>12.733185956904663</v>
      </c>
      <c r="E22" s="306">
        <v>80.765417381058029</v>
      </c>
      <c r="F22" s="307">
        <v>12.721017759836723</v>
      </c>
      <c r="I22" s="221"/>
      <c r="J22" s="221"/>
      <c r="K22" s="221"/>
      <c r="L22" s="221"/>
    </row>
    <row r="23" spans="1:12" ht="6" customHeight="1" thickBot="1" x14ac:dyDescent="0.3">
      <c r="A23" s="225"/>
      <c r="B23" s="225"/>
      <c r="C23" s="226"/>
      <c r="D23" s="223"/>
      <c r="E23" s="226"/>
      <c r="F23" s="223"/>
      <c r="I23" s="221"/>
      <c r="J23" s="221"/>
      <c r="K23" s="221"/>
      <c r="L23" s="221"/>
    </row>
    <row r="24" spans="1:12" ht="15" customHeight="1" thickBot="1" x14ac:dyDescent="0.3">
      <c r="A24" s="435" t="s">
        <v>29</v>
      </c>
      <c r="B24" s="436"/>
      <c r="C24" s="327">
        <v>483.6675832999689</v>
      </c>
      <c r="D24" s="320">
        <v>9.8688686081151928</v>
      </c>
      <c r="E24" s="103">
        <v>105.60106037782953</v>
      </c>
      <c r="F24" s="15">
        <v>5.3561091724040253</v>
      </c>
      <c r="H24" s="221"/>
      <c r="I24" s="221"/>
      <c r="J24" s="221"/>
      <c r="K24" s="221"/>
      <c r="L24" s="221"/>
    </row>
    <row r="25" spans="1:12" ht="14.25" customHeight="1" x14ac:dyDescent="0.25">
      <c r="A25" s="437" t="s">
        <v>10</v>
      </c>
      <c r="B25" s="438"/>
      <c r="C25" s="329">
        <v>392.0815711624607</v>
      </c>
      <c r="D25" s="322">
        <v>19.373001066859938</v>
      </c>
      <c r="E25" s="302">
        <v>84.857438978765174</v>
      </c>
      <c r="F25" s="303">
        <v>16.058546520089909</v>
      </c>
      <c r="I25" s="221"/>
      <c r="J25" s="221"/>
      <c r="K25" s="221"/>
      <c r="L25" s="221"/>
    </row>
    <row r="26" spans="1:12" ht="14.25" customHeight="1" x14ac:dyDescent="0.25">
      <c r="A26" s="439" t="s">
        <v>11</v>
      </c>
      <c r="B26" s="440"/>
      <c r="C26" s="328">
        <v>482.71554129342485</v>
      </c>
      <c r="D26" s="324">
        <v>10.171747002160778</v>
      </c>
      <c r="E26" s="305">
        <v>96.090703152348354</v>
      </c>
      <c r="F26" s="304">
        <v>4.5486713737716062</v>
      </c>
      <c r="I26" s="221"/>
      <c r="J26" s="221"/>
      <c r="K26" s="221"/>
      <c r="L26" s="221"/>
    </row>
    <row r="27" spans="1:12" ht="14.25" customHeight="1" thickBot="1" x14ac:dyDescent="0.3">
      <c r="A27" s="433" t="s">
        <v>12</v>
      </c>
      <c r="B27" s="434"/>
      <c r="C27" s="325">
        <v>592.93617398535298</v>
      </c>
      <c r="D27" s="326">
        <v>30.838761634199113</v>
      </c>
      <c r="E27" s="306">
        <v>91.977524643582299</v>
      </c>
      <c r="F27" s="307">
        <v>10.418397723553092</v>
      </c>
      <c r="H27" s="221"/>
      <c r="I27" s="221"/>
      <c r="J27" s="221"/>
      <c r="K27" s="221"/>
      <c r="L27" s="221"/>
    </row>
    <row r="28" spans="1:12" ht="6" customHeight="1" thickBot="1" x14ac:dyDescent="0.3">
      <c r="A28" s="225"/>
      <c r="B28" s="225"/>
      <c r="C28" s="226"/>
      <c r="D28" s="223"/>
      <c r="E28" s="226"/>
      <c r="F28" s="223"/>
      <c r="H28" s="221"/>
      <c r="I28" s="221"/>
      <c r="J28" s="221"/>
      <c r="K28" s="221"/>
      <c r="L28" s="221"/>
    </row>
    <row r="29" spans="1:12" ht="15" customHeight="1" thickBot="1" x14ac:dyDescent="0.3">
      <c r="A29" s="435" t="s">
        <v>30</v>
      </c>
      <c r="B29" s="436"/>
      <c r="C29" s="327">
        <v>490.01736586977188</v>
      </c>
      <c r="D29" s="320">
        <v>10.403778794950373</v>
      </c>
      <c r="E29" s="103">
        <v>96.879062229847321</v>
      </c>
      <c r="F29" s="15">
        <v>5.2046542533067557</v>
      </c>
      <c r="I29" s="221"/>
      <c r="J29" s="221"/>
      <c r="K29" s="221"/>
      <c r="L29" s="221"/>
    </row>
    <row r="30" spans="1:12" ht="14.25" customHeight="1" x14ac:dyDescent="0.25">
      <c r="A30" s="437" t="s">
        <v>10</v>
      </c>
      <c r="B30" s="438"/>
      <c r="C30" s="329">
        <v>491.28790972661653</v>
      </c>
      <c r="D30" s="322">
        <v>14.289663483664997</v>
      </c>
      <c r="E30" s="302">
        <v>91.321621575795177</v>
      </c>
      <c r="F30" s="303">
        <v>10.560405821182327</v>
      </c>
      <c r="I30" s="221"/>
      <c r="J30" s="221"/>
      <c r="K30" s="221"/>
      <c r="L30" s="221"/>
    </row>
    <row r="31" spans="1:12" ht="14.25" customHeight="1" x14ac:dyDescent="0.25">
      <c r="A31" s="439" t="s">
        <v>11</v>
      </c>
      <c r="B31" s="440"/>
      <c r="C31" s="328">
        <v>483.52430909450601</v>
      </c>
      <c r="D31" s="324">
        <v>12.280149265806813</v>
      </c>
      <c r="E31" s="305">
        <v>96.457390701905254</v>
      </c>
      <c r="F31" s="304">
        <v>5.7755627276182935</v>
      </c>
      <c r="H31" s="221"/>
      <c r="I31" s="221"/>
      <c r="J31" s="221"/>
      <c r="K31" s="221"/>
      <c r="L31" s="221"/>
    </row>
    <row r="32" spans="1:12" ht="14.25" customHeight="1" thickBot="1" x14ac:dyDescent="0.3">
      <c r="A32" s="433" t="s">
        <v>12</v>
      </c>
      <c r="B32" s="434"/>
      <c r="C32" s="325">
        <v>573.53152344343596</v>
      </c>
      <c r="D32" s="326">
        <v>12.680372953668067</v>
      </c>
      <c r="E32" s="306">
        <v>73.515569753121497</v>
      </c>
      <c r="F32" s="307">
        <v>12.642379471211065</v>
      </c>
      <c r="I32" s="221"/>
      <c r="J32" s="221"/>
      <c r="K32" s="221"/>
      <c r="L32" s="221"/>
    </row>
    <row r="33" spans="1:12" ht="6" customHeight="1" thickBot="1" x14ac:dyDescent="0.3">
      <c r="A33" s="225"/>
      <c r="B33" s="225"/>
      <c r="C33" s="226"/>
      <c r="D33" s="223"/>
      <c r="E33" s="226"/>
      <c r="F33" s="223"/>
      <c r="I33" s="221"/>
      <c r="J33" s="221"/>
      <c r="K33" s="221"/>
      <c r="L33" s="221"/>
    </row>
    <row r="34" spans="1:12" ht="15" customHeight="1" thickBot="1" x14ac:dyDescent="0.3">
      <c r="A34" s="435" t="s">
        <v>31</v>
      </c>
      <c r="B34" s="436"/>
      <c r="C34" s="319">
        <v>429.55652028873277</v>
      </c>
      <c r="D34" s="320">
        <v>7.5885093455114054</v>
      </c>
      <c r="E34" s="103">
        <v>101.49678859923785</v>
      </c>
      <c r="F34" s="15">
        <v>5.7479850394118204</v>
      </c>
      <c r="I34" s="221"/>
      <c r="J34" s="221"/>
      <c r="K34" s="221"/>
      <c r="L34" s="221"/>
    </row>
    <row r="35" spans="1:12" ht="14.25" customHeight="1" x14ac:dyDescent="0.25">
      <c r="A35" s="437" t="s">
        <v>8</v>
      </c>
      <c r="B35" s="438"/>
      <c r="C35" s="329">
        <v>360.92868349669482</v>
      </c>
      <c r="D35" s="322">
        <v>6.9188177020950894</v>
      </c>
      <c r="E35" s="302">
        <v>74.379662168479996</v>
      </c>
      <c r="F35" s="303">
        <v>3.7453163688781332</v>
      </c>
      <c r="I35" s="221"/>
      <c r="J35" s="221"/>
      <c r="K35" s="221"/>
      <c r="L35" s="221"/>
    </row>
    <row r="36" spans="1:12" ht="14.25" customHeight="1" x14ac:dyDescent="0.25">
      <c r="A36" s="439" t="s">
        <v>10</v>
      </c>
      <c r="B36" s="440"/>
      <c r="C36" s="328">
        <v>438.89682440583431</v>
      </c>
      <c r="D36" s="324">
        <v>10.296095870794414</v>
      </c>
      <c r="E36" s="305">
        <v>83.244713491654679</v>
      </c>
      <c r="F36" s="304">
        <v>6.9969532329843682</v>
      </c>
      <c r="H36" s="221"/>
      <c r="I36" s="221"/>
      <c r="J36" s="221"/>
      <c r="K36" s="221"/>
      <c r="L36" s="221"/>
    </row>
    <row r="37" spans="1:12" ht="14.25" customHeight="1" thickBot="1" x14ac:dyDescent="0.3">
      <c r="A37" s="433" t="s">
        <v>11</v>
      </c>
      <c r="B37" s="434"/>
      <c r="C37" s="325">
        <v>487.50103424083483</v>
      </c>
      <c r="D37" s="326">
        <v>15.63547951988952</v>
      </c>
      <c r="E37" s="306">
        <v>99.006251654540279</v>
      </c>
      <c r="F37" s="307">
        <v>8.6455495018138357</v>
      </c>
      <c r="H37" s="221"/>
      <c r="I37" s="221"/>
      <c r="J37" s="221"/>
      <c r="K37" s="221"/>
      <c r="L37" s="221"/>
    </row>
    <row r="38" spans="1:12" ht="6" customHeight="1" thickBot="1" x14ac:dyDescent="0.3">
      <c r="A38" s="225"/>
      <c r="B38" s="225"/>
      <c r="C38" s="226"/>
      <c r="D38" s="223"/>
      <c r="E38" s="226"/>
      <c r="F38" s="223"/>
      <c r="H38" s="221"/>
      <c r="I38" s="221"/>
      <c r="J38" s="221"/>
      <c r="K38" s="221"/>
      <c r="L38" s="221"/>
    </row>
    <row r="39" spans="1:12" ht="15" customHeight="1" thickBot="1" x14ac:dyDescent="0.3">
      <c r="A39" s="435" t="s">
        <v>32</v>
      </c>
      <c r="B39" s="436"/>
      <c r="C39" s="319">
        <v>507.52954468486701</v>
      </c>
      <c r="D39" s="320">
        <v>8.1054629828233491</v>
      </c>
      <c r="E39" s="103">
        <v>103.43472902829254</v>
      </c>
      <c r="F39" s="15">
        <v>4.5388902526922781</v>
      </c>
      <c r="H39" s="221"/>
      <c r="I39" s="221"/>
      <c r="J39" s="221"/>
      <c r="K39" s="221"/>
      <c r="L39" s="221"/>
    </row>
    <row r="40" spans="1:12" ht="14.25" customHeight="1" x14ac:dyDescent="0.25">
      <c r="A40" s="437" t="s">
        <v>8</v>
      </c>
      <c r="B40" s="438"/>
      <c r="C40" s="321">
        <v>399.32473413444529</v>
      </c>
      <c r="D40" s="322">
        <v>23.370060947074496</v>
      </c>
      <c r="E40" s="302">
        <v>83.891167602238141</v>
      </c>
      <c r="F40" s="303">
        <v>15.217678449231112</v>
      </c>
      <c r="H40" s="221"/>
      <c r="I40" s="221"/>
      <c r="J40" s="221"/>
      <c r="K40" s="221"/>
      <c r="L40" s="221"/>
    </row>
    <row r="41" spans="1:12" ht="14.25" customHeight="1" x14ac:dyDescent="0.25">
      <c r="A41" s="439" t="s">
        <v>10</v>
      </c>
      <c r="B41" s="440"/>
      <c r="C41" s="328">
        <v>459.69664092533156</v>
      </c>
      <c r="D41" s="324">
        <v>29.092703900847486</v>
      </c>
      <c r="E41" s="305">
        <v>98.366425871258187</v>
      </c>
      <c r="F41" s="304">
        <v>14.603904125224119</v>
      </c>
      <c r="I41" s="221"/>
      <c r="J41" s="221"/>
      <c r="K41" s="221"/>
      <c r="L41" s="221"/>
    </row>
    <row r="42" spans="1:12" ht="14.25" customHeight="1" x14ac:dyDescent="0.25">
      <c r="A42" s="439" t="s">
        <v>11</v>
      </c>
      <c r="B42" s="440"/>
      <c r="C42" s="328">
        <v>514.07325756263299</v>
      </c>
      <c r="D42" s="324">
        <v>8.6271179197773922</v>
      </c>
      <c r="E42" s="305">
        <v>97.568504905512555</v>
      </c>
      <c r="F42" s="304">
        <v>5.2689843622399408</v>
      </c>
      <c r="I42" s="221"/>
      <c r="J42" s="221"/>
      <c r="K42" s="221"/>
      <c r="L42" s="221"/>
    </row>
    <row r="43" spans="1:12" ht="14.25" customHeight="1" thickBot="1" x14ac:dyDescent="0.3">
      <c r="A43" s="433" t="s">
        <v>12</v>
      </c>
      <c r="B43" s="434"/>
      <c r="C43" s="325">
        <v>602.87348939438948</v>
      </c>
      <c r="D43" s="326">
        <v>16.567271115714004</v>
      </c>
      <c r="E43" s="306">
        <v>71.403154635940268</v>
      </c>
      <c r="F43" s="307">
        <v>9.1637656419864975</v>
      </c>
      <c r="I43" s="221"/>
      <c r="J43" s="221"/>
      <c r="K43" s="221"/>
      <c r="L43" s="221"/>
    </row>
    <row r="44" spans="1:12" ht="6" customHeight="1" thickBot="1" x14ac:dyDescent="0.3">
      <c r="A44" s="225"/>
      <c r="B44" s="225"/>
      <c r="C44" s="226"/>
      <c r="D44" s="223"/>
      <c r="E44" s="226"/>
      <c r="F44" s="223"/>
      <c r="I44" s="221"/>
      <c r="J44" s="221"/>
      <c r="K44" s="221"/>
      <c r="L44" s="221"/>
    </row>
    <row r="45" spans="1:12" ht="15" customHeight="1" thickBot="1" x14ac:dyDescent="0.3">
      <c r="A45" s="435" t="s">
        <v>33</v>
      </c>
      <c r="B45" s="436"/>
      <c r="C45" s="319">
        <v>527.67532533805104</v>
      </c>
      <c r="D45" s="320">
        <v>5.8798076478864143</v>
      </c>
      <c r="E45" s="103">
        <v>94.711292657771253</v>
      </c>
      <c r="F45" s="15">
        <v>3.1957789819110598</v>
      </c>
      <c r="I45" s="221"/>
      <c r="J45" s="221"/>
      <c r="K45" s="221"/>
      <c r="L45" s="221"/>
    </row>
    <row r="46" spans="1:12" ht="14.25" customHeight="1" x14ac:dyDescent="0.25">
      <c r="A46" s="437" t="s">
        <v>11</v>
      </c>
      <c r="B46" s="438"/>
      <c r="C46" s="329">
        <v>513.24496880473419</v>
      </c>
      <c r="D46" s="322">
        <v>7.0166034730808864</v>
      </c>
      <c r="E46" s="302">
        <v>89.984695576599734</v>
      </c>
      <c r="F46" s="303">
        <v>3.4530610797542103</v>
      </c>
      <c r="I46" s="221"/>
      <c r="J46" s="221"/>
      <c r="K46" s="221"/>
      <c r="L46" s="221"/>
    </row>
    <row r="47" spans="1:12" ht="14.25" customHeight="1" thickBot="1" x14ac:dyDescent="0.3">
      <c r="A47" s="433" t="s">
        <v>12</v>
      </c>
      <c r="B47" s="434"/>
      <c r="C47" s="330">
        <v>593.20736944275666</v>
      </c>
      <c r="D47" s="326">
        <v>7.5263395196359779</v>
      </c>
      <c r="E47" s="306">
        <v>87.659860577183295</v>
      </c>
      <c r="F47" s="307">
        <v>5.768885594662005</v>
      </c>
      <c r="H47" s="221"/>
      <c r="I47" s="221"/>
      <c r="J47" s="221"/>
      <c r="K47" s="221"/>
      <c r="L47" s="221"/>
    </row>
    <row r="48" spans="1:12" ht="6" customHeight="1" thickBot="1" x14ac:dyDescent="0.3">
      <c r="A48" s="225"/>
      <c r="B48" s="225"/>
      <c r="C48" s="226"/>
      <c r="D48" s="223"/>
      <c r="E48" s="226"/>
      <c r="F48" s="223"/>
      <c r="I48" s="221"/>
      <c r="J48" s="221"/>
      <c r="K48" s="221"/>
      <c r="L48" s="221"/>
    </row>
    <row r="49" spans="1:12" ht="15" customHeight="1" thickBot="1" x14ac:dyDescent="0.3">
      <c r="A49" s="435" t="s">
        <v>34</v>
      </c>
      <c r="B49" s="436"/>
      <c r="C49" s="319">
        <v>459.8621638931171</v>
      </c>
      <c r="D49" s="320">
        <v>11.298233950799345</v>
      </c>
      <c r="E49" s="103">
        <v>105.09576351657593</v>
      </c>
      <c r="F49" s="15">
        <v>5.2610235556603078</v>
      </c>
      <c r="I49" s="221"/>
      <c r="J49" s="221"/>
      <c r="K49" s="221"/>
      <c r="L49" s="221"/>
    </row>
    <row r="50" spans="1:12" ht="14.25" customHeight="1" x14ac:dyDescent="0.25">
      <c r="A50" s="437" t="s">
        <v>10</v>
      </c>
      <c r="B50" s="438"/>
      <c r="C50" s="329">
        <v>431.48024656925867</v>
      </c>
      <c r="D50" s="322">
        <v>11.587531403516248</v>
      </c>
      <c r="E50" s="302">
        <v>82.473098845435032</v>
      </c>
      <c r="F50" s="303">
        <v>6.7563956665257185</v>
      </c>
      <c r="I50" s="221"/>
      <c r="J50" s="221"/>
      <c r="K50" s="221"/>
      <c r="L50" s="221"/>
    </row>
    <row r="51" spans="1:12" ht="14.25" customHeight="1" x14ac:dyDescent="0.25">
      <c r="A51" s="439" t="s">
        <v>11</v>
      </c>
      <c r="B51" s="440"/>
      <c r="C51" s="328">
        <v>486.10916021305104</v>
      </c>
      <c r="D51" s="324">
        <v>17.366666623422386</v>
      </c>
      <c r="E51" s="305">
        <v>102.46723099995685</v>
      </c>
      <c r="F51" s="304">
        <v>6.0455778888298113</v>
      </c>
      <c r="I51" s="221"/>
      <c r="J51" s="221"/>
      <c r="K51" s="221"/>
      <c r="L51" s="221"/>
    </row>
    <row r="52" spans="1:12" ht="14.25" customHeight="1" thickBot="1" x14ac:dyDescent="0.3">
      <c r="A52" s="433" t="s">
        <v>12</v>
      </c>
      <c r="B52" s="434"/>
      <c r="C52" s="325">
        <v>583.77793056810799</v>
      </c>
      <c r="D52" s="326">
        <v>17.957134897046934</v>
      </c>
      <c r="E52" s="306">
        <v>92.086154600289817</v>
      </c>
      <c r="F52" s="307">
        <v>7.9352320880011771</v>
      </c>
      <c r="I52" s="221"/>
      <c r="J52" s="221"/>
      <c r="K52" s="221"/>
      <c r="L52" s="221"/>
    </row>
    <row r="53" spans="1:12" ht="6" customHeight="1" thickBot="1" x14ac:dyDescent="0.3">
      <c r="A53" s="225"/>
      <c r="B53" s="225"/>
      <c r="C53" s="226"/>
      <c r="D53" s="223"/>
      <c r="E53" s="226"/>
      <c r="F53" s="223"/>
      <c r="I53" s="221"/>
      <c r="J53" s="221"/>
      <c r="K53" s="221"/>
      <c r="L53" s="221"/>
    </row>
    <row r="54" spans="1:12" ht="15" customHeight="1" thickBot="1" x14ac:dyDescent="0.3">
      <c r="A54" s="435" t="s">
        <v>35</v>
      </c>
      <c r="B54" s="436"/>
      <c r="C54" s="327">
        <v>491.17433576507847</v>
      </c>
      <c r="D54" s="320">
        <v>6.2337013072508913</v>
      </c>
      <c r="E54" s="103">
        <v>93.729121230132492</v>
      </c>
      <c r="F54" s="15">
        <v>3.1465898634437388</v>
      </c>
      <c r="H54" s="221"/>
      <c r="I54" s="221"/>
      <c r="J54" s="221"/>
      <c r="K54" s="221"/>
      <c r="L54" s="221"/>
    </row>
    <row r="55" spans="1:12" ht="14.25" customHeight="1" x14ac:dyDescent="0.25">
      <c r="A55" s="437" t="s">
        <v>10</v>
      </c>
      <c r="B55" s="438"/>
      <c r="C55" s="321">
        <v>461.75599969015781</v>
      </c>
      <c r="D55" s="322">
        <v>10.562136722433703</v>
      </c>
      <c r="E55" s="302">
        <v>81.407501062131445</v>
      </c>
      <c r="F55" s="303">
        <v>4.7771895615199078</v>
      </c>
      <c r="I55" s="221"/>
      <c r="J55" s="221"/>
      <c r="K55" s="221"/>
      <c r="L55" s="221"/>
    </row>
    <row r="56" spans="1:12" ht="14.25" customHeight="1" x14ac:dyDescent="0.25">
      <c r="A56" s="439" t="s">
        <v>11</v>
      </c>
      <c r="B56" s="440"/>
      <c r="C56" s="328">
        <v>498.98346624483378</v>
      </c>
      <c r="D56" s="324">
        <v>8.2725874619555739</v>
      </c>
      <c r="E56" s="305">
        <v>94.259912536392392</v>
      </c>
      <c r="F56" s="304">
        <v>4.4680419929884438</v>
      </c>
      <c r="I56" s="221"/>
      <c r="J56" s="221"/>
      <c r="K56" s="221"/>
      <c r="L56" s="221"/>
    </row>
    <row r="57" spans="1:12" ht="14.25" customHeight="1" thickBot="1" x14ac:dyDescent="0.3">
      <c r="A57" s="433" t="s">
        <v>12</v>
      </c>
      <c r="B57" s="434"/>
      <c r="C57" s="325">
        <v>568.39068640170819</v>
      </c>
      <c r="D57" s="326">
        <v>10.019943629026496</v>
      </c>
      <c r="E57" s="306">
        <v>81.840329326157189</v>
      </c>
      <c r="F57" s="307">
        <v>5.5602172200499238</v>
      </c>
      <c r="I57" s="221"/>
      <c r="J57" s="221"/>
      <c r="K57" s="221"/>
      <c r="L57" s="221"/>
    </row>
    <row r="58" spans="1:12" ht="6" customHeight="1" thickBot="1" x14ac:dyDescent="0.3">
      <c r="A58" s="225"/>
      <c r="B58" s="225"/>
      <c r="C58" s="226"/>
      <c r="D58" s="223"/>
      <c r="E58" s="226"/>
      <c r="F58" s="223"/>
      <c r="I58" s="221"/>
      <c r="J58" s="221"/>
      <c r="K58" s="221"/>
      <c r="L58" s="221"/>
    </row>
    <row r="59" spans="1:12" ht="15" customHeight="1" thickBot="1" x14ac:dyDescent="0.3">
      <c r="A59" s="435" t="s">
        <v>36</v>
      </c>
      <c r="B59" s="436"/>
      <c r="C59" s="319">
        <v>451.75392092224075</v>
      </c>
      <c r="D59" s="320">
        <v>7.8110861178473261</v>
      </c>
      <c r="E59" s="103">
        <v>93.620927703716546</v>
      </c>
      <c r="F59" s="15">
        <v>4.9707433596960415</v>
      </c>
      <c r="I59" s="221"/>
      <c r="J59" s="221"/>
      <c r="K59" s="221"/>
      <c r="L59" s="221"/>
    </row>
    <row r="60" spans="1:12" ht="14.25" customHeight="1" x14ac:dyDescent="0.25">
      <c r="A60" s="437" t="s">
        <v>8</v>
      </c>
      <c r="B60" s="438"/>
      <c r="C60" s="321">
        <v>409.16639448116257</v>
      </c>
      <c r="D60" s="322">
        <v>17.802443229045249</v>
      </c>
      <c r="E60" s="302">
        <v>90.28669868488852</v>
      </c>
      <c r="F60" s="303">
        <v>7.8640830055386788</v>
      </c>
      <c r="H60" s="221"/>
      <c r="I60" s="221"/>
      <c r="J60" s="221"/>
      <c r="K60" s="221"/>
      <c r="L60" s="221"/>
    </row>
    <row r="61" spans="1:12" ht="14.25" customHeight="1" x14ac:dyDescent="0.25">
      <c r="A61" s="439" t="s">
        <v>10</v>
      </c>
      <c r="B61" s="440"/>
      <c r="C61" s="328">
        <v>433.17427211574091</v>
      </c>
      <c r="D61" s="324">
        <v>13.387965678514366</v>
      </c>
      <c r="E61" s="305">
        <v>89.599991494945087</v>
      </c>
      <c r="F61" s="304">
        <v>11.751527955867163</v>
      </c>
      <c r="I61" s="221"/>
      <c r="J61" s="221"/>
      <c r="K61" s="221"/>
      <c r="L61" s="221"/>
    </row>
    <row r="62" spans="1:12" ht="14.25" customHeight="1" thickBot="1" x14ac:dyDescent="0.3">
      <c r="A62" s="433" t="s">
        <v>11</v>
      </c>
      <c r="B62" s="434"/>
      <c r="C62" s="325">
        <v>479.30868913666757</v>
      </c>
      <c r="D62" s="326">
        <v>12.636416115803579</v>
      </c>
      <c r="E62" s="306">
        <v>84.726416071501959</v>
      </c>
      <c r="F62" s="307">
        <v>5.6624437920886255</v>
      </c>
      <c r="I62" s="221"/>
      <c r="J62" s="221"/>
      <c r="K62" s="221"/>
      <c r="L62" s="221"/>
    </row>
    <row r="63" spans="1:12" ht="6" customHeight="1" thickBot="1" x14ac:dyDescent="0.3">
      <c r="A63" s="225"/>
      <c r="B63" s="225"/>
      <c r="C63" s="226"/>
      <c r="D63" s="223"/>
      <c r="E63" s="226"/>
      <c r="F63" s="223"/>
      <c r="I63" s="221"/>
      <c r="J63" s="221"/>
      <c r="K63" s="221"/>
      <c r="L63" s="221"/>
    </row>
    <row r="64" spans="1:12" ht="15" customHeight="1" thickBot="1" x14ac:dyDescent="0.3">
      <c r="A64" s="435" t="s">
        <v>37</v>
      </c>
      <c r="B64" s="436"/>
      <c r="C64" s="327">
        <v>485.68863167231774</v>
      </c>
      <c r="D64" s="320">
        <v>7.1203450282866481</v>
      </c>
      <c r="E64" s="103">
        <v>99.690521990776645</v>
      </c>
      <c r="F64" s="15">
        <v>3.9540445282563956</v>
      </c>
      <c r="I64" s="221"/>
      <c r="J64" s="221"/>
      <c r="K64" s="221"/>
      <c r="L64" s="221"/>
    </row>
    <row r="65" spans="1:12" ht="14.25" customHeight="1" x14ac:dyDescent="0.25">
      <c r="A65" s="437" t="s">
        <v>8</v>
      </c>
      <c r="B65" s="438"/>
      <c r="C65" s="321">
        <v>399.01620731820384</v>
      </c>
      <c r="D65" s="322">
        <v>14.2669315177048</v>
      </c>
      <c r="E65" s="302">
        <v>80.452331315698473</v>
      </c>
      <c r="F65" s="303">
        <v>6.97071474701802</v>
      </c>
      <c r="H65" s="221"/>
      <c r="I65" s="221"/>
      <c r="J65" s="221"/>
      <c r="K65" s="221"/>
      <c r="L65" s="221"/>
    </row>
    <row r="66" spans="1:12" ht="14.25" customHeight="1" x14ac:dyDescent="0.25">
      <c r="A66" s="439" t="s">
        <v>10</v>
      </c>
      <c r="B66" s="440"/>
      <c r="C66" s="328">
        <v>464.66123877965447</v>
      </c>
      <c r="D66" s="324">
        <v>14.15620510944655</v>
      </c>
      <c r="E66" s="305">
        <v>88.643868367729169</v>
      </c>
      <c r="F66" s="304">
        <v>6.9860651103900793</v>
      </c>
      <c r="H66" s="221"/>
      <c r="I66" s="221"/>
      <c r="J66" s="221"/>
      <c r="K66" s="221"/>
      <c r="L66" s="221"/>
    </row>
    <row r="67" spans="1:12" ht="14.25" customHeight="1" x14ac:dyDescent="0.25">
      <c r="A67" s="439" t="s">
        <v>11</v>
      </c>
      <c r="B67" s="440"/>
      <c r="C67" s="323">
        <v>525.92346985206427</v>
      </c>
      <c r="D67" s="324">
        <v>9.8892360022281967</v>
      </c>
      <c r="E67" s="305">
        <v>93.504513016360875</v>
      </c>
      <c r="F67" s="304">
        <v>5.9571341286437338</v>
      </c>
      <c r="I67" s="221"/>
      <c r="J67" s="221"/>
      <c r="K67" s="221"/>
      <c r="L67" s="221"/>
    </row>
    <row r="68" spans="1:12" ht="14.25" customHeight="1" thickBot="1" x14ac:dyDescent="0.3">
      <c r="A68" s="433" t="s">
        <v>12</v>
      </c>
      <c r="B68" s="434"/>
      <c r="C68" s="325">
        <v>544.34436549316342</v>
      </c>
      <c r="D68" s="326">
        <v>24.735944126961211</v>
      </c>
      <c r="E68" s="306">
        <v>85.729909665108465</v>
      </c>
      <c r="F68" s="307">
        <v>11.370565883083735</v>
      </c>
      <c r="I68" s="221"/>
      <c r="J68" s="221"/>
      <c r="K68" s="221"/>
      <c r="L68" s="221"/>
    </row>
    <row r="69" spans="1:12" ht="6" customHeight="1" thickBot="1" x14ac:dyDescent="0.3">
      <c r="A69" s="225"/>
      <c r="B69" s="225"/>
      <c r="C69" s="226"/>
      <c r="D69" s="223"/>
      <c r="E69" s="226"/>
      <c r="F69" s="223"/>
      <c r="I69" s="221"/>
      <c r="J69" s="221"/>
      <c r="K69" s="221"/>
      <c r="L69" s="221"/>
    </row>
    <row r="70" spans="1:12" ht="15" customHeight="1" thickBot="1" x14ac:dyDescent="0.3">
      <c r="A70" s="435" t="s">
        <v>38</v>
      </c>
      <c r="B70" s="436"/>
      <c r="C70" s="327">
        <v>491.96405130837798</v>
      </c>
      <c r="D70" s="320">
        <v>6.7244489303731134</v>
      </c>
      <c r="E70" s="103">
        <v>94.552334842621519</v>
      </c>
      <c r="F70" s="15">
        <v>4.3404960393227734</v>
      </c>
      <c r="I70" s="221"/>
      <c r="J70" s="221"/>
      <c r="K70" s="221"/>
      <c r="L70" s="221"/>
    </row>
    <row r="71" spans="1:12" ht="14.25" customHeight="1" x14ac:dyDescent="0.25">
      <c r="A71" s="437" t="s">
        <v>10</v>
      </c>
      <c r="B71" s="438"/>
      <c r="C71" s="321">
        <v>476.67092945019704</v>
      </c>
      <c r="D71" s="322">
        <v>13.869599972289704</v>
      </c>
      <c r="E71" s="302">
        <v>94.077088503873057</v>
      </c>
      <c r="F71" s="303">
        <v>11.988937535163213</v>
      </c>
      <c r="H71" s="221"/>
      <c r="I71" s="221"/>
      <c r="J71" s="221"/>
      <c r="K71" s="221"/>
      <c r="L71" s="221"/>
    </row>
    <row r="72" spans="1:12" ht="14.25" customHeight="1" x14ac:dyDescent="0.25">
      <c r="A72" s="439" t="s">
        <v>11</v>
      </c>
      <c r="B72" s="440"/>
      <c r="C72" s="328">
        <v>486.84068971626664</v>
      </c>
      <c r="D72" s="324">
        <v>8.4591668746770932</v>
      </c>
      <c r="E72" s="305">
        <v>90.766296542780054</v>
      </c>
      <c r="F72" s="304">
        <v>5.6846448784349572</v>
      </c>
      <c r="H72" s="221"/>
      <c r="I72" s="221"/>
      <c r="J72" s="221"/>
      <c r="K72" s="221"/>
      <c r="L72" s="221"/>
    </row>
    <row r="73" spans="1:12" ht="14.25" customHeight="1" thickBot="1" x14ac:dyDescent="0.3">
      <c r="A73" s="433" t="s">
        <v>12</v>
      </c>
      <c r="B73" s="434"/>
      <c r="C73" s="325">
        <v>558.32972544801157</v>
      </c>
      <c r="D73" s="326">
        <v>10.230301826193134</v>
      </c>
      <c r="E73" s="306">
        <v>89.22482801413355</v>
      </c>
      <c r="F73" s="307">
        <v>7.3982916483413153</v>
      </c>
      <c r="I73" s="221"/>
      <c r="J73" s="221"/>
      <c r="K73" s="221"/>
      <c r="L73" s="221"/>
    </row>
    <row r="74" spans="1:12" ht="6" customHeight="1" thickBot="1" x14ac:dyDescent="0.3">
      <c r="A74" s="225"/>
      <c r="B74" s="225"/>
      <c r="C74" s="226"/>
      <c r="D74" s="223"/>
      <c r="E74" s="226"/>
      <c r="F74" s="223"/>
      <c r="I74" s="221"/>
      <c r="J74" s="221"/>
      <c r="K74" s="221"/>
      <c r="L74" s="221"/>
    </row>
    <row r="75" spans="1:12" ht="15" customHeight="1" thickBot="1" x14ac:dyDescent="0.3">
      <c r="A75" s="435" t="s">
        <v>39</v>
      </c>
      <c r="B75" s="436"/>
      <c r="C75" s="319">
        <v>501.60349594620533</v>
      </c>
      <c r="D75" s="320">
        <v>4.1156395993413337</v>
      </c>
      <c r="E75" s="103">
        <v>93.267381017681856</v>
      </c>
      <c r="F75" s="15">
        <v>2.8843273928938316</v>
      </c>
      <c r="I75" s="221"/>
      <c r="J75" s="221"/>
      <c r="K75" s="221"/>
      <c r="L75" s="221"/>
    </row>
    <row r="76" spans="1:12" ht="14.25" customHeight="1" x14ac:dyDescent="0.25">
      <c r="A76" s="437" t="s">
        <v>10</v>
      </c>
      <c r="B76" s="438"/>
      <c r="C76" s="321">
        <v>466.79439611846703</v>
      </c>
      <c r="D76" s="322">
        <v>9.941777573734349</v>
      </c>
      <c r="E76" s="302">
        <v>86.109239379852681</v>
      </c>
      <c r="F76" s="303">
        <v>5.3496699219673287</v>
      </c>
      <c r="I76" s="221"/>
      <c r="J76" s="221"/>
      <c r="K76" s="221"/>
      <c r="L76" s="221"/>
    </row>
    <row r="77" spans="1:12" ht="14.25" customHeight="1" x14ac:dyDescent="0.25">
      <c r="A77" s="439" t="s">
        <v>11</v>
      </c>
      <c r="B77" s="440"/>
      <c r="C77" s="328">
        <v>499.91867309367296</v>
      </c>
      <c r="D77" s="324">
        <v>4.7877202584286715</v>
      </c>
      <c r="E77" s="305">
        <v>88.520781547038041</v>
      </c>
      <c r="F77" s="304">
        <v>3.5740998562690764</v>
      </c>
      <c r="I77" s="221"/>
      <c r="J77" s="221"/>
      <c r="K77" s="221"/>
      <c r="L77" s="221"/>
    </row>
    <row r="78" spans="1:12" ht="14.25" customHeight="1" thickBot="1" x14ac:dyDescent="0.3">
      <c r="A78" s="433" t="s">
        <v>12</v>
      </c>
      <c r="B78" s="434"/>
      <c r="C78" s="325">
        <v>586.53836410930728</v>
      </c>
      <c r="D78" s="326">
        <v>12.268444981877408</v>
      </c>
      <c r="E78" s="306">
        <v>97.011886325841061</v>
      </c>
      <c r="F78" s="307">
        <v>7.8416028385022036</v>
      </c>
      <c r="I78" s="221"/>
      <c r="J78" s="221"/>
      <c r="K78" s="221"/>
      <c r="L78" s="221"/>
    </row>
    <row r="79" spans="1:12" ht="6" customHeight="1" thickBot="1" x14ac:dyDescent="0.3">
      <c r="A79" s="225"/>
      <c r="B79" s="225"/>
      <c r="C79" s="226"/>
      <c r="D79" s="223"/>
      <c r="E79" s="226"/>
      <c r="F79" s="223"/>
      <c r="I79" s="221"/>
      <c r="J79" s="221"/>
      <c r="K79" s="221"/>
      <c r="L79" s="221"/>
    </row>
    <row r="80" spans="1:12" ht="15" customHeight="1" thickBot="1" x14ac:dyDescent="0.3">
      <c r="A80" s="435" t="s">
        <v>40</v>
      </c>
      <c r="B80" s="436"/>
      <c r="C80" s="319">
        <v>504.9092391930705</v>
      </c>
      <c r="D80" s="320">
        <v>7.0761661955290291</v>
      </c>
      <c r="E80" s="103">
        <v>89.403061445874712</v>
      </c>
      <c r="F80" s="15">
        <v>4.9867919965430429</v>
      </c>
      <c r="H80" s="221"/>
      <c r="I80" s="221"/>
      <c r="J80" s="221"/>
      <c r="K80" s="221"/>
      <c r="L80" s="221"/>
    </row>
    <row r="81" spans="1:12" ht="14.25" customHeight="1" x14ac:dyDescent="0.25">
      <c r="A81" s="437" t="s">
        <v>10</v>
      </c>
      <c r="B81" s="438"/>
      <c r="C81" s="321">
        <v>450.48246515527768</v>
      </c>
      <c r="D81" s="322">
        <v>15.058908025733674</v>
      </c>
      <c r="E81" s="302">
        <v>94.127062816966301</v>
      </c>
      <c r="F81" s="303">
        <v>16.085015439389156</v>
      </c>
      <c r="I81" s="221"/>
      <c r="J81" s="221"/>
      <c r="K81" s="221"/>
      <c r="L81" s="221"/>
    </row>
    <row r="82" spans="1:12" ht="14.25" customHeight="1" x14ac:dyDescent="0.25">
      <c r="A82" s="439" t="s">
        <v>11</v>
      </c>
      <c r="B82" s="440"/>
      <c r="C82" s="328">
        <v>506.91112527405949</v>
      </c>
      <c r="D82" s="324">
        <v>8.4678689456104088</v>
      </c>
      <c r="E82" s="305">
        <v>79.974616213202594</v>
      </c>
      <c r="F82" s="304">
        <v>4.5082591572390776</v>
      </c>
      <c r="I82" s="221"/>
      <c r="J82" s="221"/>
      <c r="K82" s="221"/>
      <c r="L82" s="221"/>
    </row>
    <row r="83" spans="1:12" ht="14.25" customHeight="1" thickBot="1" x14ac:dyDescent="0.3">
      <c r="A83" s="433" t="s">
        <v>12</v>
      </c>
      <c r="B83" s="434"/>
      <c r="C83" s="325">
        <v>574.60340808401997</v>
      </c>
      <c r="D83" s="326">
        <v>13.689888317934612</v>
      </c>
      <c r="E83" s="306">
        <v>87.326835390303103</v>
      </c>
      <c r="F83" s="307">
        <v>11.705819083232159</v>
      </c>
      <c r="I83" s="221"/>
      <c r="J83" s="221"/>
      <c r="K83" s="221"/>
      <c r="L83" s="221"/>
    </row>
    <row r="84" spans="1:12" ht="6" customHeight="1" thickBot="1" x14ac:dyDescent="0.3">
      <c r="A84" s="225"/>
      <c r="B84" s="225"/>
      <c r="C84" s="226"/>
      <c r="D84" s="223"/>
      <c r="E84" s="226"/>
      <c r="F84" s="223"/>
      <c r="I84" s="221"/>
      <c r="J84" s="221"/>
      <c r="K84" s="221"/>
      <c r="L84" s="221"/>
    </row>
    <row r="85" spans="1:12" ht="15" customHeight="1" thickBot="1" x14ac:dyDescent="0.3">
      <c r="A85" s="435" t="s">
        <v>41</v>
      </c>
      <c r="B85" s="436"/>
      <c r="C85" s="327">
        <v>475.72479252738378</v>
      </c>
      <c r="D85" s="320">
        <v>9.3904013225495042</v>
      </c>
      <c r="E85" s="103">
        <v>103.18814463923827</v>
      </c>
      <c r="F85" s="15">
        <v>5.2442226128354097</v>
      </c>
      <c r="I85" s="221"/>
      <c r="J85" s="221"/>
      <c r="K85" s="221"/>
      <c r="L85" s="221"/>
    </row>
    <row r="86" spans="1:12" ht="14.25" customHeight="1" x14ac:dyDescent="0.25">
      <c r="A86" s="437" t="s">
        <v>8</v>
      </c>
      <c r="B86" s="438"/>
      <c r="C86" s="329">
        <v>346.34289812489516</v>
      </c>
      <c r="D86" s="322">
        <v>18.836635251301821</v>
      </c>
      <c r="E86" s="302">
        <v>79.970201462235323</v>
      </c>
      <c r="F86" s="303">
        <v>16.725445307504444</v>
      </c>
      <c r="I86" s="221"/>
      <c r="J86" s="221"/>
      <c r="K86" s="221"/>
      <c r="L86" s="221"/>
    </row>
    <row r="87" spans="1:12" ht="14.25" customHeight="1" x14ac:dyDescent="0.25">
      <c r="A87" s="439" t="s">
        <v>10</v>
      </c>
      <c r="B87" s="440"/>
      <c r="C87" s="323">
        <v>482.36497536774743</v>
      </c>
      <c r="D87" s="324">
        <v>9.6968062467167169</v>
      </c>
      <c r="E87" s="305">
        <v>83.59560819142105</v>
      </c>
      <c r="F87" s="304">
        <v>12.066801292971286</v>
      </c>
      <c r="I87" s="221"/>
      <c r="J87" s="221"/>
      <c r="K87" s="221"/>
      <c r="L87" s="221"/>
    </row>
    <row r="88" spans="1:12" ht="14.25" customHeight="1" x14ac:dyDescent="0.25">
      <c r="A88" s="439" t="s">
        <v>11</v>
      </c>
      <c r="B88" s="440"/>
      <c r="C88" s="328">
        <v>490.54754930309366</v>
      </c>
      <c r="D88" s="324">
        <v>13.679194778324739</v>
      </c>
      <c r="E88" s="305">
        <v>97.737803364803185</v>
      </c>
      <c r="F88" s="304">
        <v>5.1960566100056251</v>
      </c>
      <c r="I88" s="221"/>
      <c r="J88" s="221"/>
      <c r="K88" s="221"/>
      <c r="L88" s="221"/>
    </row>
    <row r="89" spans="1:12" ht="14.25" customHeight="1" thickBot="1" x14ac:dyDescent="0.3">
      <c r="A89" s="433" t="s">
        <v>12</v>
      </c>
      <c r="B89" s="434"/>
      <c r="C89" s="325">
        <v>562.18649920011649</v>
      </c>
      <c r="D89" s="326">
        <v>31.07108329749726</v>
      </c>
      <c r="E89" s="306">
        <v>92.57678562305253</v>
      </c>
      <c r="F89" s="307">
        <v>16.25320486413429</v>
      </c>
      <c r="I89" s="221"/>
      <c r="J89" s="221"/>
      <c r="K89" s="221"/>
      <c r="L89" s="221"/>
    </row>
    <row r="90" spans="1:12" ht="6" customHeight="1" thickBot="1" x14ac:dyDescent="0.3">
      <c r="A90" s="225"/>
      <c r="B90" s="225"/>
      <c r="C90" s="226"/>
      <c r="D90" s="223"/>
      <c r="E90" s="226"/>
      <c r="F90" s="223"/>
      <c r="I90" s="221"/>
      <c r="J90" s="221"/>
      <c r="K90" s="221"/>
      <c r="L90" s="221"/>
    </row>
    <row r="91" spans="1:12" ht="15" customHeight="1" thickBot="1" x14ac:dyDescent="0.3">
      <c r="A91" s="435" t="s">
        <v>42</v>
      </c>
      <c r="B91" s="436"/>
      <c r="C91" s="327">
        <v>496.93345327646028</v>
      </c>
      <c r="D91" s="320">
        <v>8.2726138524929453</v>
      </c>
      <c r="E91" s="103">
        <v>93.207690924325604</v>
      </c>
      <c r="F91" s="15">
        <v>4.192816340309748</v>
      </c>
      <c r="I91" s="221"/>
      <c r="J91" s="221"/>
      <c r="K91" s="221"/>
      <c r="L91" s="221"/>
    </row>
    <row r="92" spans="1:12" ht="14.25" customHeight="1" x14ac:dyDescent="0.25">
      <c r="A92" s="437" t="s">
        <v>10</v>
      </c>
      <c r="B92" s="438"/>
      <c r="C92" s="321">
        <v>456.1084835785046</v>
      </c>
      <c r="D92" s="322">
        <v>21.597280420068468</v>
      </c>
      <c r="E92" s="302">
        <v>94.512704544728663</v>
      </c>
      <c r="F92" s="303">
        <v>10.614445105315909</v>
      </c>
      <c r="I92" s="221"/>
      <c r="J92" s="221"/>
      <c r="K92" s="221"/>
      <c r="L92" s="221"/>
    </row>
    <row r="93" spans="1:12" ht="14.25" customHeight="1" x14ac:dyDescent="0.25">
      <c r="A93" s="439" t="s">
        <v>11</v>
      </c>
      <c r="B93" s="440"/>
      <c r="C93" s="328">
        <v>494.55569323459025</v>
      </c>
      <c r="D93" s="324">
        <v>10.096100209071855</v>
      </c>
      <c r="E93" s="305">
        <v>89.028522099729912</v>
      </c>
      <c r="F93" s="304">
        <v>4.8338497837547134</v>
      </c>
      <c r="I93" s="221"/>
      <c r="J93" s="221"/>
      <c r="K93" s="221"/>
      <c r="L93" s="221"/>
    </row>
    <row r="94" spans="1:12" ht="14.25" customHeight="1" thickBot="1" x14ac:dyDescent="0.3">
      <c r="A94" s="433" t="s">
        <v>12</v>
      </c>
      <c r="B94" s="434"/>
      <c r="C94" s="325">
        <v>549.5016692247392</v>
      </c>
      <c r="D94" s="326">
        <v>14.716028508807383</v>
      </c>
      <c r="E94" s="306">
        <v>96.349118257433318</v>
      </c>
      <c r="F94" s="307">
        <v>10.717637010956819</v>
      </c>
      <c r="I94" s="221"/>
      <c r="J94" s="221"/>
      <c r="K94" s="221"/>
      <c r="L94" s="221"/>
    </row>
    <row r="95" spans="1:12" ht="6" customHeight="1" thickBot="1" x14ac:dyDescent="0.3">
      <c r="A95" s="225"/>
      <c r="B95" s="225"/>
      <c r="C95" s="226"/>
      <c r="D95" s="223"/>
      <c r="E95" s="226"/>
      <c r="F95" s="223"/>
      <c r="I95" s="221"/>
      <c r="J95" s="221"/>
      <c r="K95" s="221"/>
      <c r="L95" s="221"/>
    </row>
    <row r="96" spans="1:12" ht="15" customHeight="1" thickBot="1" x14ac:dyDescent="0.3">
      <c r="A96" s="435" t="s">
        <v>43</v>
      </c>
      <c r="B96" s="436"/>
      <c r="C96" s="327">
        <v>496.02060722910869</v>
      </c>
      <c r="D96" s="320">
        <v>6.8542319339883075</v>
      </c>
      <c r="E96" s="103">
        <v>100.32321220925091</v>
      </c>
      <c r="F96" s="15">
        <v>3.8472789067219373</v>
      </c>
      <c r="I96" s="221"/>
      <c r="J96" s="221"/>
      <c r="K96" s="221"/>
      <c r="L96" s="221"/>
    </row>
    <row r="97" spans="1:12" ht="14.25" customHeight="1" x14ac:dyDescent="0.25">
      <c r="A97" s="437" t="s">
        <v>8</v>
      </c>
      <c r="B97" s="438"/>
      <c r="C97" s="329">
        <v>412.03212226859114</v>
      </c>
      <c r="D97" s="322">
        <v>9.4495872585411913</v>
      </c>
      <c r="E97" s="302">
        <v>82.062193015455293</v>
      </c>
      <c r="F97" s="303">
        <v>7.2902017737736378</v>
      </c>
      <c r="I97" s="221"/>
      <c r="J97" s="221"/>
      <c r="K97" s="221"/>
      <c r="L97" s="221"/>
    </row>
    <row r="98" spans="1:12" ht="14.25" customHeight="1" x14ac:dyDescent="0.25">
      <c r="A98" s="439" t="s">
        <v>10</v>
      </c>
      <c r="B98" s="440"/>
      <c r="C98" s="328">
        <v>462.66565090851901</v>
      </c>
      <c r="D98" s="324">
        <v>9.504891350367437</v>
      </c>
      <c r="E98" s="305">
        <v>82.397870016263369</v>
      </c>
      <c r="F98" s="304">
        <v>5.7327814423377843</v>
      </c>
      <c r="H98" s="221"/>
      <c r="I98" s="221"/>
      <c r="J98" s="221"/>
      <c r="K98" s="221"/>
      <c r="L98" s="221"/>
    </row>
    <row r="99" spans="1:12" ht="14.25" customHeight="1" x14ac:dyDescent="0.25">
      <c r="A99" s="439" t="s">
        <v>11</v>
      </c>
      <c r="B99" s="440"/>
      <c r="C99" s="328">
        <v>508.56347592166418</v>
      </c>
      <c r="D99" s="324">
        <v>10.091725342448692</v>
      </c>
      <c r="E99" s="305">
        <v>94.169681973246981</v>
      </c>
      <c r="F99" s="304">
        <v>4.7721002021906029</v>
      </c>
      <c r="I99" s="221"/>
      <c r="J99" s="221"/>
      <c r="K99" s="221"/>
      <c r="L99" s="221"/>
    </row>
    <row r="100" spans="1:12" ht="14.25" customHeight="1" thickBot="1" x14ac:dyDescent="0.3">
      <c r="A100" s="433" t="s">
        <v>12</v>
      </c>
      <c r="B100" s="434"/>
      <c r="C100" s="325">
        <v>605.42687213341299</v>
      </c>
      <c r="D100" s="326">
        <v>18.754339611741781</v>
      </c>
      <c r="E100" s="306">
        <v>84.059296332229735</v>
      </c>
      <c r="F100" s="307">
        <v>6.7885101627955358</v>
      </c>
      <c r="I100" s="221"/>
      <c r="J100" s="221"/>
      <c r="K100" s="221"/>
      <c r="L100" s="221"/>
    </row>
    <row r="101" spans="1:12" ht="6" customHeight="1" thickBot="1" x14ac:dyDescent="0.3">
      <c r="A101" s="225"/>
      <c r="B101" s="225"/>
      <c r="C101" s="226"/>
      <c r="D101" s="223"/>
      <c r="E101" s="226"/>
      <c r="F101" s="223"/>
      <c r="I101" s="221"/>
      <c r="J101" s="221"/>
      <c r="K101" s="221"/>
      <c r="L101" s="221"/>
    </row>
    <row r="102" spans="1:12" ht="15" customHeight="1" thickBot="1" x14ac:dyDescent="0.3">
      <c r="A102" s="435" t="s">
        <v>44</v>
      </c>
      <c r="B102" s="436"/>
      <c r="C102" s="327">
        <v>497.9303800192281</v>
      </c>
      <c r="D102" s="320">
        <v>9.0323490526859338</v>
      </c>
      <c r="E102" s="103">
        <v>105.55438993360077</v>
      </c>
      <c r="F102" s="15">
        <v>6.941571815728901</v>
      </c>
      <c r="I102" s="221"/>
      <c r="J102" s="221"/>
      <c r="K102" s="221"/>
      <c r="L102" s="221"/>
    </row>
    <row r="103" spans="1:12" ht="14.25" customHeight="1" x14ac:dyDescent="0.25">
      <c r="A103" s="437" t="s">
        <v>10</v>
      </c>
      <c r="B103" s="438"/>
      <c r="C103" s="321">
        <v>446.57699740426654</v>
      </c>
      <c r="D103" s="322">
        <v>19.912099054609101</v>
      </c>
      <c r="E103" s="302">
        <v>98.967961848395547</v>
      </c>
      <c r="F103" s="303">
        <v>11.04235275161497</v>
      </c>
      <c r="I103" s="221"/>
      <c r="J103" s="221"/>
      <c r="K103" s="221"/>
      <c r="L103" s="221"/>
    </row>
    <row r="104" spans="1:12" ht="14.25" customHeight="1" x14ac:dyDescent="0.25">
      <c r="A104" s="439" t="s">
        <v>11</v>
      </c>
      <c r="B104" s="440"/>
      <c r="C104" s="328">
        <v>506.88151942037985</v>
      </c>
      <c r="D104" s="324">
        <v>13.85512623152017</v>
      </c>
      <c r="E104" s="305">
        <v>94.672723774186267</v>
      </c>
      <c r="F104" s="304">
        <v>9.3431218334800725</v>
      </c>
      <c r="H104" s="221"/>
      <c r="I104" s="221"/>
      <c r="J104" s="221"/>
      <c r="K104" s="221"/>
      <c r="L104" s="221"/>
    </row>
    <row r="105" spans="1:12" ht="14.25" customHeight="1" thickBot="1" x14ac:dyDescent="0.3">
      <c r="A105" s="433" t="s">
        <v>12</v>
      </c>
      <c r="B105" s="434"/>
      <c r="C105" s="325">
        <v>597.66750847900346</v>
      </c>
      <c r="D105" s="326">
        <v>11.839465388817754</v>
      </c>
      <c r="E105" s="306">
        <v>84.52436137472003</v>
      </c>
      <c r="F105" s="307">
        <v>11.871455228672744</v>
      </c>
      <c r="I105" s="221"/>
      <c r="J105" s="221"/>
      <c r="K105" s="221"/>
      <c r="L105" s="221"/>
    </row>
    <row r="106" spans="1:12" ht="6" customHeight="1" thickBot="1" x14ac:dyDescent="0.3">
      <c r="A106" s="225"/>
      <c r="B106" s="225"/>
      <c r="C106" s="226"/>
      <c r="D106" s="223"/>
      <c r="E106" s="226"/>
      <c r="F106" s="223"/>
      <c r="H106" s="221"/>
      <c r="I106" s="221"/>
      <c r="J106" s="221"/>
      <c r="K106" s="221"/>
      <c r="L106" s="221"/>
    </row>
    <row r="107" spans="1:12" ht="15" customHeight="1" thickBot="1" x14ac:dyDescent="0.3">
      <c r="A107" s="435" t="s">
        <v>45</v>
      </c>
      <c r="B107" s="436"/>
      <c r="C107" s="327">
        <v>496.81469309838405</v>
      </c>
      <c r="D107" s="320">
        <v>10.868838084893337</v>
      </c>
      <c r="E107" s="103">
        <v>94.549237927384397</v>
      </c>
      <c r="F107" s="15">
        <v>5.944324894497286</v>
      </c>
      <c r="I107" s="221"/>
      <c r="J107" s="221"/>
      <c r="K107" s="221"/>
      <c r="L107" s="221"/>
    </row>
    <row r="108" spans="1:12" ht="14.25" customHeight="1" x14ac:dyDescent="0.25">
      <c r="A108" s="437" t="s">
        <v>10</v>
      </c>
      <c r="B108" s="438"/>
      <c r="C108" s="321">
        <v>474.59919413008726</v>
      </c>
      <c r="D108" s="322">
        <v>39.03337776118633</v>
      </c>
      <c r="E108" s="302">
        <v>105.8290345083815</v>
      </c>
      <c r="F108" s="303">
        <v>14.825407070635354</v>
      </c>
      <c r="I108" s="221"/>
      <c r="J108" s="221"/>
      <c r="K108" s="221"/>
      <c r="L108" s="221"/>
    </row>
    <row r="109" spans="1:12" ht="14.25" customHeight="1" x14ac:dyDescent="0.25">
      <c r="A109" s="439" t="s">
        <v>11</v>
      </c>
      <c r="B109" s="440"/>
      <c r="C109" s="328">
        <v>490.65426059744408</v>
      </c>
      <c r="D109" s="324">
        <v>12.884998683293484</v>
      </c>
      <c r="E109" s="305">
        <v>84.98535241870475</v>
      </c>
      <c r="F109" s="304">
        <v>6.9747210605227945</v>
      </c>
      <c r="I109" s="221"/>
      <c r="J109" s="221"/>
      <c r="K109" s="221"/>
      <c r="L109" s="221"/>
    </row>
    <row r="110" spans="1:12" ht="14.25" customHeight="1" thickBot="1" x14ac:dyDescent="0.3">
      <c r="A110" s="433" t="s">
        <v>12</v>
      </c>
      <c r="B110" s="434"/>
      <c r="C110" s="325">
        <v>573.81365676915493</v>
      </c>
      <c r="D110" s="326">
        <v>28.849848715242139</v>
      </c>
      <c r="E110" s="306">
        <v>87.927606023798873</v>
      </c>
      <c r="F110" s="307">
        <v>10.960677509899838</v>
      </c>
      <c r="I110" s="221"/>
      <c r="J110" s="221"/>
      <c r="K110" s="221"/>
      <c r="L110" s="221"/>
    </row>
    <row r="111" spans="1:12" ht="6" customHeight="1" thickBot="1" x14ac:dyDescent="0.3">
      <c r="A111" s="225"/>
      <c r="B111" s="225"/>
      <c r="C111" s="226"/>
      <c r="D111" s="223"/>
      <c r="E111" s="226"/>
      <c r="F111" s="223"/>
      <c r="I111" s="221"/>
      <c r="J111" s="221"/>
      <c r="K111" s="221"/>
      <c r="L111" s="221"/>
    </row>
    <row r="112" spans="1:12" ht="15" customHeight="1" thickBot="1" x14ac:dyDescent="0.3">
      <c r="A112" s="435" t="s">
        <v>46</v>
      </c>
      <c r="B112" s="436"/>
      <c r="C112" s="327">
        <v>482.90684717486357</v>
      </c>
      <c r="D112" s="320">
        <v>7.1119113803120388</v>
      </c>
      <c r="E112" s="103">
        <v>93.132769175552539</v>
      </c>
      <c r="F112" s="15">
        <v>4.6779284103197289</v>
      </c>
      <c r="I112" s="221"/>
      <c r="J112" s="221"/>
      <c r="K112" s="221"/>
      <c r="L112" s="221"/>
    </row>
    <row r="113" spans="1:12" ht="14.25" customHeight="1" x14ac:dyDescent="0.25">
      <c r="A113" s="437" t="s">
        <v>8</v>
      </c>
      <c r="B113" s="438"/>
      <c r="C113" s="321">
        <v>411.03650543259852</v>
      </c>
      <c r="D113" s="322">
        <v>17.056912339101686</v>
      </c>
      <c r="E113" s="302">
        <v>87.305996632681669</v>
      </c>
      <c r="F113" s="303">
        <v>8.308402608797941</v>
      </c>
      <c r="I113" s="221"/>
      <c r="J113" s="221"/>
      <c r="K113" s="221"/>
      <c r="L113" s="221"/>
    </row>
    <row r="114" spans="1:12" ht="14.25" customHeight="1" x14ac:dyDescent="0.25">
      <c r="A114" s="439" t="s">
        <v>10</v>
      </c>
      <c r="B114" s="440"/>
      <c r="C114" s="328">
        <v>455.74774363667348</v>
      </c>
      <c r="D114" s="324">
        <v>13.786023458885325</v>
      </c>
      <c r="E114" s="305">
        <v>83.620681769758761</v>
      </c>
      <c r="F114" s="304">
        <v>8.0356029729556351</v>
      </c>
      <c r="I114" s="221"/>
      <c r="J114" s="221"/>
      <c r="K114" s="221"/>
      <c r="L114" s="221"/>
    </row>
    <row r="115" spans="1:12" ht="14.25" customHeight="1" x14ac:dyDescent="0.25">
      <c r="A115" s="439" t="s">
        <v>11</v>
      </c>
      <c r="B115" s="440"/>
      <c r="C115" s="328">
        <v>505.48587616393144</v>
      </c>
      <c r="D115" s="324">
        <v>10.201881113566479</v>
      </c>
      <c r="E115" s="305">
        <v>84.013903376132674</v>
      </c>
      <c r="F115" s="304">
        <v>5.1994218892729656</v>
      </c>
      <c r="I115" s="221"/>
      <c r="J115" s="221"/>
      <c r="K115" s="221"/>
      <c r="L115" s="221"/>
    </row>
    <row r="116" spans="1:12" ht="14.25" customHeight="1" thickBot="1" x14ac:dyDescent="0.3">
      <c r="A116" s="433" t="s">
        <v>12</v>
      </c>
      <c r="B116" s="434"/>
      <c r="C116" s="325">
        <v>584.4755582308992</v>
      </c>
      <c r="D116" s="326">
        <v>10.613524187129332</v>
      </c>
      <c r="E116" s="306">
        <v>76.825046801680642</v>
      </c>
      <c r="F116" s="307">
        <v>10.359733257404676</v>
      </c>
      <c r="I116" s="221"/>
      <c r="J116" s="221"/>
      <c r="K116" s="221"/>
      <c r="L116" s="221"/>
    </row>
    <row r="117" spans="1:12" ht="6" customHeight="1" thickBot="1" x14ac:dyDescent="0.3">
      <c r="A117" s="225"/>
      <c r="B117" s="225"/>
      <c r="C117" s="226"/>
      <c r="D117" s="223"/>
      <c r="E117" s="226"/>
      <c r="F117" s="223"/>
      <c r="I117" s="221"/>
      <c r="J117" s="221"/>
      <c r="K117" s="221"/>
      <c r="L117" s="221"/>
    </row>
    <row r="118" spans="1:12" ht="15" customHeight="1" thickBot="1" x14ac:dyDescent="0.3">
      <c r="A118" s="435" t="s">
        <v>47</v>
      </c>
      <c r="B118" s="436"/>
      <c r="C118" s="327">
        <v>481.93854019554755</v>
      </c>
      <c r="D118" s="320">
        <v>8.3047158219009027</v>
      </c>
      <c r="E118" s="103">
        <v>97.022132431998813</v>
      </c>
      <c r="F118" s="15">
        <v>5.6006927365714656</v>
      </c>
      <c r="I118" s="221"/>
      <c r="J118" s="221"/>
      <c r="K118" s="221"/>
      <c r="L118" s="221"/>
    </row>
    <row r="119" spans="1:12" ht="14.25" customHeight="1" x14ac:dyDescent="0.25">
      <c r="A119" s="437" t="s">
        <v>10</v>
      </c>
      <c r="B119" s="438"/>
      <c r="C119" s="329">
        <v>425.64906338773187</v>
      </c>
      <c r="D119" s="322">
        <v>16.312197761544361</v>
      </c>
      <c r="E119" s="302">
        <v>88.418212609474267</v>
      </c>
      <c r="F119" s="303">
        <v>11.965124029180851</v>
      </c>
      <c r="H119" s="221"/>
      <c r="I119" s="221"/>
      <c r="J119" s="221"/>
      <c r="K119" s="221"/>
      <c r="L119" s="221"/>
    </row>
    <row r="120" spans="1:12" ht="14.25" customHeight="1" x14ac:dyDescent="0.25">
      <c r="A120" s="439" t="s">
        <v>11</v>
      </c>
      <c r="B120" s="440"/>
      <c r="C120" s="328">
        <v>500.16151967175045</v>
      </c>
      <c r="D120" s="324">
        <v>8.9094326589583925</v>
      </c>
      <c r="E120" s="305">
        <v>85.238763510557206</v>
      </c>
      <c r="F120" s="304">
        <v>4.0124795597892131</v>
      </c>
      <c r="I120" s="221"/>
      <c r="J120" s="221"/>
      <c r="K120" s="221"/>
      <c r="L120" s="221"/>
    </row>
    <row r="121" spans="1:12" ht="14.25" customHeight="1" thickBot="1" x14ac:dyDescent="0.3">
      <c r="A121" s="433" t="s">
        <v>12</v>
      </c>
      <c r="B121" s="434"/>
      <c r="C121" s="325">
        <v>572.18380377949563</v>
      </c>
      <c r="D121" s="326">
        <v>16.780297696713721</v>
      </c>
      <c r="E121" s="306">
        <v>91.624411090248472</v>
      </c>
      <c r="F121" s="307">
        <v>12.121734960299298</v>
      </c>
      <c r="I121" s="221"/>
      <c r="J121" s="221"/>
      <c r="K121" s="221"/>
      <c r="L121" s="221"/>
    </row>
    <row r="122" spans="1:12" ht="6" customHeight="1" thickBot="1" x14ac:dyDescent="0.3">
      <c r="A122" s="225"/>
      <c r="B122" s="225"/>
      <c r="C122" s="226"/>
      <c r="D122" s="223"/>
      <c r="E122" s="226"/>
      <c r="F122" s="223"/>
      <c r="I122" s="221"/>
      <c r="J122" s="221"/>
      <c r="K122" s="221"/>
      <c r="L122" s="221"/>
    </row>
    <row r="123" spans="1:12" ht="15" customHeight="1" thickBot="1" x14ac:dyDescent="0.3">
      <c r="A123" s="435" t="s">
        <v>48</v>
      </c>
      <c r="B123" s="436"/>
      <c r="C123" s="327">
        <v>470.9121813293599</v>
      </c>
      <c r="D123" s="320">
        <v>9.7197447831147166</v>
      </c>
      <c r="E123" s="103">
        <v>97.126879278067648</v>
      </c>
      <c r="F123" s="15">
        <v>4.5579841437332904</v>
      </c>
      <c r="I123" s="221"/>
      <c r="J123" s="221"/>
      <c r="K123" s="221"/>
      <c r="L123" s="221"/>
    </row>
    <row r="124" spans="1:12" ht="14.25" customHeight="1" x14ac:dyDescent="0.25">
      <c r="A124" s="437" t="s">
        <v>10</v>
      </c>
      <c r="B124" s="438"/>
      <c r="C124" s="321">
        <v>416.93977792782687</v>
      </c>
      <c r="D124" s="322">
        <v>27.932440178630401</v>
      </c>
      <c r="E124" s="302">
        <v>86.848199000834484</v>
      </c>
      <c r="F124" s="303">
        <v>8.5665950912208704</v>
      </c>
      <c r="I124" s="221"/>
      <c r="J124" s="221"/>
      <c r="K124" s="221"/>
      <c r="L124" s="221"/>
    </row>
    <row r="125" spans="1:12" ht="14.25" customHeight="1" x14ac:dyDescent="0.25">
      <c r="A125" s="439" t="s">
        <v>11</v>
      </c>
      <c r="B125" s="440"/>
      <c r="C125" s="328">
        <v>476.95255621044066</v>
      </c>
      <c r="D125" s="324">
        <v>11.852661294393409</v>
      </c>
      <c r="E125" s="305">
        <v>95.410893254583499</v>
      </c>
      <c r="F125" s="304">
        <v>5.3474407787014968</v>
      </c>
      <c r="H125" s="221"/>
      <c r="I125" s="221"/>
      <c r="J125" s="221"/>
      <c r="K125" s="221"/>
      <c r="L125" s="221"/>
    </row>
    <row r="126" spans="1:12" ht="14.25" customHeight="1" thickBot="1" x14ac:dyDescent="0.3">
      <c r="A126" s="433" t="s">
        <v>12</v>
      </c>
      <c r="B126" s="434"/>
      <c r="C126" s="330">
        <v>522.39923725417657</v>
      </c>
      <c r="D126" s="326">
        <v>11.207985370803593</v>
      </c>
      <c r="E126" s="306">
        <v>83.930098483164699</v>
      </c>
      <c r="F126" s="307">
        <v>7.6878430524010275</v>
      </c>
      <c r="I126" s="221"/>
      <c r="J126" s="221"/>
      <c r="K126" s="221"/>
      <c r="L126" s="221"/>
    </row>
    <row r="127" spans="1:12" ht="6" customHeight="1" thickBot="1" x14ac:dyDescent="0.3">
      <c r="A127" s="225"/>
      <c r="B127" s="225"/>
      <c r="C127" s="226"/>
      <c r="D127" s="223"/>
      <c r="E127" s="226"/>
      <c r="F127" s="223"/>
      <c r="I127" s="221"/>
      <c r="J127" s="221"/>
      <c r="K127" s="221"/>
      <c r="L127" s="221"/>
    </row>
    <row r="128" spans="1:12" ht="15" customHeight="1" thickBot="1" x14ac:dyDescent="0.3">
      <c r="A128" s="435" t="s">
        <v>49</v>
      </c>
      <c r="B128" s="436"/>
      <c r="C128" s="327">
        <v>471.93209865644661</v>
      </c>
      <c r="D128" s="320">
        <v>9.4946158009253132</v>
      </c>
      <c r="E128" s="103">
        <v>89.443681903013015</v>
      </c>
      <c r="F128" s="15">
        <v>5.7561746283374573</v>
      </c>
      <c r="I128" s="221"/>
      <c r="J128" s="221"/>
      <c r="K128" s="221"/>
      <c r="L128" s="221"/>
    </row>
    <row r="129" spans="1:12" ht="14.25" customHeight="1" x14ac:dyDescent="0.25">
      <c r="A129" s="437" t="s">
        <v>10</v>
      </c>
      <c r="B129" s="438"/>
      <c r="C129" s="329">
        <v>432.82993738057826</v>
      </c>
      <c r="D129" s="322">
        <v>8.7405972460099175</v>
      </c>
      <c r="E129" s="302">
        <v>76.581134724318972</v>
      </c>
      <c r="F129" s="303">
        <v>7.3722205690846145</v>
      </c>
      <c r="I129" s="221"/>
      <c r="J129" s="221"/>
      <c r="K129" s="221"/>
      <c r="L129" s="221"/>
    </row>
    <row r="130" spans="1:12" ht="14.25" customHeight="1" x14ac:dyDescent="0.25">
      <c r="A130" s="439" t="s">
        <v>11</v>
      </c>
      <c r="B130" s="440"/>
      <c r="C130" s="328">
        <v>498.28078550378774</v>
      </c>
      <c r="D130" s="324">
        <v>15.08625488665608</v>
      </c>
      <c r="E130" s="305">
        <v>79.522967018272851</v>
      </c>
      <c r="F130" s="304">
        <v>10.688416904352756</v>
      </c>
    </row>
    <row r="131" spans="1:12" ht="14.25" customHeight="1" thickBot="1" x14ac:dyDescent="0.3">
      <c r="A131" s="433" t="s">
        <v>12</v>
      </c>
      <c r="B131" s="434"/>
      <c r="C131" s="325">
        <v>594.79709841051692</v>
      </c>
      <c r="D131" s="326">
        <v>29.736693120569335</v>
      </c>
      <c r="E131" s="306">
        <v>76.242003138264678</v>
      </c>
      <c r="F131" s="307">
        <v>12.537285215277789</v>
      </c>
    </row>
    <row r="132" spans="1:12" ht="6" customHeight="1" thickBot="1" x14ac:dyDescent="0.3">
      <c r="A132" s="225"/>
      <c r="B132" s="225"/>
      <c r="C132" s="226"/>
      <c r="D132" s="223"/>
      <c r="E132" s="226"/>
      <c r="F132" s="223"/>
    </row>
    <row r="133" spans="1:12" ht="15" customHeight="1" thickBot="1" x14ac:dyDescent="0.3">
      <c r="A133" s="435" t="s">
        <v>50</v>
      </c>
      <c r="B133" s="436"/>
      <c r="C133" s="327">
        <v>494.72413588908609</v>
      </c>
      <c r="D133" s="320">
        <v>7.0280214950065911</v>
      </c>
      <c r="E133" s="103">
        <v>93.848727920354179</v>
      </c>
      <c r="F133" s="15">
        <v>3.7794192896579459</v>
      </c>
    </row>
    <row r="134" spans="1:12" ht="14.25" customHeight="1" x14ac:dyDescent="0.25">
      <c r="A134" s="437" t="s">
        <v>10</v>
      </c>
      <c r="B134" s="438"/>
      <c r="C134" s="321">
        <v>482.23546434700091</v>
      </c>
      <c r="D134" s="322">
        <v>15.317915919391856</v>
      </c>
      <c r="E134" s="302">
        <v>67.548588862702758</v>
      </c>
      <c r="F134" s="303">
        <v>8.6614940636185942</v>
      </c>
    </row>
    <row r="135" spans="1:12" ht="14.25" customHeight="1" x14ac:dyDescent="0.25">
      <c r="A135" s="439" t="s">
        <v>11</v>
      </c>
      <c r="B135" s="440"/>
      <c r="C135" s="328">
        <v>492.13483378115484</v>
      </c>
      <c r="D135" s="324">
        <v>8.4832806680202086</v>
      </c>
      <c r="E135" s="305">
        <v>97.200833189983726</v>
      </c>
      <c r="F135" s="304">
        <v>4.3225673081750626</v>
      </c>
    </row>
    <row r="136" spans="1:12" ht="14.25" customHeight="1" thickBot="1" x14ac:dyDescent="0.3">
      <c r="A136" s="433" t="s">
        <v>12</v>
      </c>
      <c r="B136" s="434"/>
      <c r="C136" s="325">
        <v>567.174742973957</v>
      </c>
      <c r="D136" s="326">
        <v>10.20787309618855</v>
      </c>
      <c r="E136" s="306">
        <v>76.099332236299361</v>
      </c>
      <c r="F136" s="307">
        <v>7.6519968203531947</v>
      </c>
    </row>
    <row r="137" spans="1:12" ht="6" customHeight="1" thickBot="1" x14ac:dyDescent="0.3">
      <c r="A137" s="225"/>
      <c r="B137" s="225"/>
      <c r="C137" s="226"/>
      <c r="D137" s="223"/>
      <c r="E137" s="226"/>
      <c r="F137" s="223"/>
    </row>
    <row r="138" spans="1:12" ht="15" customHeight="1" thickBot="1" x14ac:dyDescent="0.3">
      <c r="A138" s="435" t="s">
        <v>51</v>
      </c>
      <c r="B138" s="436"/>
      <c r="C138" s="327">
        <v>508.59629125371833</v>
      </c>
      <c r="D138" s="320">
        <v>9.8573584702962922</v>
      </c>
      <c r="E138" s="103">
        <v>91.890897593893641</v>
      </c>
      <c r="F138" s="15">
        <v>5.5197748682338608</v>
      </c>
    </row>
    <row r="139" spans="1:12" ht="14.25" customHeight="1" x14ac:dyDescent="0.25">
      <c r="A139" s="437" t="s">
        <v>10</v>
      </c>
      <c r="B139" s="438"/>
      <c r="C139" s="321">
        <v>494.75901503785263</v>
      </c>
      <c r="D139" s="322">
        <v>33.231604144638339</v>
      </c>
      <c r="E139" s="302">
        <v>106.27994833961019</v>
      </c>
      <c r="F139" s="303">
        <v>15.631309858758753</v>
      </c>
    </row>
    <row r="140" spans="1:12" ht="14.25" customHeight="1" x14ac:dyDescent="0.25">
      <c r="A140" s="439" t="s">
        <v>11</v>
      </c>
      <c r="B140" s="440"/>
      <c r="C140" s="328">
        <v>511.07757710438273</v>
      </c>
      <c r="D140" s="324">
        <v>9.019236376175229</v>
      </c>
      <c r="E140" s="305">
        <v>83.437770072556361</v>
      </c>
      <c r="F140" s="304">
        <v>5.2852656480770195</v>
      </c>
    </row>
    <row r="141" spans="1:12" ht="14.25" customHeight="1" thickBot="1" x14ac:dyDescent="0.3">
      <c r="A141" s="433" t="s">
        <v>12</v>
      </c>
      <c r="B141" s="434"/>
      <c r="C141" s="325">
        <v>589.66504897531627</v>
      </c>
      <c r="D141" s="326">
        <v>23.863903967500967</v>
      </c>
      <c r="E141" s="306">
        <v>82.078540397847448</v>
      </c>
      <c r="F141" s="307">
        <v>16.402665086103386</v>
      </c>
    </row>
    <row r="142" spans="1:12" ht="6" customHeight="1" thickBot="1" x14ac:dyDescent="0.3">
      <c r="A142" s="225"/>
      <c r="B142" s="225"/>
      <c r="C142" s="226"/>
      <c r="D142" s="223"/>
      <c r="E142" s="226"/>
      <c r="F142" s="223"/>
    </row>
    <row r="143" spans="1:12" ht="15" customHeight="1" thickBot="1" x14ac:dyDescent="0.3">
      <c r="A143" s="435" t="s">
        <v>52</v>
      </c>
      <c r="B143" s="436"/>
      <c r="C143" s="327">
        <v>489.36690950681356</v>
      </c>
      <c r="D143" s="320">
        <v>5.5855228854800671</v>
      </c>
      <c r="E143" s="103">
        <v>96.496646347204106</v>
      </c>
      <c r="F143" s="15">
        <v>3.0089597849110619</v>
      </c>
    </row>
    <row r="144" spans="1:12" ht="14.25" customHeight="1" x14ac:dyDescent="0.25">
      <c r="A144" s="437" t="s">
        <v>8</v>
      </c>
      <c r="B144" s="438"/>
      <c r="C144" s="321">
        <v>408.16801235998543</v>
      </c>
      <c r="D144" s="322">
        <v>12.829625856897449</v>
      </c>
      <c r="E144" s="302">
        <v>88.300806587058759</v>
      </c>
      <c r="F144" s="303">
        <v>5.3118066552195895</v>
      </c>
    </row>
    <row r="145" spans="1:6" ht="14.25" customHeight="1" x14ac:dyDescent="0.25">
      <c r="A145" s="439" t="s">
        <v>10</v>
      </c>
      <c r="B145" s="440"/>
      <c r="C145" s="323">
        <v>482.36830923642179</v>
      </c>
      <c r="D145" s="324">
        <v>9.5951495866998382</v>
      </c>
      <c r="E145" s="305">
        <v>85.282248497995511</v>
      </c>
      <c r="F145" s="304">
        <v>5.0434485388741139</v>
      </c>
    </row>
    <row r="146" spans="1:6" ht="14.25" customHeight="1" thickBot="1" x14ac:dyDescent="0.3">
      <c r="A146" s="433" t="s">
        <v>11</v>
      </c>
      <c r="B146" s="434"/>
      <c r="C146" s="325">
        <v>504.91219277828657</v>
      </c>
      <c r="D146" s="326">
        <v>8.080728650209041</v>
      </c>
      <c r="E146" s="306">
        <v>97.20835641502093</v>
      </c>
      <c r="F146" s="307">
        <v>4.6253452537580104</v>
      </c>
    </row>
    <row r="147" spans="1:6" ht="6" customHeight="1" thickBot="1" x14ac:dyDescent="0.3">
      <c r="A147" s="225"/>
      <c r="B147" s="225"/>
      <c r="C147" s="226"/>
      <c r="D147" s="223"/>
      <c r="E147" s="226"/>
      <c r="F147" s="223"/>
    </row>
    <row r="148" spans="1:6" ht="15" customHeight="1" thickBot="1" x14ac:dyDescent="0.3">
      <c r="A148" s="435" t="s">
        <v>53</v>
      </c>
      <c r="B148" s="436"/>
      <c r="C148" s="327">
        <v>498.80167666978144</v>
      </c>
      <c r="D148" s="320">
        <v>7.1582254468995226</v>
      </c>
      <c r="E148" s="103">
        <v>96.850389051505871</v>
      </c>
      <c r="F148" s="15">
        <v>6.4578722334520577</v>
      </c>
    </row>
    <row r="149" spans="1:6" ht="14.25" customHeight="1" x14ac:dyDescent="0.25">
      <c r="A149" s="437" t="s">
        <v>8</v>
      </c>
      <c r="B149" s="438"/>
      <c r="C149" s="321">
        <v>419.01490739082402</v>
      </c>
      <c r="D149" s="322">
        <v>27.282706857623346</v>
      </c>
      <c r="E149" s="302">
        <v>90.052520853008602</v>
      </c>
      <c r="F149" s="303">
        <v>18.623027677165481</v>
      </c>
    </row>
    <row r="150" spans="1:6" ht="14.25" customHeight="1" x14ac:dyDescent="0.25">
      <c r="A150" s="439" t="s">
        <v>10</v>
      </c>
      <c r="B150" s="440"/>
      <c r="C150" s="328">
        <v>446.69224830526315</v>
      </c>
      <c r="D150" s="324">
        <v>24.814732507119089</v>
      </c>
      <c r="E150" s="305">
        <v>82.021156612941141</v>
      </c>
      <c r="F150" s="304">
        <v>10.634269738392366</v>
      </c>
    </row>
    <row r="151" spans="1:6" ht="14.25" customHeight="1" x14ac:dyDescent="0.25">
      <c r="A151" s="439" t="s">
        <v>11</v>
      </c>
      <c r="B151" s="440"/>
      <c r="C151" s="328">
        <v>507.59332623705228</v>
      </c>
      <c r="D151" s="324">
        <v>8.2293644172570719</v>
      </c>
      <c r="E151" s="305">
        <v>89.698397504027</v>
      </c>
      <c r="F151" s="304">
        <v>7.8397184140748868</v>
      </c>
    </row>
    <row r="152" spans="1:6" ht="14.25" customHeight="1" thickBot="1" x14ac:dyDescent="0.3">
      <c r="A152" s="433" t="s">
        <v>12</v>
      </c>
      <c r="B152" s="434"/>
      <c r="C152" s="330">
        <v>613.43667566966258</v>
      </c>
      <c r="D152" s="326">
        <v>14.554221744419934</v>
      </c>
      <c r="E152" s="306">
        <v>62.043641387669304</v>
      </c>
      <c r="F152" s="307">
        <v>9.4564314288211264</v>
      </c>
    </row>
    <row r="153" spans="1:6" ht="6" customHeight="1" thickBot="1" x14ac:dyDescent="0.3">
      <c r="A153" s="225"/>
      <c r="B153" s="225"/>
      <c r="C153" s="226"/>
      <c r="D153" s="223"/>
      <c r="E153" s="226"/>
      <c r="F153" s="223"/>
    </row>
    <row r="154" spans="1:6" ht="15" customHeight="1" thickBot="1" x14ac:dyDescent="0.3">
      <c r="A154" s="435" t="s">
        <v>54</v>
      </c>
      <c r="B154" s="436"/>
      <c r="C154" s="327">
        <v>474.26737440169302</v>
      </c>
      <c r="D154" s="320">
        <v>7.8615723113028357</v>
      </c>
      <c r="E154" s="103">
        <v>93.061467159692313</v>
      </c>
      <c r="F154" s="15">
        <v>4.0294918455431237</v>
      </c>
    </row>
    <row r="155" spans="1:6" ht="14.25" customHeight="1" x14ac:dyDescent="0.25">
      <c r="A155" s="437" t="s">
        <v>10</v>
      </c>
      <c r="B155" s="438"/>
      <c r="C155" s="321">
        <v>450.50509458665681</v>
      </c>
      <c r="D155" s="322">
        <v>11.962238336784379</v>
      </c>
      <c r="E155" s="302">
        <v>84.159393476577037</v>
      </c>
      <c r="F155" s="303">
        <v>4.7174452702927718</v>
      </c>
    </row>
    <row r="156" spans="1:6" ht="14.25" customHeight="1" x14ac:dyDescent="0.25">
      <c r="A156" s="439" t="s">
        <v>11</v>
      </c>
      <c r="B156" s="440"/>
      <c r="C156" s="328">
        <v>489.42947815667446</v>
      </c>
      <c r="D156" s="324">
        <v>11.349518689584665</v>
      </c>
      <c r="E156" s="305">
        <v>93.594163107966651</v>
      </c>
      <c r="F156" s="304">
        <v>4.8194794671285734</v>
      </c>
    </row>
    <row r="157" spans="1:6" ht="14.25" customHeight="1" thickBot="1" x14ac:dyDescent="0.3">
      <c r="A157" s="433" t="s">
        <v>12</v>
      </c>
      <c r="B157" s="434"/>
      <c r="C157" s="325">
        <v>572.82963480546516</v>
      </c>
      <c r="D157" s="326">
        <v>17.701243090747013</v>
      </c>
      <c r="E157" s="306">
        <v>73.420215459502202</v>
      </c>
      <c r="F157" s="307">
        <v>9.831100682866083</v>
      </c>
    </row>
    <row r="158" spans="1:6" ht="6" customHeight="1" x14ac:dyDescent="0.25">
      <c r="A158" s="227"/>
      <c r="B158" s="227"/>
      <c r="C158" s="227"/>
      <c r="D158" s="227"/>
      <c r="E158" s="227"/>
      <c r="F158" s="227"/>
    </row>
    <row r="159" spans="1:6" ht="13.5" customHeight="1" x14ac:dyDescent="0.25">
      <c r="A159" s="270" t="s">
        <v>352</v>
      </c>
    </row>
    <row r="160" spans="1:6" ht="24" customHeight="1" x14ac:dyDescent="0.25">
      <c r="A160" s="431" t="s">
        <v>288</v>
      </c>
      <c r="B160" s="431"/>
      <c r="C160" s="431"/>
      <c r="D160" s="431"/>
      <c r="E160" s="431"/>
      <c r="F160" s="431"/>
    </row>
    <row r="161" spans="1:6" ht="24" customHeight="1" x14ac:dyDescent="0.25">
      <c r="A161" s="432" t="s">
        <v>289</v>
      </c>
      <c r="B161" s="432"/>
      <c r="C161" s="432"/>
      <c r="D161" s="432"/>
      <c r="E161" s="432"/>
      <c r="F161" s="432"/>
    </row>
  </sheetData>
  <mergeCells count="130">
    <mergeCell ref="A156:B156"/>
    <mergeCell ref="A157:B157"/>
    <mergeCell ref="A149:B149"/>
    <mergeCell ref="A150:B150"/>
    <mergeCell ref="A151:B151"/>
    <mergeCell ref="A152:B152"/>
    <mergeCell ref="A154:B154"/>
    <mergeCell ref="A155:B155"/>
    <mergeCell ref="A141:B141"/>
    <mergeCell ref="A143:B143"/>
    <mergeCell ref="A144:B144"/>
    <mergeCell ref="A145:B145"/>
    <mergeCell ref="A146:B146"/>
    <mergeCell ref="A148:B148"/>
    <mergeCell ref="A134:B134"/>
    <mergeCell ref="A135:B135"/>
    <mergeCell ref="A136:B136"/>
    <mergeCell ref="A138:B138"/>
    <mergeCell ref="A139:B139"/>
    <mergeCell ref="A140:B140"/>
    <mergeCell ref="A126:B126"/>
    <mergeCell ref="A128:B128"/>
    <mergeCell ref="A129:B129"/>
    <mergeCell ref="A130:B130"/>
    <mergeCell ref="A131:B131"/>
    <mergeCell ref="A133:B133"/>
    <mergeCell ref="A119:B119"/>
    <mergeCell ref="A120:B120"/>
    <mergeCell ref="A121:B121"/>
    <mergeCell ref="A123:B123"/>
    <mergeCell ref="A124:B124"/>
    <mergeCell ref="A125:B125"/>
    <mergeCell ref="A112:B112"/>
    <mergeCell ref="A113:B113"/>
    <mergeCell ref="A114:B114"/>
    <mergeCell ref="A115:B115"/>
    <mergeCell ref="A116:B116"/>
    <mergeCell ref="A118:B118"/>
    <mergeCell ref="A104:B104"/>
    <mergeCell ref="A105:B105"/>
    <mergeCell ref="A107:B107"/>
    <mergeCell ref="A108:B108"/>
    <mergeCell ref="A109:B109"/>
    <mergeCell ref="A110:B110"/>
    <mergeCell ref="A97:B97"/>
    <mergeCell ref="A98:B98"/>
    <mergeCell ref="A99:B99"/>
    <mergeCell ref="A100:B100"/>
    <mergeCell ref="A102:B102"/>
    <mergeCell ref="A103:B103"/>
    <mergeCell ref="A89:B89"/>
    <mergeCell ref="A91:B91"/>
    <mergeCell ref="A92:B92"/>
    <mergeCell ref="A93:B93"/>
    <mergeCell ref="A94:B94"/>
    <mergeCell ref="A96:B96"/>
    <mergeCell ref="A82:B82"/>
    <mergeCell ref="A83:B83"/>
    <mergeCell ref="A85:B85"/>
    <mergeCell ref="A86:B86"/>
    <mergeCell ref="A87:B87"/>
    <mergeCell ref="A88:B88"/>
    <mergeCell ref="A75:B75"/>
    <mergeCell ref="A76:B76"/>
    <mergeCell ref="A77:B77"/>
    <mergeCell ref="A78:B78"/>
    <mergeCell ref="A80:B80"/>
    <mergeCell ref="A81:B81"/>
    <mergeCell ref="A67:B67"/>
    <mergeCell ref="A68:B68"/>
    <mergeCell ref="A70:B70"/>
    <mergeCell ref="A71:B71"/>
    <mergeCell ref="A72:B72"/>
    <mergeCell ref="A73:B73"/>
    <mergeCell ref="A60:B60"/>
    <mergeCell ref="A61:B61"/>
    <mergeCell ref="A62:B62"/>
    <mergeCell ref="A64:B64"/>
    <mergeCell ref="A65:B65"/>
    <mergeCell ref="A66:B66"/>
    <mergeCell ref="A52:B52"/>
    <mergeCell ref="A54:B54"/>
    <mergeCell ref="A55:B55"/>
    <mergeCell ref="A56:B56"/>
    <mergeCell ref="A57:B57"/>
    <mergeCell ref="A59:B59"/>
    <mergeCell ref="A45:B45"/>
    <mergeCell ref="A46:B46"/>
    <mergeCell ref="A47:B47"/>
    <mergeCell ref="A49:B49"/>
    <mergeCell ref="A50:B50"/>
    <mergeCell ref="A51:B51"/>
    <mergeCell ref="A20:B20"/>
    <mergeCell ref="A21:B21"/>
    <mergeCell ref="A37:B37"/>
    <mergeCell ref="A39:B39"/>
    <mergeCell ref="A40:B40"/>
    <mergeCell ref="A41:B41"/>
    <mergeCell ref="A42:B42"/>
    <mergeCell ref="A43:B43"/>
    <mergeCell ref="A30:B30"/>
    <mergeCell ref="A31:B31"/>
    <mergeCell ref="A32:B32"/>
    <mergeCell ref="A34:B34"/>
    <mergeCell ref="A35:B35"/>
    <mergeCell ref="A36:B36"/>
    <mergeCell ref="A160:F160"/>
    <mergeCell ref="A161:F161"/>
    <mergeCell ref="A7:B7"/>
    <mergeCell ref="A9:B9"/>
    <mergeCell ref="A10:B10"/>
    <mergeCell ref="A11:B11"/>
    <mergeCell ref="A12:B12"/>
    <mergeCell ref="A14:B14"/>
    <mergeCell ref="B1:F1"/>
    <mergeCell ref="A2:B2"/>
    <mergeCell ref="A3:B3"/>
    <mergeCell ref="A4:B4"/>
    <mergeCell ref="A5:B5"/>
    <mergeCell ref="A6:B6"/>
    <mergeCell ref="A22:B22"/>
    <mergeCell ref="A24:B24"/>
    <mergeCell ref="A25:B25"/>
    <mergeCell ref="A26:B26"/>
    <mergeCell ref="A27:B27"/>
    <mergeCell ref="A29:B29"/>
    <mergeCell ref="A15:B15"/>
    <mergeCell ref="A16:B16"/>
    <mergeCell ref="A17:B17"/>
    <mergeCell ref="A19:B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vector>
  </TitlesOfParts>
  <Company>INEE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Violeta de la Huerta Contreras</dc:creator>
  <cp:lastModifiedBy>Violeta de la Huerta Contreras</cp:lastModifiedBy>
  <dcterms:created xsi:type="dcterms:W3CDTF">2014-11-05T18:33:59Z</dcterms:created>
  <dcterms:modified xsi:type="dcterms:W3CDTF">2014-12-16T22:56:18Z</dcterms:modified>
</cp:coreProperties>
</file>