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05" windowWidth="20595" windowHeight="13740"/>
  </bookViews>
  <sheets>
    <sheet name="Indice" sheetId="9" r:id="rId1"/>
    <sheet name="PG01c-1" sheetId="1" r:id="rId2"/>
    <sheet name="PG01c-2" sheetId="2" r:id="rId3"/>
    <sheet name="PG01c-3" sheetId="3" r:id="rId4"/>
    <sheet name="PG01c-4" sheetId="4" r:id="rId5"/>
    <sheet name="PG01c-5" sheetId="5" r:id="rId6"/>
    <sheet name="PG01c-6" sheetId="6" r:id="rId7"/>
    <sheet name="PG01c-7" sheetId="7" r:id="rId8"/>
    <sheet name="PG01c-8" sheetId="8" r:id="rId9"/>
  </sheets>
  <calcPr calcId="145621"/>
</workbook>
</file>

<file path=xl/calcChain.xml><?xml version="1.0" encoding="utf-8"?>
<calcChain xmlns="http://schemas.openxmlformats.org/spreadsheetml/2006/main">
  <c r="B9" i="5" l="1"/>
  <c r="C9" i="5"/>
  <c r="D9" i="5"/>
  <c r="E9" i="5"/>
  <c r="B9" i="4"/>
  <c r="C9" i="4"/>
  <c r="D9" i="4"/>
  <c r="E9" i="4"/>
  <c r="J37" i="1"/>
</calcChain>
</file>

<file path=xl/sharedStrings.xml><?xml version="1.0" encoding="utf-8"?>
<sst xmlns="http://schemas.openxmlformats.org/spreadsheetml/2006/main" count="397" uniqueCount="180">
  <si>
    <t>Entidad
 federativa</t>
  </si>
  <si>
    <t>Total telesecundarias unitarias y bidocentes</t>
  </si>
  <si>
    <t>Telesecundarias unitarias</t>
  </si>
  <si>
    <t>Telesecundarias bidocentes</t>
  </si>
  <si>
    <t>Escuelas unitarias con directivo único</t>
  </si>
  <si>
    <t xml:space="preserve">% </t>
  </si>
  <si>
    <t>Absoluto</t>
  </si>
  <si>
    <t>Aguascalientes</t>
  </si>
  <si>
    <t>─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</si>
  <si>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</si>
  <si>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</si>
  <si>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</si>
  <si>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</si>
  <si>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</si>
  <si>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</si>
  <si>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</si>
  <si>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</si>
  <si>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</si>
  <si>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</si>
  <si>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</si>
  <si>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</si>
  <si>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</si>
  <si>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</si>
  <si>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</si>
  <si>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</si>
  <si>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</si>
  <si>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</si>
  <si>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</si>
  <si>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</si>
  <si>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</si>
  <si>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</si>
  <si>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</si>
  <si>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</si>
  <si>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</si>
  <si>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</si>
  <si>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</si>
  <si>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</si>
  <si>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</si>
  <si>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</si>
  <si>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</si>
  <si>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</si>
  <si>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r>
      <t>Fuente</t>
    </r>
    <r>
      <rPr>
        <sz val="8"/>
        <rFont val="Arial"/>
        <family val="2"/>
      </rPr>
      <t xml:space="preserve">. INEE, estimaciones a partir de </t>
    </r>
    <r>
      <rPr>
        <i/>
        <sz val="8"/>
        <rFont val="Arial"/>
        <family val="2"/>
      </rPr>
      <t xml:space="preserve">Estadísticas continuas del formato 911 </t>
    </r>
    <r>
      <rPr>
        <sz val="8"/>
        <rFont val="Arial"/>
        <family val="2"/>
      </rPr>
      <t>(Inicio del ciclo escolar 2008/2009), DGPP-SEP.</t>
    </r>
  </si>
  <si>
    <t>_ No hay registro</t>
  </si>
  <si>
    <r>
      <t>Fuentes</t>
    </r>
    <r>
      <rPr>
        <sz val="6"/>
        <rFont val="Arial"/>
        <family val="2"/>
      </rPr>
      <t xml:space="preserve">. INEE, estimaciones a partir de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del ciclo escolar 2008/2009), DGPP-SEP. </t>
    </r>
    <r>
      <rPr>
        <i/>
        <sz val="6"/>
        <rFont val="Arial"/>
        <family val="2"/>
      </rPr>
      <t xml:space="preserve">Localidades según condición de aislamiento 2005 </t>
    </r>
    <r>
      <rPr>
        <sz val="6"/>
        <rFont val="Arial"/>
        <family val="2"/>
      </rPr>
      <t>del Conapo</t>
    </r>
    <r>
      <rPr>
        <i/>
        <sz val="6"/>
        <rFont val="Arial"/>
        <family val="2"/>
      </rPr>
      <t>. Indice de Marginación por Localidad 2005 del Conapo e Indice de Marginación Urbana 2005 del Conapo.</t>
    </r>
  </si>
  <si>
    <r>
      <t>2</t>
    </r>
    <r>
      <rPr>
        <sz val="6"/>
        <rFont val="Arial"/>
        <family val="2"/>
      </rPr>
      <t xml:space="preserve"> Escuelas en condición de aislamiento, contempla aquellas ubicadas en localidades que se encuentran a 3 kms. o menos de una carretera pavimentada, revestida o terracería. También aquellas que no están situadas cerca de ciudades, centros de población o carreteras. Estas condiciones corresponden a las previstas por Conapo en el nivel 4 de aislamiento de las localidades.</t>
    </r>
  </si>
  <si>
    <r>
      <t>1</t>
    </r>
    <r>
      <rPr>
        <sz val="6"/>
        <rFont val="Arial"/>
        <family val="2"/>
      </rPr>
      <t xml:space="preserve"> Escuelas en localidades urbanas y rurales con muy alta y alta marginación, se refiere a los centros escolares ubicados en zonas donde se concentran las mayores carencias sociales y económicas al interior de las entidades federativas. Los grados de marginación se derivan de los índices calculados por el Conapo: </t>
    </r>
    <r>
      <rPr>
        <i/>
        <sz val="6"/>
        <rFont val="Arial"/>
        <family val="2"/>
      </rPr>
      <t>Índice de marginación urbana</t>
    </r>
    <r>
      <rPr>
        <sz val="6"/>
        <rFont val="Arial"/>
        <family val="2"/>
      </rPr>
      <t xml:space="preserve"> e </t>
    </r>
    <r>
      <rPr>
        <i/>
        <sz val="6"/>
        <rFont val="Arial"/>
        <family val="2"/>
      </rPr>
      <t>Índice de marginación a nivel localidad</t>
    </r>
    <r>
      <rPr>
        <sz val="6"/>
        <rFont val="Arial"/>
        <family val="2"/>
      </rPr>
      <t>.</t>
    </r>
  </si>
  <si>
    <t>3 089</t>
  </si>
  <si>
    <t>91.2</t>
  </si>
  <si>
    <t>2 074</t>
  </si>
  <si>
    <t>61.2</t>
  </si>
  <si>
    <t>3 387</t>
  </si>
  <si>
    <t>19.4</t>
  </si>
  <si>
    <t>93.1</t>
  </si>
  <si>
    <t>33.7</t>
  </si>
  <si>
    <t>57.1</t>
  </si>
  <si>
    <t>100.0</t>
  </si>
  <si>
    <t>0.6</t>
  </si>
  <si>
    <t>82.9</t>
  </si>
  <si>
    <t>79.3</t>
  </si>
  <si>
    <t>10.7</t>
  </si>
  <si>
    <t>75.0</t>
  </si>
  <si>
    <t>2.8</t>
  </si>
  <si>
    <t>93.3</t>
  </si>
  <si>
    <t>43.3</t>
  </si>
  <si>
    <t>19.9</t>
  </si>
  <si>
    <t>97.6</t>
  </si>
  <si>
    <t>73.8</t>
  </si>
  <si>
    <t>9.3</t>
  </si>
  <si>
    <t>94.5</t>
  </si>
  <si>
    <t>37.2</t>
  </si>
  <si>
    <t>55.8</t>
  </si>
  <si>
    <t>96.5</t>
  </si>
  <si>
    <t>66.7</t>
  </si>
  <si>
    <t>18.6</t>
  </si>
  <si>
    <t>93.5</t>
  </si>
  <si>
    <t>74.5</t>
  </si>
  <si>
    <t>41.9</t>
  </si>
  <si>
    <t>65.4</t>
  </si>
  <si>
    <t>50.0</t>
  </si>
  <si>
    <t>16.0</t>
  </si>
  <si>
    <t>0.8</t>
  </si>
  <si>
    <t>77.4</t>
  </si>
  <si>
    <t>88.7</t>
  </si>
  <si>
    <t>7.7</t>
  </si>
  <si>
    <t>94.8</t>
  </si>
  <si>
    <t>93.8</t>
  </si>
  <si>
    <t>6.9</t>
  </si>
  <si>
    <t>85.7</t>
  </si>
  <si>
    <t>78.6</t>
  </si>
  <si>
    <t>17.1</t>
  </si>
  <si>
    <t>88.3</t>
  </si>
  <si>
    <t>45.8</t>
  </si>
  <si>
    <t>40.8</t>
  </si>
  <si>
    <t>0.0</t>
  </si>
  <si>
    <t>0.7</t>
  </si>
  <si>
    <t>91.4</t>
  </si>
  <si>
    <t>67.9</t>
  </si>
  <si>
    <t>9.6</t>
  </si>
  <si>
    <t>61.9</t>
  </si>
  <si>
    <t>84.1</t>
  </si>
  <si>
    <t>6.2</t>
  </si>
  <si>
    <t>34.2</t>
  </si>
  <si>
    <t>18.0</t>
  </si>
  <si>
    <t>98.9</t>
  </si>
  <si>
    <t>11.9</t>
  </si>
  <si>
    <t>96.3</t>
  </si>
  <si>
    <t>29.3</t>
  </si>
  <si>
    <t>87.8</t>
  </si>
  <si>
    <t>78.9</t>
  </si>
  <si>
    <t>8.6</t>
  </si>
  <si>
    <t>93.0</t>
  </si>
  <si>
    <t>41.5</t>
  </si>
  <si>
    <t>65.0</t>
  </si>
  <si>
    <t>9.1</t>
  </si>
  <si>
    <t>22.4</t>
  </si>
  <si>
    <t>53.7</t>
  </si>
  <si>
    <t>52.9</t>
  </si>
  <si>
    <t>95.2</t>
  </si>
  <si>
    <t>94.0</t>
  </si>
  <si>
    <t>6.5</t>
  </si>
  <si>
    <t>33.3</t>
  </si>
  <si>
    <t>10.2</t>
  </si>
  <si>
    <t>87.7</t>
  </si>
  <si>
    <t>40.4</t>
  </si>
  <si>
    <t>55.9</t>
  </si>
  <si>
    <t>84.4</t>
  </si>
  <si>
    <t>21.3</t>
  </si>
  <si>
    <t>52.4</t>
  </si>
  <si>
    <t>88.0</t>
  </si>
  <si>
    <t>40.0</t>
  </si>
  <si>
    <t>81.3</t>
  </si>
  <si>
    <t>12.5</t>
  </si>
  <si>
    <t>9.8</t>
  </si>
  <si>
    <t>Abs.</t>
  </si>
  <si>
    <t>%</t>
  </si>
  <si>
    <r>
      <t>Condición de aislamiento</t>
    </r>
    <r>
      <rPr>
        <b/>
        <vertAlign val="superscript"/>
        <sz val="8"/>
        <color indexed="9"/>
        <rFont val="Arial"/>
        <family val="2"/>
      </rPr>
      <t>2</t>
    </r>
  </si>
  <si>
    <r>
      <t>Marginación urbana y rural</t>
    </r>
    <r>
      <rPr>
        <b/>
        <vertAlign val="superscript"/>
        <sz val="8"/>
        <color indexed="9"/>
        <rFont val="Arial"/>
        <family val="2"/>
      </rPr>
      <t>1</t>
    </r>
  </si>
  <si>
    <t xml:space="preserve">Total </t>
  </si>
  <si>
    <t xml:space="preserve">Escuelas telesecundarias unitarias y bidocentes </t>
  </si>
  <si>
    <t>Entidad federativa</t>
  </si>
  <si>
    <r>
      <t>Fuente:</t>
    </r>
    <r>
      <rPr>
        <sz val="6"/>
        <rFont val="Arial"/>
        <family val="2"/>
      </rPr>
      <t xml:space="preserve"> DIE/INEE. Estimaciones a partir del Sistema de Estadística continua de la DGPP, inicio de los ciclos escolares 2000/2001 y 2005/2006.</t>
    </r>
  </si>
  <si>
    <t>% de disminución</t>
  </si>
  <si>
    <t xml:space="preserve">Absoluto </t>
  </si>
  <si>
    <t>2005-2008</t>
  </si>
  <si>
    <t>Total de telesecundarias unitarias y bidocentes</t>
  </si>
  <si>
    <t>Entidad   Federativa</t>
  </si>
  <si>
    <t xml:space="preserve">Fuente:INEE, estimaciones a partir de Estadísticas continuas del formato 911 (inicio de ciclo escolar 2008/2009), DGPP-SEP. </t>
  </si>
  <si>
    <t>Total</t>
  </si>
  <si>
    <t>Total de escuelas</t>
  </si>
  <si>
    <t>Número de grados</t>
  </si>
  <si>
    <t>Número de docentes</t>
  </si>
  <si>
    <t>n.a.</t>
  </si>
  <si>
    <t>Total de alumnos en telesecundaria</t>
  </si>
  <si>
    <t xml:space="preserve">% de alumnos en telesecundarias bidocentes </t>
  </si>
  <si>
    <t>Total de alumnos en telesecundarias bidocentes</t>
  </si>
  <si>
    <t xml:space="preserve">% de alumnos en telesecundarias unitarias </t>
  </si>
  <si>
    <t>Total de alumnos en telesecundarias unitarias</t>
  </si>
  <si>
    <t>% de alumnos en telesecundarias unitarias y bidocentes</t>
  </si>
  <si>
    <t>Total de alumnos en telesecundarias unitarias y bidocentes</t>
  </si>
  <si>
    <t>Entidad 
federativa</t>
  </si>
  <si>
    <r>
      <t xml:space="preserve">Fuente: INEE, estimaciones a partir de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 ciclo escolar 2008/2009), DGPP-SEP.</t>
    </r>
  </si>
  <si>
    <t>Más de 25 alumnos</t>
  </si>
  <si>
    <t xml:space="preserve">De 16 a 25 alumnos </t>
  </si>
  <si>
    <t>De 1 a 15 alumnos</t>
  </si>
  <si>
    <t>Bidocentes</t>
  </si>
  <si>
    <t>Unitarias</t>
  </si>
  <si>
    <t>Rango de matrícula</t>
  </si>
  <si>
    <t>Total de telesecundarias</t>
  </si>
  <si>
    <t>Total de escuelas Telesecundarias unitarias y bidocentes</t>
  </si>
  <si>
    <t>Entidad
federativa</t>
  </si>
  <si>
    <t>INDICE</t>
  </si>
  <si>
    <t>PG01c-1 Porcentaje de escuelas telesecundarias de organización completa unitarias y bidocentes por entidad federativa (2008/2009)</t>
  </si>
  <si>
    <t xml:space="preserve">PG01c-2 Porcentaje de escuelas telesecundarias unitarias y bidocentes de organización completa según marginación urbana-rural y condición de aislamiento (2008/2009) </t>
  </si>
  <si>
    <t>PG01c-4 Escuelas telesecundarias según número de grados y de docentes (2008/2009)</t>
  </si>
  <si>
    <t>PG01c-5 Escuelas telesecundarias según número de grados y de docentes (2008/2009)</t>
  </si>
  <si>
    <t>PG01c-6 Alumnos en escuelas telesecundarias de organización completa unitarias y bidocentes según entidad federativa (2008/2009)</t>
  </si>
  <si>
    <t>PG01c-7 Porcentaje de escuelas telesecundarias unitarias y bidocentes según rangos de matrícula que atienden (2008/2009)</t>
  </si>
  <si>
    <t>PG01c-8 Porcentaje de escuelas telesecundarias unitarias y bidocentes según entidad federativa (2008/2009)</t>
  </si>
  <si>
    <t xml:space="preserve"> PG01c-3 Escuelas telesecundarias unitarias y bidocentes (2000/2001 y 2005/2006)</t>
  </si>
  <si>
    <t>PG01c-3 Escuelas telesecundarias unitarias y bidocentes (2000/2001 y 2005/2006)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</si>
</sst>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2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vertAlign val="superscript"/>
      <sz val="6"/>
      <name val="Arial"/>
      <family val="2"/>
    </font>
    <font>
      <b/>
      <vertAlign val="superscript"/>
      <sz val="8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medium">
        <color indexed="9"/>
      </top>
      <bottom/>
      <diagonal/>
    </border>
    <border>
      <left/>
      <right style="medium">
        <color indexed="64"/>
      </right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64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64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medium">
        <color indexed="64"/>
      </left>
      <right style="medium">
        <color indexed="9"/>
      </right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9"/>
      </bottom>
      <diagonal/>
    </border>
    <border>
      <left/>
      <right/>
      <top style="medium">
        <color indexed="64"/>
      </top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9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5" fillId="0" borderId="0"/>
    <xf numFmtId="0" fontId="16" fillId="0" borderId="0" applyNumberFormat="0" applyFill="0" applyBorder="0" applyAlignment="0" applyProtection="0"/>
  </cellStyleXfs>
  <cellXfs count="163">
    <xf numFmtId="0" fontId="0" fillId="0" borderId="0" xfId="0"/>
    <xf numFmtId="0" fontId="2" fillId="0" borderId="0" xfId="0" applyFont="1"/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" fillId="2" borderId="0" xfId="0" quotePrefix="1" applyNumberFormat="1" applyFont="1" applyFill="1" applyBorder="1"/>
    <xf numFmtId="164" fontId="2" fillId="0" borderId="0" xfId="0" quotePrefix="1" applyNumberFormat="1" applyFont="1" applyBorder="1" applyAlignment="1">
      <alignment horizontal="center"/>
    </xf>
    <xf numFmtId="0" fontId="2" fillId="0" borderId="0" xfId="0" quotePrefix="1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2" fillId="0" borderId="0" xfId="0" quotePrefix="1" applyNumberFormat="1" applyFont="1" applyFill="1" applyBorder="1" applyAlignment="1">
      <alignment horizontal="center"/>
    </xf>
    <xf numFmtId="0" fontId="2" fillId="0" borderId="0" xfId="0" quotePrefix="1" applyNumberFormat="1" applyFont="1" applyFill="1" applyBorder="1" applyAlignment="1">
      <alignment horizontal="center"/>
    </xf>
    <xf numFmtId="0" fontId="2" fillId="0" borderId="0" xfId="0" quotePrefix="1" applyNumberFormat="1" applyFont="1" applyBorder="1"/>
    <xf numFmtId="164" fontId="1" fillId="2" borderId="0" xfId="0" quotePrefix="1" applyNumberFormat="1" applyFont="1" applyFill="1" applyBorder="1" applyAlignment="1">
      <alignment horizontal="center"/>
    </xf>
    <xf numFmtId="0" fontId="1" fillId="2" borderId="0" xfId="0" quotePrefix="1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0" fontId="6" fillId="0" borderId="0" xfId="1"/>
    <xf numFmtId="0" fontId="7" fillId="0" borderId="0" xfId="1" applyFont="1"/>
    <xf numFmtId="0" fontId="3" fillId="0" borderId="0" xfId="1" applyFont="1" applyAlignment="1">
      <alignment horizontal="center"/>
    </xf>
    <xf numFmtId="0" fontId="1" fillId="2" borderId="0" xfId="1" applyFont="1" applyFill="1"/>
    <xf numFmtId="0" fontId="2" fillId="0" borderId="0" xfId="1" applyFont="1" applyAlignment="1">
      <alignment horizontal="center"/>
    </xf>
    <xf numFmtId="0" fontId="2" fillId="0" borderId="13" xfId="1" applyFont="1" applyBorder="1" applyAlignment="1">
      <alignment horizontal="center"/>
    </xf>
    <xf numFmtId="0" fontId="1" fillId="2" borderId="14" xfId="1" applyFont="1" applyFill="1" applyBorder="1" applyAlignment="1">
      <alignment horizontal="center" wrapText="1"/>
    </xf>
    <xf numFmtId="0" fontId="1" fillId="2" borderId="15" xfId="1" applyFont="1" applyFill="1" applyBorder="1" applyAlignment="1">
      <alignment horizontal="center" wrapText="1"/>
    </xf>
    <xf numFmtId="0" fontId="1" fillId="2" borderId="16" xfId="1" applyFont="1" applyFill="1" applyBorder="1" applyAlignment="1">
      <alignment horizontal="center" wrapText="1"/>
    </xf>
    <xf numFmtId="0" fontId="1" fillId="2" borderId="13" xfId="1" applyFont="1" applyFill="1" applyBorder="1" applyAlignment="1">
      <alignment horizontal="center" wrapText="1"/>
    </xf>
    <xf numFmtId="0" fontId="5" fillId="0" borderId="0" xfId="2"/>
    <xf numFmtId="0" fontId="5" fillId="0" borderId="0" xfId="2" applyAlignment="1">
      <alignment horizontal="center"/>
    </xf>
    <xf numFmtId="1" fontId="5" fillId="0" borderId="0" xfId="2" applyNumberFormat="1" applyAlignment="1">
      <alignment horizontal="center"/>
    </xf>
    <xf numFmtId="0" fontId="2" fillId="0" borderId="0" xfId="2" applyFont="1" applyAlignment="1">
      <alignment horizontal="center"/>
    </xf>
    <xf numFmtId="0" fontId="2" fillId="0" borderId="0" xfId="2" applyFont="1"/>
    <xf numFmtId="164" fontId="13" fillId="2" borderId="1" xfId="2" applyNumberFormat="1" applyFont="1" applyFill="1" applyBorder="1" applyAlignment="1">
      <alignment horizontal="center"/>
    </xf>
    <xf numFmtId="0" fontId="1" fillId="2" borderId="1" xfId="2" applyFont="1" applyFill="1" applyBorder="1" applyAlignment="1">
      <alignment horizontal="center"/>
    </xf>
    <xf numFmtId="164" fontId="3" fillId="0" borderId="0" xfId="2" quotePrefix="1" applyNumberFormat="1" applyFont="1" applyBorder="1" applyAlignment="1">
      <alignment horizontal="center"/>
    </xf>
    <xf numFmtId="164" fontId="1" fillId="2" borderId="1" xfId="2" quotePrefix="1" applyNumberFormat="1" applyFont="1" applyFill="1" applyBorder="1" applyAlignment="1">
      <alignment horizontal="center"/>
    </xf>
    <xf numFmtId="0" fontId="1" fillId="2" borderId="1" xfId="2" quotePrefix="1" applyNumberFormat="1" applyFont="1" applyFill="1" applyBorder="1" applyAlignment="1">
      <alignment horizontal="center"/>
    </xf>
    <xf numFmtId="164" fontId="1" fillId="2" borderId="0" xfId="2" applyNumberFormat="1" applyFont="1" applyFill="1" applyBorder="1" applyAlignment="1">
      <alignment horizontal="center"/>
    </xf>
    <xf numFmtId="164" fontId="1" fillId="2" borderId="28" xfId="2" applyNumberFormat="1" applyFont="1" applyFill="1" applyBorder="1" applyAlignment="1">
      <alignment horizontal="center"/>
    </xf>
    <xf numFmtId="1" fontId="1" fillId="2" borderId="3" xfId="2" applyNumberFormat="1" applyFont="1" applyFill="1" applyBorder="1" applyAlignment="1">
      <alignment horizontal="center"/>
    </xf>
    <xf numFmtId="0" fontId="1" fillId="2" borderId="0" xfId="2" applyFont="1" applyFill="1"/>
    <xf numFmtId="0" fontId="5" fillId="0" borderId="0" xfId="2" applyFill="1"/>
    <xf numFmtId="164" fontId="14" fillId="0" borderId="0" xfId="2" applyNumberFormat="1" applyFont="1" applyFill="1" applyAlignment="1">
      <alignment horizontal="center"/>
    </xf>
    <xf numFmtId="0" fontId="2" fillId="0" borderId="0" xfId="2" applyFont="1" applyFill="1" applyAlignment="1">
      <alignment horizontal="center"/>
    </xf>
    <xf numFmtId="164" fontId="2" fillId="0" borderId="0" xfId="2" quotePrefix="1" applyNumberFormat="1" applyFont="1" applyBorder="1" applyAlignment="1">
      <alignment horizontal="center"/>
    </xf>
    <xf numFmtId="164" fontId="2" fillId="0" borderId="29" xfId="2" quotePrefix="1" applyNumberFormat="1" applyFont="1" applyBorder="1" applyAlignment="1">
      <alignment horizontal="center"/>
    </xf>
    <xf numFmtId="0" fontId="2" fillId="0" borderId="29" xfId="2" quotePrefix="1" applyNumberFormat="1" applyFont="1" applyBorder="1" applyAlignment="1">
      <alignment horizontal="center"/>
    </xf>
    <xf numFmtId="164" fontId="2" fillId="0" borderId="0" xfId="2" applyNumberFormat="1" applyFont="1" applyFill="1" applyAlignment="1">
      <alignment horizontal="center"/>
    </xf>
    <xf numFmtId="1" fontId="2" fillId="0" borderId="0" xfId="2" applyNumberFormat="1" applyFont="1" applyFill="1" applyAlignment="1">
      <alignment horizontal="center"/>
    </xf>
    <xf numFmtId="0" fontId="2" fillId="0" borderId="0" xfId="2" applyFont="1" applyFill="1"/>
    <xf numFmtId="164" fontId="14" fillId="0" borderId="0" xfId="2" applyNumberFormat="1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2" fillId="0" borderId="0" xfId="2" quotePrefix="1" applyNumberFormat="1" applyFont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1" fontId="2" fillId="0" borderId="0" xfId="2" applyNumberFormat="1" applyFont="1" applyFill="1" applyBorder="1" applyAlignment="1">
      <alignment horizontal="center"/>
    </xf>
    <xf numFmtId="164" fontId="14" fillId="0" borderId="0" xfId="2" applyNumberFormat="1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164" fontId="2" fillId="0" borderId="0" xfId="2" quotePrefix="1" applyNumberFormat="1" applyFont="1" applyFill="1" applyBorder="1" applyAlignment="1">
      <alignment horizontal="center"/>
    </xf>
    <xf numFmtId="0" fontId="2" fillId="0" borderId="0" xfId="2" quotePrefix="1" applyNumberFormat="1" applyFont="1" applyFill="1" applyBorder="1" applyAlignment="1">
      <alignment horizontal="center"/>
    </xf>
    <xf numFmtId="0" fontId="1" fillId="2" borderId="30" xfId="2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center" vertical="center"/>
    </xf>
    <xf numFmtId="0" fontId="1" fillId="2" borderId="0" xfId="2" applyFont="1" applyFill="1" applyAlignment="1">
      <alignment horizontal="center" vertical="center"/>
    </xf>
    <xf numFmtId="0" fontId="1" fillId="2" borderId="0" xfId="2" applyFont="1" applyFill="1" applyBorder="1" applyAlignment="1">
      <alignment horizontal="center"/>
    </xf>
    <xf numFmtId="0" fontId="1" fillId="2" borderId="0" xfId="2" applyFont="1" applyFill="1" applyBorder="1" applyAlignment="1">
      <alignment horizontal="center" vertical="center" wrapText="1"/>
    </xf>
    <xf numFmtId="0" fontId="2" fillId="0" borderId="0" xfId="2" applyFont="1" applyFill="1" applyBorder="1"/>
    <xf numFmtId="0" fontId="2" fillId="0" borderId="0" xfId="2" quotePrefix="1" applyNumberFormat="1" applyFont="1" applyFill="1" applyBorder="1" applyAlignment="1">
      <alignment horizontal="right"/>
    </xf>
    <xf numFmtId="0" fontId="2" fillId="3" borderId="0" xfId="2" quotePrefix="1" applyNumberFormat="1" applyFont="1" applyFill="1" applyBorder="1" applyAlignment="1">
      <alignment horizontal="center"/>
    </xf>
    <xf numFmtId="0" fontId="1" fillId="2" borderId="0" xfId="2" quotePrefix="1" applyNumberFormat="1" applyFont="1" applyFill="1" applyBorder="1" applyAlignment="1">
      <alignment horizontal="center"/>
    </xf>
    <xf numFmtId="0" fontId="2" fillId="4" borderId="0" xfId="2" quotePrefix="1" applyNumberFormat="1" applyFont="1" applyFill="1" applyBorder="1" applyAlignment="1">
      <alignment horizontal="center"/>
    </xf>
    <xf numFmtId="0" fontId="2" fillId="0" borderId="0" xfId="2" quotePrefix="1" applyNumberFormat="1" applyFont="1"/>
    <xf numFmtId="0" fontId="1" fillId="2" borderId="32" xfId="2" applyNumberFormat="1" applyFont="1" applyFill="1" applyBorder="1" applyAlignment="1">
      <alignment horizontal="center" vertical="center" wrapText="1" shrinkToFit="1"/>
    </xf>
    <xf numFmtId="0" fontId="1" fillId="2" borderId="33" xfId="2" quotePrefix="1" applyNumberFormat="1" applyFont="1" applyFill="1" applyBorder="1" applyAlignment="1">
      <alignment horizontal="center" vertical="center" wrapText="1" shrinkToFit="1"/>
    </xf>
    <xf numFmtId="0" fontId="1" fillId="2" borderId="34" xfId="2" quotePrefix="1" applyNumberFormat="1" applyFont="1" applyFill="1" applyBorder="1" applyAlignment="1">
      <alignment horizontal="center" vertical="center" wrapText="1" shrinkToFit="1"/>
    </xf>
    <xf numFmtId="0" fontId="3" fillId="0" borderId="0" xfId="2" applyFont="1" applyAlignment="1">
      <alignment vertical="center" wrapText="1"/>
    </xf>
    <xf numFmtId="164" fontId="1" fillId="2" borderId="0" xfId="2" quotePrefix="1" applyNumberFormat="1" applyFont="1" applyFill="1" applyBorder="1" applyAlignment="1">
      <alignment horizontal="center"/>
    </xf>
    <xf numFmtId="0" fontId="1" fillId="2" borderId="0" xfId="2" quotePrefix="1" applyNumberFormat="1" applyFont="1" applyFill="1" applyBorder="1" applyAlignment="1">
      <alignment horizontal="left"/>
    </xf>
    <xf numFmtId="0" fontId="2" fillId="0" borderId="0" xfId="2" quotePrefix="1" applyNumberFormat="1" applyFont="1" applyBorder="1" applyAlignment="1">
      <alignment horizontal="left"/>
    </xf>
    <xf numFmtId="164" fontId="2" fillId="0" borderId="0" xfId="2" applyNumberFormat="1" applyFont="1" applyBorder="1" applyAlignment="1">
      <alignment horizontal="center"/>
    </xf>
    <xf numFmtId="0" fontId="5" fillId="0" borderId="0" xfId="2" applyBorder="1"/>
    <xf numFmtId="0" fontId="1" fillId="2" borderId="37" xfId="2" applyNumberFormat="1" applyFont="1" applyFill="1" applyBorder="1" applyAlignment="1">
      <alignment horizontal="center" vertical="center" wrapText="1"/>
    </xf>
    <xf numFmtId="0" fontId="1" fillId="2" borderId="38" xfId="2" applyNumberFormat="1" applyFont="1" applyFill="1" applyBorder="1" applyAlignment="1">
      <alignment horizontal="center" vertical="center" wrapText="1"/>
    </xf>
    <xf numFmtId="0" fontId="1" fillId="2" borderId="39" xfId="2" applyNumberFormat="1" applyFont="1" applyFill="1" applyBorder="1" applyAlignment="1">
      <alignment horizontal="center" vertical="center" wrapText="1"/>
    </xf>
    <xf numFmtId="0" fontId="1" fillId="2" borderId="40" xfId="2" applyNumberFormat="1" applyFont="1" applyFill="1" applyBorder="1" applyAlignment="1">
      <alignment horizontal="center" vertical="center" wrapText="1"/>
    </xf>
    <xf numFmtId="0" fontId="1" fillId="2" borderId="8" xfId="2" applyNumberFormat="1" applyFont="1" applyFill="1" applyBorder="1" applyAlignment="1">
      <alignment horizontal="center" vertical="center" wrapText="1"/>
    </xf>
    <xf numFmtId="0" fontId="5" fillId="0" borderId="0" xfId="2" quotePrefix="1" applyNumberFormat="1"/>
    <xf numFmtId="0" fontId="9" fillId="0" borderId="0" xfId="2" applyFont="1"/>
    <xf numFmtId="0" fontId="1" fillId="2" borderId="0" xfId="2" applyNumberFormat="1" applyFont="1" applyFill="1" applyBorder="1"/>
    <xf numFmtId="0" fontId="3" fillId="0" borderId="0" xfId="2" applyNumberFormat="1" applyFont="1" applyFill="1" applyBorder="1" applyAlignment="1">
      <alignment vertical="center" wrapText="1"/>
    </xf>
    <xf numFmtId="0" fontId="2" fillId="0" borderId="0" xfId="2" quotePrefix="1" applyNumberFormat="1" applyFont="1" applyFill="1" applyBorder="1" applyAlignment="1">
      <alignment horizontal="center" vertical="center" wrapText="1"/>
    </xf>
    <xf numFmtId="164" fontId="2" fillId="0" borderId="0" xfId="2" applyNumberFormat="1" applyFont="1" applyBorder="1" applyAlignment="1">
      <alignment horizontal="center" vertical="center" wrapText="1"/>
    </xf>
    <xf numFmtId="0" fontId="1" fillId="2" borderId="0" xfId="2" applyNumberFormat="1" applyFont="1" applyFill="1" applyBorder="1" applyAlignment="1">
      <alignment vertical="center" wrapText="1"/>
    </xf>
    <xf numFmtId="0" fontId="2" fillId="0" borderId="0" xfId="2" quotePrefix="1" applyNumberFormat="1" applyFont="1" applyFill="1" applyBorder="1"/>
    <xf numFmtId="0" fontId="1" fillId="2" borderId="41" xfId="2" applyNumberFormat="1" applyFont="1" applyFill="1" applyBorder="1" applyAlignment="1">
      <alignment horizontal="center"/>
    </xf>
    <xf numFmtId="0" fontId="1" fillId="2" borderId="30" xfId="2" applyNumberFormat="1" applyFont="1" applyFill="1" applyBorder="1" applyAlignment="1">
      <alignment horizontal="center"/>
    </xf>
    <xf numFmtId="0" fontId="1" fillId="2" borderId="2" xfId="2" applyNumberFormat="1" applyFont="1" applyFill="1" applyBorder="1" applyAlignment="1">
      <alignment horizontal="center"/>
    </xf>
    <xf numFmtId="0" fontId="1" fillId="2" borderId="42" xfId="2" applyNumberFormat="1" applyFont="1" applyFill="1" applyBorder="1" applyAlignment="1">
      <alignment horizontal="center"/>
    </xf>
    <xf numFmtId="0" fontId="2" fillId="0" borderId="0" xfId="2" applyFont="1" applyBorder="1"/>
    <xf numFmtId="0" fontId="1" fillId="2" borderId="0" xfId="2" quotePrefix="1" applyNumberFormat="1" applyFont="1" applyFill="1" applyBorder="1"/>
    <xf numFmtId="0" fontId="2" fillId="0" borderId="0" xfId="2" quotePrefix="1" applyNumberFormat="1" applyFont="1" applyBorder="1"/>
    <xf numFmtId="0" fontId="1" fillId="2" borderId="2" xfId="2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1" fillId="0" borderId="0" xfId="1" applyFont="1" applyAlignment="1">
      <alignment wrapText="1"/>
    </xf>
    <xf numFmtId="0" fontId="8" fillId="0" borderId="0" xfId="1" applyFont="1" applyAlignment="1">
      <alignment wrapText="1"/>
    </xf>
    <xf numFmtId="0" fontId="1" fillId="2" borderId="24" xfId="1" applyFont="1" applyFill="1" applyBorder="1" applyAlignment="1">
      <alignment horizontal="center" wrapText="1"/>
    </xf>
    <xf numFmtId="0" fontId="1" fillId="2" borderId="22" xfId="1" applyFont="1" applyFill="1" applyBorder="1" applyAlignment="1">
      <alignment horizontal="center" wrapText="1"/>
    </xf>
    <xf numFmtId="0" fontId="1" fillId="2" borderId="17" xfId="1" applyFont="1" applyFill="1" applyBorder="1" applyAlignment="1">
      <alignment horizontal="center" wrapText="1"/>
    </xf>
    <xf numFmtId="0" fontId="1" fillId="2" borderId="19" xfId="1" applyFont="1" applyFill="1" applyBorder="1" applyAlignment="1">
      <alignment horizontal="center" wrapText="1"/>
    </xf>
    <xf numFmtId="0" fontId="1" fillId="2" borderId="23" xfId="1" applyFont="1" applyFill="1" applyBorder="1" applyAlignment="1">
      <alignment horizontal="center" wrapText="1"/>
    </xf>
    <xf numFmtId="0" fontId="1" fillId="2" borderId="18" xfId="1" applyFont="1" applyFill="1" applyBorder="1" applyAlignment="1">
      <alignment horizontal="center" wrapText="1"/>
    </xf>
    <xf numFmtId="0" fontId="1" fillId="2" borderId="21" xfId="1" applyFont="1" applyFill="1" applyBorder="1" applyAlignment="1">
      <alignment horizontal="center" wrapText="1"/>
    </xf>
    <xf numFmtId="0" fontId="1" fillId="2" borderId="15" xfId="1" applyFont="1" applyFill="1" applyBorder="1" applyAlignment="1">
      <alignment horizontal="center" wrapText="1"/>
    </xf>
    <xf numFmtId="0" fontId="1" fillId="2" borderId="20" xfId="1" applyFont="1" applyFill="1" applyBorder="1" applyAlignment="1">
      <alignment horizontal="center" wrapText="1"/>
    </xf>
    <xf numFmtId="0" fontId="8" fillId="0" borderId="0" xfId="2" applyFont="1" applyAlignment="1">
      <alignment horizontal="left" vertical="center"/>
    </xf>
    <xf numFmtId="0" fontId="1" fillId="2" borderId="0" xfId="2" applyFont="1" applyFill="1" applyAlignment="1">
      <alignment horizontal="center" vertical="center" wrapText="1"/>
    </xf>
    <xf numFmtId="0" fontId="1" fillId="2" borderId="0" xfId="2" applyFont="1" applyFill="1" applyBorder="1" applyAlignment="1">
      <alignment horizontal="center" vertical="center" wrapText="1"/>
    </xf>
    <xf numFmtId="0" fontId="1" fillId="2" borderId="31" xfId="2" applyFont="1" applyFill="1" applyBorder="1" applyAlignment="1">
      <alignment horizontal="center" vertical="center" wrapText="1"/>
    </xf>
    <xf numFmtId="0" fontId="1" fillId="2" borderId="30" xfId="2" applyFont="1" applyFill="1" applyBorder="1" applyAlignment="1">
      <alignment horizontal="center"/>
    </xf>
    <xf numFmtId="0" fontId="1" fillId="2" borderId="31" xfId="2" applyFont="1" applyFill="1" applyBorder="1" applyAlignment="1">
      <alignment horizontal="center"/>
    </xf>
    <xf numFmtId="0" fontId="1" fillId="2" borderId="7" xfId="2" applyNumberFormat="1" applyFont="1" applyFill="1" applyBorder="1" applyAlignment="1">
      <alignment horizontal="center" vertical="center" wrapText="1" shrinkToFit="1"/>
    </xf>
    <xf numFmtId="0" fontId="1" fillId="2" borderId="36" xfId="2" applyFont="1" applyFill="1" applyBorder="1" applyAlignment="1">
      <alignment horizontal="center" vertical="center" wrapText="1" shrinkToFit="1"/>
    </xf>
    <xf numFmtId="0" fontId="1" fillId="2" borderId="35" xfId="2" applyFont="1" applyFill="1" applyBorder="1" applyAlignment="1">
      <alignment horizontal="center" vertical="center" wrapText="1" shrinkToFit="1"/>
    </xf>
    <xf numFmtId="0" fontId="2" fillId="0" borderId="0" xfId="2" applyFont="1" applyAlignment="1">
      <alignment horizontal="left" vertical="center" wrapText="1"/>
    </xf>
    <xf numFmtId="0" fontId="1" fillId="2" borderId="49" xfId="2" applyNumberFormat="1" applyFont="1" applyFill="1" applyBorder="1" applyAlignment="1">
      <alignment horizontal="center" vertical="center" wrapText="1"/>
    </xf>
    <xf numFmtId="0" fontId="1" fillId="2" borderId="43" xfId="2" applyNumberFormat="1" applyFont="1" applyFill="1" applyBorder="1" applyAlignment="1">
      <alignment horizontal="center" vertical="center" wrapText="1"/>
    </xf>
    <xf numFmtId="0" fontId="1" fillId="2" borderId="48" xfId="2" applyFont="1" applyFill="1" applyBorder="1" applyAlignment="1">
      <alignment horizontal="center" vertical="center" wrapText="1"/>
    </xf>
    <xf numFmtId="0" fontId="1" fillId="2" borderId="47" xfId="2" applyFont="1" applyFill="1" applyBorder="1" applyAlignment="1">
      <alignment horizontal="center" vertical="center" wrapText="1"/>
    </xf>
    <xf numFmtId="0" fontId="1" fillId="2" borderId="5" xfId="2" applyFont="1" applyFill="1" applyBorder="1" applyAlignment="1">
      <alignment horizontal="center" vertical="center" wrapText="1"/>
    </xf>
    <xf numFmtId="0" fontId="1" fillId="2" borderId="46" xfId="2" applyFont="1" applyFill="1" applyBorder="1" applyAlignment="1">
      <alignment horizontal="center" vertical="center" wrapText="1"/>
    </xf>
    <xf numFmtId="0" fontId="1" fillId="2" borderId="45" xfId="2" applyFont="1" applyFill="1" applyBorder="1" applyAlignment="1">
      <alignment horizontal="center" vertical="center" wrapText="1"/>
    </xf>
    <xf numFmtId="0" fontId="1" fillId="2" borderId="44" xfId="2" applyFont="1" applyFill="1" applyBorder="1" applyAlignment="1">
      <alignment horizontal="center" vertical="center" wrapText="1"/>
    </xf>
    <xf numFmtId="0" fontId="1" fillId="2" borderId="52" xfId="2" applyNumberFormat="1" applyFont="1" applyFill="1" applyBorder="1" applyAlignment="1">
      <alignment horizontal="center" vertical="center" wrapText="1"/>
    </xf>
    <xf numFmtId="0" fontId="1" fillId="2" borderId="51" xfId="2" applyNumberFormat="1" applyFont="1" applyFill="1" applyBorder="1" applyAlignment="1">
      <alignment horizontal="center" vertical="center" wrapText="1"/>
    </xf>
    <xf numFmtId="0" fontId="1" fillId="2" borderId="10" xfId="2" applyNumberFormat="1" applyFont="1" applyFill="1" applyBorder="1" applyAlignment="1">
      <alignment horizontal="center" vertical="center" wrapText="1"/>
    </xf>
    <xf numFmtId="0" fontId="1" fillId="2" borderId="50" xfId="2" applyNumberFormat="1" applyFont="1" applyFill="1" applyBorder="1" applyAlignment="1">
      <alignment horizontal="center" vertical="center" wrapText="1"/>
    </xf>
    <xf numFmtId="0" fontId="1" fillId="2" borderId="36" xfId="2" applyNumberFormat="1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27" xfId="1" applyFont="1" applyFill="1" applyBorder="1" applyAlignment="1">
      <alignment horizontal="center" wrapText="1"/>
    </xf>
    <xf numFmtId="0" fontId="3" fillId="0" borderId="26" xfId="1" applyFont="1" applyFill="1" applyBorder="1" applyAlignment="1">
      <alignment horizontal="center" wrapText="1"/>
    </xf>
    <xf numFmtId="0" fontId="3" fillId="0" borderId="25" xfId="1" applyFont="1" applyFill="1" applyBorder="1" applyAlignment="1">
      <alignment horizontal="center" wrapText="1"/>
    </xf>
    <xf numFmtId="0" fontId="3" fillId="0" borderId="52" xfId="2" applyFont="1" applyFill="1" applyBorder="1" applyAlignment="1">
      <alignment horizontal="center" vertical="center"/>
    </xf>
    <xf numFmtId="0" fontId="3" fillId="0" borderId="53" xfId="2" applyFont="1" applyFill="1" applyBorder="1" applyAlignment="1">
      <alignment horizontal="center" vertical="center"/>
    </xf>
    <xf numFmtId="0" fontId="3" fillId="0" borderId="50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left" vertical="center" wrapText="1"/>
    </xf>
    <xf numFmtId="0" fontId="3" fillId="0" borderId="0" xfId="2" applyFont="1" applyFill="1" applyAlignment="1">
      <alignment horizontal="center"/>
    </xf>
    <xf numFmtId="0" fontId="15" fillId="0" borderId="0" xfId="0" applyFont="1"/>
    <xf numFmtId="0" fontId="16" fillId="0" borderId="0" xfId="3"/>
    <xf numFmtId="0" fontId="17" fillId="0" borderId="0" xfId="0" applyFont="1"/>
    <xf numFmtId="0" fontId="0" fillId="0" borderId="0" xfId="0" applyAlignment="1">
      <alignment horizontal="left"/>
    </xf>
    <xf numFmtId="0" fontId="16" fillId="0" borderId="0" xfId="3" applyAlignment="1">
      <alignment horizontal="left"/>
    </xf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D9"/>
  <sheetViews>
    <sheetView showGridLines="0" tabSelected="1" workbookViewId="0">
      <pane ySplit="1" topLeftCell="A2" activePane="bottomLeft" state="frozen"/>
      <selection pane="bottomLeft" activeCell="B10" sqref="B10"/>
    </sheetView>
  </sheetViews>
  <sheetFormatPr baseColWidth="10" defaultRowHeight="12.75" x14ac:dyDescent="0.2"/>
  <cols>
    <col min="1" max="1" width="4.7109375" customWidth="1"/>
    <col min="2" max="2" width="8.28515625" style="161" bestFit="1" customWidth="1"/>
    <col min="3" max="3" width="6" bestFit="1" customWidth="1"/>
  </cols>
  <sheetData>
    <row r="1" spans="1:4" ht="20.25" x14ac:dyDescent="0.3">
      <c r="A1" s="160" t="s">
        <v>170</v>
      </c>
      <c r="C1" s="158"/>
      <c r="D1" s="159"/>
    </row>
    <row r="2" spans="1:4" x14ac:dyDescent="0.2">
      <c r="A2">
        <v>1</v>
      </c>
      <c r="B2" s="162" t="s">
        <v>171</v>
      </c>
    </row>
    <row r="3" spans="1:4" x14ac:dyDescent="0.2">
      <c r="A3">
        <v>2</v>
      </c>
      <c r="B3" s="162" t="s">
        <v>172</v>
      </c>
    </row>
    <row r="4" spans="1:4" x14ac:dyDescent="0.2">
      <c r="A4">
        <v>3</v>
      </c>
      <c r="B4" s="162" t="s">
        <v>179</v>
      </c>
    </row>
    <row r="5" spans="1:4" x14ac:dyDescent="0.2">
      <c r="A5">
        <v>4</v>
      </c>
      <c r="B5" s="162" t="s">
        <v>173</v>
      </c>
    </row>
    <row r="6" spans="1:4" x14ac:dyDescent="0.2">
      <c r="A6">
        <v>5</v>
      </c>
      <c r="B6" s="162" t="s">
        <v>174</v>
      </c>
    </row>
    <row r="7" spans="1:4" x14ac:dyDescent="0.2">
      <c r="A7">
        <v>6</v>
      </c>
      <c r="B7" s="162" t="s">
        <v>175</v>
      </c>
    </row>
    <row r="8" spans="1:4" x14ac:dyDescent="0.2">
      <c r="A8">
        <v>7</v>
      </c>
      <c r="B8" s="162" t="s">
        <v>176</v>
      </c>
    </row>
    <row r="9" spans="1:4" x14ac:dyDescent="0.2">
      <c r="A9">
        <v>8</v>
      </c>
      <c r="B9" s="162" t="s">
        <v>177</v>
      </c>
    </row>
  </sheetData>
  <hyperlinks>
    <hyperlink ref="B2" location="'PG01c-1'!A1" display="'PG01c-1'!A1"/>
    <hyperlink ref="B3" location="'PG01c-2'!A1" display="'PG01c-2'!A1"/>
    <hyperlink ref="B4" location="'PG01c-3'!A1" display="'PG01c-3'!A1"/>
    <hyperlink ref="B5" location="'PG01c-4'!A1" display="'PG01c-4'!A1"/>
    <hyperlink ref="B6" location="'PG01c-5'!A1" display="'PG01c-5'!A1"/>
    <hyperlink ref="B7" location="'PG01c-6'!A1" display="'PG01c-6'!A1"/>
    <hyperlink ref="B8" location="'PG01c-7'!A1" display="'PG01c-7'!A1"/>
    <hyperlink ref="B9" location="'PG01c-8'!A1" display="'PG01c-8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40"/>
  <sheetViews>
    <sheetView zoomScaleNormal="100" workbookViewId="0">
      <selection activeCell="A2" sqref="A2:A3"/>
    </sheetView>
  </sheetViews>
  <sheetFormatPr baseColWidth="10" defaultColWidth="9.140625" defaultRowHeight="11.25" x14ac:dyDescent="0.2"/>
  <cols>
    <col min="1" max="1" width="17.42578125" style="1" customWidth="1"/>
    <col min="2" max="2" width="8.85546875" style="1" customWidth="1"/>
    <col min="3" max="3" width="10.140625" style="1" customWidth="1"/>
    <col min="4" max="4" width="7.28515625" style="1" customWidth="1"/>
    <col min="5" max="5" width="8.42578125" style="1" customWidth="1"/>
    <col min="6" max="6" width="7.42578125" style="1" customWidth="1"/>
    <col min="7" max="7" width="9.42578125" style="1" customWidth="1"/>
    <col min="8" max="8" width="0.42578125" style="1" customWidth="1"/>
    <col min="9" max="9" width="6.85546875" style="1" customWidth="1"/>
    <col min="10" max="10" width="8.85546875" style="1" customWidth="1"/>
    <col min="11" max="16384" width="9.140625" style="1"/>
  </cols>
  <sheetData>
    <row r="1" spans="1:10" ht="21.75" customHeight="1" x14ac:dyDescent="0.2">
      <c r="A1" s="147" t="s">
        <v>171</v>
      </c>
      <c r="B1" s="148"/>
      <c r="C1" s="148"/>
      <c r="D1" s="148"/>
      <c r="E1" s="148"/>
      <c r="F1" s="148"/>
      <c r="G1" s="148"/>
      <c r="H1" s="148"/>
      <c r="I1" s="148"/>
      <c r="J1" s="149"/>
    </row>
    <row r="2" spans="1:10" ht="30.75" customHeight="1" x14ac:dyDescent="0.2">
      <c r="A2" s="107" t="s">
        <v>0</v>
      </c>
      <c r="B2" s="109" t="s">
        <v>1</v>
      </c>
      <c r="C2" s="110"/>
      <c r="D2" s="109" t="s">
        <v>2</v>
      </c>
      <c r="E2" s="110"/>
      <c r="F2" s="109" t="s">
        <v>3</v>
      </c>
      <c r="G2" s="111"/>
      <c r="I2" s="112" t="s">
        <v>4</v>
      </c>
      <c r="J2" s="109"/>
    </row>
    <row r="3" spans="1:10" ht="18" customHeight="1" x14ac:dyDescent="0.2">
      <c r="A3" s="108"/>
      <c r="B3" s="2" t="s">
        <v>5</v>
      </c>
      <c r="C3" s="3" t="s">
        <v>6</v>
      </c>
      <c r="D3" s="4" t="s">
        <v>5</v>
      </c>
      <c r="E3" s="3" t="s">
        <v>6</v>
      </c>
      <c r="F3" s="4" t="s">
        <v>5</v>
      </c>
      <c r="G3" s="5" t="s">
        <v>6</v>
      </c>
      <c r="I3" s="6" t="s">
        <v>5</v>
      </c>
      <c r="J3" s="7" t="s">
        <v>6</v>
      </c>
    </row>
    <row r="4" spans="1:10" ht="4.5" customHeight="1" x14ac:dyDescent="0.2">
      <c r="A4" s="8"/>
      <c r="B4" s="8"/>
      <c r="C4" s="8"/>
      <c r="D4" s="8"/>
      <c r="E4" s="8"/>
      <c r="F4" s="8"/>
      <c r="G4" s="8"/>
      <c r="H4" s="8"/>
      <c r="I4" s="9"/>
      <c r="J4" s="9"/>
    </row>
    <row r="5" spans="1:10" x14ac:dyDescent="0.2">
      <c r="A5" s="10" t="s">
        <v>7</v>
      </c>
      <c r="B5" s="11">
        <v>9.8159509202453989</v>
      </c>
      <c r="C5" s="12">
        <v>16</v>
      </c>
      <c r="D5" s="12">
        <v>0</v>
      </c>
      <c r="E5" s="12">
        <v>0</v>
      </c>
      <c r="F5" s="11">
        <v>9.8159509202453989</v>
      </c>
      <c r="G5" s="12">
        <v>16</v>
      </c>
      <c r="H5" s="8"/>
      <c r="I5" s="9" t="s">
        <v>8</v>
      </c>
      <c r="J5" s="9" t="s">
        <v>8</v>
      </c>
    </row>
    <row r="6" spans="1:10" x14ac:dyDescent="0.2">
      <c r="A6" s="10" t="s">
        <v>9</v>
      </c>
      <c r="B6" s="11">
        <v>33.333333333333336</v>
      </c>
      <c r="C6" s="12">
        <v>25</v>
      </c>
      <c r="D6" s="12">
        <v>20</v>
      </c>
      <c r="E6" s="12">
        <v>15</v>
      </c>
      <c r="F6" s="11">
        <v>13.333333333333334</v>
      </c>
      <c r="G6" s="12">
        <v>10</v>
      </c>
      <c r="H6" s="8"/>
      <c r="I6" s="13">
        <v>26.47058823529412</v>
      </c>
      <c r="J6" s="14">
        <v>3.9705882352941178</v>
      </c>
    </row>
    <row r="7" spans="1:10" x14ac:dyDescent="0.2">
      <c r="A7" s="10" t="s">
        <v>10</v>
      </c>
      <c r="B7" s="11">
        <v>40.384615384615387</v>
      </c>
      <c r="C7" s="12">
        <v>21</v>
      </c>
      <c r="D7" s="11">
        <v>9.615384615384615</v>
      </c>
      <c r="E7" s="12">
        <v>5</v>
      </c>
      <c r="F7" s="11">
        <v>30.76923076923077</v>
      </c>
      <c r="G7" s="12">
        <v>16</v>
      </c>
      <c r="H7" s="8"/>
      <c r="I7" s="13">
        <v>13.333333333333334</v>
      </c>
      <c r="J7" s="14">
        <v>0.66666666666666674</v>
      </c>
    </row>
    <row r="8" spans="1:10" x14ac:dyDescent="0.2">
      <c r="A8" s="10" t="s">
        <v>11</v>
      </c>
      <c r="B8" s="11">
        <v>21.333333333333332</v>
      </c>
      <c r="C8" s="12">
        <v>32</v>
      </c>
      <c r="D8" s="11">
        <v>1.3333333333333333</v>
      </c>
      <c r="E8" s="12">
        <v>2</v>
      </c>
      <c r="F8" s="12">
        <v>20</v>
      </c>
      <c r="G8" s="12">
        <v>30</v>
      </c>
      <c r="H8" s="8"/>
      <c r="I8" s="13">
        <v>3.3557046979865772</v>
      </c>
      <c r="J8" s="14">
        <v>6.7114093959731544E-2</v>
      </c>
    </row>
    <row r="9" spans="1:10" x14ac:dyDescent="0.2">
      <c r="A9" s="10" t="s">
        <v>12</v>
      </c>
      <c r="B9" s="11">
        <v>55.882352941176464</v>
      </c>
      <c r="C9" s="12">
        <v>57</v>
      </c>
      <c r="D9" s="11">
        <v>25.490196078431371</v>
      </c>
      <c r="E9" s="12">
        <v>26</v>
      </c>
      <c r="F9" s="11">
        <v>30.392156862745097</v>
      </c>
      <c r="G9" s="12">
        <v>31</v>
      </c>
      <c r="H9" s="8"/>
      <c r="I9" s="13">
        <v>18.947368421052634</v>
      </c>
      <c r="J9" s="14">
        <v>4.9263157894736853</v>
      </c>
    </row>
    <row r="10" spans="1:10" x14ac:dyDescent="0.2">
      <c r="A10" s="10" t="s">
        <v>13</v>
      </c>
      <c r="B10" s="11">
        <v>10.169491525423728</v>
      </c>
      <c r="C10" s="12">
        <v>6</v>
      </c>
      <c r="D10" s="12">
        <v>0</v>
      </c>
      <c r="E10" s="12">
        <v>0</v>
      </c>
      <c r="F10" s="11">
        <v>10.169491525423728</v>
      </c>
      <c r="G10" s="12">
        <v>6</v>
      </c>
      <c r="H10" s="8"/>
      <c r="I10" s="13">
        <v>1.7857142857142856</v>
      </c>
      <c r="J10" s="14">
        <v>0</v>
      </c>
    </row>
    <row r="11" spans="1:10" x14ac:dyDescent="0.2">
      <c r="A11" s="10" t="s">
        <v>14</v>
      </c>
      <c r="B11" s="11">
        <v>6.5318818040435467</v>
      </c>
      <c r="C11" s="12">
        <v>84</v>
      </c>
      <c r="D11" s="11">
        <v>0.46656298600311041</v>
      </c>
      <c r="E11" s="12">
        <v>6</v>
      </c>
      <c r="F11" s="11">
        <v>6.0653188180404358</v>
      </c>
      <c r="G11" s="12">
        <v>78</v>
      </c>
      <c r="H11" s="8"/>
      <c r="I11" s="13">
        <v>3.0056864337936635</v>
      </c>
      <c r="J11" s="14">
        <v>0.18034118602761981</v>
      </c>
    </row>
    <row r="12" spans="1:10" x14ac:dyDescent="0.2">
      <c r="A12" s="10" t="s">
        <v>15</v>
      </c>
      <c r="B12" s="11">
        <v>52.903225806451616</v>
      </c>
      <c r="C12" s="12">
        <v>164</v>
      </c>
      <c r="D12" s="11">
        <v>20.64516129032258</v>
      </c>
      <c r="E12" s="12">
        <v>64</v>
      </c>
      <c r="F12" s="11">
        <v>32.258064516129032</v>
      </c>
      <c r="G12" s="12">
        <v>100</v>
      </c>
      <c r="H12" s="8"/>
      <c r="I12" s="13">
        <v>27.124183006535947</v>
      </c>
      <c r="J12" s="14">
        <v>17.359477124183005</v>
      </c>
    </row>
    <row r="13" spans="1:10" x14ac:dyDescent="0.2">
      <c r="A13" s="10" t="s">
        <v>16</v>
      </c>
      <c r="B13" s="11">
        <v>22.448979591836732</v>
      </c>
      <c r="C13" s="12">
        <v>11</v>
      </c>
      <c r="D13" s="11">
        <v>10.204081632653061</v>
      </c>
      <c r="E13" s="12">
        <v>5</v>
      </c>
      <c r="F13" s="11">
        <v>12.244897959183673</v>
      </c>
      <c r="G13" s="12">
        <v>6</v>
      </c>
      <c r="H13" s="8"/>
      <c r="I13" s="9" t="s">
        <v>8</v>
      </c>
      <c r="J13" s="9" t="s">
        <v>8</v>
      </c>
    </row>
    <row r="14" spans="1:10" x14ac:dyDescent="0.2">
      <c r="A14" s="10" t="s">
        <v>17</v>
      </c>
      <c r="B14" s="15">
        <v>64.964788732394368</v>
      </c>
      <c r="C14" s="16">
        <v>369</v>
      </c>
      <c r="D14" s="15">
        <v>47.887323943661968</v>
      </c>
      <c r="E14" s="16">
        <v>272</v>
      </c>
      <c r="F14" s="15">
        <v>17.077464788732396</v>
      </c>
      <c r="G14" s="16">
        <v>97</v>
      </c>
      <c r="H14" s="8"/>
      <c r="I14" s="13">
        <v>52.930728241563052</v>
      </c>
      <c r="J14" s="14">
        <v>143.97158081705152</v>
      </c>
    </row>
    <row r="15" spans="1:10" x14ac:dyDescent="0.2">
      <c r="A15" s="10" t="s">
        <v>18</v>
      </c>
      <c r="B15" s="15">
        <v>8.5551330798479093</v>
      </c>
      <c r="C15" s="16">
        <v>90</v>
      </c>
      <c r="D15" s="15">
        <v>0.95057034220532322</v>
      </c>
      <c r="E15" s="16">
        <v>10</v>
      </c>
      <c r="F15" s="15">
        <v>7.6045627376425857</v>
      </c>
      <c r="G15" s="16">
        <v>80</v>
      </c>
      <c r="H15" s="8"/>
      <c r="I15" s="13">
        <v>2.2857142857142856</v>
      </c>
      <c r="J15" s="14">
        <v>0.22857142857142854</v>
      </c>
    </row>
    <row r="16" spans="1:10" x14ac:dyDescent="0.2">
      <c r="A16" s="10" t="s">
        <v>19</v>
      </c>
      <c r="B16" s="15">
        <v>29.312424607961397</v>
      </c>
      <c r="C16" s="16">
        <v>243</v>
      </c>
      <c r="D16" s="15">
        <v>8.5645355850422202</v>
      </c>
      <c r="E16" s="16">
        <v>71</v>
      </c>
      <c r="F16" s="15">
        <v>20.747889022919178</v>
      </c>
      <c r="G16" s="16">
        <v>172</v>
      </c>
      <c r="H16" s="8"/>
      <c r="I16" s="13">
        <v>11.306532663316583</v>
      </c>
      <c r="J16" s="14">
        <v>8.0276381909547734</v>
      </c>
    </row>
    <row r="17" spans="1:10" x14ac:dyDescent="0.2">
      <c r="A17" s="10" t="s">
        <v>20</v>
      </c>
      <c r="B17" s="15">
        <v>11.864406779661017</v>
      </c>
      <c r="C17" s="16">
        <v>91</v>
      </c>
      <c r="D17" s="15">
        <v>1.5645371577574967</v>
      </c>
      <c r="E17" s="16">
        <v>12</v>
      </c>
      <c r="F17" s="15">
        <v>10.29986962190352</v>
      </c>
      <c r="G17" s="16">
        <v>79</v>
      </c>
      <c r="H17" s="8"/>
      <c r="I17" s="13">
        <v>2.1850899742930592</v>
      </c>
      <c r="J17" s="14">
        <v>0.26221079691516708</v>
      </c>
    </row>
    <row r="18" spans="1:10" x14ac:dyDescent="0.2">
      <c r="A18" s="10" t="s">
        <v>21</v>
      </c>
      <c r="B18" s="15">
        <v>17.981072555205049</v>
      </c>
      <c r="C18" s="16">
        <v>114</v>
      </c>
      <c r="D18" s="15">
        <v>0.78864353312302837</v>
      </c>
      <c r="E18" s="16">
        <v>5</v>
      </c>
      <c r="F18" s="15">
        <v>17.19242902208202</v>
      </c>
      <c r="G18" s="16">
        <v>109</v>
      </c>
      <c r="H18" s="8"/>
      <c r="I18" s="13">
        <v>1.7377567140600316</v>
      </c>
      <c r="J18" s="14">
        <v>8.6887835703001584E-2</v>
      </c>
    </row>
    <row r="19" spans="1:10" x14ac:dyDescent="0.2">
      <c r="A19" s="10" t="s">
        <v>22</v>
      </c>
      <c r="B19" s="15">
        <v>6.2438057482656095</v>
      </c>
      <c r="C19" s="16">
        <v>63</v>
      </c>
      <c r="D19" s="15">
        <v>0.6937561942517344</v>
      </c>
      <c r="E19" s="16">
        <v>7</v>
      </c>
      <c r="F19" s="15">
        <v>5.5500495540138752</v>
      </c>
      <c r="G19" s="16">
        <v>56</v>
      </c>
      <c r="H19" s="8"/>
      <c r="I19" s="13">
        <v>1.1695906432748537</v>
      </c>
      <c r="J19" s="14">
        <v>8.1871345029239762E-2</v>
      </c>
    </row>
    <row r="20" spans="1:10" x14ac:dyDescent="0.2">
      <c r="A20" s="10" t="s">
        <v>23</v>
      </c>
      <c r="B20" s="15">
        <v>9.6</v>
      </c>
      <c r="C20" s="16">
        <v>81</v>
      </c>
      <c r="D20" s="15">
        <v>1.2</v>
      </c>
      <c r="E20" s="16">
        <v>10</v>
      </c>
      <c r="F20" s="15">
        <v>8.4</v>
      </c>
      <c r="G20" s="16">
        <v>71</v>
      </c>
      <c r="H20" s="8"/>
      <c r="I20" s="13">
        <v>2.2857142857142856</v>
      </c>
      <c r="J20" s="14">
        <v>0.18285714285714286</v>
      </c>
    </row>
    <row r="21" spans="1:10" x14ac:dyDescent="0.2">
      <c r="A21" s="10" t="s">
        <v>24</v>
      </c>
      <c r="B21" s="15">
        <v>0.66225165562913912</v>
      </c>
      <c r="C21" s="16">
        <v>1</v>
      </c>
      <c r="D21" s="16">
        <v>0</v>
      </c>
      <c r="E21" s="16">
        <v>0</v>
      </c>
      <c r="F21" s="15">
        <v>0.66225165562913912</v>
      </c>
      <c r="G21" s="16">
        <v>1</v>
      </c>
      <c r="H21" s="8"/>
      <c r="I21" s="9" t="s">
        <v>8</v>
      </c>
      <c r="J21" s="9" t="s">
        <v>8</v>
      </c>
    </row>
    <row r="22" spans="1:10" x14ac:dyDescent="0.2">
      <c r="A22" s="10" t="s">
        <v>25</v>
      </c>
      <c r="B22" s="15">
        <v>40.816326530612244</v>
      </c>
      <c r="C22" s="16">
        <v>120</v>
      </c>
      <c r="D22" s="15">
        <v>3.4013605442176869</v>
      </c>
      <c r="E22" s="16">
        <v>10</v>
      </c>
      <c r="F22" s="15">
        <v>37.414965986394556</v>
      </c>
      <c r="G22" s="16">
        <v>110</v>
      </c>
      <c r="H22" s="8"/>
      <c r="I22" s="13">
        <v>10.847457627118644</v>
      </c>
      <c r="J22" s="14">
        <v>1.0847457627118644</v>
      </c>
    </row>
    <row r="23" spans="1:10" x14ac:dyDescent="0.2">
      <c r="A23" s="10" t="s">
        <v>26</v>
      </c>
      <c r="B23" s="15">
        <v>17.073170731707318</v>
      </c>
      <c r="C23" s="16">
        <v>14</v>
      </c>
      <c r="D23" s="15">
        <v>0</v>
      </c>
      <c r="E23" s="16">
        <v>0</v>
      </c>
      <c r="F23" s="15">
        <v>17.073170731707318</v>
      </c>
      <c r="G23" s="16">
        <v>14</v>
      </c>
      <c r="H23" s="8"/>
      <c r="I23" s="9" t="s">
        <v>8</v>
      </c>
      <c r="J23" s="9" t="s">
        <v>8</v>
      </c>
    </row>
    <row r="24" spans="1:10" x14ac:dyDescent="0.2">
      <c r="A24" s="10" t="s">
        <v>27</v>
      </c>
      <c r="B24" s="15">
        <v>6.866952789699571</v>
      </c>
      <c r="C24" s="16">
        <v>96</v>
      </c>
      <c r="D24" s="15">
        <v>0.50071530758226035</v>
      </c>
      <c r="E24" s="16">
        <v>7</v>
      </c>
      <c r="F24" s="15">
        <v>6.3662374821173104</v>
      </c>
      <c r="G24" s="16">
        <v>89</v>
      </c>
      <c r="H24" s="8"/>
      <c r="I24" s="13">
        <v>4.160688665710186</v>
      </c>
      <c r="J24" s="14">
        <v>0.29124820659971301</v>
      </c>
    </row>
    <row r="25" spans="1:10" x14ac:dyDescent="0.2">
      <c r="A25" s="10" t="s">
        <v>28</v>
      </c>
      <c r="B25" s="15">
        <v>7.7372262773722627</v>
      </c>
      <c r="C25" s="16">
        <v>106</v>
      </c>
      <c r="D25" s="15">
        <v>1.6788321167883211</v>
      </c>
      <c r="E25" s="16">
        <v>23</v>
      </c>
      <c r="F25" s="15">
        <v>6.0583941605839415</v>
      </c>
      <c r="G25" s="16">
        <v>83</v>
      </c>
      <c r="H25" s="8"/>
      <c r="I25" s="13">
        <v>3.6818851251840945</v>
      </c>
      <c r="J25" s="14">
        <v>0.84683357879234178</v>
      </c>
    </row>
    <row r="26" spans="1:10" x14ac:dyDescent="0.2">
      <c r="A26" s="10" t="s">
        <v>29</v>
      </c>
      <c r="B26" s="15">
        <v>0.84388185654008441</v>
      </c>
      <c r="C26" s="16">
        <v>2</v>
      </c>
      <c r="D26" s="15">
        <v>0</v>
      </c>
      <c r="E26" s="16">
        <v>0</v>
      </c>
      <c r="F26" s="15">
        <v>0.84388185654008441</v>
      </c>
      <c r="G26" s="16">
        <v>2</v>
      </c>
      <c r="H26" s="8"/>
      <c r="I26" s="9" t="s">
        <v>8</v>
      </c>
      <c r="J26" s="9" t="s">
        <v>8</v>
      </c>
    </row>
    <row r="27" spans="1:10" x14ac:dyDescent="0.2">
      <c r="A27" s="10" t="s">
        <v>30</v>
      </c>
      <c r="B27" s="15">
        <v>15.950920245398773</v>
      </c>
      <c r="C27" s="16">
        <v>26</v>
      </c>
      <c r="D27" s="15">
        <v>1.2269938650306749</v>
      </c>
      <c r="E27" s="16">
        <v>2</v>
      </c>
      <c r="F27" s="15">
        <v>14.723926380368098</v>
      </c>
      <c r="G27" s="16">
        <v>24</v>
      </c>
      <c r="H27" s="8"/>
      <c r="I27" s="9" t="s">
        <v>8</v>
      </c>
      <c r="J27" s="9" t="s">
        <v>8</v>
      </c>
    </row>
    <row r="28" spans="1:10" x14ac:dyDescent="0.2">
      <c r="A28" s="10" t="s">
        <v>31</v>
      </c>
      <c r="B28" s="15">
        <v>41.878172588832484</v>
      </c>
      <c r="C28" s="16">
        <v>495</v>
      </c>
      <c r="D28" s="15">
        <v>22.504230118443317</v>
      </c>
      <c r="E28" s="16">
        <v>266</v>
      </c>
      <c r="F28" s="15">
        <v>19.373942470389171</v>
      </c>
      <c r="G28" s="16">
        <v>229</v>
      </c>
      <c r="H28" s="8"/>
      <c r="I28" s="13">
        <v>24.260355029585799</v>
      </c>
      <c r="J28" s="14">
        <v>64.532544378698233</v>
      </c>
    </row>
    <row r="29" spans="1:10" x14ac:dyDescent="0.2">
      <c r="A29" s="10" t="s">
        <v>32</v>
      </c>
      <c r="B29" s="15">
        <v>18.566775244299674</v>
      </c>
      <c r="C29" s="16">
        <v>57</v>
      </c>
      <c r="D29" s="15">
        <v>0.65146579804560256</v>
      </c>
      <c r="E29" s="16">
        <v>2</v>
      </c>
      <c r="F29" s="15">
        <v>17.915309446254071</v>
      </c>
      <c r="G29" s="16">
        <v>55</v>
      </c>
      <c r="H29" s="8"/>
      <c r="I29" s="13">
        <v>4.0268456375838921</v>
      </c>
      <c r="J29" s="14">
        <v>8.0536912751677847E-2</v>
      </c>
    </row>
    <row r="30" spans="1:10" x14ac:dyDescent="0.2">
      <c r="A30" s="10" t="s">
        <v>33</v>
      </c>
      <c r="B30" s="15">
        <v>55.782312925170075</v>
      </c>
      <c r="C30" s="16">
        <v>164</v>
      </c>
      <c r="D30" s="15">
        <v>36.394557823129254</v>
      </c>
      <c r="E30" s="16">
        <v>107</v>
      </c>
      <c r="F30" s="15">
        <v>19.387755102040817</v>
      </c>
      <c r="G30" s="16">
        <v>57</v>
      </c>
      <c r="H30" s="8"/>
      <c r="I30" s="13">
        <v>37.837837837837839</v>
      </c>
      <c r="J30" s="14">
        <v>40.486486486486484</v>
      </c>
    </row>
    <row r="31" spans="1:10" x14ac:dyDescent="0.2">
      <c r="A31" s="10" t="s">
        <v>34</v>
      </c>
      <c r="B31" s="11">
        <v>9.3126385809312655</v>
      </c>
      <c r="C31" s="12">
        <v>42</v>
      </c>
      <c r="D31" s="11">
        <v>0.22172949002217296</v>
      </c>
      <c r="E31" s="12">
        <v>1</v>
      </c>
      <c r="F31" s="11">
        <v>9.0909090909090917</v>
      </c>
      <c r="G31" s="12">
        <v>41</v>
      </c>
      <c r="H31" s="8"/>
      <c r="I31" s="9" t="s">
        <v>8</v>
      </c>
      <c r="J31" s="9" t="s">
        <v>8</v>
      </c>
    </row>
    <row r="32" spans="1:10" x14ac:dyDescent="0.2">
      <c r="A32" s="10" t="s">
        <v>35</v>
      </c>
      <c r="B32" s="11">
        <v>19.867549668874169</v>
      </c>
      <c r="C32" s="12">
        <v>60</v>
      </c>
      <c r="D32" s="11">
        <v>3.3112582781456954</v>
      </c>
      <c r="E32" s="12">
        <v>10</v>
      </c>
      <c r="F32" s="11">
        <v>16.556291390728475</v>
      </c>
      <c r="G32" s="12">
        <v>50</v>
      </c>
      <c r="H32" s="8"/>
      <c r="I32" s="13">
        <v>2.7491408934707904</v>
      </c>
      <c r="J32" s="14">
        <v>0.27491408934707906</v>
      </c>
    </row>
    <row r="33" spans="1:10" x14ac:dyDescent="0.2">
      <c r="A33" s="10" t="s">
        <v>36</v>
      </c>
      <c r="B33" s="11">
        <v>2.8368794326241136</v>
      </c>
      <c r="C33" s="12">
        <v>4</v>
      </c>
      <c r="D33" s="11">
        <v>0.70921985815602839</v>
      </c>
      <c r="E33" s="12">
        <v>1</v>
      </c>
      <c r="F33" s="11">
        <v>2.1276595744680851</v>
      </c>
      <c r="G33" s="12">
        <v>3</v>
      </c>
      <c r="H33" s="8"/>
      <c r="I33" s="13">
        <v>0.7142857142857143</v>
      </c>
      <c r="J33" s="14">
        <v>7.1428571428571426E-3</v>
      </c>
    </row>
    <row r="34" spans="1:10" x14ac:dyDescent="0.2">
      <c r="A34" s="10" t="s">
        <v>37</v>
      </c>
      <c r="B34" s="11">
        <v>10.673076923076923</v>
      </c>
      <c r="C34" s="12">
        <v>222</v>
      </c>
      <c r="D34" s="11">
        <v>1.5384615384615385</v>
      </c>
      <c r="E34" s="12">
        <v>32</v>
      </c>
      <c r="F34" s="11">
        <v>9.134615384615385</v>
      </c>
      <c r="G34" s="12">
        <v>190</v>
      </c>
      <c r="H34" s="8"/>
      <c r="I34" s="13">
        <v>8.49609375</v>
      </c>
      <c r="J34" s="14">
        <v>2.71875</v>
      </c>
    </row>
    <row r="35" spans="1:10" x14ac:dyDescent="0.2">
      <c r="A35" s="10" t="s">
        <v>38</v>
      </c>
      <c r="B35" s="11">
        <v>0.55555555555555558</v>
      </c>
      <c r="C35" s="12">
        <v>1</v>
      </c>
      <c r="D35" s="11">
        <v>0</v>
      </c>
      <c r="E35" s="12">
        <v>0</v>
      </c>
      <c r="F35" s="11">
        <v>0.55555555555555558</v>
      </c>
      <c r="G35" s="12">
        <v>1</v>
      </c>
      <c r="H35" s="8"/>
      <c r="I35" s="9" t="s">
        <v>8</v>
      </c>
      <c r="J35" s="9" t="s">
        <v>8</v>
      </c>
    </row>
    <row r="36" spans="1:10" x14ac:dyDescent="0.2">
      <c r="A36" s="10" t="s">
        <v>39</v>
      </c>
      <c r="B36" s="11">
        <v>57.110862262038076</v>
      </c>
      <c r="C36" s="12">
        <v>510</v>
      </c>
      <c r="D36" s="11">
        <v>34.49048152295633</v>
      </c>
      <c r="E36" s="12">
        <v>308</v>
      </c>
      <c r="F36" s="11">
        <v>22.620380739081746</v>
      </c>
      <c r="G36" s="12">
        <v>202</v>
      </c>
      <c r="H36" s="8"/>
      <c r="I36" s="13">
        <v>34.047919293820932</v>
      </c>
      <c r="J36" s="14">
        <v>104.86759142496847</v>
      </c>
    </row>
    <row r="37" spans="1:10" ht="6.75" customHeight="1" x14ac:dyDescent="0.2">
      <c r="A37" s="17"/>
      <c r="B37" s="11"/>
      <c r="C37" s="12"/>
      <c r="D37" s="11"/>
      <c r="E37" s="12"/>
      <c r="F37" s="11"/>
      <c r="G37" s="12"/>
      <c r="H37" s="8"/>
      <c r="I37" s="13"/>
      <c r="J37" s="14">
        <f>SUM(J6:J36)</f>
        <v>395.20291435018578</v>
      </c>
    </row>
    <row r="38" spans="1:10" x14ac:dyDescent="0.2">
      <c r="A38" s="10" t="s">
        <v>40</v>
      </c>
      <c r="B38" s="18">
        <v>19.253876523430794</v>
      </c>
      <c r="C38" s="19">
        <v>3387</v>
      </c>
      <c r="D38" s="18">
        <v>7.3067460090404532</v>
      </c>
      <c r="E38" s="19">
        <v>1277</v>
      </c>
      <c r="F38" s="18">
        <v>12.1</v>
      </c>
      <c r="G38" s="19">
        <v>2108</v>
      </c>
      <c r="H38" s="8"/>
      <c r="I38" s="20">
        <v>9.9466278505579826</v>
      </c>
      <c r="J38" s="21">
        <v>127.01843765162545</v>
      </c>
    </row>
    <row r="39" spans="1:10" x14ac:dyDescent="0.2">
      <c r="A39" s="22" t="s">
        <v>42</v>
      </c>
    </row>
    <row r="40" spans="1:10" ht="11.25" customHeight="1" x14ac:dyDescent="0.2">
      <c r="A40" s="106" t="s">
        <v>41</v>
      </c>
      <c r="B40" s="106"/>
      <c r="C40" s="106"/>
      <c r="D40" s="106"/>
      <c r="E40" s="106"/>
      <c r="F40" s="106"/>
      <c r="G40" s="106"/>
      <c r="H40" s="106"/>
      <c r="I40" s="106"/>
      <c r="J40" s="106"/>
    </row>
  </sheetData>
  <mergeCells count="7">
    <mergeCell ref="A1:J1"/>
    <mergeCell ref="A40:J40"/>
    <mergeCell ref="A2:A3"/>
    <mergeCell ref="B2:C2"/>
    <mergeCell ref="D2:E2"/>
    <mergeCell ref="F2:G2"/>
    <mergeCell ref="I2:J2"/>
  </mergeCells>
  <phoneticPr fontId="0" type="noConversion"/>
  <printOptions horizontalCentered="1" verticalCentered="1"/>
  <pageMargins left="0.78740157480314965" right="0.78740157480314965" top="0.63" bottom="0.98425196850393704" header="0" footer="0"/>
  <pageSetup paperSize="11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42"/>
  <sheetViews>
    <sheetView zoomScaleNormal="100" workbookViewId="0">
      <selection activeCell="A2" sqref="A2:A4"/>
    </sheetView>
  </sheetViews>
  <sheetFormatPr baseColWidth="10" defaultRowHeight="12.75" x14ac:dyDescent="0.2"/>
  <cols>
    <col min="1" max="16384" width="11.42578125" style="23"/>
  </cols>
  <sheetData>
    <row r="1" spans="1:7" ht="30" customHeight="1" thickBot="1" x14ac:dyDescent="0.25">
      <c r="A1" s="150" t="s">
        <v>172</v>
      </c>
      <c r="B1" s="151"/>
      <c r="C1" s="151"/>
      <c r="D1" s="151"/>
      <c r="E1" s="151"/>
      <c r="F1" s="151"/>
      <c r="G1" s="152"/>
    </row>
    <row r="2" spans="1:7" ht="13.5" thickBot="1" x14ac:dyDescent="0.25">
      <c r="A2" s="115" t="s">
        <v>139</v>
      </c>
      <c r="B2" s="118" t="s">
        <v>138</v>
      </c>
      <c r="C2" s="119"/>
      <c r="D2" s="119"/>
      <c r="E2" s="119"/>
      <c r="F2" s="119"/>
      <c r="G2" s="120"/>
    </row>
    <row r="3" spans="1:7" ht="13.5" thickBot="1" x14ac:dyDescent="0.25">
      <c r="A3" s="116"/>
      <c r="B3" s="121" t="s">
        <v>137</v>
      </c>
      <c r="C3" s="122"/>
      <c r="D3" s="118" t="s">
        <v>136</v>
      </c>
      <c r="E3" s="123"/>
      <c r="F3" s="118" t="s">
        <v>135</v>
      </c>
      <c r="G3" s="120"/>
    </row>
    <row r="4" spans="1:7" ht="13.5" thickBot="1" x14ac:dyDescent="0.25">
      <c r="A4" s="117"/>
      <c r="B4" s="32" t="s">
        <v>134</v>
      </c>
      <c r="C4" s="31" t="s">
        <v>133</v>
      </c>
      <c r="D4" s="30" t="s">
        <v>134</v>
      </c>
      <c r="E4" s="30" t="s">
        <v>133</v>
      </c>
      <c r="F4" s="30" t="s">
        <v>134</v>
      </c>
      <c r="G4" s="29" t="s">
        <v>133</v>
      </c>
    </row>
    <row r="5" spans="1:7" x14ac:dyDescent="0.2">
      <c r="A5" s="26" t="s">
        <v>7</v>
      </c>
      <c r="B5" s="28" t="s">
        <v>132</v>
      </c>
      <c r="C5" s="28">
        <v>16</v>
      </c>
      <c r="D5" s="28" t="s">
        <v>131</v>
      </c>
      <c r="E5" s="28">
        <v>2</v>
      </c>
      <c r="F5" s="28" t="s">
        <v>130</v>
      </c>
      <c r="G5" s="28">
        <v>13</v>
      </c>
    </row>
    <row r="6" spans="1:7" x14ac:dyDescent="0.2">
      <c r="A6" s="26" t="s">
        <v>9</v>
      </c>
      <c r="B6" s="27" t="s">
        <v>120</v>
      </c>
      <c r="C6" s="27">
        <v>25</v>
      </c>
      <c r="D6" s="27" t="s">
        <v>129</v>
      </c>
      <c r="E6" s="27">
        <v>10</v>
      </c>
      <c r="F6" s="27" t="s">
        <v>128</v>
      </c>
      <c r="G6" s="27">
        <v>22</v>
      </c>
    </row>
    <row r="7" spans="1:7" x14ac:dyDescent="0.2">
      <c r="A7" s="26" t="s">
        <v>10</v>
      </c>
      <c r="B7" s="27" t="s">
        <v>123</v>
      </c>
      <c r="C7" s="27">
        <v>21</v>
      </c>
      <c r="D7" s="27" t="s">
        <v>127</v>
      </c>
      <c r="E7" s="27">
        <v>11</v>
      </c>
      <c r="F7" s="27" t="s">
        <v>55</v>
      </c>
      <c r="G7" s="27">
        <v>21</v>
      </c>
    </row>
    <row r="8" spans="1:7" x14ac:dyDescent="0.2">
      <c r="A8" s="26" t="s">
        <v>11</v>
      </c>
      <c r="B8" s="27" t="s">
        <v>126</v>
      </c>
      <c r="C8" s="27">
        <v>32</v>
      </c>
      <c r="D8" s="27" t="s">
        <v>125</v>
      </c>
      <c r="E8" s="27">
        <v>27</v>
      </c>
      <c r="F8" s="27" t="s">
        <v>55</v>
      </c>
      <c r="G8" s="27">
        <v>32</v>
      </c>
    </row>
    <row r="9" spans="1:7" x14ac:dyDescent="0.2">
      <c r="A9" s="26" t="s">
        <v>12</v>
      </c>
      <c r="B9" s="27" t="s">
        <v>124</v>
      </c>
      <c r="C9" s="27">
        <v>57</v>
      </c>
      <c r="D9" s="27" t="s">
        <v>123</v>
      </c>
      <c r="E9" s="27">
        <v>23</v>
      </c>
      <c r="F9" s="27" t="s">
        <v>122</v>
      </c>
      <c r="G9" s="27">
        <v>50</v>
      </c>
    </row>
    <row r="10" spans="1:7" x14ac:dyDescent="0.2">
      <c r="A10" s="26" t="s">
        <v>13</v>
      </c>
      <c r="B10" s="27" t="s">
        <v>121</v>
      </c>
      <c r="C10" s="27">
        <v>6</v>
      </c>
      <c r="D10" s="27" t="s">
        <v>120</v>
      </c>
      <c r="E10" s="27">
        <v>2</v>
      </c>
      <c r="F10" s="27" t="s">
        <v>55</v>
      </c>
      <c r="G10" s="27">
        <v>6</v>
      </c>
    </row>
    <row r="11" spans="1:7" x14ac:dyDescent="0.2">
      <c r="A11" s="26" t="s">
        <v>14</v>
      </c>
      <c r="B11" s="27" t="s">
        <v>119</v>
      </c>
      <c r="C11" s="27">
        <v>84</v>
      </c>
      <c r="D11" s="27" t="s">
        <v>118</v>
      </c>
      <c r="E11" s="27">
        <v>79</v>
      </c>
      <c r="F11" s="27" t="s">
        <v>117</v>
      </c>
      <c r="G11" s="27">
        <v>80</v>
      </c>
    </row>
    <row r="12" spans="1:7" x14ac:dyDescent="0.2">
      <c r="A12" s="26" t="s">
        <v>15</v>
      </c>
      <c r="B12" s="27" t="s">
        <v>116</v>
      </c>
      <c r="C12" s="27">
        <v>164</v>
      </c>
      <c r="D12" s="27" t="s">
        <v>115</v>
      </c>
      <c r="E12" s="27">
        <v>88</v>
      </c>
      <c r="F12" s="27" t="s">
        <v>105</v>
      </c>
      <c r="G12" s="27">
        <v>158</v>
      </c>
    </row>
    <row r="13" spans="1:7" x14ac:dyDescent="0.2">
      <c r="A13" s="26" t="s">
        <v>16</v>
      </c>
      <c r="B13" s="27" t="s">
        <v>114</v>
      </c>
      <c r="C13" s="27">
        <v>11</v>
      </c>
      <c r="D13" s="27" t="s">
        <v>113</v>
      </c>
      <c r="E13" s="27">
        <v>1</v>
      </c>
      <c r="F13" s="27" t="s">
        <v>93</v>
      </c>
      <c r="G13" s="27">
        <v>0</v>
      </c>
    </row>
    <row r="14" spans="1:7" x14ac:dyDescent="0.2">
      <c r="A14" s="26" t="s">
        <v>17</v>
      </c>
      <c r="B14" s="27" t="s">
        <v>112</v>
      </c>
      <c r="C14" s="27">
        <v>369</v>
      </c>
      <c r="D14" s="27" t="s">
        <v>111</v>
      </c>
      <c r="E14" s="27">
        <v>153</v>
      </c>
      <c r="F14" s="27" t="s">
        <v>110</v>
      </c>
      <c r="G14" s="27">
        <v>343</v>
      </c>
    </row>
    <row r="15" spans="1:7" x14ac:dyDescent="0.2">
      <c r="A15" s="26" t="s">
        <v>18</v>
      </c>
      <c r="B15" s="27" t="s">
        <v>109</v>
      </c>
      <c r="C15" s="27">
        <v>90</v>
      </c>
      <c r="D15" s="27" t="s">
        <v>108</v>
      </c>
      <c r="E15" s="27">
        <v>71</v>
      </c>
      <c r="F15" s="27" t="s">
        <v>107</v>
      </c>
      <c r="G15" s="27">
        <v>79</v>
      </c>
    </row>
    <row r="16" spans="1:7" x14ac:dyDescent="0.2">
      <c r="A16" s="26" t="s">
        <v>19</v>
      </c>
      <c r="B16" s="27" t="s">
        <v>106</v>
      </c>
      <c r="C16" s="27">
        <v>243</v>
      </c>
      <c r="D16" s="27" t="s">
        <v>105</v>
      </c>
      <c r="E16" s="27">
        <v>234</v>
      </c>
      <c r="F16" s="27" t="s">
        <v>85</v>
      </c>
      <c r="G16" s="27">
        <v>228</v>
      </c>
    </row>
    <row r="17" spans="1:7" x14ac:dyDescent="0.2">
      <c r="A17" s="26" t="s">
        <v>20</v>
      </c>
      <c r="B17" s="27" t="s">
        <v>104</v>
      </c>
      <c r="C17" s="27">
        <v>91</v>
      </c>
      <c r="D17" s="27" t="s">
        <v>47</v>
      </c>
      <c r="E17" s="27">
        <v>83</v>
      </c>
      <c r="F17" s="27" t="s">
        <v>103</v>
      </c>
      <c r="G17" s="27">
        <v>90</v>
      </c>
    </row>
    <row r="18" spans="1:7" x14ac:dyDescent="0.2">
      <c r="A18" s="26" t="s">
        <v>21</v>
      </c>
      <c r="B18" s="27" t="s">
        <v>102</v>
      </c>
      <c r="C18" s="27">
        <v>114</v>
      </c>
      <c r="D18" s="27" t="s">
        <v>101</v>
      </c>
      <c r="E18" s="27">
        <v>39</v>
      </c>
      <c r="F18" s="27" t="s">
        <v>71</v>
      </c>
      <c r="G18" s="27">
        <v>110</v>
      </c>
    </row>
    <row r="19" spans="1:7" x14ac:dyDescent="0.2">
      <c r="A19" s="26" t="s">
        <v>22</v>
      </c>
      <c r="B19" s="27" t="s">
        <v>100</v>
      </c>
      <c r="C19" s="27">
        <v>63</v>
      </c>
      <c r="D19" s="27" t="s">
        <v>99</v>
      </c>
      <c r="E19" s="27">
        <v>53</v>
      </c>
      <c r="F19" s="27" t="s">
        <v>98</v>
      </c>
      <c r="G19" s="27">
        <v>39</v>
      </c>
    </row>
    <row r="20" spans="1:7" x14ac:dyDescent="0.2">
      <c r="A20" s="26" t="s">
        <v>23</v>
      </c>
      <c r="B20" s="27" t="s">
        <v>97</v>
      </c>
      <c r="C20" s="27">
        <v>81</v>
      </c>
      <c r="D20" s="27" t="s">
        <v>96</v>
      </c>
      <c r="E20" s="27">
        <v>55</v>
      </c>
      <c r="F20" s="27" t="s">
        <v>95</v>
      </c>
      <c r="G20" s="27">
        <v>74</v>
      </c>
    </row>
    <row r="21" spans="1:7" x14ac:dyDescent="0.2">
      <c r="A21" s="26" t="s">
        <v>24</v>
      </c>
      <c r="B21" s="27" t="s">
        <v>94</v>
      </c>
      <c r="C21" s="27">
        <v>1</v>
      </c>
      <c r="D21" s="27" t="s">
        <v>93</v>
      </c>
      <c r="E21" s="27">
        <v>0</v>
      </c>
      <c r="F21" s="27" t="s">
        <v>55</v>
      </c>
      <c r="G21" s="27">
        <v>1</v>
      </c>
    </row>
    <row r="22" spans="1:7" x14ac:dyDescent="0.2">
      <c r="A22" s="26" t="s">
        <v>25</v>
      </c>
      <c r="B22" s="27" t="s">
        <v>92</v>
      </c>
      <c r="C22" s="27">
        <v>120</v>
      </c>
      <c r="D22" s="27" t="s">
        <v>91</v>
      </c>
      <c r="E22" s="27">
        <v>55</v>
      </c>
      <c r="F22" s="27" t="s">
        <v>90</v>
      </c>
      <c r="G22" s="27">
        <v>106</v>
      </c>
    </row>
    <row r="23" spans="1:7" x14ac:dyDescent="0.2">
      <c r="A23" s="26" t="s">
        <v>26</v>
      </c>
      <c r="B23" s="27" t="s">
        <v>89</v>
      </c>
      <c r="C23" s="27">
        <v>14</v>
      </c>
      <c r="D23" s="27" t="s">
        <v>88</v>
      </c>
      <c r="E23" s="27">
        <v>11</v>
      </c>
      <c r="F23" s="27" t="s">
        <v>87</v>
      </c>
      <c r="G23" s="27">
        <v>12</v>
      </c>
    </row>
    <row r="24" spans="1:7" x14ac:dyDescent="0.2">
      <c r="A24" s="26" t="s">
        <v>27</v>
      </c>
      <c r="B24" s="27" t="s">
        <v>86</v>
      </c>
      <c r="C24" s="27">
        <v>96</v>
      </c>
      <c r="D24" s="27" t="s">
        <v>85</v>
      </c>
      <c r="E24" s="27">
        <v>90</v>
      </c>
      <c r="F24" s="27" t="s">
        <v>84</v>
      </c>
      <c r="G24" s="27">
        <v>91</v>
      </c>
    </row>
    <row r="25" spans="1:7" x14ac:dyDescent="0.2">
      <c r="A25" s="26" t="s">
        <v>28</v>
      </c>
      <c r="B25" s="27" t="s">
        <v>83</v>
      </c>
      <c r="C25" s="27">
        <v>106</v>
      </c>
      <c r="D25" s="27" t="s">
        <v>82</v>
      </c>
      <c r="E25" s="27">
        <v>94</v>
      </c>
      <c r="F25" s="27" t="s">
        <v>81</v>
      </c>
      <c r="G25" s="27">
        <v>82</v>
      </c>
    </row>
    <row r="26" spans="1:7" x14ac:dyDescent="0.2">
      <c r="A26" s="26" t="s">
        <v>29</v>
      </c>
      <c r="B26" s="27" t="s">
        <v>80</v>
      </c>
      <c r="C26" s="27">
        <v>2</v>
      </c>
      <c r="D26" s="27" t="s">
        <v>55</v>
      </c>
      <c r="E26" s="27">
        <v>2</v>
      </c>
      <c r="F26" s="27" t="s">
        <v>55</v>
      </c>
      <c r="G26" s="27">
        <v>2</v>
      </c>
    </row>
    <row r="27" spans="1:7" x14ac:dyDescent="0.2">
      <c r="A27" s="26" t="s">
        <v>30</v>
      </c>
      <c r="B27" s="27" t="s">
        <v>79</v>
      </c>
      <c r="C27" s="27">
        <v>26</v>
      </c>
      <c r="D27" s="27" t="s">
        <v>78</v>
      </c>
      <c r="E27" s="27">
        <v>13</v>
      </c>
      <c r="F27" s="27" t="s">
        <v>77</v>
      </c>
      <c r="G27" s="27">
        <v>17</v>
      </c>
    </row>
    <row r="28" spans="1:7" x14ac:dyDescent="0.2">
      <c r="A28" s="26" t="s">
        <v>31</v>
      </c>
      <c r="B28" s="27" t="s">
        <v>76</v>
      </c>
      <c r="C28" s="27">
        <v>495</v>
      </c>
      <c r="D28" s="27" t="s">
        <v>75</v>
      </c>
      <c r="E28" s="27">
        <v>369</v>
      </c>
      <c r="F28" s="27" t="s">
        <v>74</v>
      </c>
      <c r="G28" s="27">
        <v>463</v>
      </c>
    </row>
    <row r="29" spans="1:7" x14ac:dyDescent="0.2">
      <c r="A29" s="26" t="s">
        <v>32</v>
      </c>
      <c r="B29" s="27" t="s">
        <v>73</v>
      </c>
      <c r="C29" s="27">
        <v>57</v>
      </c>
      <c r="D29" s="27" t="s">
        <v>72</v>
      </c>
      <c r="E29" s="27">
        <v>38</v>
      </c>
      <c r="F29" s="27" t="s">
        <v>71</v>
      </c>
      <c r="G29" s="27">
        <v>55</v>
      </c>
    </row>
    <row r="30" spans="1:7" x14ac:dyDescent="0.2">
      <c r="A30" s="26" t="s">
        <v>33</v>
      </c>
      <c r="B30" s="27" t="s">
        <v>70</v>
      </c>
      <c r="C30" s="27">
        <v>164</v>
      </c>
      <c r="D30" s="27" t="s">
        <v>69</v>
      </c>
      <c r="E30" s="27">
        <v>61</v>
      </c>
      <c r="F30" s="27" t="s">
        <v>68</v>
      </c>
      <c r="G30" s="27">
        <v>155</v>
      </c>
    </row>
    <row r="31" spans="1:7" x14ac:dyDescent="0.2">
      <c r="A31" s="26" t="s">
        <v>34</v>
      </c>
      <c r="B31" s="27" t="s">
        <v>67</v>
      </c>
      <c r="C31" s="27">
        <v>42</v>
      </c>
      <c r="D31" s="27" t="s">
        <v>66</v>
      </c>
      <c r="E31" s="27">
        <v>31</v>
      </c>
      <c r="F31" s="27" t="s">
        <v>65</v>
      </c>
      <c r="G31" s="27">
        <v>41</v>
      </c>
    </row>
    <row r="32" spans="1:7" x14ac:dyDescent="0.2">
      <c r="A32" s="26" t="s">
        <v>35</v>
      </c>
      <c r="B32" s="27" t="s">
        <v>64</v>
      </c>
      <c r="C32" s="27">
        <v>60</v>
      </c>
      <c r="D32" s="27" t="s">
        <v>63</v>
      </c>
      <c r="E32" s="27">
        <v>26</v>
      </c>
      <c r="F32" s="27" t="s">
        <v>62</v>
      </c>
      <c r="G32" s="27">
        <v>56</v>
      </c>
    </row>
    <row r="33" spans="1:7" x14ac:dyDescent="0.2">
      <c r="A33" s="26" t="s">
        <v>36</v>
      </c>
      <c r="B33" s="27" t="s">
        <v>61</v>
      </c>
      <c r="C33" s="27">
        <v>4</v>
      </c>
      <c r="D33" s="27" t="s">
        <v>55</v>
      </c>
      <c r="E33" s="27">
        <v>4</v>
      </c>
      <c r="F33" s="27" t="s">
        <v>60</v>
      </c>
      <c r="G33" s="27">
        <v>3</v>
      </c>
    </row>
    <row r="34" spans="1:7" x14ac:dyDescent="0.2">
      <c r="A34" s="26" t="s">
        <v>37</v>
      </c>
      <c r="B34" s="27" t="s">
        <v>59</v>
      </c>
      <c r="C34" s="27">
        <v>222</v>
      </c>
      <c r="D34" s="27" t="s">
        <v>58</v>
      </c>
      <c r="E34" s="27">
        <v>176</v>
      </c>
      <c r="F34" s="27" t="s">
        <v>57</v>
      </c>
      <c r="G34" s="27">
        <v>184</v>
      </c>
    </row>
    <row r="35" spans="1:7" x14ac:dyDescent="0.2">
      <c r="A35" s="26" t="s">
        <v>38</v>
      </c>
      <c r="B35" s="27" t="s">
        <v>56</v>
      </c>
      <c r="C35" s="27">
        <v>1</v>
      </c>
      <c r="D35" s="27" t="s">
        <v>55</v>
      </c>
      <c r="E35" s="27">
        <v>1</v>
      </c>
      <c r="F35" s="27" t="s">
        <v>55</v>
      </c>
      <c r="G35" s="27">
        <v>1</v>
      </c>
    </row>
    <row r="36" spans="1:7" x14ac:dyDescent="0.2">
      <c r="A36" s="26" t="s">
        <v>39</v>
      </c>
      <c r="B36" s="27" t="s">
        <v>54</v>
      </c>
      <c r="C36" s="27">
        <v>510</v>
      </c>
      <c r="D36" s="27" t="s">
        <v>53</v>
      </c>
      <c r="E36" s="27">
        <v>172</v>
      </c>
      <c r="F36" s="27" t="s">
        <v>52</v>
      </c>
      <c r="G36" s="27">
        <v>475</v>
      </c>
    </row>
    <row r="37" spans="1:7" x14ac:dyDescent="0.2">
      <c r="A37" s="26" t="s">
        <v>40</v>
      </c>
      <c r="B37" s="25" t="s">
        <v>51</v>
      </c>
      <c r="C37" s="25" t="s">
        <v>50</v>
      </c>
      <c r="D37" s="25" t="s">
        <v>49</v>
      </c>
      <c r="E37" s="25" t="s">
        <v>48</v>
      </c>
      <c r="F37" s="25" t="s">
        <v>47</v>
      </c>
      <c r="G37" s="25" t="s">
        <v>46</v>
      </c>
    </row>
    <row r="38" spans="1:7" ht="18" customHeight="1" x14ac:dyDescent="0.2">
      <c r="A38" s="113" t="s">
        <v>45</v>
      </c>
      <c r="B38" s="113"/>
      <c r="C38" s="113"/>
      <c r="D38" s="113"/>
      <c r="E38" s="113"/>
      <c r="F38" s="113"/>
      <c r="G38" s="113"/>
    </row>
    <row r="39" spans="1:7" ht="18" customHeight="1" x14ac:dyDescent="0.2">
      <c r="A39" s="113" t="s">
        <v>44</v>
      </c>
      <c r="B39" s="113"/>
      <c r="C39" s="113"/>
      <c r="D39" s="113"/>
      <c r="E39" s="113"/>
      <c r="F39" s="113"/>
      <c r="G39" s="113"/>
    </row>
    <row r="40" spans="1:7" ht="18" customHeight="1" x14ac:dyDescent="0.2">
      <c r="A40" s="114" t="s">
        <v>43</v>
      </c>
      <c r="B40" s="114"/>
      <c r="C40" s="114"/>
      <c r="D40" s="114"/>
      <c r="E40" s="114"/>
      <c r="F40" s="114"/>
      <c r="G40" s="114"/>
    </row>
    <row r="42" spans="1:7" ht="15.75" x14ac:dyDescent="0.25">
      <c r="A42" s="24"/>
    </row>
  </sheetData>
  <mergeCells count="9">
    <mergeCell ref="A1:G1"/>
    <mergeCell ref="A38:G38"/>
    <mergeCell ref="A39:G39"/>
    <mergeCell ref="A40:G40"/>
    <mergeCell ref="A2:A4"/>
    <mergeCell ref="B2:G2"/>
    <mergeCell ref="B3:C3"/>
    <mergeCell ref="D3:E3"/>
    <mergeCell ref="F3:G3"/>
  </mergeCells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43"/>
  <sheetViews>
    <sheetView workbookViewId="0">
      <selection activeCell="A37" sqref="A37"/>
    </sheetView>
  </sheetViews>
  <sheetFormatPr baseColWidth="10" defaultRowHeight="12.75" x14ac:dyDescent="0.2"/>
  <cols>
    <col min="1" max="1" width="15" style="33" customWidth="1"/>
    <col min="2" max="3" width="9.28515625" style="34" customWidth="1"/>
    <col min="4" max="4" width="0.85546875" style="34" customWidth="1"/>
    <col min="5" max="6" width="11.42578125" style="33"/>
    <col min="7" max="7" width="1.140625" style="33" customWidth="1"/>
    <col min="8" max="8" width="11" style="33" customWidth="1"/>
    <col min="9" max="9" width="15.28515625" style="33" customWidth="1"/>
    <col min="10" max="16384" width="11.42578125" style="33"/>
  </cols>
  <sheetData>
    <row r="1" spans="1:9" x14ac:dyDescent="0.2">
      <c r="A1" s="153" t="s">
        <v>178</v>
      </c>
      <c r="B1" s="154"/>
      <c r="C1" s="154"/>
      <c r="D1" s="154"/>
      <c r="E1" s="154"/>
      <c r="F1" s="154"/>
      <c r="G1" s="154"/>
      <c r="H1" s="154"/>
      <c r="I1" s="155"/>
    </row>
    <row r="2" spans="1:9" ht="19.5" customHeight="1" x14ac:dyDescent="0.2">
      <c r="A2" s="125" t="s">
        <v>145</v>
      </c>
      <c r="B2" s="126" t="s">
        <v>144</v>
      </c>
      <c r="C2" s="126"/>
      <c r="D2" s="126"/>
      <c r="E2" s="126"/>
      <c r="F2" s="126"/>
      <c r="G2" s="126"/>
      <c r="H2" s="126"/>
      <c r="I2" s="126"/>
    </row>
    <row r="3" spans="1:9" ht="12" customHeight="1" x14ac:dyDescent="0.2">
      <c r="A3" s="125"/>
      <c r="B3" s="127">
        <v>2005</v>
      </c>
      <c r="C3" s="127"/>
      <c r="D3" s="69"/>
      <c r="E3" s="128">
        <v>2008</v>
      </c>
      <c r="F3" s="128"/>
      <c r="G3" s="68"/>
      <c r="H3" s="129" t="s">
        <v>143</v>
      </c>
      <c r="I3" s="129"/>
    </row>
    <row r="4" spans="1:9" ht="12" customHeight="1" x14ac:dyDescent="0.2">
      <c r="A4" s="125"/>
      <c r="B4" s="67" t="s">
        <v>142</v>
      </c>
      <c r="C4" s="67" t="s">
        <v>134</v>
      </c>
      <c r="D4" s="67"/>
      <c r="E4" s="65" t="s">
        <v>142</v>
      </c>
      <c r="F4" s="65" t="s">
        <v>134</v>
      </c>
      <c r="G4" s="66"/>
      <c r="H4" s="65" t="s">
        <v>142</v>
      </c>
      <c r="I4" s="65" t="s">
        <v>141</v>
      </c>
    </row>
    <row r="5" spans="1:9" ht="5.0999999999999996" customHeight="1" x14ac:dyDescent="0.2">
      <c r="A5" s="55"/>
      <c r="B5" s="49"/>
      <c r="C5" s="49"/>
      <c r="D5" s="49"/>
      <c r="E5" s="47"/>
    </row>
    <row r="6" spans="1:9" ht="12" customHeight="1" x14ac:dyDescent="0.2">
      <c r="A6" s="46" t="s">
        <v>7</v>
      </c>
      <c r="B6" s="60">
        <v>26</v>
      </c>
      <c r="C6" s="59">
        <v>15.294117647058824</v>
      </c>
      <c r="D6" s="59"/>
      <c r="E6" s="58">
        <v>16</v>
      </c>
      <c r="F6" s="50">
        <v>9.8159509202453989</v>
      </c>
      <c r="G6" s="50"/>
      <c r="H6" s="57">
        <v>10</v>
      </c>
      <c r="I6" s="56">
        <v>5.4781667268134253</v>
      </c>
    </row>
    <row r="7" spans="1:9" ht="12" customHeight="1" x14ac:dyDescent="0.2">
      <c r="A7" s="46" t="s">
        <v>9</v>
      </c>
      <c r="B7" s="60">
        <v>33</v>
      </c>
      <c r="C7" s="59">
        <v>45.833333333333329</v>
      </c>
      <c r="D7" s="59"/>
      <c r="E7" s="58">
        <v>25</v>
      </c>
      <c r="F7" s="50">
        <v>33.333333333333336</v>
      </c>
      <c r="G7" s="50"/>
      <c r="H7" s="57">
        <v>8</v>
      </c>
      <c r="I7" s="56">
        <v>12.5</v>
      </c>
    </row>
    <row r="8" spans="1:9" ht="12" customHeight="1" x14ac:dyDescent="0.2">
      <c r="A8" s="46" t="s">
        <v>10</v>
      </c>
      <c r="B8" s="60">
        <v>29</v>
      </c>
      <c r="C8" s="59">
        <v>56.862745098039213</v>
      </c>
      <c r="D8" s="59"/>
      <c r="E8" s="58">
        <v>21</v>
      </c>
      <c r="F8" s="50">
        <v>40.384615384615387</v>
      </c>
      <c r="G8" s="50"/>
      <c r="H8" s="57">
        <v>8</v>
      </c>
      <c r="I8" s="56">
        <v>16.478129713423826</v>
      </c>
    </row>
    <row r="9" spans="1:9" ht="12" customHeight="1" x14ac:dyDescent="0.2">
      <c r="A9" s="46" t="s">
        <v>11</v>
      </c>
      <c r="B9" s="60">
        <v>57</v>
      </c>
      <c r="C9" s="59">
        <v>37.748344370860927</v>
      </c>
      <c r="D9" s="59"/>
      <c r="E9" s="58">
        <v>32</v>
      </c>
      <c r="F9" s="50">
        <v>21.333333333333332</v>
      </c>
      <c r="G9" s="50"/>
      <c r="H9" s="57">
        <v>25</v>
      </c>
      <c r="I9" s="56">
        <v>16.415011037527595</v>
      </c>
    </row>
    <row r="10" spans="1:9" ht="12" customHeight="1" x14ac:dyDescent="0.2">
      <c r="A10" s="46" t="s">
        <v>14</v>
      </c>
      <c r="B10" s="60">
        <v>110</v>
      </c>
      <c r="C10" s="59">
        <v>8.9503661513425552</v>
      </c>
      <c r="D10" s="59"/>
      <c r="E10" s="64">
        <v>84</v>
      </c>
      <c r="F10" s="63">
        <v>6.5318818040435467</v>
      </c>
      <c r="G10" s="63"/>
      <c r="H10" s="62">
        <v>26</v>
      </c>
      <c r="I10" s="61">
        <v>2.4</v>
      </c>
    </row>
    <row r="11" spans="1:9" ht="12" customHeight="1" x14ac:dyDescent="0.2">
      <c r="A11" s="46" t="s">
        <v>15</v>
      </c>
      <c r="B11" s="60">
        <v>145</v>
      </c>
      <c r="C11" s="59">
        <v>51.785714285714292</v>
      </c>
      <c r="D11" s="59"/>
      <c r="E11" s="64">
        <v>164</v>
      </c>
      <c r="F11" s="63">
        <v>52.903225806451616</v>
      </c>
      <c r="G11" s="63"/>
      <c r="H11" s="62">
        <v>-19</v>
      </c>
      <c r="I11" s="61">
        <v>-1.1000000000000001</v>
      </c>
    </row>
    <row r="12" spans="1:9" ht="12" customHeight="1" x14ac:dyDescent="0.2">
      <c r="A12" s="46" t="s">
        <v>12</v>
      </c>
      <c r="B12" s="60">
        <v>46</v>
      </c>
      <c r="C12" s="59">
        <v>47.422680412371129</v>
      </c>
      <c r="D12" s="59"/>
      <c r="E12" s="64">
        <v>57</v>
      </c>
      <c r="F12" s="63">
        <v>55.882352941176464</v>
      </c>
      <c r="G12" s="63"/>
      <c r="H12" s="62">
        <v>-11</v>
      </c>
      <c r="I12" s="61">
        <v>-8.5</v>
      </c>
    </row>
    <row r="13" spans="1:9" ht="12" customHeight="1" x14ac:dyDescent="0.2">
      <c r="A13" s="46" t="s">
        <v>13</v>
      </c>
      <c r="B13" s="60">
        <v>6</v>
      </c>
      <c r="C13" s="59">
        <v>9.5238095238095237</v>
      </c>
      <c r="D13" s="59"/>
      <c r="E13" s="64">
        <v>6</v>
      </c>
      <c r="F13" s="63">
        <v>10.169491525423728</v>
      </c>
      <c r="G13" s="63"/>
      <c r="H13" s="62">
        <v>0</v>
      </c>
      <c r="I13" s="61">
        <v>-0.6</v>
      </c>
    </row>
    <row r="14" spans="1:9" ht="12" customHeight="1" x14ac:dyDescent="0.2">
      <c r="A14" s="46" t="s">
        <v>16</v>
      </c>
      <c r="B14" s="60">
        <v>0</v>
      </c>
      <c r="C14" s="59">
        <v>0</v>
      </c>
      <c r="D14" s="59"/>
      <c r="E14" s="64">
        <v>11</v>
      </c>
      <c r="F14" s="63">
        <v>22.448979591836732</v>
      </c>
      <c r="G14" s="63"/>
      <c r="H14" s="62">
        <v>-11</v>
      </c>
      <c r="I14" s="61">
        <v>-22.448979591836732</v>
      </c>
    </row>
    <row r="15" spans="1:9" ht="12" customHeight="1" x14ac:dyDescent="0.2">
      <c r="A15" s="46" t="s">
        <v>17</v>
      </c>
      <c r="B15" s="60">
        <v>394</v>
      </c>
      <c r="C15" s="59">
        <v>69.982238010657198</v>
      </c>
      <c r="D15" s="59"/>
      <c r="E15" s="64">
        <v>369</v>
      </c>
      <c r="F15" s="63">
        <v>64.964788732394368</v>
      </c>
      <c r="G15" s="63"/>
      <c r="H15" s="62">
        <v>25</v>
      </c>
      <c r="I15" s="61">
        <v>5.0174492782628306</v>
      </c>
    </row>
    <row r="16" spans="1:9" ht="12" customHeight="1" x14ac:dyDescent="0.2">
      <c r="A16" s="46" t="s">
        <v>18</v>
      </c>
      <c r="B16" s="60">
        <v>109</v>
      </c>
      <c r="C16" s="59">
        <v>10.460652591170826</v>
      </c>
      <c r="D16" s="59"/>
      <c r="E16" s="64">
        <v>90</v>
      </c>
      <c r="F16" s="63">
        <v>8.5551330798479093</v>
      </c>
      <c r="G16" s="63"/>
      <c r="H16" s="62">
        <v>19</v>
      </c>
      <c r="I16" s="61">
        <v>1.9055195113229164</v>
      </c>
    </row>
    <row r="17" spans="1:9" ht="12" customHeight="1" x14ac:dyDescent="0.2">
      <c r="A17" s="46" t="s">
        <v>19</v>
      </c>
      <c r="B17" s="60">
        <v>322</v>
      </c>
      <c r="C17" s="59">
        <v>39.46078431372549</v>
      </c>
      <c r="D17" s="59"/>
      <c r="E17" s="64">
        <v>243</v>
      </c>
      <c r="F17" s="63">
        <v>29.312424607961397</v>
      </c>
      <c r="G17" s="63"/>
      <c r="H17" s="62">
        <v>79</v>
      </c>
      <c r="I17" s="61">
        <v>10.148359705764094</v>
      </c>
    </row>
    <row r="18" spans="1:9" ht="12" customHeight="1" x14ac:dyDescent="0.2">
      <c r="A18" s="46" t="s">
        <v>20</v>
      </c>
      <c r="B18" s="60">
        <v>156</v>
      </c>
      <c r="C18" s="59">
        <v>19.35483870967742</v>
      </c>
      <c r="D18" s="59"/>
      <c r="E18" s="64">
        <v>91</v>
      </c>
      <c r="F18" s="63">
        <v>11.864406779661017</v>
      </c>
      <c r="G18" s="63"/>
      <c r="H18" s="62">
        <v>65</v>
      </c>
      <c r="I18" s="61">
        <v>7.4904319300164026</v>
      </c>
    </row>
    <row r="19" spans="1:9" ht="12" customHeight="1" x14ac:dyDescent="0.2">
      <c r="A19" s="46" t="s">
        <v>21</v>
      </c>
      <c r="B19" s="60">
        <v>157</v>
      </c>
      <c r="C19" s="59">
        <v>23.397913561847989</v>
      </c>
      <c r="D19" s="59"/>
      <c r="E19" s="64">
        <v>114</v>
      </c>
      <c r="F19" s="63">
        <v>17.981072555205049</v>
      </c>
      <c r="G19" s="63"/>
      <c r="H19" s="62">
        <v>43</v>
      </c>
      <c r="I19" s="61">
        <v>5.4168410066429402</v>
      </c>
    </row>
    <row r="20" spans="1:9" ht="12" customHeight="1" x14ac:dyDescent="0.2">
      <c r="A20" s="46" t="s">
        <v>22</v>
      </c>
      <c r="B20" s="60">
        <v>95</v>
      </c>
      <c r="C20" s="59">
        <v>9.6056622851365017</v>
      </c>
      <c r="D20" s="59"/>
      <c r="E20" s="64">
        <v>63</v>
      </c>
      <c r="F20" s="63">
        <v>6.2438057482656095</v>
      </c>
      <c r="G20" s="63"/>
      <c r="H20" s="62">
        <v>32</v>
      </c>
      <c r="I20" s="61">
        <v>3.3618565368708921</v>
      </c>
    </row>
    <row r="21" spans="1:9" ht="12" customHeight="1" x14ac:dyDescent="0.2">
      <c r="A21" s="46" t="s">
        <v>23</v>
      </c>
      <c r="B21" s="60">
        <v>122</v>
      </c>
      <c r="C21" s="59">
        <v>14.805825242718445</v>
      </c>
      <c r="D21" s="59"/>
      <c r="E21" s="64">
        <v>59</v>
      </c>
      <c r="F21" s="63">
        <v>6.9657615112160567</v>
      </c>
      <c r="G21" s="63"/>
      <c r="H21" s="62">
        <v>63</v>
      </c>
      <c r="I21" s="61">
        <v>7.8400637315023882</v>
      </c>
    </row>
    <row r="22" spans="1:9" ht="12" customHeight="1" x14ac:dyDescent="0.2">
      <c r="A22" s="46" t="s">
        <v>24</v>
      </c>
      <c r="B22" s="60">
        <v>9</v>
      </c>
      <c r="C22" s="59">
        <v>5.9602649006622519</v>
      </c>
      <c r="D22" s="59"/>
      <c r="E22" s="64">
        <v>1</v>
      </c>
      <c r="F22" s="63">
        <v>0.66225165562913912</v>
      </c>
      <c r="G22" s="63"/>
      <c r="H22" s="62">
        <v>8</v>
      </c>
      <c r="I22" s="61">
        <v>5.298013245033113</v>
      </c>
    </row>
    <row r="23" spans="1:9" ht="12" customHeight="1" x14ac:dyDescent="0.2">
      <c r="A23" s="46" t="s">
        <v>25</v>
      </c>
      <c r="B23" s="60">
        <v>116</v>
      </c>
      <c r="C23" s="59">
        <v>38.410596026490069</v>
      </c>
      <c r="D23" s="59"/>
      <c r="E23" s="64">
        <v>120</v>
      </c>
      <c r="F23" s="63">
        <v>40.816326530612244</v>
      </c>
      <c r="G23" s="63"/>
      <c r="H23" s="62">
        <v>-4</v>
      </c>
      <c r="I23" s="61">
        <v>-2.4057305041221753</v>
      </c>
    </row>
    <row r="24" spans="1:9" ht="12" customHeight="1" x14ac:dyDescent="0.2">
      <c r="A24" s="46" t="s">
        <v>26</v>
      </c>
      <c r="B24" s="60">
        <v>20</v>
      </c>
      <c r="C24" s="59">
        <v>23.52941176470588</v>
      </c>
      <c r="D24" s="59"/>
      <c r="E24" s="58">
        <v>14</v>
      </c>
      <c r="F24" s="50">
        <v>17.073170731707318</v>
      </c>
      <c r="G24" s="50"/>
      <c r="H24" s="57">
        <v>6</v>
      </c>
      <c r="I24" s="56">
        <v>6.4562410329985624</v>
      </c>
    </row>
    <row r="25" spans="1:9" ht="12" customHeight="1" x14ac:dyDescent="0.2">
      <c r="A25" s="46" t="s">
        <v>27</v>
      </c>
      <c r="B25" s="60">
        <v>121</v>
      </c>
      <c r="C25" s="59">
        <v>8.9298892988929879</v>
      </c>
      <c r="D25" s="59"/>
      <c r="E25" s="58">
        <v>96</v>
      </c>
      <c r="F25" s="50">
        <v>6.866952789699571</v>
      </c>
      <c r="G25" s="50"/>
      <c r="H25" s="57">
        <v>25</v>
      </c>
      <c r="I25" s="56">
        <v>2.0629365091934169</v>
      </c>
    </row>
    <row r="26" spans="1:9" ht="12" customHeight="1" x14ac:dyDescent="0.2">
      <c r="A26" s="46" t="s">
        <v>28</v>
      </c>
      <c r="B26" s="60">
        <v>144</v>
      </c>
      <c r="C26" s="59">
        <v>10.900832702498107</v>
      </c>
      <c r="D26" s="59"/>
      <c r="E26" s="58">
        <v>106</v>
      </c>
      <c r="F26" s="50">
        <v>7.7372262773722627</v>
      </c>
      <c r="G26" s="50"/>
      <c r="H26" s="57">
        <v>38</v>
      </c>
      <c r="I26" s="56">
        <v>3.1636064251258444</v>
      </c>
    </row>
    <row r="27" spans="1:9" ht="12" customHeight="1" x14ac:dyDescent="0.2">
      <c r="A27" s="46" t="s">
        <v>29</v>
      </c>
      <c r="B27" s="60">
        <v>15</v>
      </c>
      <c r="C27" s="59">
        <v>6.0728744939271255</v>
      </c>
      <c r="D27" s="59"/>
      <c r="E27" s="58">
        <v>2</v>
      </c>
      <c r="F27" s="50">
        <v>0.84388185654008441</v>
      </c>
      <c r="G27" s="50"/>
      <c r="H27" s="57">
        <v>13</v>
      </c>
      <c r="I27" s="56">
        <v>5.2289926373870408</v>
      </c>
    </row>
    <row r="28" spans="1:9" ht="12" customHeight="1" x14ac:dyDescent="0.2">
      <c r="A28" s="46" t="s">
        <v>30</v>
      </c>
      <c r="B28" s="60">
        <v>38</v>
      </c>
      <c r="C28" s="59">
        <v>23.030303030303031</v>
      </c>
      <c r="D28" s="59"/>
      <c r="E28" s="58">
        <v>26</v>
      </c>
      <c r="F28" s="50">
        <v>15.950920245398773</v>
      </c>
      <c r="G28" s="50"/>
      <c r="H28" s="57">
        <v>12</v>
      </c>
      <c r="I28" s="56">
        <v>7.0793827849042579</v>
      </c>
    </row>
    <row r="29" spans="1:9" ht="12" customHeight="1" x14ac:dyDescent="0.2">
      <c r="A29" s="46" t="s">
        <v>31</v>
      </c>
      <c r="B29" s="60">
        <v>552</v>
      </c>
      <c r="C29" s="59">
        <v>46.386554621848738</v>
      </c>
      <c r="D29" s="59"/>
      <c r="E29" s="58">
        <v>495</v>
      </c>
      <c r="F29" s="50">
        <v>41.878172588832484</v>
      </c>
      <c r="G29" s="50"/>
      <c r="H29" s="57">
        <v>57</v>
      </c>
      <c r="I29" s="56">
        <v>4.5083820330162538</v>
      </c>
    </row>
    <row r="30" spans="1:9" ht="12" customHeight="1" x14ac:dyDescent="0.2">
      <c r="A30" s="46" t="s">
        <v>32</v>
      </c>
      <c r="B30" s="60">
        <v>93</v>
      </c>
      <c r="C30" s="59">
        <v>29.0625</v>
      </c>
      <c r="D30" s="59"/>
      <c r="E30" s="58">
        <v>57</v>
      </c>
      <c r="F30" s="50">
        <v>18.566775244299674</v>
      </c>
      <c r="G30" s="50"/>
      <c r="H30" s="57">
        <v>36</v>
      </c>
      <c r="I30" s="56">
        <v>10.495724755700326</v>
      </c>
    </row>
    <row r="31" spans="1:9" ht="12" customHeight="1" x14ac:dyDescent="0.2">
      <c r="A31" s="46" t="s">
        <v>33</v>
      </c>
      <c r="B31" s="60">
        <v>187</v>
      </c>
      <c r="C31" s="59">
        <v>60.322580645161295</v>
      </c>
      <c r="D31" s="59"/>
      <c r="E31" s="58">
        <v>164</v>
      </c>
      <c r="F31" s="50">
        <v>55.782312925170075</v>
      </c>
      <c r="G31" s="50"/>
      <c r="H31" s="57">
        <v>23</v>
      </c>
      <c r="I31" s="56">
        <v>4.5402677199912205</v>
      </c>
    </row>
    <row r="32" spans="1:9" ht="12" customHeight="1" x14ac:dyDescent="0.2">
      <c r="A32" s="46" t="s">
        <v>34</v>
      </c>
      <c r="B32" s="60">
        <v>53</v>
      </c>
      <c r="C32" s="59">
        <v>11.521739130434783</v>
      </c>
      <c r="D32" s="59"/>
      <c r="E32" s="58">
        <v>42</v>
      </c>
      <c r="F32" s="50">
        <v>9.3126385809312655</v>
      </c>
      <c r="G32" s="50"/>
      <c r="H32" s="57">
        <v>11</v>
      </c>
      <c r="I32" s="56">
        <v>2.2091005495035176</v>
      </c>
    </row>
    <row r="33" spans="1:9" ht="12" customHeight="1" x14ac:dyDescent="0.2">
      <c r="A33" s="46" t="s">
        <v>35</v>
      </c>
      <c r="B33" s="60">
        <v>66</v>
      </c>
      <c r="C33" s="59">
        <v>22.525597269624573</v>
      </c>
      <c r="D33" s="59"/>
      <c r="E33" s="58">
        <v>60</v>
      </c>
      <c r="F33" s="50">
        <v>19.867549668874169</v>
      </c>
      <c r="G33" s="50"/>
      <c r="H33" s="57">
        <v>6</v>
      </c>
      <c r="I33" s="56">
        <v>2.6580476007504039</v>
      </c>
    </row>
    <row r="34" spans="1:9" ht="12" customHeight="1" x14ac:dyDescent="0.2">
      <c r="A34" s="46" t="s">
        <v>36</v>
      </c>
      <c r="B34" s="60">
        <v>20</v>
      </c>
      <c r="C34" s="59">
        <v>13.157894736842104</v>
      </c>
      <c r="D34" s="59"/>
      <c r="E34" s="58">
        <v>4</v>
      </c>
      <c r="F34" s="50">
        <v>2.8368794326241136</v>
      </c>
      <c r="G34" s="50"/>
      <c r="H34" s="57">
        <v>16</v>
      </c>
      <c r="I34" s="56">
        <v>10.32101530421799</v>
      </c>
    </row>
    <row r="35" spans="1:9" ht="12" customHeight="1" x14ac:dyDescent="0.2">
      <c r="A35" s="46" t="s">
        <v>37</v>
      </c>
      <c r="B35" s="60">
        <v>455</v>
      </c>
      <c r="C35" s="59">
        <v>23.237997957099079</v>
      </c>
      <c r="D35" s="59"/>
      <c r="E35" s="58">
        <v>222</v>
      </c>
      <c r="F35" s="50">
        <v>10.673076923076923</v>
      </c>
      <c r="G35" s="50"/>
      <c r="H35" s="57">
        <v>233</v>
      </c>
      <c r="I35" s="56">
        <v>12.564921034022156</v>
      </c>
    </row>
    <row r="36" spans="1:9" ht="12" customHeight="1" x14ac:dyDescent="0.2">
      <c r="A36" s="46" t="s">
        <v>38</v>
      </c>
      <c r="B36" s="60">
        <v>30</v>
      </c>
      <c r="C36" s="59">
        <v>16.129032258064516</v>
      </c>
      <c r="D36" s="59"/>
      <c r="E36" s="58">
        <v>1</v>
      </c>
      <c r="F36" s="50">
        <v>0.55555555555555558</v>
      </c>
      <c r="G36" s="50"/>
      <c r="H36" s="57">
        <v>29</v>
      </c>
      <c r="I36" s="56">
        <v>15.573476702508961</v>
      </c>
    </row>
    <row r="37" spans="1:9" ht="12" customHeight="1" x14ac:dyDescent="0.2">
      <c r="A37" s="46" t="s">
        <v>39</v>
      </c>
      <c r="B37" s="60">
        <v>524</v>
      </c>
      <c r="C37" s="59">
        <v>56.648648648648646</v>
      </c>
      <c r="D37" s="59"/>
      <c r="E37" s="58">
        <v>510</v>
      </c>
      <c r="F37" s="50">
        <v>57.110862262038076</v>
      </c>
      <c r="G37" s="50"/>
      <c r="H37" s="57">
        <v>14</v>
      </c>
      <c r="I37" s="56">
        <v>-0.46221361338943012</v>
      </c>
    </row>
    <row r="38" spans="1:9" s="47" customFormat="1" ht="5.0999999999999996" customHeight="1" x14ac:dyDescent="0.2">
      <c r="A38" s="55"/>
      <c r="B38" s="54"/>
      <c r="C38" s="53"/>
      <c r="D38" s="53"/>
      <c r="E38" s="52"/>
      <c r="F38" s="51"/>
      <c r="G38" s="50"/>
      <c r="H38" s="49">
        <v>0</v>
      </c>
      <c r="I38" s="48"/>
    </row>
    <row r="39" spans="1:9" ht="12" customHeight="1" x14ac:dyDescent="0.2">
      <c r="A39" s="46" t="s">
        <v>40</v>
      </c>
      <c r="B39" s="45">
        <v>4250</v>
      </c>
      <c r="C39" s="44">
        <v>24.576418203897532</v>
      </c>
      <c r="D39" s="43"/>
      <c r="E39" s="42">
        <v>3365</v>
      </c>
      <c r="F39" s="41">
        <v>19.399999999999999</v>
      </c>
      <c r="G39" s="40"/>
      <c r="H39" s="39">
        <v>885</v>
      </c>
      <c r="I39" s="38">
        <v>5.2</v>
      </c>
    </row>
    <row r="40" spans="1:9" ht="7.5" customHeight="1" x14ac:dyDescent="0.2">
      <c r="A40" s="37"/>
      <c r="B40" s="36"/>
      <c r="C40" s="36"/>
      <c r="D40" s="36"/>
    </row>
    <row r="41" spans="1:9" ht="13.5" customHeight="1" x14ac:dyDescent="0.2">
      <c r="A41" s="124" t="s">
        <v>140</v>
      </c>
      <c r="B41" s="124"/>
      <c r="C41" s="124"/>
      <c r="D41" s="124"/>
      <c r="E41" s="124"/>
      <c r="F41" s="124"/>
      <c r="G41" s="124"/>
      <c r="H41" s="124"/>
      <c r="I41" s="124"/>
    </row>
    <row r="43" spans="1:9" x14ac:dyDescent="0.2">
      <c r="B43" s="35"/>
    </row>
  </sheetData>
  <mergeCells count="7">
    <mergeCell ref="A1:I1"/>
    <mergeCell ref="A41:I41"/>
    <mergeCell ref="A2:A4"/>
    <mergeCell ref="B2:I2"/>
    <mergeCell ref="B3:C3"/>
    <mergeCell ref="E3:F3"/>
    <mergeCell ref="H3:I3"/>
  </mergeCells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15"/>
  <sheetViews>
    <sheetView workbookViewId="0">
      <selection sqref="A1:E1"/>
    </sheetView>
  </sheetViews>
  <sheetFormatPr baseColWidth="10" defaultColWidth="9.140625" defaultRowHeight="11.25" x14ac:dyDescent="0.2"/>
  <cols>
    <col min="1" max="1" width="10.42578125" style="37" customWidth="1"/>
    <col min="2" max="4" width="9.140625" style="37" customWidth="1"/>
    <col min="5" max="5" width="14.140625" style="37" customWidth="1"/>
    <col min="6" max="16384" width="9.140625" style="37"/>
  </cols>
  <sheetData>
    <row r="1" spans="1:6" ht="24" customHeight="1" x14ac:dyDescent="0.2">
      <c r="A1" s="156" t="s">
        <v>173</v>
      </c>
      <c r="B1" s="156"/>
      <c r="C1" s="156"/>
      <c r="D1" s="156"/>
      <c r="E1" s="156"/>
      <c r="F1" s="79"/>
    </row>
    <row r="2" spans="1:6" ht="12.75" customHeight="1" x14ac:dyDescent="0.2">
      <c r="A2" s="130" t="s">
        <v>150</v>
      </c>
      <c r="B2" s="131" t="s">
        <v>149</v>
      </c>
      <c r="C2" s="132"/>
      <c r="D2" s="132"/>
      <c r="E2" s="132"/>
    </row>
    <row r="3" spans="1:6" ht="22.5" x14ac:dyDescent="0.2">
      <c r="A3" s="130"/>
      <c r="B3" s="78">
        <v>1</v>
      </c>
      <c r="C3" s="78">
        <v>2</v>
      </c>
      <c r="D3" s="77">
        <v>3</v>
      </c>
      <c r="E3" s="76" t="s">
        <v>148</v>
      </c>
    </row>
    <row r="4" spans="1:6" ht="5.25" customHeight="1" x14ac:dyDescent="0.2">
      <c r="A4" s="75"/>
      <c r="B4" s="75"/>
      <c r="C4" s="75"/>
      <c r="D4" s="75"/>
      <c r="E4" s="75"/>
    </row>
    <row r="5" spans="1:6" x14ac:dyDescent="0.2">
      <c r="A5" s="73">
        <v>1</v>
      </c>
      <c r="B5" s="72">
        <v>67</v>
      </c>
      <c r="C5" s="58">
        <v>213</v>
      </c>
      <c r="D5" s="74">
        <v>1277</v>
      </c>
      <c r="E5" s="58">
        <v>1557</v>
      </c>
    </row>
    <row r="6" spans="1:6" x14ac:dyDescent="0.2">
      <c r="A6" s="73">
        <v>2</v>
      </c>
      <c r="B6" s="58">
        <v>4</v>
      </c>
      <c r="C6" s="72">
        <v>124</v>
      </c>
      <c r="D6" s="74">
        <v>2088</v>
      </c>
      <c r="E6" s="58">
        <v>2216</v>
      </c>
    </row>
    <row r="7" spans="1:6" x14ac:dyDescent="0.2">
      <c r="A7" s="73">
        <v>3</v>
      </c>
      <c r="B7" s="58">
        <v>1</v>
      </c>
      <c r="C7" s="58">
        <v>9</v>
      </c>
      <c r="D7" s="72">
        <v>13694</v>
      </c>
      <c r="E7" s="58">
        <v>13704</v>
      </c>
    </row>
    <row r="8" spans="1:6" ht="8.25" customHeight="1" x14ac:dyDescent="0.2">
      <c r="A8" s="57"/>
      <c r="B8" s="57"/>
      <c r="C8" s="57"/>
      <c r="D8" s="57"/>
      <c r="E8" s="57"/>
    </row>
    <row r="9" spans="1:6" x14ac:dyDescent="0.2">
      <c r="A9" s="68" t="s">
        <v>147</v>
      </c>
      <c r="B9" s="68">
        <f>SUM(B5:B8)</f>
        <v>72</v>
      </c>
      <c r="C9" s="68">
        <f>SUM(C5:C8)</f>
        <v>346</v>
      </c>
      <c r="D9" s="68">
        <f>SUM(D5:D8)</f>
        <v>17059</v>
      </c>
      <c r="E9" s="68">
        <f>SUM(E5:E8)</f>
        <v>17477</v>
      </c>
    </row>
    <row r="11" spans="1:6" ht="22.5" customHeight="1" x14ac:dyDescent="0.2">
      <c r="A11" s="133" t="s">
        <v>146</v>
      </c>
      <c r="B11" s="133"/>
      <c r="C11" s="133"/>
      <c r="D11" s="133"/>
      <c r="E11" s="133"/>
    </row>
    <row r="12" spans="1:6" x14ac:dyDescent="0.2">
      <c r="D12" s="70"/>
      <c r="E12" s="70"/>
    </row>
    <row r="13" spans="1:6" x14ac:dyDescent="0.2">
      <c r="D13" s="70"/>
      <c r="E13" s="71"/>
    </row>
    <row r="14" spans="1:6" x14ac:dyDescent="0.2">
      <c r="D14" s="70"/>
      <c r="E14" s="71"/>
    </row>
    <row r="15" spans="1:6" x14ac:dyDescent="0.2">
      <c r="D15" s="70"/>
      <c r="E15" s="70"/>
    </row>
  </sheetData>
  <mergeCells count="4">
    <mergeCell ref="A1:E1"/>
    <mergeCell ref="A2:A3"/>
    <mergeCell ref="B2:E2"/>
    <mergeCell ref="A11:E11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5"/>
  <sheetViews>
    <sheetView workbookViewId="0">
      <selection sqref="A1:E1"/>
    </sheetView>
  </sheetViews>
  <sheetFormatPr baseColWidth="10" defaultColWidth="9.140625" defaultRowHeight="11.25" x14ac:dyDescent="0.2"/>
  <cols>
    <col min="1" max="1" width="10.42578125" style="37" customWidth="1"/>
    <col min="2" max="4" width="9.140625" style="37" customWidth="1"/>
    <col min="5" max="5" width="14.140625" style="37" customWidth="1"/>
    <col min="6" max="16384" width="9.140625" style="37"/>
  </cols>
  <sheetData>
    <row r="1" spans="1:6" ht="24" customHeight="1" x14ac:dyDescent="0.2">
      <c r="A1" s="156" t="s">
        <v>174</v>
      </c>
      <c r="B1" s="156"/>
      <c r="C1" s="156"/>
      <c r="D1" s="156"/>
      <c r="E1" s="156"/>
      <c r="F1" s="79"/>
    </row>
    <row r="2" spans="1:6" ht="12.75" customHeight="1" x14ac:dyDescent="0.2">
      <c r="A2" s="130" t="s">
        <v>150</v>
      </c>
      <c r="B2" s="131" t="s">
        <v>149</v>
      </c>
      <c r="C2" s="132"/>
      <c r="D2" s="132"/>
      <c r="E2" s="132"/>
    </row>
    <row r="3" spans="1:6" ht="22.5" x14ac:dyDescent="0.2">
      <c r="A3" s="130"/>
      <c r="B3" s="78">
        <v>1</v>
      </c>
      <c r="C3" s="78">
        <v>2</v>
      </c>
      <c r="D3" s="77">
        <v>3</v>
      </c>
      <c r="E3" s="76" t="s">
        <v>148</v>
      </c>
    </row>
    <row r="4" spans="1:6" ht="5.25" customHeight="1" x14ac:dyDescent="0.2">
      <c r="A4" s="75"/>
      <c r="B4" s="75"/>
      <c r="C4" s="75"/>
      <c r="D4" s="75"/>
      <c r="E4" s="75"/>
    </row>
    <row r="5" spans="1:6" x14ac:dyDescent="0.2">
      <c r="A5" s="73">
        <v>1</v>
      </c>
      <c r="B5" s="72">
        <v>67</v>
      </c>
      <c r="C5" s="58">
        <v>213</v>
      </c>
      <c r="D5" s="74">
        <v>1277</v>
      </c>
      <c r="E5" s="58">
        <v>1557</v>
      </c>
    </row>
    <row r="6" spans="1:6" x14ac:dyDescent="0.2">
      <c r="A6" s="73">
        <v>2</v>
      </c>
      <c r="B6" s="58">
        <v>4</v>
      </c>
      <c r="C6" s="72">
        <v>124</v>
      </c>
      <c r="D6" s="74">
        <v>2088</v>
      </c>
      <c r="E6" s="58">
        <v>2216</v>
      </c>
    </row>
    <row r="7" spans="1:6" x14ac:dyDescent="0.2">
      <c r="A7" s="73">
        <v>3</v>
      </c>
      <c r="B7" s="58">
        <v>1</v>
      </c>
      <c r="C7" s="58">
        <v>9</v>
      </c>
      <c r="D7" s="72">
        <v>13694</v>
      </c>
      <c r="E7" s="58">
        <v>13704</v>
      </c>
    </row>
    <row r="8" spans="1:6" ht="8.25" customHeight="1" x14ac:dyDescent="0.2">
      <c r="A8" s="57"/>
      <c r="B8" s="57"/>
      <c r="C8" s="57"/>
      <c r="D8" s="57"/>
      <c r="E8" s="57"/>
    </row>
    <row r="9" spans="1:6" x14ac:dyDescent="0.2">
      <c r="A9" s="68" t="s">
        <v>147</v>
      </c>
      <c r="B9" s="68">
        <f>SUM(B5:B8)</f>
        <v>72</v>
      </c>
      <c r="C9" s="68">
        <f>SUM(C5:C8)</f>
        <v>346</v>
      </c>
      <c r="D9" s="68">
        <f>SUM(D5:D8)</f>
        <v>17059</v>
      </c>
      <c r="E9" s="68">
        <f>SUM(E5:E8)</f>
        <v>17477</v>
      </c>
    </row>
    <row r="11" spans="1:6" ht="22.5" customHeight="1" x14ac:dyDescent="0.2">
      <c r="A11" s="133" t="s">
        <v>146</v>
      </c>
      <c r="B11" s="133"/>
      <c r="C11" s="133"/>
      <c r="D11" s="133"/>
      <c r="E11" s="133"/>
    </row>
    <row r="12" spans="1:6" x14ac:dyDescent="0.2">
      <c r="D12" s="70"/>
      <c r="E12" s="70"/>
    </row>
    <row r="13" spans="1:6" x14ac:dyDescent="0.2">
      <c r="D13" s="70"/>
      <c r="E13" s="71"/>
    </row>
    <row r="14" spans="1:6" x14ac:dyDescent="0.2">
      <c r="D14" s="70"/>
      <c r="E14" s="71"/>
    </row>
    <row r="15" spans="1:6" x14ac:dyDescent="0.2">
      <c r="D15" s="70"/>
      <c r="E15" s="70"/>
    </row>
  </sheetData>
  <mergeCells count="4">
    <mergeCell ref="A1:E1"/>
    <mergeCell ref="A2:A3"/>
    <mergeCell ref="B2:E2"/>
    <mergeCell ref="A11:E11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H39"/>
  <sheetViews>
    <sheetView workbookViewId="0">
      <selection sqref="A1:H1"/>
    </sheetView>
  </sheetViews>
  <sheetFormatPr baseColWidth="10" defaultColWidth="9.140625" defaultRowHeight="12.75" x14ac:dyDescent="0.2"/>
  <cols>
    <col min="1" max="1" width="13.5703125" style="33" customWidth="1"/>
    <col min="2" max="2" width="14.85546875" style="33" customWidth="1"/>
    <col min="3" max="3" width="14" style="33" customWidth="1"/>
    <col min="4" max="4" width="15.28515625" style="33" customWidth="1"/>
    <col min="5" max="5" width="13.5703125" style="33" customWidth="1"/>
    <col min="6" max="6" width="14.5703125" style="33" customWidth="1"/>
    <col min="7" max="7" width="13.42578125" style="33" customWidth="1"/>
    <col min="8" max="8" width="14.7109375" style="33" customWidth="1"/>
    <col min="9" max="16384" width="9.140625" style="33"/>
  </cols>
  <sheetData>
    <row r="1" spans="1:8" ht="18" customHeight="1" x14ac:dyDescent="0.2">
      <c r="A1" s="157" t="s">
        <v>175</v>
      </c>
      <c r="B1" s="157"/>
      <c r="C1" s="157"/>
      <c r="D1" s="157"/>
      <c r="E1" s="157"/>
      <c r="F1" s="157"/>
      <c r="G1" s="157"/>
      <c r="H1" s="157"/>
    </row>
    <row r="2" spans="1:8" ht="56.25" x14ac:dyDescent="0.2">
      <c r="A2" s="89" t="s">
        <v>159</v>
      </c>
      <c r="B2" s="87" t="s">
        <v>158</v>
      </c>
      <c r="C2" s="86" t="s">
        <v>157</v>
      </c>
      <c r="D2" s="88" t="s">
        <v>156</v>
      </c>
      <c r="E2" s="87" t="s">
        <v>155</v>
      </c>
      <c r="F2" s="86" t="s">
        <v>154</v>
      </c>
      <c r="G2" s="86" t="s">
        <v>153</v>
      </c>
      <c r="H2" s="85" t="s">
        <v>152</v>
      </c>
    </row>
    <row r="3" spans="1:8" ht="8.25" customHeight="1" x14ac:dyDescent="0.2">
      <c r="A3" s="84"/>
      <c r="B3" s="84"/>
      <c r="C3" s="84"/>
      <c r="D3" s="84"/>
      <c r="E3" s="84"/>
      <c r="F3" s="84"/>
      <c r="G3" s="84"/>
      <c r="H3" s="84"/>
    </row>
    <row r="4" spans="1:8" x14ac:dyDescent="0.2">
      <c r="A4" s="81" t="s">
        <v>7</v>
      </c>
      <c r="B4" s="58">
        <v>307</v>
      </c>
      <c r="C4" s="50">
        <v>2.7757685352622063</v>
      </c>
      <c r="D4" s="57" t="s">
        <v>151</v>
      </c>
      <c r="E4" s="83" t="s">
        <v>151</v>
      </c>
      <c r="F4" s="58">
        <v>307</v>
      </c>
      <c r="G4" s="50">
        <v>2.7757685352622063</v>
      </c>
      <c r="H4" s="58">
        <v>11060</v>
      </c>
    </row>
    <row r="5" spans="1:8" x14ac:dyDescent="0.2">
      <c r="A5" s="81" t="s">
        <v>9</v>
      </c>
      <c r="B5" s="58">
        <v>462</v>
      </c>
      <c r="C5" s="50">
        <v>6.2449310624493108</v>
      </c>
      <c r="D5" s="58">
        <v>173</v>
      </c>
      <c r="E5" s="50">
        <v>2.338469856718032</v>
      </c>
      <c r="F5" s="58">
        <v>289</v>
      </c>
      <c r="G5" s="50">
        <v>3.9064612057312789</v>
      </c>
      <c r="H5" s="58">
        <v>7398</v>
      </c>
    </row>
    <row r="6" spans="1:8" x14ac:dyDescent="0.2">
      <c r="A6" s="81" t="s">
        <v>10</v>
      </c>
      <c r="B6" s="58">
        <v>406</v>
      </c>
      <c r="C6" s="50">
        <v>15.297663903541824</v>
      </c>
      <c r="D6" s="58">
        <v>55</v>
      </c>
      <c r="E6" s="50">
        <v>2.0723436322532027</v>
      </c>
      <c r="F6" s="58">
        <v>351</v>
      </c>
      <c r="G6" s="50">
        <v>13.225320271288622</v>
      </c>
      <c r="H6" s="58">
        <v>2654</v>
      </c>
    </row>
    <row r="7" spans="1:8" x14ac:dyDescent="0.2">
      <c r="A7" s="81" t="s">
        <v>11</v>
      </c>
      <c r="B7" s="58">
        <v>919</v>
      </c>
      <c r="C7" s="50">
        <v>11.031088704837355</v>
      </c>
      <c r="D7" s="58">
        <v>43</v>
      </c>
      <c r="E7" s="50">
        <v>0.51614452046573045</v>
      </c>
      <c r="F7" s="58">
        <v>876</v>
      </c>
      <c r="G7" s="50">
        <v>10.514944184371624</v>
      </c>
      <c r="H7" s="58">
        <v>8331</v>
      </c>
    </row>
    <row r="8" spans="1:8" x14ac:dyDescent="0.2">
      <c r="A8" s="81" t="s">
        <v>12</v>
      </c>
      <c r="B8" s="58">
        <v>1317</v>
      </c>
      <c r="C8" s="50">
        <v>31.575161831695038</v>
      </c>
      <c r="D8" s="58">
        <v>458</v>
      </c>
      <c r="E8" s="50">
        <v>10.980580196595541</v>
      </c>
      <c r="F8" s="58">
        <v>859</v>
      </c>
      <c r="G8" s="50">
        <v>20.594581635099498</v>
      </c>
      <c r="H8" s="58">
        <v>4171</v>
      </c>
    </row>
    <row r="9" spans="1:8" x14ac:dyDescent="0.2">
      <c r="A9" s="81" t="s">
        <v>13</v>
      </c>
      <c r="B9" s="58">
        <v>104</v>
      </c>
      <c r="C9" s="50">
        <v>3.6619718309859155</v>
      </c>
      <c r="D9" s="57" t="s">
        <v>151</v>
      </c>
      <c r="E9" s="83" t="s">
        <v>151</v>
      </c>
      <c r="F9" s="58">
        <v>104</v>
      </c>
      <c r="G9" s="50">
        <v>3.6619718309859155</v>
      </c>
      <c r="H9" s="58">
        <v>2840</v>
      </c>
    </row>
    <row r="10" spans="1:8" x14ac:dyDescent="0.2">
      <c r="A10" s="81" t="s">
        <v>14</v>
      </c>
      <c r="B10" s="58">
        <v>3203</v>
      </c>
      <c r="C10" s="50">
        <v>2.6857737007160947</v>
      </c>
      <c r="D10" s="58">
        <v>149</v>
      </c>
      <c r="E10" s="50">
        <v>0.12493920743262507</v>
      </c>
      <c r="F10" s="58">
        <v>3054</v>
      </c>
      <c r="G10" s="50">
        <v>2.5608344932834695</v>
      </c>
      <c r="H10" s="58">
        <v>119258</v>
      </c>
    </row>
    <row r="11" spans="1:8" x14ac:dyDescent="0.2">
      <c r="A11" s="81" t="s">
        <v>15</v>
      </c>
      <c r="B11" s="58">
        <v>3856</v>
      </c>
      <c r="C11" s="50">
        <v>29.50719314355678</v>
      </c>
      <c r="D11" s="58">
        <v>1138</v>
      </c>
      <c r="E11" s="50">
        <v>8.7082950719314347</v>
      </c>
      <c r="F11" s="58">
        <v>2718</v>
      </c>
      <c r="G11" s="50">
        <v>20.798898071625345</v>
      </c>
      <c r="H11" s="58">
        <v>13068</v>
      </c>
    </row>
    <row r="12" spans="1:8" x14ac:dyDescent="0.2">
      <c r="A12" s="81" t="s">
        <v>16</v>
      </c>
      <c r="B12" s="58">
        <v>1029</v>
      </c>
      <c r="C12" s="50">
        <v>16.028037383177569</v>
      </c>
      <c r="D12" s="58">
        <v>496</v>
      </c>
      <c r="E12" s="50">
        <v>7.7258566978193146</v>
      </c>
      <c r="F12" s="58">
        <v>533</v>
      </c>
      <c r="G12" s="50">
        <v>8.3021806853582554</v>
      </c>
      <c r="H12" s="58">
        <v>6420</v>
      </c>
    </row>
    <row r="13" spans="1:8" x14ac:dyDescent="0.2">
      <c r="A13" s="81" t="s">
        <v>17</v>
      </c>
      <c r="B13" s="58">
        <v>7425</v>
      </c>
      <c r="C13" s="50">
        <v>40.463215258855584</v>
      </c>
      <c r="D13" s="58">
        <v>4439</v>
      </c>
      <c r="E13" s="50">
        <v>24.190735694822887</v>
      </c>
      <c r="F13" s="58">
        <v>2986</v>
      </c>
      <c r="G13" s="50">
        <v>16.272479564032697</v>
      </c>
      <c r="H13" s="58">
        <v>18350</v>
      </c>
    </row>
    <row r="14" spans="1:8" x14ac:dyDescent="0.2">
      <c r="A14" s="81" t="s">
        <v>18</v>
      </c>
      <c r="B14" s="58">
        <v>2524</v>
      </c>
      <c r="C14" s="50">
        <v>2.3022895192921644</v>
      </c>
      <c r="D14" s="58">
        <v>155</v>
      </c>
      <c r="E14" s="50">
        <v>0.14138465748426526</v>
      </c>
      <c r="F14" s="58">
        <v>2369</v>
      </c>
      <c r="G14" s="50">
        <v>2.1609048618078992</v>
      </c>
      <c r="H14" s="58">
        <v>109630</v>
      </c>
    </row>
    <row r="15" spans="1:8" x14ac:dyDescent="0.2">
      <c r="A15" s="81" t="s">
        <v>19</v>
      </c>
      <c r="B15" s="58">
        <v>8996</v>
      </c>
      <c r="C15" s="50">
        <v>19.58291610431451</v>
      </c>
      <c r="D15" s="58">
        <v>2111</v>
      </c>
      <c r="E15" s="50">
        <v>4.5953241325264491</v>
      </c>
      <c r="F15" s="58">
        <v>6885</v>
      </c>
      <c r="G15" s="50">
        <v>14.987591971788062</v>
      </c>
      <c r="H15" s="58">
        <v>45938</v>
      </c>
    </row>
    <row r="16" spans="1:8" x14ac:dyDescent="0.2">
      <c r="A16" s="81" t="s">
        <v>20</v>
      </c>
      <c r="B16" s="58">
        <v>2535</v>
      </c>
      <c r="C16" s="50">
        <v>4.2086563843740139</v>
      </c>
      <c r="D16" s="58">
        <v>220</v>
      </c>
      <c r="E16" s="50">
        <v>0.36524828582338587</v>
      </c>
      <c r="F16" s="58">
        <v>2315</v>
      </c>
      <c r="G16" s="50">
        <v>3.8434080985506283</v>
      </c>
      <c r="H16" s="58">
        <v>60233</v>
      </c>
    </row>
    <row r="17" spans="1:8" x14ac:dyDescent="0.2">
      <c r="A17" s="81" t="s">
        <v>21</v>
      </c>
      <c r="B17" s="58">
        <v>2334</v>
      </c>
      <c r="C17" s="50">
        <v>6.8036729339746396</v>
      </c>
      <c r="D17" s="58">
        <v>105</v>
      </c>
      <c r="E17" s="50">
        <v>0.30607783121993881</v>
      </c>
      <c r="F17" s="58">
        <v>2229</v>
      </c>
      <c r="G17" s="50">
        <v>6.4975951027547003</v>
      </c>
      <c r="H17" s="58">
        <v>34305</v>
      </c>
    </row>
    <row r="18" spans="1:8" x14ac:dyDescent="0.2">
      <c r="A18" s="81" t="s">
        <v>22</v>
      </c>
      <c r="B18" s="58">
        <v>1697</v>
      </c>
      <c r="C18" s="50">
        <v>1.9008893966888456</v>
      </c>
      <c r="D18" s="58">
        <v>194</v>
      </c>
      <c r="E18" s="50">
        <v>0.217308510876627</v>
      </c>
      <c r="F18" s="58">
        <v>1503</v>
      </c>
      <c r="G18" s="50">
        <v>1.6835808858122185</v>
      </c>
      <c r="H18" s="58">
        <v>89274</v>
      </c>
    </row>
    <row r="19" spans="1:8" x14ac:dyDescent="0.2">
      <c r="A19" s="81" t="s">
        <v>23</v>
      </c>
      <c r="B19" s="58">
        <v>1543</v>
      </c>
      <c r="C19" s="50">
        <v>2.870751083741093</v>
      </c>
      <c r="D19" s="58">
        <v>192</v>
      </c>
      <c r="E19" s="50">
        <v>0.35721594820368752</v>
      </c>
      <c r="F19" s="58">
        <v>1351</v>
      </c>
      <c r="G19" s="50">
        <v>2.5135351355374054</v>
      </c>
      <c r="H19" s="58">
        <v>53749</v>
      </c>
    </row>
    <row r="20" spans="1:8" x14ac:dyDescent="0.2">
      <c r="A20" s="81" t="s">
        <v>24</v>
      </c>
      <c r="B20" s="58">
        <v>7</v>
      </c>
      <c r="C20" s="50">
        <v>4.6964106004696408E-2</v>
      </c>
      <c r="D20" s="57" t="s">
        <v>151</v>
      </c>
      <c r="E20" s="83" t="s">
        <v>151</v>
      </c>
      <c r="F20" s="58">
        <v>7</v>
      </c>
      <c r="G20" s="50">
        <v>4.6964106004696408E-2</v>
      </c>
      <c r="H20" s="58">
        <v>14905</v>
      </c>
    </row>
    <row r="21" spans="1:8" x14ac:dyDescent="0.2">
      <c r="A21" s="81" t="s">
        <v>25</v>
      </c>
      <c r="B21" s="58">
        <v>2442</v>
      </c>
      <c r="C21" s="50">
        <v>20.375469336670839</v>
      </c>
      <c r="D21" s="58">
        <v>99</v>
      </c>
      <c r="E21" s="50">
        <v>0.82603254067584475</v>
      </c>
      <c r="F21" s="58">
        <v>2343</v>
      </c>
      <c r="G21" s="50">
        <v>19.549436795994993</v>
      </c>
      <c r="H21" s="58">
        <v>11985</v>
      </c>
    </row>
    <row r="22" spans="1:8" x14ac:dyDescent="0.2">
      <c r="A22" s="81" t="s">
        <v>26</v>
      </c>
      <c r="B22" s="58">
        <v>214</v>
      </c>
      <c r="C22" s="50">
        <v>8.2276047673971551</v>
      </c>
      <c r="D22" s="57" t="s">
        <v>151</v>
      </c>
      <c r="E22" s="83" t="s">
        <v>151</v>
      </c>
      <c r="F22" s="58">
        <v>214</v>
      </c>
      <c r="G22" s="50">
        <v>8.2276047673971551</v>
      </c>
      <c r="H22" s="58">
        <v>2601</v>
      </c>
    </row>
    <row r="23" spans="1:8" x14ac:dyDescent="0.2">
      <c r="A23" s="81" t="s">
        <v>27</v>
      </c>
      <c r="B23" s="58">
        <v>3528</v>
      </c>
      <c r="C23" s="50">
        <v>3.8498052181883655</v>
      </c>
      <c r="D23" s="58">
        <v>296</v>
      </c>
      <c r="E23" s="50">
        <v>0.32299953077770865</v>
      </c>
      <c r="F23" s="58">
        <v>3232</v>
      </c>
      <c r="G23" s="50">
        <v>3.5268056874106568</v>
      </c>
      <c r="H23" s="58">
        <v>91641</v>
      </c>
    </row>
    <row r="24" spans="1:8" x14ac:dyDescent="0.2">
      <c r="A24" s="81" t="s">
        <v>28</v>
      </c>
      <c r="B24" s="58">
        <v>3111</v>
      </c>
      <c r="C24" s="50">
        <v>2.4635535036941425</v>
      </c>
      <c r="D24" s="58">
        <v>361</v>
      </c>
      <c r="E24" s="50">
        <v>0.28587040013937171</v>
      </c>
      <c r="F24" s="58">
        <v>2750</v>
      </c>
      <c r="G24" s="50">
        <v>2.1776831035547706</v>
      </c>
      <c r="H24" s="58">
        <v>126281</v>
      </c>
    </row>
    <row r="25" spans="1:8" x14ac:dyDescent="0.2">
      <c r="A25" s="81" t="s">
        <v>29</v>
      </c>
      <c r="B25" s="58">
        <v>74</v>
      </c>
      <c r="C25" s="50">
        <v>0.31085906322201218</v>
      </c>
      <c r="D25" s="57" t="s">
        <v>151</v>
      </c>
      <c r="E25" s="83" t="s">
        <v>151</v>
      </c>
      <c r="F25" s="58">
        <v>74</v>
      </c>
      <c r="G25" s="50">
        <v>0.31085906322201218</v>
      </c>
      <c r="H25" s="58">
        <v>23805</v>
      </c>
    </row>
    <row r="26" spans="1:8" x14ac:dyDescent="0.2">
      <c r="A26" s="81" t="s">
        <v>30</v>
      </c>
      <c r="B26" s="58">
        <v>720</v>
      </c>
      <c r="C26" s="50">
        <v>6.0412820943111258</v>
      </c>
      <c r="D26" s="58">
        <v>52</v>
      </c>
      <c r="E26" s="50">
        <v>0.43631481792247023</v>
      </c>
      <c r="F26" s="58">
        <v>668</v>
      </c>
      <c r="G26" s="50">
        <v>5.6049672763886562</v>
      </c>
      <c r="H26" s="58">
        <v>11918</v>
      </c>
    </row>
    <row r="27" spans="1:8" x14ac:dyDescent="0.2">
      <c r="A27" s="81" t="s">
        <v>31</v>
      </c>
      <c r="B27" s="58">
        <v>9566</v>
      </c>
      <c r="C27" s="50">
        <v>18.530499970943183</v>
      </c>
      <c r="D27" s="58">
        <v>3861</v>
      </c>
      <c r="E27" s="50">
        <v>7.4792243767313016</v>
      </c>
      <c r="F27" s="58">
        <v>5705</v>
      </c>
      <c r="G27" s="50">
        <v>11.051275594211882</v>
      </c>
      <c r="H27" s="58">
        <v>51623</v>
      </c>
    </row>
    <row r="28" spans="1:8" x14ac:dyDescent="0.2">
      <c r="A28" s="81" t="s">
        <v>32</v>
      </c>
      <c r="B28" s="58">
        <v>1306</v>
      </c>
      <c r="C28" s="50">
        <v>10.162633258112209</v>
      </c>
      <c r="D28" s="58">
        <v>24</v>
      </c>
      <c r="E28" s="50">
        <v>0.18675589448291963</v>
      </c>
      <c r="F28" s="58">
        <v>1282</v>
      </c>
      <c r="G28" s="50">
        <v>9.975877363629289</v>
      </c>
      <c r="H28" s="58">
        <v>12851</v>
      </c>
    </row>
    <row r="29" spans="1:8" x14ac:dyDescent="0.2">
      <c r="A29" s="81" t="s">
        <v>33</v>
      </c>
      <c r="B29" s="58">
        <v>3234</v>
      </c>
      <c r="C29" s="50">
        <v>22.661341181416859</v>
      </c>
      <c r="D29" s="58">
        <v>1657</v>
      </c>
      <c r="E29" s="50">
        <v>11.610959288066709</v>
      </c>
      <c r="F29" s="58">
        <v>1577</v>
      </c>
      <c r="G29" s="50">
        <v>11.050381893350151</v>
      </c>
      <c r="H29" s="58">
        <v>14271</v>
      </c>
    </row>
    <row r="30" spans="1:8" x14ac:dyDescent="0.2">
      <c r="A30" s="81" t="s">
        <v>34</v>
      </c>
      <c r="B30" s="58">
        <v>1424</v>
      </c>
      <c r="C30" s="50">
        <v>3.1450152391890103</v>
      </c>
      <c r="D30" s="58">
        <v>26</v>
      </c>
      <c r="E30" s="50">
        <v>5.7423031052608334E-2</v>
      </c>
      <c r="F30" s="58">
        <v>1398</v>
      </c>
      <c r="G30" s="50">
        <v>3.0875922081364018</v>
      </c>
      <c r="H30" s="58">
        <v>45278</v>
      </c>
    </row>
    <row r="31" spans="1:8" x14ac:dyDescent="0.2">
      <c r="A31" s="81" t="s">
        <v>35</v>
      </c>
      <c r="B31" s="58">
        <v>1387</v>
      </c>
      <c r="C31" s="50">
        <v>9.1775292794283061</v>
      </c>
      <c r="D31" s="58">
        <v>225</v>
      </c>
      <c r="E31" s="50">
        <v>1.4887844901740224</v>
      </c>
      <c r="F31" s="58">
        <v>1162</v>
      </c>
      <c r="G31" s="50">
        <v>7.688744789254284</v>
      </c>
      <c r="H31" s="58">
        <v>15113</v>
      </c>
    </row>
    <row r="32" spans="1:8" x14ac:dyDescent="0.2">
      <c r="A32" s="81" t="s">
        <v>36</v>
      </c>
      <c r="B32" s="58">
        <v>148</v>
      </c>
      <c r="C32" s="50">
        <v>1.0083804592219119</v>
      </c>
      <c r="D32" s="58">
        <v>75</v>
      </c>
      <c r="E32" s="50">
        <v>0.51100361109218506</v>
      </c>
      <c r="F32" s="58">
        <v>73</v>
      </c>
      <c r="G32" s="50">
        <v>0.49737684812972677</v>
      </c>
      <c r="H32" s="58">
        <v>14677</v>
      </c>
    </row>
    <row r="33" spans="1:8" x14ac:dyDescent="0.2">
      <c r="A33" s="81" t="s">
        <v>37</v>
      </c>
      <c r="B33" s="58">
        <v>7237</v>
      </c>
      <c r="C33" s="50">
        <v>3.8988465620437562</v>
      </c>
      <c r="D33" s="58">
        <v>966</v>
      </c>
      <c r="E33" s="50">
        <v>0.52042086208847149</v>
      </c>
      <c r="F33" s="58">
        <v>6271</v>
      </c>
      <c r="G33" s="50">
        <v>3.3784256999552849</v>
      </c>
      <c r="H33" s="58">
        <v>185619</v>
      </c>
    </row>
    <row r="34" spans="1:8" x14ac:dyDescent="0.2">
      <c r="A34" s="81" t="s">
        <v>38</v>
      </c>
      <c r="B34" s="58">
        <v>11</v>
      </c>
      <c r="C34" s="50">
        <v>0.10732754415064884</v>
      </c>
      <c r="D34" s="57" t="s">
        <v>151</v>
      </c>
      <c r="E34" s="83" t="s">
        <v>151</v>
      </c>
      <c r="F34" s="58">
        <v>11</v>
      </c>
      <c r="G34" s="50">
        <v>0.10732754415064884</v>
      </c>
      <c r="H34" s="58">
        <v>10249</v>
      </c>
    </row>
    <row r="35" spans="1:8" x14ac:dyDescent="0.2">
      <c r="A35" s="81" t="s">
        <v>39</v>
      </c>
      <c r="B35" s="58">
        <v>10163</v>
      </c>
      <c r="C35" s="50">
        <v>28.964318285453718</v>
      </c>
      <c r="D35" s="58">
        <v>4595</v>
      </c>
      <c r="E35" s="50">
        <v>13.095645234838122</v>
      </c>
      <c r="F35" s="58">
        <v>5568</v>
      </c>
      <c r="G35" s="50">
        <v>15.868673050615595</v>
      </c>
      <c r="H35" s="58">
        <v>35088</v>
      </c>
    </row>
    <row r="36" spans="1:8" ht="7.5" customHeight="1" x14ac:dyDescent="0.2">
      <c r="A36" s="82"/>
      <c r="B36" s="58"/>
      <c r="C36" s="50"/>
      <c r="D36" s="58"/>
      <c r="E36" s="50"/>
      <c r="F36" s="58"/>
      <c r="G36" s="50"/>
      <c r="H36" s="58"/>
    </row>
    <row r="37" spans="1:8" x14ac:dyDescent="0.2">
      <c r="A37" s="81" t="s">
        <v>40</v>
      </c>
      <c r="B37" s="73">
        <v>83229</v>
      </c>
      <c r="C37" s="80">
        <v>6.6339918251787049</v>
      </c>
      <c r="D37" s="73">
        <v>22165</v>
      </c>
      <c r="E37" s="80">
        <v>1.7667210804537599</v>
      </c>
      <c r="F37" s="73">
        <v>61064</v>
      </c>
      <c r="G37" s="80">
        <v>4.8672707447249444</v>
      </c>
      <c r="H37" s="73">
        <v>1254584</v>
      </c>
    </row>
    <row r="39" spans="1:8" x14ac:dyDescent="0.2">
      <c r="A39" s="133" t="s">
        <v>146</v>
      </c>
      <c r="B39" s="133"/>
      <c r="C39" s="133"/>
      <c r="D39" s="133"/>
      <c r="E39" s="133"/>
      <c r="F39" s="133"/>
      <c r="G39" s="133"/>
      <c r="H39" s="133"/>
    </row>
  </sheetData>
  <mergeCells count="2">
    <mergeCell ref="A39:H39"/>
    <mergeCell ref="A1:H1"/>
  </mergeCells>
  <printOptions horizontalCentered="1" verticalCentered="1"/>
  <pageMargins left="0.78740157480314965" right="0.78740157480314965" top="0.5" bottom="0.62" header="0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G12"/>
  <sheetViews>
    <sheetView workbookViewId="0">
      <selection activeCell="A2" sqref="A2:A3"/>
    </sheetView>
  </sheetViews>
  <sheetFormatPr baseColWidth="10" defaultColWidth="9.140625" defaultRowHeight="11.25" x14ac:dyDescent="0.2"/>
  <cols>
    <col min="1" max="1" width="16" style="37" customWidth="1"/>
    <col min="2" max="2" width="9" style="37" customWidth="1"/>
    <col min="3" max="3" width="12.5703125" style="37" customWidth="1"/>
    <col min="4" max="4" width="7.7109375" style="37" customWidth="1"/>
    <col min="5" max="5" width="9.140625" style="37" customWidth="1"/>
    <col min="6" max="6" width="8.7109375" style="37" customWidth="1"/>
    <col min="7" max="16384" width="9.140625" style="37"/>
  </cols>
  <sheetData>
    <row r="1" spans="1:7" ht="23.25" customHeight="1" x14ac:dyDescent="0.2">
      <c r="A1" s="156" t="s">
        <v>176</v>
      </c>
      <c r="B1" s="156"/>
      <c r="C1" s="156"/>
      <c r="D1" s="156"/>
      <c r="E1" s="156"/>
      <c r="F1" s="156"/>
      <c r="G1" s="156"/>
    </row>
    <row r="2" spans="1:7" ht="45" customHeight="1" x14ac:dyDescent="0.2">
      <c r="A2" s="134" t="s">
        <v>166</v>
      </c>
      <c r="B2" s="136" t="s">
        <v>144</v>
      </c>
      <c r="C2" s="137"/>
      <c r="D2" s="138" t="s">
        <v>165</v>
      </c>
      <c r="E2" s="139"/>
      <c r="F2" s="140" t="s">
        <v>164</v>
      </c>
      <c r="G2" s="141"/>
    </row>
    <row r="3" spans="1:7" x14ac:dyDescent="0.2">
      <c r="A3" s="135"/>
      <c r="B3" s="100" t="s">
        <v>134</v>
      </c>
      <c r="C3" s="99" t="s">
        <v>6</v>
      </c>
      <c r="D3" s="101" t="s">
        <v>134</v>
      </c>
      <c r="E3" s="100" t="s">
        <v>6</v>
      </c>
      <c r="F3" s="99" t="s">
        <v>134</v>
      </c>
      <c r="G3" s="98" t="s">
        <v>6</v>
      </c>
    </row>
    <row r="4" spans="1:7" ht="6" customHeight="1" x14ac:dyDescent="0.2">
      <c r="A4" s="97"/>
      <c r="B4" s="70"/>
      <c r="C4" s="97"/>
      <c r="D4" s="70"/>
      <c r="E4" s="97"/>
      <c r="F4" s="70"/>
      <c r="G4" s="97"/>
    </row>
    <row r="5" spans="1:7" ht="18.75" customHeight="1" x14ac:dyDescent="0.2">
      <c r="A5" s="96" t="s">
        <v>163</v>
      </c>
      <c r="B5" s="95">
        <v>5.2354523087486413</v>
      </c>
      <c r="C5" s="94">
        <v>915</v>
      </c>
      <c r="D5" s="95">
        <v>4.2055272644046457</v>
      </c>
      <c r="E5" s="94">
        <v>735</v>
      </c>
      <c r="F5" s="95">
        <v>1.0299250443439949</v>
      </c>
      <c r="G5" s="94">
        <v>180</v>
      </c>
    </row>
    <row r="6" spans="1:7" ht="18.75" customHeight="1" x14ac:dyDescent="0.2">
      <c r="A6" s="96" t="s">
        <v>162</v>
      </c>
      <c r="B6" s="95">
        <v>7.1522572523888543</v>
      </c>
      <c r="C6" s="94">
        <v>1250</v>
      </c>
      <c r="D6" s="95">
        <v>3.0039480460033188</v>
      </c>
      <c r="E6" s="94">
        <v>525</v>
      </c>
      <c r="F6" s="95">
        <v>4.1483092063855356</v>
      </c>
      <c r="G6" s="94">
        <v>725</v>
      </c>
    </row>
    <row r="7" spans="1:7" ht="18.75" customHeight="1" x14ac:dyDescent="0.2">
      <c r="A7" s="96" t="s">
        <v>161</v>
      </c>
      <c r="B7" s="95">
        <v>8.0219717342793384</v>
      </c>
      <c r="C7" s="94">
        <v>1402</v>
      </c>
      <c r="D7" s="95">
        <v>1.2988499170338159</v>
      </c>
      <c r="E7" s="94">
        <v>227</v>
      </c>
      <c r="F7" s="95">
        <v>6.7231218172455227</v>
      </c>
      <c r="G7" s="94">
        <v>1175</v>
      </c>
    </row>
    <row r="8" spans="1:7" s="55" customFormat="1" ht="6" customHeight="1" x14ac:dyDescent="0.2">
      <c r="A8" s="93"/>
      <c r="B8" s="83"/>
      <c r="C8" s="64"/>
      <c r="D8" s="83"/>
      <c r="E8" s="64"/>
      <c r="F8" s="83"/>
      <c r="G8" s="64"/>
    </row>
    <row r="9" spans="1:7" x14ac:dyDescent="0.2">
      <c r="A9" s="92" t="s">
        <v>147</v>
      </c>
      <c r="B9" s="43">
        <v>20.409681295416831</v>
      </c>
      <c r="C9" s="73">
        <v>3567</v>
      </c>
      <c r="D9" s="43">
        <v>8.5083252274417802</v>
      </c>
      <c r="E9" s="73">
        <v>1487</v>
      </c>
      <c r="F9" s="43">
        <v>11.901356067975053</v>
      </c>
      <c r="G9" s="73">
        <v>2080</v>
      </c>
    </row>
    <row r="11" spans="1:7" x14ac:dyDescent="0.2">
      <c r="A11" s="91" t="s">
        <v>160</v>
      </c>
    </row>
    <row r="12" spans="1:7" ht="12.75" x14ac:dyDescent="0.2">
      <c r="B12" s="90"/>
    </row>
  </sheetData>
  <mergeCells count="5">
    <mergeCell ref="A1:G1"/>
    <mergeCell ref="A2:A3"/>
    <mergeCell ref="B2:C2"/>
    <mergeCell ref="D2:E2"/>
    <mergeCell ref="F2:G2"/>
  </mergeCells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40"/>
  <sheetViews>
    <sheetView workbookViewId="0">
      <selection sqref="A1:H1"/>
    </sheetView>
  </sheetViews>
  <sheetFormatPr baseColWidth="10" defaultColWidth="9.140625" defaultRowHeight="12.75" x14ac:dyDescent="0.2"/>
  <cols>
    <col min="1" max="1" width="18.42578125" style="33" customWidth="1"/>
    <col min="2" max="7" width="9.140625" style="33" customWidth="1"/>
    <col min="8" max="8" width="14" style="33" customWidth="1"/>
    <col min="9" max="16384" width="9.140625" style="33"/>
  </cols>
  <sheetData>
    <row r="1" spans="1:8" ht="19.5" customHeight="1" x14ac:dyDescent="0.2">
      <c r="A1" s="156" t="s">
        <v>177</v>
      </c>
      <c r="B1" s="156"/>
      <c r="C1" s="156"/>
      <c r="D1" s="156"/>
      <c r="E1" s="156"/>
      <c r="F1" s="156"/>
      <c r="G1" s="156"/>
      <c r="H1" s="156"/>
    </row>
    <row r="2" spans="1:8" ht="20.25" customHeight="1" x14ac:dyDescent="0.2">
      <c r="A2" s="142" t="s">
        <v>169</v>
      </c>
      <c r="B2" s="143" t="s">
        <v>168</v>
      </c>
      <c r="C2" s="144"/>
      <c r="D2" s="143" t="s">
        <v>165</v>
      </c>
      <c r="E2" s="144"/>
      <c r="F2" s="143" t="s">
        <v>164</v>
      </c>
      <c r="G2" s="144"/>
      <c r="H2" s="145" t="s">
        <v>167</v>
      </c>
    </row>
    <row r="3" spans="1:8" ht="16.5" customHeight="1" x14ac:dyDescent="0.2">
      <c r="A3" s="135"/>
      <c r="B3" s="100" t="s">
        <v>134</v>
      </c>
      <c r="C3" s="105" t="s">
        <v>6</v>
      </c>
      <c r="D3" s="101" t="s">
        <v>134</v>
      </c>
      <c r="E3" s="105" t="s">
        <v>6</v>
      </c>
      <c r="F3" s="101" t="s">
        <v>134</v>
      </c>
      <c r="G3" s="105" t="s">
        <v>6</v>
      </c>
      <c r="H3" s="146"/>
    </row>
    <row r="4" spans="1:8" ht="9" customHeight="1" x14ac:dyDescent="0.2">
      <c r="A4" s="102"/>
      <c r="B4" s="102"/>
      <c r="C4" s="102"/>
      <c r="D4" s="102"/>
      <c r="E4" s="102"/>
      <c r="F4" s="102"/>
      <c r="G4" s="102"/>
      <c r="H4" s="102"/>
    </row>
    <row r="5" spans="1:8" x14ac:dyDescent="0.2">
      <c r="A5" s="103" t="s">
        <v>7</v>
      </c>
      <c r="B5" s="50">
        <v>9.8159509202453989</v>
      </c>
      <c r="C5" s="58">
        <v>16</v>
      </c>
      <c r="D5" s="58">
        <v>0</v>
      </c>
      <c r="E5" s="58">
        <v>0</v>
      </c>
      <c r="F5" s="50">
        <v>9.8159509202453989</v>
      </c>
      <c r="G5" s="58">
        <v>16</v>
      </c>
      <c r="H5" s="58">
        <v>163</v>
      </c>
    </row>
    <row r="6" spans="1:8" x14ac:dyDescent="0.2">
      <c r="A6" s="103" t="s">
        <v>9</v>
      </c>
      <c r="B6" s="58">
        <v>40</v>
      </c>
      <c r="C6" s="58">
        <v>30</v>
      </c>
      <c r="D6" s="50">
        <v>26.666666666666668</v>
      </c>
      <c r="E6" s="58">
        <v>20</v>
      </c>
      <c r="F6" s="50">
        <v>13.333333333333334</v>
      </c>
      <c r="G6" s="58">
        <v>10</v>
      </c>
      <c r="H6" s="58">
        <v>75</v>
      </c>
    </row>
    <row r="7" spans="1:8" x14ac:dyDescent="0.2">
      <c r="A7" s="103" t="s">
        <v>10</v>
      </c>
      <c r="B7" s="50">
        <v>44.230769230769234</v>
      </c>
      <c r="C7" s="58">
        <v>23</v>
      </c>
      <c r="D7" s="50">
        <v>13.461538461538462</v>
      </c>
      <c r="E7" s="58">
        <v>7</v>
      </c>
      <c r="F7" s="50">
        <v>30.76923076923077</v>
      </c>
      <c r="G7" s="58">
        <v>16</v>
      </c>
      <c r="H7" s="58">
        <v>52</v>
      </c>
    </row>
    <row r="8" spans="1:8" x14ac:dyDescent="0.2">
      <c r="A8" s="103" t="s">
        <v>11</v>
      </c>
      <c r="B8" s="50">
        <v>22.666666666666668</v>
      </c>
      <c r="C8" s="58">
        <v>34</v>
      </c>
      <c r="D8" s="50">
        <v>2.6666666666666665</v>
      </c>
      <c r="E8" s="58">
        <v>4</v>
      </c>
      <c r="F8" s="58">
        <v>20</v>
      </c>
      <c r="G8" s="58">
        <v>30</v>
      </c>
      <c r="H8" s="58">
        <v>150</v>
      </c>
    </row>
    <row r="9" spans="1:8" x14ac:dyDescent="0.2">
      <c r="A9" s="103" t="s">
        <v>12</v>
      </c>
      <c r="B9" s="50">
        <v>56.862745098039213</v>
      </c>
      <c r="C9" s="58">
        <v>58</v>
      </c>
      <c r="D9" s="50">
        <v>26.470588235294116</v>
      </c>
      <c r="E9" s="58">
        <v>27</v>
      </c>
      <c r="F9" s="50">
        <v>30.392156862745097</v>
      </c>
      <c r="G9" s="58">
        <v>31</v>
      </c>
      <c r="H9" s="58">
        <v>102</v>
      </c>
    </row>
    <row r="10" spans="1:8" x14ac:dyDescent="0.2">
      <c r="A10" s="103" t="s">
        <v>13</v>
      </c>
      <c r="B10" s="50">
        <v>10.169491525423728</v>
      </c>
      <c r="C10" s="58">
        <v>6</v>
      </c>
      <c r="D10" s="58">
        <v>0</v>
      </c>
      <c r="E10" s="58">
        <v>0</v>
      </c>
      <c r="F10" s="50">
        <v>10.169491525423728</v>
      </c>
      <c r="G10" s="58">
        <v>6</v>
      </c>
      <c r="H10" s="58">
        <v>59</v>
      </c>
    </row>
    <row r="11" spans="1:8" x14ac:dyDescent="0.2">
      <c r="A11" s="103" t="s">
        <v>14</v>
      </c>
      <c r="B11" s="50">
        <v>6.9984447900466566</v>
      </c>
      <c r="C11" s="58">
        <v>90</v>
      </c>
      <c r="D11" s="50">
        <v>0.93312597200622083</v>
      </c>
      <c r="E11" s="58">
        <v>12</v>
      </c>
      <c r="F11" s="50">
        <v>6.0653188180404358</v>
      </c>
      <c r="G11" s="58">
        <v>78</v>
      </c>
      <c r="H11" s="58">
        <v>1286</v>
      </c>
    </row>
    <row r="12" spans="1:8" x14ac:dyDescent="0.2">
      <c r="A12" s="103" t="s">
        <v>15</v>
      </c>
      <c r="B12" s="50">
        <v>56.12903225806452</v>
      </c>
      <c r="C12" s="58">
        <v>174</v>
      </c>
      <c r="D12" s="50">
        <v>23.870967741935484</v>
      </c>
      <c r="E12" s="58">
        <v>74</v>
      </c>
      <c r="F12" s="50">
        <v>32.258064516129032</v>
      </c>
      <c r="G12" s="58">
        <v>100</v>
      </c>
      <c r="H12" s="58">
        <v>310</v>
      </c>
    </row>
    <row r="13" spans="1:8" x14ac:dyDescent="0.2">
      <c r="A13" s="103" t="s">
        <v>16</v>
      </c>
      <c r="B13" s="50">
        <v>12.244897959183673</v>
      </c>
      <c r="C13" s="58">
        <v>6</v>
      </c>
      <c r="D13" s="50">
        <v>4.0816326530612246</v>
      </c>
      <c r="E13" s="58">
        <v>2</v>
      </c>
      <c r="F13" s="50">
        <v>8.1632653061224492</v>
      </c>
      <c r="G13" s="58">
        <v>4</v>
      </c>
      <c r="H13" s="58">
        <v>49</v>
      </c>
    </row>
    <row r="14" spans="1:8" x14ac:dyDescent="0.2">
      <c r="A14" s="103" t="s">
        <v>17</v>
      </c>
      <c r="B14" s="50">
        <v>68.661971830985919</v>
      </c>
      <c r="C14" s="58">
        <v>390</v>
      </c>
      <c r="D14" s="50">
        <v>51.58450704225352</v>
      </c>
      <c r="E14" s="58">
        <v>293</v>
      </c>
      <c r="F14" s="50">
        <v>17.077464788732396</v>
      </c>
      <c r="G14" s="58">
        <v>97</v>
      </c>
      <c r="H14" s="58">
        <v>568</v>
      </c>
    </row>
    <row r="15" spans="1:8" x14ac:dyDescent="0.2">
      <c r="A15" s="103" t="s">
        <v>18</v>
      </c>
      <c r="B15" s="50">
        <v>8.8403041825095059</v>
      </c>
      <c r="C15" s="58">
        <v>93</v>
      </c>
      <c r="D15" s="50">
        <v>1.2357414448669202</v>
      </c>
      <c r="E15" s="58">
        <v>13</v>
      </c>
      <c r="F15" s="50">
        <v>7.6045627376425857</v>
      </c>
      <c r="G15" s="58">
        <v>80</v>
      </c>
      <c r="H15" s="58">
        <v>1052</v>
      </c>
    </row>
    <row r="16" spans="1:8" x14ac:dyDescent="0.2">
      <c r="A16" s="103" t="s">
        <v>19</v>
      </c>
      <c r="B16" s="50">
        <v>31.604342581423403</v>
      </c>
      <c r="C16" s="58">
        <v>262</v>
      </c>
      <c r="D16" s="50">
        <v>11.218335343787697</v>
      </c>
      <c r="E16" s="58">
        <v>93</v>
      </c>
      <c r="F16" s="50">
        <v>20.386007237635706</v>
      </c>
      <c r="G16" s="58">
        <v>169</v>
      </c>
      <c r="H16" s="58">
        <v>829</v>
      </c>
    </row>
    <row r="17" spans="1:8" x14ac:dyDescent="0.2">
      <c r="A17" s="103" t="s">
        <v>20</v>
      </c>
      <c r="B17" s="50">
        <v>11.994784876140809</v>
      </c>
      <c r="C17" s="58">
        <v>92</v>
      </c>
      <c r="D17" s="50">
        <v>1.6949152542372881</v>
      </c>
      <c r="E17" s="58">
        <v>13</v>
      </c>
      <c r="F17" s="50">
        <v>10.29986962190352</v>
      </c>
      <c r="G17" s="58">
        <v>79</v>
      </c>
      <c r="H17" s="58">
        <v>767</v>
      </c>
    </row>
    <row r="18" spans="1:8" x14ac:dyDescent="0.2">
      <c r="A18" s="103" t="s">
        <v>21</v>
      </c>
      <c r="B18" s="50">
        <v>18.454258675078865</v>
      </c>
      <c r="C18" s="58">
        <v>117</v>
      </c>
      <c r="D18" s="50">
        <v>1.2618296529968454</v>
      </c>
      <c r="E18" s="58">
        <v>8</v>
      </c>
      <c r="F18" s="50">
        <v>17.19242902208202</v>
      </c>
      <c r="G18" s="58">
        <v>109</v>
      </c>
      <c r="H18" s="58">
        <v>634</v>
      </c>
    </row>
    <row r="19" spans="1:8" x14ac:dyDescent="0.2">
      <c r="A19" s="103" t="s">
        <v>22</v>
      </c>
      <c r="B19" s="50">
        <v>6.3429137760158572</v>
      </c>
      <c r="C19" s="58">
        <v>64</v>
      </c>
      <c r="D19" s="50">
        <v>0.79286422200198214</v>
      </c>
      <c r="E19" s="58">
        <v>8</v>
      </c>
      <c r="F19" s="50">
        <v>5.5500495540138752</v>
      </c>
      <c r="G19" s="58">
        <v>56</v>
      </c>
      <c r="H19" s="58">
        <v>1009</v>
      </c>
    </row>
    <row r="20" spans="1:8" x14ac:dyDescent="0.2">
      <c r="A20" s="103" t="s">
        <v>23</v>
      </c>
      <c r="B20" s="50">
        <v>7.4380165289256199</v>
      </c>
      <c r="C20" s="58">
        <v>63</v>
      </c>
      <c r="D20" s="50">
        <v>1.4167650531286895</v>
      </c>
      <c r="E20" s="58">
        <v>12</v>
      </c>
      <c r="F20" s="50">
        <v>6.0212514757969302</v>
      </c>
      <c r="G20" s="58">
        <v>51</v>
      </c>
      <c r="H20" s="58">
        <v>847</v>
      </c>
    </row>
    <row r="21" spans="1:8" x14ac:dyDescent="0.2">
      <c r="A21" s="103" t="s">
        <v>24</v>
      </c>
      <c r="B21" s="50">
        <v>0.66225165562913912</v>
      </c>
      <c r="C21" s="58">
        <v>1</v>
      </c>
      <c r="D21" s="58">
        <v>0</v>
      </c>
      <c r="E21" s="58">
        <v>0</v>
      </c>
      <c r="F21" s="50">
        <v>0.66225165562913912</v>
      </c>
      <c r="G21" s="58">
        <v>1</v>
      </c>
      <c r="H21" s="58">
        <v>151</v>
      </c>
    </row>
    <row r="22" spans="1:8" x14ac:dyDescent="0.2">
      <c r="A22" s="103" t="s">
        <v>25</v>
      </c>
      <c r="B22" s="50">
        <v>40.816326530612244</v>
      </c>
      <c r="C22" s="58">
        <v>120</v>
      </c>
      <c r="D22" s="50">
        <v>3.4013605442176869</v>
      </c>
      <c r="E22" s="58">
        <v>10</v>
      </c>
      <c r="F22" s="50">
        <v>37.414965986394556</v>
      </c>
      <c r="G22" s="58">
        <v>110</v>
      </c>
      <c r="H22" s="58">
        <v>294</v>
      </c>
    </row>
    <row r="23" spans="1:8" x14ac:dyDescent="0.2">
      <c r="A23" s="103" t="s">
        <v>26</v>
      </c>
      <c r="B23" s="50">
        <v>18.292682926829269</v>
      </c>
      <c r="C23" s="58">
        <v>15</v>
      </c>
      <c r="D23" s="50">
        <v>1.2195121951219512</v>
      </c>
      <c r="E23" s="58">
        <v>1</v>
      </c>
      <c r="F23" s="50">
        <v>17.073170731707318</v>
      </c>
      <c r="G23" s="58">
        <v>14</v>
      </c>
      <c r="H23" s="58">
        <v>82</v>
      </c>
    </row>
    <row r="24" spans="1:8" x14ac:dyDescent="0.2">
      <c r="A24" s="103" t="s">
        <v>27</v>
      </c>
      <c r="B24" s="50">
        <v>8.1545064377682408</v>
      </c>
      <c r="C24" s="58">
        <v>114</v>
      </c>
      <c r="D24" s="50">
        <v>2.0028612303290414</v>
      </c>
      <c r="E24" s="58">
        <v>28</v>
      </c>
      <c r="F24" s="50">
        <v>6.1516452074391985</v>
      </c>
      <c r="G24" s="58">
        <v>86</v>
      </c>
      <c r="H24" s="58">
        <v>1398</v>
      </c>
    </row>
    <row r="25" spans="1:8" x14ac:dyDescent="0.2">
      <c r="A25" s="103" t="s">
        <v>28</v>
      </c>
      <c r="B25" s="50">
        <v>8.6131386861313874</v>
      </c>
      <c r="C25" s="58">
        <v>118</v>
      </c>
      <c r="D25" s="50">
        <v>2.5547445255474455</v>
      </c>
      <c r="E25" s="58">
        <v>35</v>
      </c>
      <c r="F25" s="50">
        <v>6.0583941605839415</v>
      </c>
      <c r="G25" s="58">
        <v>83</v>
      </c>
      <c r="H25" s="58">
        <v>1370</v>
      </c>
    </row>
    <row r="26" spans="1:8" x14ac:dyDescent="0.2">
      <c r="A26" s="103" t="s">
        <v>29</v>
      </c>
      <c r="B26" s="50">
        <v>0.84388185654008441</v>
      </c>
      <c r="C26" s="58">
        <v>2</v>
      </c>
      <c r="D26" s="58">
        <v>0</v>
      </c>
      <c r="E26" s="58">
        <v>0</v>
      </c>
      <c r="F26" s="50">
        <v>0.84388185654008441</v>
      </c>
      <c r="G26" s="58">
        <v>2</v>
      </c>
      <c r="H26" s="58">
        <v>237</v>
      </c>
    </row>
    <row r="27" spans="1:8" x14ac:dyDescent="0.2">
      <c r="A27" s="103" t="s">
        <v>30</v>
      </c>
      <c r="B27" s="50">
        <v>15.950920245398773</v>
      </c>
      <c r="C27" s="58">
        <v>26</v>
      </c>
      <c r="D27" s="50">
        <v>1.2269938650306749</v>
      </c>
      <c r="E27" s="58">
        <v>2</v>
      </c>
      <c r="F27" s="50">
        <v>14.723926380368098</v>
      </c>
      <c r="G27" s="58">
        <v>24</v>
      </c>
      <c r="H27" s="58">
        <v>163</v>
      </c>
    </row>
    <row r="28" spans="1:8" x14ac:dyDescent="0.2">
      <c r="A28" s="103" t="s">
        <v>31</v>
      </c>
      <c r="B28" s="50">
        <v>42.893401015228427</v>
      </c>
      <c r="C28" s="58">
        <v>507</v>
      </c>
      <c r="D28" s="50">
        <v>23.519458544839257</v>
      </c>
      <c r="E28" s="58">
        <v>278</v>
      </c>
      <c r="F28" s="50">
        <v>19.373942470389171</v>
      </c>
      <c r="G28" s="58">
        <v>229</v>
      </c>
      <c r="H28" s="58">
        <v>1182</v>
      </c>
    </row>
    <row r="29" spans="1:8" x14ac:dyDescent="0.2">
      <c r="A29" s="103" t="s">
        <v>32</v>
      </c>
      <c r="B29" s="50">
        <v>19.218241042345277</v>
      </c>
      <c r="C29" s="58">
        <v>59</v>
      </c>
      <c r="D29" s="50">
        <v>1.3029315960912051</v>
      </c>
      <c r="E29" s="58">
        <v>4</v>
      </c>
      <c r="F29" s="50">
        <v>17.915309446254071</v>
      </c>
      <c r="G29" s="58">
        <v>55</v>
      </c>
      <c r="H29" s="58">
        <v>307</v>
      </c>
    </row>
    <row r="30" spans="1:8" x14ac:dyDescent="0.2">
      <c r="A30" s="103" t="s">
        <v>33</v>
      </c>
      <c r="B30" s="50">
        <v>56.802721088435376</v>
      </c>
      <c r="C30" s="58">
        <v>167</v>
      </c>
      <c r="D30" s="50">
        <v>37.414965986394556</v>
      </c>
      <c r="E30" s="58">
        <v>110</v>
      </c>
      <c r="F30" s="50">
        <v>19.387755102040817</v>
      </c>
      <c r="G30" s="58">
        <v>57</v>
      </c>
      <c r="H30" s="58">
        <v>294</v>
      </c>
    </row>
    <row r="31" spans="1:8" x14ac:dyDescent="0.2">
      <c r="A31" s="103" t="s">
        <v>34</v>
      </c>
      <c r="B31" s="50">
        <v>9.3126385809312637</v>
      </c>
      <c r="C31" s="58">
        <v>42</v>
      </c>
      <c r="D31" s="50">
        <v>0.22172949002217296</v>
      </c>
      <c r="E31" s="58">
        <v>1</v>
      </c>
      <c r="F31" s="50">
        <v>9.0909090909090917</v>
      </c>
      <c r="G31" s="58">
        <v>41</v>
      </c>
      <c r="H31" s="58">
        <v>451</v>
      </c>
    </row>
    <row r="32" spans="1:8" x14ac:dyDescent="0.2">
      <c r="A32" s="103" t="s">
        <v>35</v>
      </c>
      <c r="B32" s="50">
        <v>20.860927152317881</v>
      </c>
      <c r="C32" s="58">
        <v>63</v>
      </c>
      <c r="D32" s="50">
        <v>4.3046357615894042</v>
      </c>
      <c r="E32" s="58">
        <v>13</v>
      </c>
      <c r="F32" s="50">
        <v>16.556291390728475</v>
      </c>
      <c r="G32" s="58">
        <v>50</v>
      </c>
      <c r="H32" s="58">
        <v>302</v>
      </c>
    </row>
    <row r="33" spans="1:8" x14ac:dyDescent="0.2">
      <c r="A33" s="103" t="s">
        <v>36</v>
      </c>
      <c r="B33" s="50">
        <v>2.8368794326241136</v>
      </c>
      <c r="C33" s="58">
        <v>4</v>
      </c>
      <c r="D33" s="50">
        <v>0.70921985815602839</v>
      </c>
      <c r="E33" s="58">
        <v>1</v>
      </c>
      <c r="F33" s="50">
        <v>2.1276595744680851</v>
      </c>
      <c r="G33" s="58">
        <v>3</v>
      </c>
      <c r="H33" s="58">
        <v>141</v>
      </c>
    </row>
    <row r="34" spans="1:8" x14ac:dyDescent="0.2">
      <c r="A34" s="103" t="s">
        <v>37</v>
      </c>
      <c r="B34" s="50">
        <v>13.798076923076923</v>
      </c>
      <c r="C34" s="58">
        <v>287</v>
      </c>
      <c r="D34" s="50">
        <v>4.6634615384615383</v>
      </c>
      <c r="E34" s="58">
        <v>97</v>
      </c>
      <c r="F34" s="50">
        <v>9.134615384615385</v>
      </c>
      <c r="G34" s="58">
        <v>190</v>
      </c>
      <c r="H34" s="58">
        <v>2080</v>
      </c>
    </row>
    <row r="35" spans="1:8" x14ac:dyDescent="0.2">
      <c r="A35" s="103" t="s">
        <v>38</v>
      </c>
      <c r="B35" s="50">
        <v>0.55555555555555558</v>
      </c>
      <c r="C35" s="58">
        <v>1</v>
      </c>
      <c r="D35" s="58">
        <v>0</v>
      </c>
      <c r="E35" s="58">
        <v>0</v>
      </c>
      <c r="F35" s="50">
        <v>0.55555555555555558</v>
      </c>
      <c r="G35" s="58">
        <v>1</v>
      </c>
      <c r="H35" s="58">
        <v>180</v>
      </c>
    </row>
    <row r="36" spans="1:8" x14ac:dyDescent="0.2">
      <c r="A36" s="103" t="s">
        <v>39</v>
      </c>
      <c r="B36" s="50">
        <v>58.566629339305713</v>
      </c>
      <c r="C36" s="58">
        <v>523</v>
      </c>
      <c r="D36" s="50">
        <v>35.946248600223967</v>
      </c>
      <c r="E36" s="58">
        <v>321</v>
      </c>
      <c r="F36" s="50">
        <v>22.620380739081746</v>
      </c>
      <c r="G36" s="58">
        <v>202</v>
      </c>
      <c r="H36" s="58">
        <v>893</v>
      </c>
    </row>
    <row r="37" spans="1:8" ht="9.75" customHeight="1" x14ac:dyDescent="0.2">
      <c r="A37" s="104"/>
      <c r="B37" s="50"/>
      <c r="C37" s="58"/>
      <c r="D37" s="50"/>
      <c r="E37" s="58"/>
      <c r="F37" s="50"/>
      <c r="G37" s="58"/>
      <c r="H37" s="58"/>
    </row>
    <row r="38" spans="1:8" x14ac:dyDescent="0.2">
      <c r="A38" s="103" t="s">
        <v>40</v>
      </c>
      <c r="B38" s="80">
        <v>20.409681295416835</v>
      </c>
      <c r="C38" s="73">
        <v>3567</v>
      </c>
      <c r="D38" s="80">
        <v>8.5083252274417802</v>
      </c>
      <c r="E38" s="73">
        <v>1487</v>
      </c>
      <c r="F38" s="80">
        <v>11.901356067975053</v>
      </c>
      <c r="G38" s="73">
        <v>2080</v>
      </c>
      <c r="H38" s="73">
        <v>17477</v>
      </c>
    </row>
    <row r="40" spans="1:8" x14ac:dyDescent="0.2">
      <c r="A40" s="91" t="s">
        <v>160</v>
      </c>
    </row>
  </sheetData>
  <mergeCells count="6">
    <mergeCell ref="A1:H1"/>
    <mergeCell ref="A2:A3"/>
    <mergeCell ref="B2:C2"/>
    <mergeCell ref="D2:E2"/>
    <mergeCell ref="F2:G2"/>
    <mergeCell ref="H2:H3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79275D5C-B483-46D7-A1E0-423F0784D451}"/>
</file>

<file path=customXml/itemProps2.xml><?xml version="1.0" encoding="utf-8"?>
<ds:datastoreItem xmlns:ds="http://schemas.openxmlformats.org/officeDocument/2006/customXml" ds:itemID="{066FA74E-4376-404D-B51C-928A27C31203}"/>
</file>

<file path=customXml/itemProps3.xml><?xml version="1.0" encoding="utf-8"?>
<ds:datastoreItem xmlns:ds="http://schemas.openxmlformats.org/officeDocument/2006/customXml" ds:itemID="{09AE384C-AC95-4322-8056-BB05E15A1B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PG01c-1</vt:lpstr>
      <vt:lpstr>PG01c-2</vt:lpstr>
      <vt:lpstr>PG01c-3</vt:lpstr>
      <vt:lpstr>PG01c-4</vt:lpstr>
      <vt:lpstr>PG01c-5</vt:lpstr>
      <vt:lpstr>PG01c-6</vt:lpstr>
      <vt:lpstr>PG01c-7</vt:lpstr>
      <vt:lpstr>PG01c-8</vt:lpstr>
    </vt:vector>
  </TitlesOfParts>
  <Company>INEE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amejia</dc:creator>
  <cp:lastModifiedBy>Luis Alberto Degante Mendez</cp:lastModifiedBy>
  <cp:lastPrinted>2010-02-16T17:41:06Z</cp:lastPrinted>
  <dcterms:created xsi:type="dcterms:W3CDTF">2009-12-10T16:25:40Z</dcterms:created>
  <dcterms:modified xsi:type="dcterms:W3CDTF">2013-12-05T19:35:44Z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