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30" windowWidth="14715" windowHeight="8190"/>
  </bookViews>
  <sheets>
    <sheet name="Indice" sheetId="2" r:id="rId1"/>
    <sheet name="PG02a-A1" sheetId="1" r:id="rId2"/>
  </sheets>
  <calcPr calcId="145621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<sst xmlns="http://schemas.openxmlformats.org/spreadsheetml/2006/main" count="65" uniqueCount="53">
  <si>
    <t>Número de zonas escolares con más de 20 escuelas</t>
  </si>
  <si>
    <t>Nacional</t>
  </si>
  <si>
    <t xml:space="preserve">Total de zonas escolares </t>
  </si>
  <si>
    <t>Subsistema Federal Transferido</t>
  </si>
  <si>
    <t>Subsistema Estatal</t>
  </si>
  <si>
    <t>Número de zonas escolares</t>
  </si>
  <si>
    <t>Número máximo de escuelas por zona</t>
  </si>
  <si>
    <t>Zonas escolares con más de 20 escuelas (%)</t>
  </si>
  <si>
    <t>n.a.</t>
  </si>
  <si>
    <r>
      <t xml:space="preserve">Aguascalientes </t>
    </r>
    <r>
      <rPr>
        <b/>
        <vertAlign val="superscript"/>
        <sz val="8"/>
        <color indexed="9"/>
        <rFont val="Arial"/>
        <family val="2"/>
      </rPr>
      <t>1</t>
    </r>
  </si>
  <si>
    <r>
      <t xml:space="preserve">Campeche </t>
    </r>
    <r>
      <rPr>
        <b/>
        <vertAlign val="superscript"/>
        <sz val="8"/>
        <color indexed="9"/>
        <rFont val="Arial"/>
        <family val="2"/>
      </rPr>
      <t>1</t>
    </r>
  </si>
  <si>
    <r>
      <t>Colima</t>
    </r>
    <r>
      <rPr>
        <b/>
        <vertAlign val="superscript"/>
        <sz val="8"/>
        <color indexed="9"/>
        <rFont val="Arial"/>
        <family val="2"/>
      </rPr>
      <t>1</t>
    </r>
  </si>
  <si>
    <r>
      <t>Hidalgo</t>
    </r>
    <r>
      <rPr>
        <b/>
        <vertAlign val="superscript"/>
        <sz val="8"/>
        <color indexed="9"/>
        <rFont val="Arial"/>
        <family val="2"/>
      </rPr>
      <t>1</t>
    </r>
  </si>
  <si>
    <r>
      <t>Michoacán</t>
    </r>
    <r>
      <rPr>
        <b/>
        <vertAlign val="superscript"/>
        <sz val="8"/>
        <color indexed="9"/>
        <rFont val="Arial"/>
        <family val="2"/>
      </rPr>
      <t>1</t>
    </r>
  </si>
  <si>
    <r>
      <t>Morelos</t>
    </r>
    <r>
      <rPr>
        <b/>
        <vertAlign val="superscript"/>
        <sz val="8"/>
        <color indexed="9"/>
        <rFont val="Arial"/>
        <family val="2"/>
      </rPr>
      <t>1</t>
    </r>
  </si>
  <si>
    <r>
      <t>Oaxaca</t>
    </r>
    <r>
      <rPr>
        <b/>
        <vertAlign val="superscript"/>
        <sz val="8"/>
        <color indexed="9"/>
        <rFont val="Arial"/>
        <family val="2"/>
      </rPr>
      <t>1</t>
    </r>
  </si>
  <si>
    <r>
      <t>Querétaro</t>
    </r>
    <r>
      <rPr>
        <b/>
        <vertAlign val="superscript"/>
        <sz val="8"/>
        <color indexed="9"/>
        <rFont val="Arial"/>
        <family val="2"/>
      </rPr>
      <t>1</t>
    </r>
  </si>
  <si>
    <r>
      <t>Quintana Roo</t>
    </r>
    <r>
      <rPr>
        <b/>
        <vertAlign val="superscript"/>
        <sz val="8"/>
        <color indexed="9"/>
        <rFont val="Arial"/>
        <family val="2"/>
      </rPr>
      <t>1</t>
    </r>
  </si>
  <si>
    <r>
      <t>Tabasco</t>
    </r>
    <r>
      <rPr>
        <b/>
        <vertAlign val="superscript"/>
        <sz val="8"/>
        <color indexed="9"/>
        <rFont val="Arial"/>
        <family val="2"/>
      </rPr>
      <t>1</t>
    </r>
  </si>
  <si>
    <r>
      <t>Tamaulipas</t>
    </r>
    <r>
      <rPr>
        <b/>
        <vertAlign val="superscript"/>
        <sz val="8"/>
        <color indexed="9"/>
        <rFont val="Arial"/>
        <family val="2"/>
      </rPr>
      <t>1</t>
    </r>
  </si>
  <si>
    <r>
      <t>Baja California</t>
    </r>
    <r>
      <rPr>
        <b/>
        <vertAlign val="superscript"/>
        <sz val="8"/>
        <color indexed="9"/>
        <rFont val="Arial"/>
        <family val="2"/>
      </rPr>
      <t>2</t>
    </r>
  </si>
  <si>
    <r>
      <t>Baja California Sur</t>
    </r>
    <r>
      <rPr>
        <b/>
        <vertAlign val="superscript"/>
        <sz val="8"/>
        <color indexed="9"/>
        <rFont val="Arial"/>
        <family val="2"/>
      </rPr>
      <t>2</t>
    </r>
  </si>
  <si>
    <r>
      <t>Coahuila</t>
    </r>
    <r>
      <rPr>
        <b/>
        <vertAlign val="superscript"/>
        <sz val="8"/>
        <color indexed="9"/>
        <rFont val="Arial"/>
        <family val="2"/>
      </rPr>
      <t>2</t>
    </r>
  </si>
  <si>
    <r>
      <t>Chiapas</t>
    </r>
    <r>
      <rPr>
        <b/>
        <vertAlign val="superscript"/>
        <sz val="8"/>
        <color indexed="9"/>
        <rFont val="Arial"/>
        <family val="2"/>
      </rPr>
      <t>2</t>
    </r>
  </si>
  <si>
    <r>
      <t>Chihuahua</t>
    </r>
    <r>
      <rPr>
        <b/>
        <vertAlign val="superscript"/>
        <sz val="8"/>
        <color indexed="9"/>
        <rFont val="Arial"/>
        <family val="2"/>
      </rPr>
      <t>2</t>
    </r>
  </si>
  <si>
    <r>
      <t>Distrito Federal</t>
    </r>
    <r>
      <rPr>
        <b/>
        <vertAlign val="superscript"/>
        <sz val="8"/>
        <color indexed="9"/>
        <rFont val="Arial"/>
        <family val="2"/>
      </rPr>
      <t>3</t>
    </r>
  </si>
  <si>
    <r>
      <t>2</t>
    </r>
    <r>
      <rPr>
        <sz val="6"/>
        <rFont val="Arial"/>
        <family val="2"/>
      </rPr>
      <t xml:space="preserve"> En estas entidades se excluyen las primarias generales privadas, puesto que no se sabe con exactitud a qué sistema pertenecen.</t>
    </r>
  </si>
  <si>
    <r>
      <t>Durango</t>
    </r>
    <r>
      <rPr>
        <b/>
        <vertAlign val="superscript"/>
        <sz val="8"/>
        <color indexed="9"/>
        <rFont val="Arial"/>
        <family val="2"/>
      </rPr>
      <t>2</t>
    </r>
  </si>
  <si>
    <r>
      <t>Guanajuato</t>
    </r>
    <r>
      <rPr>
        <b/>
        <vertAlign val="superscript"/>
        <sz val="8"/>
        <color indexed="9"/>
        <rFont val="Arial"/>
        <family val="2"/>
      </rPr>
      <t>2</t>
    </r>
  </si>
  <si>
    <r>
      <t>Guerrero</t>
    </r>
    <r>
      <rPr>
        <b/>
        <vertAlign val="superscript"/>
        <sz val="8"/>
        <color indexed="9"/>
        <rFont val="Arial"/>
        <family val="2"/>
      </rPr>
      <t>2</t>
    </r>
  </si>
  <si>
    <r>
      <t>Jalisco</t>
    </r>
    <r>
      <rPr>
        <b/>
        <vertAlign val="superscript"/>
        <sz val="8"/>
        <color indexed="9"/>
        <rFont val="Arial"/>
        <family val="2"/>
      </rPr>
      <t>2</t>
    </r>
  </si>
  <si>
    <r>
      <t>México</t>
    </r>
    <r>
      <rPr>
        <b/>
        <vertAlign val="superscript"/>
        <sz val="8"/>
        <color indexed="9"/>
        <rFont val="Arial"/>
        <family val="2"/>
      </rPr>
      <t>2</t>
    </r>
  </si>
  <si>
    <r>
      <t>Nayarit</t>
    </r>
    <r>
      <rPr>
        <b/>
        <vertAlign val="superscript"/>
        <sz val="8"/>
        <color indexed="9"/>
        <rFont val="Arial"/>
        <family val="2"/>
      </rPr>
      <t>2</t>
    </r>
  </si>
  <si>
    <r>
      <t>Nuevo León</t>
    </r>
    <r>
      <rPr>
        <b/>
        <vertAlign val="superscript"/>
        <sz val="8"/>
        <color indexed="9"/>
        <rFont val="Arial"/>
        <family val="2"/>
      </rPr>
      <t>2</t>
    </r>
  </si>
  <si>
    <r>
      <t>Puebla</t>
    </r>
    <r>
      <rPr>
        <b/>
        <vertAlign val="superscript"/>
        <sz val="8"/>
        <color indexed="9"/>
        <rFont val="Arial"/>
        <family val="2"/>
      </rPr>
      <t>2</t>
    </r>
  </si>
  <si>
    <r>
      <t>San Luis Potosí</t>
    </r>
    <r>
      <rPr>
        <b/>
        <vertAlign val="superscript"/>
        <sz val="8"/>
        <color indexed="9"/>
        <rFont val="Arial"/>
        <family val="2"/>
      </rPr>
      <t>2</t>
    </r>
  </si>
  <si>
    <r>
      <t>Sinaloa</t>
    </r>
    <r>
      <rPr>
        <b/>
        <vertAlign val="superscript"/>
        <sz val="8"/>
        <color indexed="9"/>
        <rFont val="Arial"/>
        <family val="2"/>
      </rPr>
      <t>2</t>
    </r>
  </si>
  <si>
    <r>
      <t>Sonora</t>
    </r>
    <r>
      <rPr>
        <b/>
        <vertAlign val="superscript"/>
        <sz val="8"/>
        <color indexed="9"/>
        <rFont val="Arial"/>
        <family val="2"/>
      </rPr>
      <t>2</t>
    </r>
  </si>
  <si>
    <r>
      <t>Tlaxcala</t>
    </r>
    <r>
      <rPr>
        <b/>
        <vertAlign val="superscript"/>
        <sz val="8"/>
        <color indexed="9"/>
        <rFont val="Arial"/>
        <family val="2"/>
      </rPr>
      <t>2</t>
    </r>
  </si>
  <si>
    <r>
      <t>Veracruz</t>
    </r>
    <r>
      <rPr>
        <b/>
        <vertAlign val="superscript"/>
        <sz val="8"/>
        <color indexed="9"/>
        <rFont val="Arial"/>
        <family val="2"/>
      </rPr>
      <t>2</t>
    </r>
  </si>
  <si>
    <r>
      <t>Yucatán</t>
    </r>
    <r>
      <rPr>
        <b/>
        <vertAlign val="superscript"/>
        <sz val="8"/>
        <color indexed="9"/>
        <rFont val="Arial"/>
        <family val="2"/>
      </rPr>
      <t>2</t>
    </r>
  </si>
  <si>
    <r>
      <t>Zacatecas</t>
    </r>
    <r>
      <rPr>
        <b/>
        <vertAlign val="superscript"/>
        <sz val="8"/>
        <color indexed="9"/>
        <rFont val="Arial"/>
        <family val="2"/>
      </rPr>
      <t>2</t>
    </r>
  </si>
  <si>
    <r>
      <t>Escuelas privadas que quedaron fuera de este análisis (%)</t>
    </r>
    <r>
      <rPr>
        <b/>
        <vertAlign val="superscript"/>
        <sz val="8"/>
        <color indexed="9"/>
        <rFont val="Arial"/>
        <family val="2"/>
      </rPr>
      <t>2</t>
    </r>
  </si>
  <si>
    <t>Entidad federativa</t>
  </si>
  <si>
    <r>
      <t>1</t>
    </r>
    <r>
      <rPr>
        <sz val="6"/>
        <rFont val="Arial"/>
        <family val="2"/>
      </rPr>
      <t xml:space="preserve"> En estas entidades se consideran todas las primarias generales (públicas y privadas), ya que éstas se registran en el sistema estatal. </t>
    </r>
  </si>
  <si>
    <r>
      <t>3</t>
    </r>
    <r>
      <rPr>
        <sz val="6"/>
        <rFont val="Arial"/>
        <family val="2"/>
      </rPr>
      <t xml:space="preserve"> En sentido estricto, las escuelas del Distrito Federal son consideradas como federales, aunque los datos fueron reportados como estatales.</t>
    </r>
  </si>
  <si>
    <t>n.a. No aplica</t>
  </si>
  <si>
    <r>
      <t xml:space="preserve">Fuente: INEE, estimaciones a partir de </t>
    </r>
    <r>
      <rPr>
        <i/>
        <sz val="6"/>
        <rFont val="Arial"/>
        <family val="2"/>
      </rPr>
      <t>Estadísticas continuas del formato 911 (inicio del ciclo escolar 2007/2008)</t>
    </r>
    <r>
      <rPr>
        <sz val="6"/>
        <rFont val="Arial"/>
        <family val="2"/>
      </rPr>
      <t>, DGPP-SEP.</t>
    </r>
  </si>
  <si>
    <t>5 671</t>
  </si>
  <si>
    <t>2 760</t>
  </si>
  <si>
    <t>2 911</t>
  </si>
  <si>
    <t>PG02a-A1 Porcentaje de zonas escolares de primarias generales integradas con más de 20 escuelas (2007/2008)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</si>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</sst>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quotePrefix="1" applyNumberFormat="1" applyFont="1" applyFill="1" applyBorder="1"/>
    <xf numFmtId="0" fontId="7" fillId="2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2" borderId="0" xfId="0" quotePrefix="1" applyNumberFormat="1" applyFont="1" applyFill="1" applyBorder="1"/>
    <xf numFmtId="0" fontId="7" fillId="2" borderId="0" xfId="0" applyNumberFormat="1" applyFont="1" applyFill="1" applyBorder="1"/>
    <xf numFmtId="0" fontId="8" fillId="0" borderId="0" xfId="0" quotePrefix="1" applyNumberFormat="1" applyFont="1" applyFill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NumberFormat="1" applyFont="1" applyBorder="1" applyAlignment="1">
      <alignment horizontal="center"/>
    </xf>
    <xf numFmtId="0" fontId="1" fillId="0" borderId="0" xfId="0" quotePrefix="1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Border="1"/>
    <xf numFmtId="0" fontId="10" fillId="3" borderId="0" xfId="0" applyFont="1" applyFill="1" applyBorder="1"/>
    <xf numFmtId="0" fontId="6" fillId="3" borderId="0" xfId="0" applyFont="1" applyFill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/>
    <xf numFmtId="0" fontId="13" fillId="0" borderId="0" xfId="1"/>
    <xf numFmtId="0" fontId="14" fillId="0" borderId="0" xfId="0" applyFont="1"/>
    <xf numFmtId="0" fontId="0" fillId="0" borderId="0" xfId="0" applyAlignment="1">
      <alignment horizontal="left"/>
    </xf>
    <xf numFmtId="0" fontId="1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2"/>
  <sheetViews>
    <sheetView showGridLines="0" tabSelected="1" workbookViewId="0">
      <pane ySplit="1" topLeftCell="A2" activePane="bottomLeft" state="frozen"/>
      <selection pane="bottomLeft" activeCell="B3" sqref="B3"/>
    </sheetView>
  </sheetViews>
  <sheetFormatPr baseColWidth="10" defaultRowHeight="12.75" x14ac:dyDescent="0.2"/>
  <cols>
    <col min="1" max="1" width="4.7109375" customWidth="1"/>
    <col min="2" max="2" width="9.5703125" style="44" bestFit="1" customWidth="1"/>
    <col min="3" max="3" width="6" bestFit="1" customWidth="1"/>
  </cols>
  <sheetData>
    <row r="1" spans="1:4" ht="20.25" x14ac:dyDescent="0.3">
      <c r="A1" s="43" t="s">
        <v>52</v>
      </c>
      <c r="C1" s="41"/>
      <c r="D1" s="42"/>
    </row>
    <row r="2" spans="1:4" x14ac:dyDescent="0.2">
      <c r="A2">
        <v>1</v>
      </c>
      <c r="B2" s="45" t="s">
        <v>51</v>
      </c>
    </row>
  </sheetData>
  <hyperlinks>
    <hyperlink ref="B2" location="'PG02a-A1'!A1" display="'PG02a-A1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45"/>
  <sheetViews>
    <sheetView workbookViewId="0">
      <selection activeCell="A2" sqref="A2:A3"/>
    </sheetView>
  </sheetViews>
  <sheetFormatPr baseColWidth="10" defaultRowHeight="12.75" x14ac:dyDescent="0.2"/>
  <cols>
    <col min="1" max="1" width="18.42578125" style="2" customWidth="1"/>
    <col min="2" max="2" width="2" style="2" customWidth="1"/>
    <col min="3" max="3" width="16.7109375" style="1" customWidth="1"/>
    <col min="4" max="4" width="2" style="2" customWidth="1"/>
    <col min="5" max="5" width="14.7109375" style="1" customWidth="1"/>
    <col min="6" max="6" width="15.28515625" style="1" customWidth="1"/>
    <col min="7" max="7" width="2.42578125" style="2" customWidth="1"/>
    <col min="8" max="8" width="12" style="1" customWidth="1"/>
    <col min="9" max="9" width="13.140625" style="1" customWidth="1"/>
    <col min="10" max="10" width="11.42578125" style="1"/>
    <col min="11" max="11" width="2.28515625" style="2" customWidth="1"/>
    <col min="12" max="12" width="15.28515625" style="1" customWidth="1"/>
    <col min="13" max="13" width="11.42578125" style="1"/>
  </cols>
  <sheetData>
    <row r="1" spans="1:13" x14ac:dyDescent="0.2">
      <c r="A1" s="34" t="s">
        <v>51</v>
      </c>
      <c r="B1" s="34"/>
      <c r="C1" s="34"/>
      <c r="D1" s="34"/>
      <c r="E1" s="34"/>
      <c r="F1" s="34"/>
      <c r="G1" s="35"/>
      <c r="H1" s="36"/>
      <c r="I1" s="36"/>
      <c r="J1" s="36"/>
      <c r="K1" s="36"/>
      <c r="L1" s="36"/>
    </row>
    <row r="2" spans="1:13" x14ac:dyDescent="0.2">
      <c r="A2" s="37" t="s">
        <v>43</v>
      </c>
      <c r="C2" s="37" t="s">
        <v>7</v>
      </c>
      <c r="E2" s="37" t="s">
        <v>0</v>
      </c>
      <c r="F2" s="37" t="s">
        <v>6</v>
      </c>
      <c r="H2" s="37" t="s">
        <v>2</v>
      </c>
      <c r="I2" s="39" t="s">
        <v>5</v>
      </c>
      <c r="J2" s="39"/>
      <c r="L2" s="37" t="s">
        <v>42</v>
      </c>
    </row>
    <row r="3" spans="1:13" s="6" customFormat="1" ht="39.75" customHeight="1" x14ac:dyDescent="0.2">
      <c r="A3" s="40"/>
      <c r="B3" s="10"/>
      <c r="C3" s="40"/>
      <c r="D3" s="11"/>
      <c r="E3" s="40"/>
      <c r="F3" s="40"/>
      <c r="G3" s="11"/>
      <c r="H3" s="38"/>
      <c r="I3" s="9" t="s">
        <v>3</v>
      </c>
      <c r="J3" s="9" t="s">
        <v>4</v>
      </c>
      <c r="K3" s="10"/>
      <c r="L3" s="40"/>
      <c r="M3" s="5"/>
    </row>
    <row r="4" spans="1:13" s="6" customFormat="1" ht="8.25" customHeight="1" x14ac:dyDescent="0.2">
      <c r="A4" s="4"/>
      <c r="B4" s="4"/>
      <c r="C4" s="4"/>
      <c r="D4" s="4"/>
      <c r="E4" s="4"/>
      <c r="F4" s="4"/>
      <c r="G4" s="4"/>
      <c r="H4" s="7"/>
      <c r="I4" s="7"/>
      <c r="J4" s="7"/>
      <c r="K4" s="4"/>
      <c r="L4" s="7"/>
      <c r="M4" s="5"/>
    </row>
    <row r="5" spans="1:13" s="6" customFormat="1" ht="11.25" x14ac:dyDescent="0.2">
      <c r="A5" s="12" t="s">
        <v>9</v>
      </c>
      <c r="B5" s="8"/>
      <c r="C5" s="15">
        <v>0</v>
      </c>
      <c r="D5" s="16"/>
      <c r="E5" s="17">
        <v>0</v>
      </c>
      <c r="F5" s="17">
        <v>19</v>
      </c>
      <c r="G5" s="18"/>
      <c r="H5" s="19">
        <v>64</v>
      </c>
      <c r="I5" s="17" t="s">
        <v>8</v>
      </c>
      <c r="J5" s="17">
        <v>64</v>
      </c>
      <c r="K5" s="20"/>
      <c r="L5" s="15">
        <v>0</v>
      </c>
      <c r="M5" s="5"/>
    </row>
    <row r="6" spans="1:13" s="6" customFormat="1" ht="11.25" x14ac:dyDescent="0.2">
      <c r="A6" s="12" t="s">
        <v>20</v>
      </c>
      <c r="B6" s="8"/>
      <c r="C6" s="21">
        <v>1.7391000000000001</v>
      </c>
      <c r="D6" s="22"/>
      <c r="E6" s="23">
        <v>2</v>
      </c>
      <c r="F6" s="17">
        <v>23</v>
      </c>
      <c r="G6" s="18"/>
      <c r="H6" s="19">
        <v>115</v>
      </c>
      <c r="I6" s="17">
        <v>71</v>
      </c>
      <c r="J6" s="17">
        <v>44</v>
      </c>
      <c r="K6" s="20"/>
      <c r="L6" s="15">
        <v>16.897689768976896</v>
      </c>
      <c r="M6" s="5"/>
    </row>
    <row r="7" spans="1:13" s="6" customFormat="1" ht="11.25" x14ac:dyDescent="0.2">
      <c r="A7" s="12" t="s">
        <v>21</v>
      </c>
      <c r="B7" s="8"/>
      <c r="C7" s="15">
        <v>0</v>
      </c>
      <c r="D7" s="16"/>
      <c r="E7" s="17">
        <v>0</v>
      </c>
      <c r="F7" s="17">
        <v>18</v>
      </c>
      <c r="G7" s="24"/>
      <c r="H7" s="19">
        <v>49</v>
      </c>
      <c r="I7" s="17">
        <v>32</v>
      </c>
      <c r="J7" s="17">
        <v>17</v>
      </c>
      <c r="K7" s="20"/>
      <c r="L7" s="15">
        <v>11.294765840220386</v>
      </c>
      <c r="M7" s="5"/>
    </row>
    <row r="8" spans="1:13" s="6" customFormat="1" ht="11.25" x14ac:dyDescent="0.2">
      <c r="A8" s="12" t="s">
        <v>10</v>
      </c>
      <c r="B8" s="8"/>
      <c r="C8" s="15">
        <v>2.1276595744680851</v>
      </c>
      <c r="D8" s="16"/>
      <c r="E8" s="17">
        <v>1</v>
      </c>
      <c r="F8" s="17">
        <v>21</v>
      </c>
      <c r="G8" s="18"/>
      <c r="H8" s="19">
        <v>47</v>
      </c>
      <c r="I8" s="17" t="s">
        <v>8</v>
      </c>
      <c r="J8" s="19">
        <v>47</v>
      </c>
      <c r="K8" s="20"/>
      <c r="L8" s="15">
        <v>0</v>
      </c>
      <c r="M8" s="5"/>
    </row>
    <row r="9" spans="1:13" s="6" customFormat="1" ht="11.25" x14ac:dyDescent="0.2">
      <c r="A9" s="12" t="s">
        <v>22</v>
      </c>
      <c r="B9" s="8"/>
      <c r="C9" s="15">
        <v>0</v>
      </c>
      <c r="D9" s="16"/>
      <c r="E9" s="17">
        <v>0</v>
      </c>
      <c r="F9" s="17">
        <v>15</v>
      </c>
      <c r="G9" s="18"/>
      <c r="H9" s="19">
        <v>225</v>
      </c>
      <c r="I9" s="17">
        <v>176</v>
      </c>
      <c r="J9" s="17">
        <v>49</v>
      </c>
      <c r="K9" s="20"/>
      <c r="L9" s="15">
        <v>10.327022375215146</v>
      </c>
      <c r="M9" s="5"/>
    </row>
    <row r="10" spans="1:13" s="6" customFormat="1" ht="11.25" x14ac:dyDescent="0.2">
      <c r="A10" s="12" t="s">
        <v>11</v>
      </c>
      <c r="B10" s="8"/>
      <c r="C10" s="15">
        <v>12.903225806451612</v>
      </c>
      <c r="D10" s="16"/>
      <c r="E10" s="17">
        <v>4</v>
      </c>
      <c r="F10" s="17">
        <v>29</v>
      </c>
      <c r="G10" s="18"/>
      <c r="H10" s="19">
        <v>31</v>
      </c>
      <c r="I10" s="17" t="s">
        <v>8</v>
      </c>
      <c r="J10" s="19">
        <v>31</v>
      </c>
      <c r="K10" s="20"/>
      <c r="L10" s="15">
        <v>0</v>
      </c>
      <c r="M10" s="5"/>
    </row>
    <row r="11" spans="1:13" s="6" customFormat="1" ht="11.25" x14ac:dyDescent="0.2">
      <c r="A11" s="12" t="s">
        <v>23</v>
      </c>
      <c r="B11" s="8"/>
      <c r="C11" s="21">
        <v>14.222200000000001</v>
      </c>
      <c r="D11" s="22"/>
      <c r="E11" s="23">
        <v>32</v>
      </c>
      <c r="F11" s="18">
        <v>45</v>
      </c>
      <c r="G11" s="18"/>
      <c r="H11" s="19">
        <v>225</v>
      </c>
      <c r="I11" s="17">
        <v>170</v>
      </c>
      <c r="J11" s="17">
        <v>55</v>
      </c>
      <c r="K11" s="20"/>
      <c r="L11" s="15">
        <v>3.3946251768033946</v>
      </c>
      <c r="M11" s="5"/>
    </row>
    <row r="12" spans="1:13" s="6" customFormat="1" ht="11.25" x14ac:dyDescent="0.2">
      <c r="A12" s="12" t="s">
        <v>24</v>
      </c>
      <c r="B12" s="8"/>
      <c r="C12" s="21">
        <v>3.3980999999999999</v>
      </c>
      <c r="D12" s="22"/>
      <c r="E12" s="23">
        <v>7</v>
      </c>
      <c r="F12" s="18">
        <v>27</v>
      </c>
      <c r="G12" s="18"/>
      <c r="H12" s="19">
        <v>206</v>
      </c>
      <c r="I12" s="17">
        <v>162</v>
      </c>
      <c r="J12" s="25">
        <v>44</v>
      </c>
      <c r="K12" s="20"/>
      <c r="L12" s="15">
        <v>9.9721706864564013</v>
      </c>
      <c r="M12" s="5"/>
    </row>
    <row r="13" spans="1:13" s="6" customFormat="1" ht="11.25" x14ac:dyDescent="0.2">
      <c r="A13" s="13" t="s">
        <v>25</v>
      </c>
      <c r="B13" s="8"/>
      <c r="C13" s="15">
        <v>10.48951048951049</v>
      </c>
      <c r="D13" s="16"/>
      <c r="E13" s="17">
        <v>30</v>
      </c>
      <c r="F13" s="17">
        <v>48</v>
      </c>
      <c r="G13" s="18"/>
      <c r="H13" s="19">
        <v>286</v>
      </c>
      <c r="I13" s="17" t="s">
        <v>8</v>
      </c>
      <c r="J13" s="19">
        <v>286</v>
      </c>
      <c r="K13" s="20"/>
      <c r="L13" s="15">
        <v>0</v>
      </c>
      <c r="M13" s="5"/>
    </row>
    <row r="14" spans="1:13" s="6" customFormat="1" ht="11.25" x14ac:dyDescent="0.2">
      <c r="A14" s="12" t="s">
        <v>27</v>
      </c>
      <c r="B14" s="8"/>
      <c r="C14" s="21">
        <v>0.5464</v>
      </c>
      <c r="D14" s="22"/>
      <c r="E14" s="23">
        <v>1</v>
      </c>
      <c r="F14" s="17">
        <v>23</v>
      </c>
      <c r="G14" s="18"/>
      <c r="H14" s="19">
        <v>183</v>
      </c>
      <c r="I14" s="17">
        <v>135</v>
      </c>
      <c r="J14" s="17">
        <v>48</v>
      </c>
      <c r="K14" s="20"/>
      <c r="L14" s="15">
        <v>3.6131774707757707</v>
      </c>
      <c r="M14" s="5"/>
    </row>
    <row r="15" spans="1:13" s="6" customFormat="1" ht="11.25" x14ac:dyDescent="0.2">
      <c r="A15" s="12" t="s">
        <v>28</v>
      </c>
      <c r="B15" s="8"/>
      <c r="C15" s="21">
        <v>19.183700000000002</v>
      </c>
      <c r="D15" s="22"/>
      <c r="E15" s="23">
        <v>47</v>
      </c>
      <c r="F15" s="17">
        <v>33</v>
      </c>
      <c r="G15" s="18"/>
      <c r="H15" s="20">
        <v>245</v>
      </c>
      <c r="I15" s="17">
        <v>183</v>
      </c>
      <c r="J15" s="17">
        <v>62</v>
      </c>
      <c r="K15" s="20"/>
      <c r="L15" s="15">
        <v>7.5428042572882923</v>
      </c>
      <c r="M15" s="5"/>
    </row>
    <row r="16" spans="1:13" s="6" customFormat="1" ht="11.25" x14ac:dyDescent="0.2">
      <c r="A16" s="12" t="s">
        <v>29</v>
      </c>
      <c r="B16" s="8"/>
      <c r="C16" s="21">
        <v>0.76629999999999998</v>
      </c>
      <c r="D16" s="22"/>
      <c r="E16" s="23">
        <v>2</v>
      </c>
      <c r="F16" s="17">
        <v>25</v>
      </c>
      <c r="G16" s="18"/>
      <c r="H16" s="19">
        <v>261</v>
      </c>
      <c r="I16" s="17">
        <v>207</v>
      </c>
      <c r="J16" s="17">
        <v>54</v>
      </c>
      <c r="K16" s="20"/>
      <c r="L16" s="15">
        <v>3.5910708508573279</v>
      </c>
      <c r="M16" s="5"/>
    </row>
    <row r="17" spans="1:13" s="6" customFormat="1" ht="11.25" x14ac:dyDescent="0.2">
      <c r="A17" s="12" t="s">
        <v>12</v>
      </c>
      <c r="B17" s="8"/>
      <c r="C17" s="15">
        <v>4.7337278106508878</v>
      </c>
      <c r="D17" s="16"/>
      <c r="E17" s="17">
        <v>8</v>
      </c>
      <c r="F17" s="17">
        <v>26</v>
      </c>
      <c r="G17" s="18"/>
      <c r="H17" s="19">
        <v>169</v>
      </c>
      <c r="I17" s="17" t="s">
        <v>8</v>
      </c>
      <c r="J17" s="19">
        <v>169</v>
      </c>
      <c r="K17" s="20"/>
      <c r="L17" s="15">
        <v>0</v>
      </c>
      <c r="M17" s="5"/>
    </row>
    <row r="18" spans="1:13" s="6" customFormat="1" ht="11.25" x14ac:dyDescent="0.2">
      <c r="A18" s="12" t="s">
        <v>30</v>
      </c>
      <c r="B18" s="8"/>
      <c r="C18" s="21">
        <v>17.2043</v>
      </c>
      <c r="D18" s="22"/>
      <c r="E18" s="23">
        <v>64</v>
      </c>
      <c r="F18" s="17">
        <v>37</v>
      </c>
      <c r="G18" s="18"/>
      <c r="H18" s="19">
        <v>372</v>
      </c>
      <c r="I18" s="17">
        <v>212</v>
      </c>
      <c r="J18" s="17">
        <v>160</v>
      </c>
      <c r="K18" s="20"/>
      <c r="L18" s="15">
        <v>10.020526217577906</v>
      </c>
      <c r="M18" s="5"/>
    </row>
    <row r="19" spans="1:13" s="6" customFormat="1" ht="11.25" x14ac:dyDescent="0.2">
      <c r="A19" s="12" t="s">
        <v>31</v>
      </c>
      <c r="B19" s="8"/>
      <c r="C19" s="21">
        <v>20.049499999999998</v>
      </c>
      <c r="D19" s="22"/>
      <c r="E19" s="23">
        <v>81</v>
      </c>
      <c r="F19" s="17">
        <v>44</v>
      </c>
      <c r="G19" s="18"/>
      <c r="H19" s="19">
        <v>404</v>
      </c>
      <c r="I19" s="17">
        <v>122</v>
      </c>
      <c r="J19" s="17">
        <v>282</v>
      </c>
      <c r="K19" s="20"/>
      <c r="L19" s="15">
        <v>14.514556344894833</v>
      </c>
      <c r="M19" s="5"/>
    </row>
    <row r="20" spans="1:13" s="6" customFormat="1" ht="11.25" x14ac:dyDescent="0.2">
      <c r="A20" s="12" t="s">
        <v>13</v>
      </c>
      <c r="B20" s="8"/>
      <c r="C20" s="15">
        <v>17.27941176470588</v>
      </c>
      <c r="D20" s="16"/>
      <c r="E20" s="17">
        <v>47</v>
      </c>
      <c r="F20" s="17">
        <v>32</v>
      </c>
      <c r="G20" s="18"/>
      <c r="H20" s="19">
        <v>272</v>
      </c>
      <c r="I20" s="17" t="s">
        <v>8</v>
      </c>
      <c r="J20" s="19">
        <v>272</v>
      </c>
      <c r="K20" s="20"/>
      <c r="L20" s="15">
        <v>0</v>
      </c>
      <c r="M20" s="5"/>
    </row>
    <row r="21" spans="1:13" s="6" customFormat="1" ht="11.25" x14ac:dyDescent="0.2">
      <c r="A21" s="12" t="s">
        <v>14</v>
      </c>
      <c r="B21" s="8"/>
      <c r="C21" s="15">
        <v>5.7142857142857144</v>
      </c>
      <c r="D21" s="16"/>
      <c r="E21" s="17">
        <v>4</v>
      </c>
      <c r="F21" s="17">
        <v>23</v>
      </c>
      <c r="G21" s="18"/>
      <c r="H21" s="19">
        <v>70</v>
      </c>
      <c r="I21" s="17" t="s">
        <v>8</v>
      </c>
      <c r="J21" s="19">
        <v>70</v>
      </c>
      <c r="K21" s="20"/>
      <c r="L21" s="15">
        <v>0</v>
      </c>
      <c r="M21" s="5"/>
    </row>
    <row r="22" spans="1:13" s="6" customFormat="1" ht="11.25" x14ac:dyDescent="0.2">
      <c r="A22" s="12" t="s">
        <v>32</v>
      </c>
      <c r="B22" s="8"/>
      <c r="C22" s="15">
        <v>0</v>
      </c>
      <c r="D22" s="16"/>
      <c r="E22" s="17">
        <v>0</v>
      </c>
      <c r="F22" s="17">
        <v>20</v>
      </c>
      <c r="G22" s="18"/>
      <c r="H22" s="19">
        <v>71</v>
      </c>
      <c r="I22" s="17">
        <v>66</v>
      </c>
      <c r="J22" s="25">
        <v>5</v>
      </c>
      <c r="K22" s="20"/>
      <c r="L22" s="15">
        <v>5.6939501779359425</v>
      </c>
      <c r="M22" s="5"/>
    </row>
    <row r="23" spans="1:13" s="6" customFormat="1" ht="11.25" x14ac:dyDescent="0.2">
      <c r="A23" s="12" t="s">
        <v>33</v>
      </c>
      <c r="B23" s="8"/>
      <c r="C23" s="21">
        <v>2.3346</v>
      </c>
      <c r="D23" s="22"/>
      <c r="E23" s="23">
        <v>6</v>
      </c>
      <c r="F23" s="17">
        <v>24</v>
      </c>
      <c r="G23" s="18"/>
      <c r="H23" s="19">
        <v>257</v>
      </c>
      <c r="I23" s="17">
        <v>143</v>
      </c>
      <c r="J23" s="25">
        <v>114</v>
      </c>
      <c r="K23" s="20"/>
      <c r="L23" s="15">
        <v>10.21868787276342</v>
      </c>
      <c r="M23" s="5"/>
    </row>
    <row r="24" spans="1:13" s="6" customFormat="1" ht="11.25" x14ac:dyDescent="0.2">
      <c r="A24" s="12" t="s">
        <v>15</v>
      </c>
      <c r="B24" s="8"/>
      <c r="C24" s="15">
        <v>22.543352601156069</v>
      </c>
      <c r="D24" s="16"/>
      <c r="E24" s="17">
        <v>39</v>
      </c>
      <c r="F24" s="17">
        <v>54</v>
      </c>
      <c r="G24" s="18"/>
      <c r="H24" s="19">
        <v>173</v>
      </c>
      <c r="I24" s="17" t="s">
        <v>8</v>
      </c>
      <c r="J24" s="19">
        <v>173</v>
      </c>
      <c r="K24" s="20"/>
      <c r="L24" s="15">
        <v>0</v>
      </c>
      <c r="M24" s="5"/>
    </row>
    <row r="25" spans="1:13" s="6" customFormat="1" ht="11.25" x14ac:dyDescent="0.2">
      <c r="A25" s="12" t="s">
        <v>34</v>
      </c>
      <c r="B25" s="8"/>
      <c r="C25" s="21">
        <v>11.788600000000001</v>
      </c>
      <c r="D25" s="22"/>
      <c r="E25" s="23">
        <v>29</v>
      </c>
      <c r="F25" s="17">
        <v>31</v>
      </c>
      <c r="G25" s="18"/>
      <c r="H25" s="19">
        <v>246</v>
      </c>
      <c r="I25" s="17">
        <v>163</v>
      </c>
      <c r="J25" s="25">
        <v>83</v>
      </c>
      <c r="K25" s="20"/>
      <c r="L25" s="15">
        <v>13.314037626628075</v>
      </c>
      <c r="M25" s="5"/>
    </row>
    <row r="26" spans="1:13" s="6" customFormat="1" ht="11.25" x14ac:dyDescent="0.2">
      <c r="A26" s="12" t="s">
        <v>16</v>
      </c>
      <c r="B26" s="8"/>
      <c r="C26" s="15">
        <v>4.5454545454545459</v>
      </c>
      <c r="D26" s="16"/>
      <c r="E26" s="17">
        <v>4</v>
      </c>
      <c r="F26" s="17">
        <v>22</v>
      </c>
      <c r="G26" s="18"/>
      <c r="H26" s="19">
        <v>88</v>
      </c>
      <c r="I26" s="17" t="s">
        <v>8</v>
      </c>
      <c r="J26" s="19">
        <v>88</v>
      </c>
      <c r="K26" s="20"/>
      <c r="L26" s="15">
        <v>0</v>
      </c>
      <c r="M26" s="5"/>
    </row>
    <row r="27" spans="1:13" s="6" customFormat="1" ht="11.25" x14ac:dyDescent="0.2">
      <c r="A27" s="12" t="s">
        <v>17</v>
      </c>
      <c r="B27" s="8"/>
      <c r="C27" s="15">
        <v>0</v>
      </c>
      <c r="D27" s="16"/>
      <c r="E27" s="17">
        <v>0</v>
      </c>
      <c r="F27" s="17">
        <v>19</v>
      </c>
      <c r="G27" s="18"/>
      <c r="H27" s="19">
        <v>48</v>
      </c>
      <c r="I27" s="17" t="s">
        <v>8</v>
      </c>
      <c r="J27" s="19">
        <v>48</v>
      </c>
      <c r="K27" s="20"/>
      <c r="L27" s="15">
        <v>0</v>
      </c>
      <c r="M27" s="5"/>
    </row>
    <row r="28" spans="1:13" s="6" customFormat="1" ht="11.25" x14ac:dyDescent="0.2">
      <c r="A28" s="12" t="s">
        <v>35</v>
      </c>
      <c r="B28" s="8"/>
      <c r="C28" s="21">
        <v>2.2345999999999999</v>
      </c>
      <c r="D28" s="22"/>
      <c r="E28" s="23">
        <v>4</v>
      </c>
      <c r="F28" s="17">
        <v>24</v>
      </c>
      <c r="G28" s="18"/>
      <c r="H28" s="19">
        <v>179</v>
      </c>
      <c r="I28" s="17">
        <v>163</v>
      </c>
      <c r="J28" s="25">
        <v>16</v>
      </c>
      <c r="K28" s="20"/>
      <c r="L28" s="15">
        <v>6.666666666666667</v>
      </c>
      <c r="M28" s="5"/>
    </row>
    <row r="29" spans="1:13" s="6" customFormat="1" ht="11.25" x14ac:dyDescent="0.2">
      <c r="A29" s="12" t="s">
        <v>36</v>
      </c>
      <c r="B29" s="8"/>
      <c r="C29" s="21">
        <v>5.9523999999999999</v>
      </c>
      <c r="D29" s="22"/>
      <c r="E29" s="23">
        <v>10</v>
      </c>
      <c r="F29" s="17">
        <v>30</v>
      </c>
      <c r="G29" s="18"/>
      <c r="H29" s="19">
        <v>168</v>
      </c>
      <c r="I29" s="17">
        <v>118</v>
      </c>
      <c r="J29" s="25">
        <v>50</v>
      </c>
      <c r="K29" s="20"/>
      <c r="L29" s="15">
        <v>5.9329320722269996</v>
      </c>
      <c r="M29" s="5"/>
    </row>
    <row r="30" spans="1:13" s="6" customFormat="1" ht="11.25" x14ac:dyDescent="0.2">
      <c r="A30" s="12" t="s">
        <v>37</v>
      </c>
      <c r="B30" s="8"/>
      <c r="C30" s="21">
        <v>0.75760000000000005</v>
      </c>
      <c r="D30" s="22"/>
      <c r="E30" s="23">
        <v>1</v>
      </c>
      <c r="F30" s="17">
        <v>23</v>
      </c>
      <c r="G30" s="18"/>
      <c r="H30" s="19">
        <v>132</v>
      </c>
      <c r="I30" s="17">
        <v>97</v>
      </c>
      <c r="J30" s="25">
        <v>35</v>
      </c>
      <c r="K30" s="20"/>
      <c r="L30" s="15">
        <v>11.326468806783767</v>
      </c>
      <c r="M30" s="5"/>
    </row>
    <row r="31" spans="1:13" s="6" customFormat="1" ht="11.25" x14ac:dyDescent="0.2">
      <c r="A31" s="12" t="s">
        <v>18</v>
      </c>
      <c r="B31" s="8"/>
      <c r="C31" s="15">
        <v>0.70921985815602839</v>
      </c>
      <c r="D31" s="16"/>
      <c r="E31" s="17">
        <v>1</v>
      </c>
      <c r="F31" s="17">
        <v>21</v>
      </c>
      <c r="G31" s="18"/>
      <c r="H31" s="19">
        <v>141</v>
      </c>
      <c r="I31" s="17" t="s">
        <v>8</v>
      </c>
      <c r="J31" s="19">
        <v>141</v>
      </c>
      <c r="K31" s="20"/>
      <c r="L31" s="15">
        <v>0</v>
      </c>
      <c r="M31" s="5"/>
    </row>
    <row r="32" spans="1:13" s="6" customFormat="1" ht="11.25" x14ac:dyDescent="0.2">
      <c r="A32" s="12" t="s">
        <v>19</v>
      </c>
      <c r="B32" s="8"/>
      <c r="C32" s="15">
        <v>3.5398230088495577</v>
      </c>
      <c r="D32" s="16"/>
      <c r="E32" s="17">
        <v>8</v>
      </c>
      <c r="F32" s="17">
        <v>25</v>
      </c>
      <c r="G32" s="18"/>
      <c r="H32" s="19">
        <v>226</v>
      </c>
      <c r="I32" s="17" t="s">
        <v>8</v>
      </c>
      <c r="J32" s="19">
        <v>226</v>
      </c>
      <c r="K32" s="20"/>
      <c r="L32" s="15">
        <v>0</v>
      </c>
      <c r="M32" s="5"/>
    </row>
    <row r="33" spans="1:13" s="6" customFormat="1" ht="11.25" x14ac:dyDescent="0.2">
      <c r="A33" s="12" t="s">
        <v>38</v>
      </c>
      <c r="B33" s="8"/>
      <c r="C33" s="15">
        <v>0</v>
      </c>
      <c r="D33" s="16"/>
      <c r="E33" s="17">
        <v>0</v>
      </c>
      <c r="F33" s="17">
        <v>12</v>
      </c>
      <c r="G33" s="18"/>
      <c r="H33" s="19">
        <v>74</v>
      </c>
      <c r="I33" s="17">
        <v>47</v>
      </c>
      <c r="J33" s="25">
        <v>27</v>
      </c>
      <c r="K33" s="20"/>
      <c r="L33" s="15">
        <v>15.648286140089418</v>
      </c>
      <c r="M33" s="5"/>
    </row>
    <row r="34" spans="1:13" s="6" customFormat="1" ht="11.25" x14ac:dyDescent="0.2">
      <c r="A34" s="12" t="s">
        <v>39</v>
      </c>
      <c r="B34" s="8"/>
      <c r="C34" s="15">
        <v>29.5</v>
      </c>
      <c r="D34" s="16"/>
      <c r="E34" s="17">
        <v>105</v>
      </c>
      <c r="F34" s="17">
        <v>77</v>
      </c>
      <c r="G34" s="18"/>
      <c r="H34" s="19">
        <v>355</v>
      </c>
      <c r="I34" s="17">
        <v>276</v>
      </c>
      <c r="J34" s="25">
        <v>79</v>
      </c>
      <c r="K34" s="20"/>
      <c r="L34" s="15">
        <v>4.3647700701480909</v>
      </c>
      <c r="M34" s="5"/>
    </row>
    <row r="35" spans="1:13" s="6" customFormat="1" ht="11.25" x14ac:dyDescent="0.2">
      <c r="A35" s="12" t="s">
        <v>40</v>
      </c>
      <c r="B35" s="8"/>
      <c r="C35" s="15">
        <v>0</v>
      </c>
      <c r="D35" s="16"/>
      <c r="E35" s="17">
        <v>0</v>
      </c>
      <c r="F35" s="17">
        <v>17</v>
      </c>
      <c r="G35" s="18"/>
      <c r="H35" s="19">
        <v>127</v>
      </c>
      <c r="I35" s="17">
        <v>78</v>
      </c>
      <c r="J35" s="25">
        <v>49</v>
      </c>
      <c r="K35" s="20"/>
      <c r="L35" s="15">
        <v>12.711864406779661</v>
      </c>
      <c r="M35" s="5"/>
    </row>
    <row r="36" spans="1:13" s="6" customFormat="1" ht="11.25" x14ac:dyDescent="0.2">
      <c r="A36" s="12" t="s">
        <v>41</v>
      </c>
      <c r="B36" s="8"/>
      <c r="C36" s="15">
        <v>0.6</v>
      </c>
      <c r="D36" s="16"/>
      <c r="E36" s="17">
        <v>1</v>
      </c>
      <c r="F36" s="17">
        <v>22</v>
      </c>
      <c r="G36" s="18"/>
      <c r="H36" s="19">
        <v>162</v>
      </c>
      <c r="I36" s="17">
        <v>139</v>
      </c>
      <c r="J36" s="25">
        <v>23</v>
      </c>
      <c r="K36" s="20"/>
      <c r="L36" s="15">
        <v>3.9183222958057393</v>
      </c>
      <c r="M36" s="5"/>
    </row>
    <row r="37" spans="1:13" s="6" customFormat="1" ht="11.25" x14ac:dyDescent="0.2">
      <c r="A37" s="14"/>
      <c r="B37" s="8"/>
      <c r="C37" s="15"/>
      <c r="D37" s="16"/>
      <c r="E37" s="17"/>
      <c r="F37" s="17"/>
      <c r="G37" s="18"/>
      <c r="H37" s="19"/>
      <c r="I37" s="17"/>
      <c r="J37" s="25"/>
      <c r="K37" s="20"/>
      <c r="L37" s="15"/>
      <c r="M37" s="5"/>
    </row>
    <row r="38" spans="1:13" s="6" customFormat="1" ht="11.25" x14ac:dyDescent="0.2">
      <c r="A38" s="12" t="s">
        <v>1</v>
      </c>
      <c r="B38" s="8"/>
      <c r="C38" s="26">
        <v>9.5</v>
      </c>
      <c r="D38" s="27"/>
      <c r="E38" s="28">
        <f>SUM(E5:E36)</f>
        <v>538</v>
      </c>
      <c r="F38" s="28">
        <v>77</v>
      </c>
      <c r="G38" s="29"/>
      <c r="H38" s="28" t="s">
        <v>48</v>
      </c>
      <c r="I38" s="28" t="s">
        <v>49</v>
      </c>
      <c r="J38" s="28" t="s">
        <v>50</v>
      </c>
      <c r="K38" s="20"/>
      <c r="L38" s="26">
        <v>6.2183893139670596</v>
      </c>
      <c r="M38" s="5"/>
    </row>
    <row r="39" spans="1:13" s="6" customFormat="1" ht="11.25" x14ac:dyDescent="0.2">
      <c r="A39" s="3"/>
      <c r="B39" s="3"/>
      <c r="C39" s="5"/>
      <c r="D39" s="3"/>
      <c r="E39" s="5"/>
      <c r="F39" s="5"/>
      <c r="G39" s="3"/>
      <c r="H39" s="5"/>
      <c r="I39" s="5"/>
      <c r="J39" s="5"/>
      <c r="K39" s="3"/>
      <c r="L39" s="5"/>
      <c r="M39" s="5"/>
    </row>
    <row r="40" spans="1:13" x14ac:dyDescent="0.2">
      <c r="A40" s="32" t="s">
        <v>44</v>
      </c>
      <c r="B40" s="3"/>
      <c r="K40" s="3"/>
    </row>
    <row r="41" spans="1:13" x14ac:dyDescent="0.2">
      <c r="A41" s="32" t="s">
        <v>26</v>
      </c>
      <c r="B41" s="3"/>
      <c r="K41" s="3"/>
    </row>
    <row r="42" spans="1:13" x14ac:dyDescent="0.2">
      <c r="A42" s="32" t="s">
        <v>45</v>
      </c>
      <c r="B42" s="3"/>
      <c r="I42" s="31"/>
      <c r="K42" s="3"/>
    </row>
    <row r="43" spans="1:13" x14ac:dyDescent="0.2">
      <c r="A43" s="33" t="s">
        <v>46</v>
      </c>
      <c r="B43" s="3"/>
      <c r="K43" s="3"/>
    </row>
    <row r="44" spans="1:13" x14ac:dyDescent="0.2">
      <c r="A44" s="33" t="s">
        <v>47</v>
      </c>
      <c r="B44" s="3"/>
      <c r="K44" s="3"/>
    </row>
    <row r="45" spans="1:13" x14ac:dyDescent="0.2">
      <c r="A45" s="30"/>
    </row>
  </sheetData>
  <mergeCells count="8">
    <mergeCell ref="A1:L1"/>
    <mergeCell ref="H2:H3"/>
    <mergeCell ref="I2:J2"/>
    <mergeCell ref="L2:L3"/>
    <mergeCell ref="F2:F3"/>
    <mergeCell ref="E2:E3"/>
    <mergeCell ref="C2:C3"/>
    <mergeCell ref="A2:A3"/>
  </mergeCells>
  <phoneticPr fontId="1" type="noConversion"/>
  <pageMargins left="0.75" right="0.4" top="0.48" bottom="0.44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69C7C8-C823-4AD3-B7E3-90BE73A6FB43}"/>
</file>

<file path=customXml/itemProps2.xml><?xml version="1.0" encoding="utf-8"?>
<ds:datastoreItem xmlns:ds="http://schemas.openxmlformats.org/officeDocument/2006/customXml" ds:itemID="{1561D123-577D-4BBA-B951-8F59ED70EC26}"/>
</file>

<file path=customXml/itemProps3.xml><?xml version="1.0" encoding="utf-8"?>
<ds:datastoreItem xmlns:ds="http://schemas.openxmlformats.org/officeDocument/2006/customXml" ds:itemID="{77CCA634-6398-4966-82A5-BE23FDF9CC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PG02a-A1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lorta</dc:creator>
  <cp:lastModifiedBy>Luis Alberto Degante Mendez</cp:lastModifiedBy>
  <cp:lastPrinted>2008-10-21T15:43:28Z</cp:lastPrinted>
  <dcterms:created xsi:type="dcterms:W3CDTF">2008-10-20T17:37:28Z</dcterms:created>
  <dcterms:modified xsi:type="dcterms:W3CDTF">2013-12-05T19:08:21Z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