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15195" windowHeight="8445"/>
  </bookViews>
  <sheets>
    <sheet name="Indice" sheetId="26" r:id="rId1"/>
    <sheet name="AT02b-1" sheetId="5" r:id="rId2"/>
    <sheet name="AT02b-2" sheetId="6" r:id="rId3"/>
    <sheet name="AT02b-3" sheetId="7" r:id="rId4"/>
    <sheet name="AT02b-4" sheetId="8" r:id="rId5"/>
    <sheet name="AT02b-5" sheetId="9" r:id="rId6"/>
    <sheet name="AT02b-6" sheetId="10" r:id="rId7"/>
    <sheet name="AT02b-7" sheetId="11" r:id="rId8"/>
    <sheet name="AT02b-8" sheetId="12" r:id="rId9"/>
    <sheet name="AT02b-9" sheetId="13" r:id="rId10"/>
    <sheet name="AT02b-10" sheetId="14" r:id="rId11"/>
    <sheet name="AT02b-11" sheetId="15" r:id="rId12"/>
    <sheet name="AT02b-12" sheetId="16" r:id="rId13"/>
    <sheet name="AT02b-13" sheetId="17" r:id="rId14"/>
    <sheet name="AT02b-14" sheetId="18" r:id="rId15"/>
    <sheet name="AT02b-15" sheetId="19" r:id="rId16"/>
    <sheet name="AT02b-16" sheetId="20" r:id="rId17"/>
    <sheet name="AT02b-17" sheetId="21" r:id="rId18"/>
    <sheet name="AT02b-18" sheetId="22" r:id="rId19"/>
    <sheet name="AT02b-19" sheetId="23" r:id="rId20"/>
    <sheet name="AT02b-20" sheetId="24" r:id="rId21"/>
  </sheets>
  <definedNames>
    <definedName name="_xlnm.Print_Area" localSheetId="10">'AT02b-10'!$A$1:$V$41</definedName>
    <definedName name="_xlnm.Print_Area" localSheetId="11">'AT02b-11'!$A$1:$J$41</definedName>
    <definedName name="_xlnm.Print_Area" localSheetId="12">'AT02b-12'!$A$1:$K$40</definedName>
    <definedName name="_xlnm.Print_Area" localSheetId="13">'AT02b-13'!$A$1:$M$42</definedName>
    <definedName name="_xlnm.Print_Area" localSheetId="15">'AT02b-15'!$A$1:$J$40</definedName>
    <definedName name="_xlnm.Print_Area" localSheetId="16">'AT02b-16'!$A$1:$L$40</definedName>
    <definedName name="_xlnm.Print_Area" localSheetId="17">'AT02b-17'!$A$1:$M$42</definedName>
    <definedName name="_xlnm.Print_Area" localSheetId="18">'AT02b-18'!$A$1:$J$41</definedName>
    <definedName name="_xlnm.Print_Area" localSheetId="19">'AT02b-19'!$A$1:$L$41</definedName>
    <definedName name="_xlnm.Print_Area" localSheetId="2">'AT02b-2'!$A$1:$S$40</definedName>
    <definedName name="_xlnm.Print_Area" localSheetId="20">'AT02b-20'!$A$1:$M$42</definedName>
    <definedName name="_xlnm.Print_Area" localSheetId="3">'AT02b-3'!$A$1:$P$40</definedName>
    <definedName name="_xlnm.Print_Area" localSheetId="4">'AT02b-4'!$A$1:$X$41</definedName>
    <definedName name="_xlnm.Print_Area" localSheetId="5">'AT02b-5'!$A$1:$J$40</definedName>
    <definedName name="_xlnm.Print_Area" localSheetId="6">'AT02b-6'!$A$1:$K$40</definedName>
    <definedName name="_xlnm.Print_Area" localSheetId="7">'AT02b-7'!$A$1:$M$42</definedName>
    <definedName name="_xlnm.Print_Area" localSheetId="8">'AT02b-8'!$A$1:$S$41</definedName>
  </definedNames>
  <calcPr calcId="145621"/>
</workbook>
</file>

<file path=xl/calcChain.xml><?xml version="1.0" encoding="utf-8"?>
<calcChain xmlns="http://schemas.openxmlformats.org/spreadsheetml/2006/main">
  <c r="B6" i="24" l="1"/>
  <c r="F6" i="24"/>
  <c r="J6" i="24"/>
  <c r="B7" i="24"/>
  <c r="F7" i="24"/>
  <c r="J7" i="24"/>
  <c r="B8" i="24"/>
  <c r="F8" i="24"/>
  <c r="J8" i="24"/>
  <c r="B9" i="24"/>
  <c r="F9" i="24"/>
  <c r="J9" i="24"/>
  <c r="B10" i="24"/>
  <c r="F10" i="24"/>
  <c r="J10" i="24"/>
  <c r="B11" i="24"/>
  <c r="F11" i="24"/>
  <c r="J11" i="24"/>
  <c r="B12" i="24"/>
  <c r="F12" i="24"/>
  <c r="J12" i="24"/>
  <c r="B13" i="24"/>
  <c r="F13" i="24"/>
  <c r="J13" i="24"/>
  <c r="B14" i="24"/>
  <c r="F14" i="24"/>
  <c r="J14" i="24"/>
  <c r="B15" i="24"/>
  <c r="F15" i="24"/>
  <c r="J15" i="24"/>
  <c r="B16" i="24"/>
  <c r="F16" i="24"/>
  <c r="J16" i="24"/>
  <c r="B17" i="24"/>
  <c r="F17" i="24"/>
  <c r="J17" i="24"/>
  <c r="B18" i="24"/>
  <c r="F18" i="24"/>
  <c r="J18" i="24"/>
  <c r="B19" i="24"/>
  <c r="F19" i="24"/>
  <c r="J19" i="24"/>
  <c r="B20" i="24"/>
  <c r="F20" i="24"/>
  <c r="J20" i="24"/>
  <c r="B21" i="24"/>
  <c r="F21" i="24"/>
  <c r="J21" i="24"/>
  <c r="B22" i="24"/>
  <c r="F22" i="24"/>
  <c r="J22" i="24"/>
  <c r="B23" i="24"/>
  <c r="F23" i="24"/>
  <c r="J23" i="24"/>
  <c r="B24" i="24"/>
  <c r="F24" i="24"/>
  <c r="J24" i="24"/>
  <c r="B25" i="24"/>
  <c r="F25" i="24"/>
  <c r="J25" i="24"/>
  <c r="B26" i="24"/>
  <c r="F26" i="24"/>
  <c r="J26" i="24"/>
  <c r="B27" i="24"/>
  <c r="F27" i="24"/>
  <c r="J27" i="24"/>
  <c r="B28" i="24"/>
  <c r="F28" i="24"/>
  <c r="J28" i="24"/>
  <c r="B29" i="24"/>
  <c r="F29" i="24"/>
  <c r="J29" i="24"/>
  <c r="B30" i="24"/>
  <c r="F30" i="24"/>
  <c r="J30" i="24"/>
  <c r="B31" i="24"/>
  <c r="F31" i="24"/>
  <c r="J31" i="24"/>
  <c r="B32" i="24"/>
  <c r="F32" i="24"/>
  <c r="J32" i="24"/>
  <c r="B33" i="24"/>
  <c r="F33" i="24"/>
  <c r="J33" i="24"/>
  <c r="B34" i="24"/>
  <c r="F34" i="24"/>
  <c r="J34" i="24"/>
  <c r="B35" i="24"/>
  <c r="F35" i="24"/>
  <c r="J35" i="24"/>
  <c r="B36" i="24"/>
  <c r="F36" i="24"/>
  <c r="J36" i="24"/>
  <c r="B37" i="24"/>
  <c r="F37" i="24"/>
  <c r="J37" i="24"/>
  <c r="B6" i="14" l="1"/>
  <c r="P6" i="14"/>
  <c r="B7" i="14"/>
  <c r="I7" i="14"/>
  <c r="P7" i="14"/>
  <c r="B8" i="14"/>
  <c r="P8" i="14"/>
  <c r="B9" i="14"/>
  <c r="I9" i="14"/>
  <c r="P9" i="14"/>
  <c r="B10" i="14"/>
  <c r="P10" i="14"/>
  <c r="B11" i="14"/>
  <c r="P11" i="14"/>
  <c r="B12" i="14"/>
  <c r="I12" i="14"/>
  <c r="P12" i="14"/>
  <c r="B13" i="14"/>
  <c r="I13" i="14"/>
  <c r="P13" i="14"/>
  <c r="B14" i="14"/>
  <c r="P14" i="14"/>
  <c r="B15" i="14"/>
  <c r="I15" i="14"/>
  <c r="P15" i="14"/>
  <c r="B16" i="14"/>
  <c r="I16" i="14"/>
  <c r="P16" i="14"/>
  <c r="B17" i="14"/>
  <c r="I17" i="14"/>
  <c r="P17" i="14"/>
  <c r="B18" i="14"/>
  <c r="I18" i="14"/>
  <c r="P18" i="14"/>
  <c r="B19" i="14"/>
  <c r="I19" i="14"/>
  <c r="P19" i="14"/>
  <c r="B20" i="14"/>
  <c r="I20" i="14"/>
  <c r="P20" i="14"/>
  <c r="B21" i="14"/>
  <c r="I21" i="14"/>
  <c r="P21" i="14"/>
  <c r="B22" i="14"/>
  <c r="I22" i="14"/>
  <c r="P22" i="14"/>
  <c r="B23" i="14"/>
  <c r="I23" i="14"/>
  <c r="P23" i="14"/>
  <c r="B24" i="14"/>
  <c r="P24" i="14"/>
  <c r="B25" i="14"/>
  <c r="I25" i="14"/>
  <c r="P25" i="14"/>
  <c r="B26" i="14"/>
  <c r="I26" i="14"/>
  <c r="P26" i="14"/>
  <c r="B27" i="14"/>
  <c r="I27" i="14"/>
  <c r="P27" i="14"/>
  <c r="B28" i="14"/>
  <c r="I28" i="14"/>
  <c r="P28" i="14"/>
  <c r="B29" i="14"/>
  <c r="I29" i="14"/>
  <c r="P29" i="14"/>
  <c r="B30" i="14"/>
  <c r="I30" i="14"/>
  <c r="P30" i="14"/>
  <c r="B31" i="14"/>
  <c r="I31" i="14"/>
  <c r="P31" i="14"/>
  <c r="B32" i="14"/>
  <c r="I32" i="14"/>
  <c r="P32" i="14"/>
  <c r="B33" i="14"/>
  <c r="P33" i="14"/>
  <c r="B34" i="14"/>
  <c r="I34" i="14"/>
  <c r="P34" i="14"/>
  <c r="B35" i="14"/>
  <c r="I35" i="14"/>
  <c r="P35" i="14"/>
  <c r="B36" i="14"/>
  <c r="I36" i="14"/>
  <c r="P36" i="14"/>
  <c r="B37" i="14"/>
  <c r="P37" i="14"/>
  <c r="B39" i="14"/>
  <c r="I39" i="14"/>
  <c r="P39" i="14"/>
</calcChain>
</file>

<file path=xl/sharedStrings.xml><?xml version="1.0" encoding="utf-8"?>
<sst xmlns="http://schemas.openxmlformats.org/spreadsheetml/2006/main" count="1048" uniqueCount="102">
  <si>
    <t>Entidad Federativa</t>
  </si>
  <si>
    <t>Secundaria</t>
  </si>
  <si>
    <t>Total</t>
  </si>
  <si>
    <t>General</t>
  </si>
  <si>
    <t>Técnica</t>
  </si>
  <si>
    <t>Telesecundaria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</si>
  <si>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</si>
  <si>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</si>
  <si>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</si>
  <si>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</si>
  <si>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</si>
  <si>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</si>
  <si>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</si>
  <si>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</si>
  <si>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</si>
  <si>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</si>
  <si>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</si>
  <si>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</si>
  <si>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</si>
  <si>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</si>
  <si>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</si>
  <si>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</si>
  <si>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</si>
  <si>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</si>
  <si>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</si>
  <si>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</si>
  <si>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</si>
  <si>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</si>
  <si>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</si>
  <si>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</si>
  <si>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</si>
  <si>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</si>
  <si>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</si>
  <si>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</si>
  <si>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</si>
  <si>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</si>
  <si>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</si>
  <si>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</si>
  <si>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</si>
  <si>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Primaria</t>
  </si>
  <si>
    <t>Indígena</t>
  </si>
  <si>
    <t>Comunitaria</t>
  </si>
  <si>
    <t>Fuente: INEE, estimaciones a partir del Sistema de Estadísticas Continuas de la DGPP/SEP, fin del ciclo escolar 2005/2006</t>
  </si>
  <si>
    <t>Nivel educativo</t>
  </si>
  <si>
    <t>1/ Incluye secundaria para trabajadores y secundaria comunitaria indígena</t>
  </si>
  <si>
    <r>
      <t>General</t>
    </r>
    <r>
      <rPr>
        <b/>
        <vertAlign val="superscript"/>
        <sz val="8"/>
        <color indexed="9"/>
        <rFont val="Arial"/>
        <family val="2"/>
      </rPr>
      <t>1/</t>
    </r>
  </si>
  <si>
    <t>Mujeres</t>
  </si>
  <si>
    <t>Hombres</t>
  </si>
  <si>
    <t>Sexto</t>
  </si>
  <si>
    <t>Quinto</t>
  </si>
  <si>
    <t>Cuarto</t>
  </si>
  <si>
    <t>Tercero</t>
  </si>
  <si>
    <t>Segundo</t>
  </si>
  <si>
    <t>Primero</t>
  </si>
  <si>
    <t>sexto</t>
  </si>
  <si>
    <t>quinto</t>
  </si>
  <si>
    <t>cuarto</t>
  </si>
  <si>
    <t>tercero</t>
  </si>
  <si>
    <t>segundo</t>
  </si>
  <si>
    <t>primero</t>
  </si>
  <si>
    <t>Escuelas privadas</t>
  </si>
  <si>
    <t>Escuelas públicas</t>
  </si>
  <si>
    <t>Primaria comunitaria</t>
  </si>
  <si>
    <t>Primaria indígena</t>
  </si>
  <si>
    <t>Primaria general</t>
  </si>
  <si>
    <t>Tasa de aprobación en primaria</t>
  </si>
  <si>
    <t>Secundaria técnica</t>
  </si>
  <si>
    <r>
      <t>Secundaria general</t>
    </r>
    <r>
      <rPr>
        <b/>
        <vertAlign val="superscript"/>
        <sz val="8"/>
        <color indexed="9"/>
        <rFont val="Arial"/>
        <family val="2"/>
      </rPr>
      <t>1/</t>
    </r>
  </si>
  <si>
    <t>Tasa de aprobación</t>
  </si>
  <si>
    <t>Aprobados en primaria</t>
  </si>
  <si>
    <t xml:space="preserve">cuarto </t>
  </si>
  <si>
    <t>Aprobados en escuelas privadas</t>
  </si>
  <si>
    <t>Aprobados en escuelas públicas</t>
  </si>
  <si>
    <t>Aprobados en secundaria</t>
  </si>
  <si>
    <t>total</t>
  </si>
  <si>
    <t>1/ Incluye secundaria para trabajadores y secundaria comunitaria indígena.</t>
  </si>
  <si>
    <t>Aprobados</t>
  </si>
  <si>
    <t>Fuente: INEE, estimaciones a partir del Sistema de Estadísticas Continuas de la DGPP/SEP, fin del ciclo escolar 2005/2006 e inicio del ciclo 2006/2007</t>
  </si>
  <si>
    <t>Aprobados más regularizados en secundaria</t>
  </si>
  <si>
    <t>Fuente: INEE, estimaciones a partir del Sistema de Estadísticas Continuas de la DGPP/SEP, fin del ciclo escolar 2005/2006 e inicio del ciclo 2006/2007.</t>
  </si>
  <si>
    <t>Aprobados en secundaria después del periodo de regularización</t>
  </si>
  <si>
    <t>INDICE</t>
  </si>
  <si>
    <t>AT02b-1 Tasa de aprobación por entidad federativa y nivel educativo según modalidad de servicio (2005/2006)</t>
  </si>
  <si>
    <t>AT02b-2 Tasa de aprobación en primaria por entidad federativa según grado y sexo (2005/2006)</t>
  </si>
  <si>
    <t>AT02b-3 Tasa de aprobación en primaria por entidad federativa según sector de financiamiento y grado (2005/2006)</t>
  </si>
  <si>
    <t>AT02b-4 Tasa de aprobación en primaria por entidad federativa según modalidad educativa por grado (2005/2006)</t>
  </si>
  <si>
    <t>AT02b-5 Tasa de aprobación en secundaria por entidad federativa según grado y sexo (2005/2006)</t>
  </si>
  <si>
    <t>AT02b-6 Tasa de aprobación en secundaria por entidad federativa según sector de financiamiento y grado (2005/2006)</t>
  </si>
  <si>
    <t>AT02b-7 Tasa de aprobación en secundaria por entidad federativa según modalidad educativa por grado (2005/2006)</t>
  </si>
  <si>
    <t>AT02b-8 Aprobados en primaria por entidad federativa según grado y sexo (2005/2006)</t>
  </si>
  <si>
    <t>AT02b-9 Aprobados en primaria por entidad federativa según sector de financiamiento y grado (2005/2006)</t>
  </si>
  <si>
    <t>AT02b-10 Aprobados en primaria por entidad federativa según modalidad educativa por grado (2005/2006)</t>
  </si>
  <si>
    <t>AT02b-11 Aprobados en secundaria por entidad federativa según grado y sexo (2005/2006)</t>
  </si>
  <si>
    <t>AT02b-12 Aprobados en secundaria por entidad federativa según sector de financiamiento y grado (2005/2006)</t>
  </si>
  <si>
    <t>AT02b-13 Aprobados en secundaria por entidad federativa según modalidad educativa por grado (2005/2006)</t>
  </si>
  <si>
    <t>AT02b-14 Tasa de aprobación en secundaria al final del periodo de regularización por entidad federativa según modalidad de servicio (2005/2006)</t>
  </si>
  <si>
    <t>AT02b-15 Tasa de aprobación en secundaria al final del periodo de regularización por entidad federativa según grado y sexo (2005/2006)</t>
  </si>
  <si>
    <t>AT02b-16 Tasa de aprobación en secundaria después del periodo de regularización  por entidad federativa según sector de financiamiento y grado (2005/2006)</t>
  </si>
  <si>
    <t>AT02b-18 Aprobados en secundaria al final del periodo de regularización por entidad federativa según grado y sexo (2005/2006)</t>
  </si>
  <si>
    <t>AT02b-17 Tasa de aprobación en secundaria al final del periodo de regularización por entidad federativa según modalidad educativa por grado (2005/2006)</t>
  </si>
  <si>
    <t>AT02b-19 Aprobados en secundaria después del periodo de regularización por entidad federativa según sector de financiamiento y grado (2005/2006)</t>
  </si>
  <si>
    <t>AT02b-20 Aprobados en secundaria al final del periodo de regularización por entidad federativa según modalidad educativa por grado (2005/2006)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</si>
</sst>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quotePrefix="1" applyNumberFormat="1" applyFont="1" applyFill="1"/>
    <xf numFmtId="164" fontId="1" fillId="0" borderId="0" xfId="0" applyNumberFormat="1" applyFont="1"/>
    <xf numFmtId="0" fontId="1" fillId="0" borderId="0" xfId="0" applyFont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0" applyFont="1"/>
    <xf numFmtId="0" fontId="3" fillId="2" borderId="1" xfId="0" quotePrefix="1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1" fillId="0" borderId="0" xfId="0" quotePrefix="1" applyNumberFormat="1" applyFont="1"/>
    <xf numFmtId="164" fontId="1" fillId="0" borderId="0" xfId="0" quotePrefix="1" applyNumberFormat="1" applyFont="1"/>
    <xf numFmtId="164" fontId="0" fillId="0" borderId="0" xfId="0" applyNumberFormat="1"/>
    <xf numFmtId="164" fontId="3" fillId="2" borderId="0" xfId="0" quotePrefix="1" applyNumberFormat="1" applyFont="1" applyFill="1"/>
    <xf numFmtId="0" fontId="3" fillId="2" borderId="2" xfId="0" applyFont="1" applyFill="1" applyBorder="1"/>
    <xf numFmtId="0" fontId="1" fillId="0" borderId="0" xfId="1" applyFont="1"/>
    <xf numFmtId="0" fontId="7" fillId="0" borderId="0" xfId="1" applyFont="1"/>
    <xf numFmtId="0" fontId="4" fillId="0" borderId="0" xfId="1" applyFont="1"/>
    <xf numFmtId="164" fontId="3" fillId="2" borderId="0" xfId="1" applyNumberFormat="1" applyFont="1" applyFill="1"/>
    <xf numFmtId="0" fontId="3" fillId="2" borderId="0" xfId="1" applyFont="1" applyFill="1"/>
    <xf numFmtId="164" fontId="1" fillId="0" borderId="0" xfId="1" quotePrefix="1" applyNumberFormat="1" applyFont="1"/>
    <xf numFmtId="0" fontId="3" fillId="2" borderId="0" xfId="1" quotePrefix="1" applyNumberFormat="1" applyFont="1" applyFill="1"/>
    <xf numFmtId="164" fontId="1" fillId="0" borderId="0" xfId="1" quotePrefix="1" applyNumberFormat="1" applyFont="1" applyFill="1"/>
    <xf numFmtId="0" fontId="1" fillId="0" borderId="0" xfId="1" quotePrefix="1" applyNumberFormat="1" applyFont="1"/>
    <xf numFmtId="0" fontId="3" fillId="2" borderId="2" xfId="1" applyNumberFormat="1" applyFont="1" applyFill="1" applyBorder="1" applyAlignment="1">
      <alignment horizontal="center"/>
    </xf>
    <xf numFmtId="0" fontId="3" fillId="2" borderId="3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2" fillId="0" borderId="0" xfId="1" applyFont="1"/>
    <xf numFmtId="164" fontId="3" fillId="2" borderId="0" xfId="1" quotePrefix="1" applyNumberFormat="1" applyFont="1" applyFill="1"/>
    <xf numFmtId="0" fontId="6" fillId="0" borderId="0" xfId="1"/>
    <xf numFmtId="0" fontId="3" fillId="2" borderId="3" xfId="1" quotePrefix="1" applyNumberFormat="1" applyFont="1" applyFill="1" applyBorder="1" applyAlignment="1">
      <alignment horizontal="center"/>
    </xf>
    <xf numFmtId="0" fontId="3" fillId="2" borderId="2" xfId="1" quotePrefix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2" borderId="1" xfId="1" quotePrefix="1" applyNumberFormat="1" applyFont="1" applyFill="1" applyBorder="1" applyAlignment="1">
      <alignment horizontal="center"/>
    </xf>
    <xf numFmtId="0" fontId="3" fillId="2" borderId="0" xfId="1" applyNumberFormat="1" applyFont="1" applyFill="1"/>
    <xf numFmtId="164" fontId="1" fillId="0" borderId="0" xfId="1" applyNumberFormat="1" applyFont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3" fontId="3" fillId="2" borderId="0" xfId="1" applyNumberFormat="1" applyFont="1" applyFill="1"/>
    <xf numFmtId="3" fontId="1" fillId="0" borderId="0" xfId="1" applyNumberFormat="1" applyFont="1"/>
    <xf numFmtId="0" fontId="3" fillId="0" borderId="0" xfId="1" applyFont="1" applyFill="1" applyAlignment="1"/>
    <xf numFmtId="3" fontId="1" fillId="0" borderId="0" xfId="1" quotePrefix="1" applyNumberFormat="1" applyFont="1"/>
    <xf numFmtId="0" fontId="3" fillId="2" borderId="11" xfId="1" applyNumberFormat="1" applyFont="1" applyFill="1" applyBorder="1" applyAlignment="1">
      <alignment horizontal="center"/>
    </xf>
    <xf numFmtId="0" fontId="3" fillId="2" borderId="11" xfId="1" quotePrefix="1" applyNumberFormat="1" applyFont="1" applyFill="1" applyBorder="1" applyAlignment="1">
      <alignment horizontal="center"/>
    </xf>
    <xf numFmtId="0" fontId="3" fillId="2" borderId="13" xfId="1" quotePrefix="1" applyNumberFormat="1" applyFont="1" applyFill="1" applyBorder="1" applyAlignment="1">
      <alignment horizontal="center"/>
    </xf>
    <xf numFmtId="3" fontId="3" fillId="2" borderId="0" xfId="1" quotePrefix="1" applyNumberFormat="1" applyFont="1" applyFill="1"/>
    <xf numFmtId="165" fontId="3" fillId="2" borderId="0" xfId="1" applyNumberFormat="1" applyFont="1" applyFill="1"/>
    <xf numFmtId="165" fontId="1" fillId="0" borderId="0" xfId="1" applyNumberFormat="1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0" xfId="1" applyNumberFormat="1" applyFont="1" applyFill="1" applyAlignment="1">
      <alignment horizontal="center" vertical="center" wrapText="1"/>
    </xf>
    <xf numFmtId="0" fontId="3" fillId="2" borderId="0" xfId="1" quotePrefix="1" applyNumberFormat="1" applyFont="1" applyFill="1" applyAlignment="1">
      <alignment horizontal="center" vertical="center" wrapText="1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8" fillId="0" borderId="0" xfId="0" applyFont="1"/>
    <xf numFmtId="0" fontId="9" fillId="0" borderId="0" xfId="2"/>
    <xf numFmtId="0" fontId="10" fillId="0" borderId="0" xfId="0" applyFont="1"/>
    <xf numFmtId="0" fontId="0" fillId="0" borderId="0" xfId="0" applyAlignment="1">
      <alignment horizontal="left"/>
    </xf>
    <xf numFmtId="0" fontId="9" fillId="0" borderId="0" xfId="2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D21"/>
  <sheetViews>
    <sheetView showGridLines="0" tabSelected="1" workbookViewId="0">
      <pane ySplit="1" topLeftCell="A2" activePane="bottomLeft" state="frozen"/>
      <selection pane="bottomLeft" activeCell="B22" sqref="B22"/>
    </sheetView>
  </sheetViews>
  <sheetFormatPr baseColWidth="10" defaultRowHeight="12.75" x14ac:dyDescent="0.2"/>
  <cols>
    <col min="1" max="1" width="4.7109375" customWidth="1"/>
    <col min="2" max="2" width="8.85546875" style="77" bestFit="1" customWidth="1"/>
    <col min="3" max="3" width="6" bestFit="1" customWidth="1"/>
  </cols>
  <sheetData>
    <row r="1" spans="1:4" ht="20.25" x14ac:dyDescent="0.3">
      <c r="A1" s="76" t="s">
        <v>81</v>
      </c>
      <c r="C1" s="74"/>
      <c r="D1" s="75"/>
    </row>
    <row r="2" spans="1:4" x14ac:dyDescent="0.2">
      <c r="A2">
        <v>1</v>
      </c>
      <c r="B2" s="78" t="s">
        <v>82</v>
      </c>
    </row>
    <row r="3" spans="1:4" x14ac:dyDescent="0.2">
      <c r="A3">
        <v>2</v>
      </c>
      <c r="B3" s="78" t="s">
        <v>83</v>
      </c>
    </row>
    <row r="4" spans="1:4" x14ac:dyDescent="0.2">
      <c r="A4">
        <v>3</v>
      </c>
      <c r="B4" s="78" t="s">
        <v>84</v>
      </c>
    </row>
    <row r="5" spans="1:4" x14ac:dyDescent="0.2">
      <c r="A5">
        <v>4</v>
      </c>
      <c r="B5" s="78" t="s">
        <v>85</v>
      </c>
    </row>
    <row r="6" spans="1:4" x14ac:dyDescent="0.2">
      <c r="A6">
        <v>5</v>
      </c>
      <c r="B6" s="78" t="s">
        <v>86</v>
      </c>
    </row>
    <row r="7" spans="1:4" x14ac:dyDescent="0.2">
      <c r="A7">
        <v>6</v>
      </c>
      <c r="B7" s="78" t="s">
        <v>87</v>
      </c>
    </row>
    <row r="8" spans="1:4" x14ac:dyDescent="0.2">
      <c r="A8">
        <v>7</v>
      </c>
      <c r="B8" s="78" t="s">
        <v>88</v>
      </c>
    </row>
    <row r="9" spans="1:4" x14ac:dyDescent="0.2">
      <c r="A9">
        <v>8</v>
      </c>
      <c r="B9" s="78" t="s">
        <v>89</v>
      </c>
    </row>
    <row r="10" spans="1:4" x14ac:dyDescent="0.2">
      <c r="A10">
        <v>9</v>
      </c>
      <c r="B10" s="78" t="s">
        <v>90</v>
      </c>
    </row>
    <row r="11" spans="1:4" x14ac:dyDescent="0.2">
      <c r="A11">
        <v>10</v>
      </c>
      <c r="B11" s="78" t="s">
        <v>91</v>
      </c>
    </row>
    <row r="12" spans="1:4" x14ac:dyDescent="0.2">
      <c r="A12">
        <v>11</v>
      </c>
      <c r="B12" s="78" t="s">
        <v>92</v>
      </c>
    </row>
    <row r="13" spans="1:4" x14ac:dyDescent="0.2">
      <c r="A13">
        <v>12</v>
      </c>
      <c r="B13" s="78" t="s">
        <v>93</v>
      </c>
    </row>
    <row r="14" spans="1:4" x14ac:dyDescent="0.2">
      <c r="A14">
        <v>13</v>
      </c>
      <c r="B14" s="78" t="s">
        <v>94</v>
      </c>
    </row>
    <row r="15" spans="1:4" x14ac:dyDescent="0.2">
      <c r="A15">
        <v>14</v>
      </c>
      <c r="B15" s="78" t="s">
        <v>95</v>
      </c>
    </row>
    <row r="16" spans="1:4" x14ac:dyDescent="0.2">
      <c r="A16">
        <v>15</v>
      </c>
      <c r="B16" s="78" t="s">
        <v>96</v>
      </c>
    </row>
    <row r="17" spans="1:2" x14ac:dyDescent="0.2">
      <c r="A17">
        <v>16</v>
      </c>
      <c r="B17" s="78" t="s">
        <v>97</v>
      </c>
    </row>
    <row r="18" spans="1:2" x14ac:dyDescent="0.2">
      <c r="A18">
        <v>17</v>
      </c>
      <c r="B18" s="78" t="s">
        <v>99</v>
      </c>
    </row>
    <row r="19" spans="1:2" x14ac:dyDescent="0.2">
      <c r="A19">
        <v>18</v>
      </c>
      <c r="B19" s="78" t="s">
        <v>98</v>
      </c>
    </row>
    <row r="20" spans="1:2" x14ac:dyDescent="0.2">
      <c r="A20">
        <v>19</v>
      </c>
      <c r="B20" s="78" t="s">
        <v>100</v>
      </c>
    </row>
    <row r="21" spans="1:2" x14ac:dyDescent="0.2">
      <c r="A21">
        <v>20</v>
      </c>
      <c r="B21" s="78" t="s">
        <v>101</v>
      </c>
    </row>
  </sheetData>
  <hyperlinks>
    <hyperlink ref="B2" location="'AT02b-1'!A1" display="'AT02b-1'!A1"/>
    <hyperlink ref="B3" location="'AT02b-2'!A1" display="'AT02b-2'!A1"/>
    <hyperlink ref="B4" location="'AT02b-3'!A1" display="'AT02b-3'!A1"/>
    <hyperlink ref="B5" location="'AT02b-4'!A1" display="'AT02b-4'!A1"/>
    <hyperlink ref="B6" location="'AT02b-5'!A1" display="'AT02b-5'!A1"/>
    <hyperlink ref="B7" location="'AT02b-6'!A1" display="'AT02b-6'!A1"/>
    <hyperlink ref="B8" location="'AT02b-7'!A1" display="'AT02b-7'!A1"/>
    <hyperlink ref="B9" location="'AT02b-8'!A1" display="'AT02b-8'!A1"/>
    <hyperlink ref="B10" location="'AT02b-9'!A1" display="'AT02b-9'!A1"/>
    <hyperlink ref="B11" location="'AT02b-10'!A1" display="'AT02b-10'!A1"/>
    <hyperlink ref="B12" location="'AT02b-11'!A1" display="'AT02b-11'!A1"/>
    <hyperlink ref="B13" location="'AT02b-12'!A1" display="'AT02b-12'!A1"/>
    <hyperlink ref="B14" location="'AT02b-13'!A1" display="'AT02b-13'!A1"/>
    <hyperlink ref="B15" location="'AT02b-14'!A1" display="'AT02b-14'!A1"/>
    <hyperlink ref="B16" location="'AT02b-15'!A1" display="'AT02b-15'!A1"/>
    <hyperlink ref="B17" location="'AT02b-16'!A1" display="'AT02b-16'!A1"/>
    <hyperlink ref="B18" location="'AT02b-17'!A1" display="'AT02b-17'!A1"/>
    <hyperlink ref="B19" location="'AT02b-18'!A1" display="'AT02b-18'!A1"/>
    <hyperlink ref="B20" location="'AT02b-19'!A1" display="'AT02b-19'!A1"/>
    <hyperlink ref="B21" location="'AT02b-20'!A1" display="'AT02b-20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O40"/>
  <sheetViews>
    <sheetView zoomScaleNormal="100" workbookViewId="0">
      <selection activeCell="A2" sqref="A2:A3"/>
    </sheetView>
  </sheetViews>
  <sheetFormatPr baseColWidth="10" defaultColWidth="9.140625" defaultRowHeight="11.25" x14ac:dyDescent="0.2"/>
  <cols>
    <col min="1" max="1" width="17.7109375" style="19" customWidth="1"/>
    <col min="2" max="2" width="10.85546875" style="19" bestFit="1" customWidth="1"/>
    <col min="3" max="3" width="10.140625" style="19" bestFit="1" customWidth="1"/>
    <col min="4" max="5" width="9.85546875" style="19" bestFit="1" customWidth="1"/>
    <col min="6" max="7" width="9.140625" style="19" customWidth="1"/>
    <col min="8" max="8" width="10.140625" style="19" bestFit="1" customWidth="1"/>
    <col min="9" max="16384" width="9.140625" style="19"/>
  </cols>
  <sheetData>
    <row r="1" spans="1:15" x14ac:dyDescent="0.2">
      <c r="A1" s="31" t="s">
        <v>90</v>
      </c>
    </row>
    <row r="2" spans="1:15" x14ac:dyDescent="0.2">
      <c r="A2" s="61" t="s">
        <v>0</v>
      </c>
      <c r="B2" s="63" t="s">
        <v>72</v>
      </c>
      <c r="C2" s="64"/>
      <c r="D2" s="64"/>
      <c r="E2" s="64"/>
      <c r="F2" s="64"/>
      <c r="G2" s="64"/>
      <c r="H2" s="70"/>
      <c r="I2" s="63" t="s">
        <v>71</v>
      </c>
      <c r="J2" s="64"/>
      <c r="K2" s="64"/>
      <c r="L2" s="64"/>
      <c r="M2" s="64"/>
      <c r="N2" s="64"/>
      <c r="O2" s="65"/>
    </row>
    <row r="3" spans="1:15" x14ac:dyDescent="0.2">
      <c r="A3" s="62"/>
      <c r="B3" s="30" t="s">
        <v>2</v>
      </c>
      <c r="C3" s="35" t="s">
        <v>59</v>
      </c>
      <c r="D3" s="35" t="s">
        <v>58</v>
      </c>
      <c r="E3" s="35" t="s">
        <v>57</v>
      </c>
      <c r="F3" s="28" t="s">
        <v>70</v>
      </c>
      <c r="G3" s="28" t="s">
        <v>55</v>
      </c>
      <c r="H3" s="47" t="s">
        <v>54</v>
      </c>
      <c r="I3" s="30" t="s">
        <v>2</v>
      </c>
      <c r="J3" s="35" t="s">
        <v>59</v>
      </c>
      <c r="K3" s="35" t="s">
        <v>58</v>
      </c>
      <c r="L3" s="35" t="s">
        <v>57</v>
      </c>
      <c r="M3" s="28" t="s">
        <v>70</v>
      </c>
      <c r="N3" s="28" t="s">
        <v>55</v>
      </c>
      <c r="O3" s="29" t="s">
        <v>54</v>
      </c>
    </row>
    <row r="4" spans="1:15" ht="4.5" customHeight="1" x14ac:dyDescent="0.2">
      <c r="B4" s="27"/>
      <c r="C4" s="27"/>
      <c r="D4" s="27"/>
      <c r="E4" s="27"/>
      <c r="F4" s="27"/>
      <c r="G4" s="27"/>
      <c r="H4" s="27"/>
    </row>
    <row r="5" spans="1:15" x14ac:dyDescent="0.2">
      <c r="A5" s="25" t="s">
        <v>6</v>
      </c>
      <c r="B5" s="46">
        <v>134832</v>
      </c>
      <c r="C5" s="46">
        <v>22979</v>
      </c>
      <c r="D5" s="46">
        <v>22791</v>
      </c>
      <c r="E5" s="46">
        <v>21816</v>
      </c>
      <c r="F5" s="46">
        <v>22387</v>
      </c>
      <c r="G5" s="46">
        <v>22537</v>
      </c>
      <c r="H5" s="46">
        <v>22322</v>
      </c>
      <c r="I5" s="44">
        <v>15075</v>
      </c>
      <c r="J5" s="44">
        <v>2707</v>
      </c>
      <c r="K5" s="44">
        <v>2595</v>
      </c>
      <c r="L5" s="44">
        <v>2560</v>
      </c>
      <c r="M5" s="44">
        <v>2458</v>
      </c>
      <c r="N5" s="44">
        <v>2409</v>
      </c>
      <c r="O5" s="44">
        <v>2346</v>
      </c>
    </row>
    <row r="6" spans="1:15" x14ac:dyDescent="0.2">
      <c r="A6" s="25" t="s">
        <v>7</v>
      </c>
      <c r="B6" s="46">
        <v>333651</v>
      </c>
      <c r="C6" s="46">
        <v>59451</v>
      </c>
      <c r="D6" s="46">
        <v>57523</v>
      </c>
      <c r="E6" s="46">
        <v>55383</v>
      </c>
      <c r="F6" s="46">
        <v>54968</v>
      </c>
      <c r="G6" s="46">
        <v>54268</v>
      </c>
      <c r="H6" s="46">
        <v>52058</v>
      </c>
      <c r="I6" s="44">
        <v>35521</v>
      </c>
      <c r="J6" s="44">
        <v>6869</v>
      </c>
      <c r="K6" s="44">
        <v>6388</v>
      </c>
      <c r="L6" s="44">
        <v>6058</v>
      </c>
      <c r="M6" s="44">
        <v>5805</v>
      </c>
      <c r="N6" s="44">
        <v>5398</v>
      </c>
      <c r="O6" s="44">
        <v>5003</v>
      </c>
    </row>
    <row r="7" spans="1:15" x14ac:dyDescent="0.2">
      <c r="A7" s="25" t="s">
        <v>8</v>
      </c>
      <c r="B7" s="46">
        <v>60953</v>
      </c>
      <c r="C7" s="46">
        <v>10551</v>
      </c>
      <c r="D7" s="46">
        <v>10288</v>
      </c>
      <c r="E7" s="46">
        <v>10050</v>
      </c>
      <c r="F7" s="46">
        <v>10175</v>
      </c>
      <c r="G7" s="46">
        <v>9924</v>
      </c>
      <c r="H7" s="46">
        <v>9965</v>
      </c>
      <c r="I7" s="44">
        <v>4928</v>
      </c>
      <c r="J7" s="44">
        <v>999</v>
      </c>
      <c r="K7" s="44">
        <v>892</v>
      </c>
      <c r="L7" s="44">
        <v>831</v>
      </c>
      <c r="M7" s="44">
        <v>770</v>
      </c>
      <c r="N7" s="44">
        <v>760</v>
      </c>
      <c r="O7" s="44">
        <v>676</v>
      </c>
    </row>
    <row r="8" spans="1:15" x14ac:dyDescent="0.2">
      <c r="A8" s="25" t="s">
        <v>9</v>
      </c>
      <c r="B8" s="46">
        <v>90927</v>
      </c>
      <c r="C8" s="46">
        <v>14890</v>
      </c>
      <c r="D8" s="46">
        <v>15319</v>
      </c>
      <c r="E8" s="46">
        <v>15603</v>
      </c>
      <c r="F8" s="46">
        <v>15456</v>
      </c>
      <c r="G8" s="46">
        <v>14857</v>
      </c>
      <c r="H8" s="46">
        <v>14802</v>
      </c>
      <c r="I8" s="44">
        <v>5404</v>
      </c>
      <c r="J8" s="44">
        <v>1072</v>
      </c>
      <c r="K8" s="44">
        <v>990</v>
      </c>
      <c r="L8" s="44">
        <v>893</v>
      </c>
      <c r="M8" s="44">
        <v>913</v>
      </c>
      <c r="N8" s="44">
        <v>773</v>
      </c>
      <c r="O8" s="44">
        <v>763</v>
      </c>
    </row>
    <row r="9" spans="1:15" x14ac:dyDescent="0.2">
      <c r="A9" s="25" t="s">
        <v>10</v>
      </c>
      <c r="B9" s="46">
        <v>295238</v>
      </c>
      <c r="C9" s="46">
        <v>49518</v>
      </c>
      <c r="D9" s="46">
        <v>49175</v>
      </c>
      <c r="E9" s="46">
        <v>48016</v>
      </c>
      <c r="F9" s="46">
        <v>49938</v>
      </c>
      <c r="G9" s="46">
        <v>49675</v>
      </c>
      <c r="H9" s="46">
        <v>48916</v>
      </c>
      <c r="I9" s="44">
        <v>31997</v>
      </c>
      <c r="J9" s="44">
        <v>5859</v>
      </c>
      <c r="K9" s="44">
        <v>5686</v>
      </c>
      <c r="L9" s="44">
        <v>5332</v>
      </c>
      <c r="M9" s="44">
        <v>5210</v>
      </c>
      <c r="N9" s="44">
        <v>4902</v>
      </c>
      <c r="O9" s="44">
        <v>5008</v>
      </c>
    </row>
    <row r="10" spans="1:15" x14ac:dyDescent="0.2">
      <c r="A10" s="25" t="s">
        <v>11</v>
      </c>
      <c r="B10" s="46">
        <v>63670</v>
      </c>
      <c r="C10" s="46">
        <v>8866</v>
      </c>
      <c r="D10" s="46">
        <v>9899</v>
      </c>
      <c r="E10" s="46">
        <v>10666</v>
      </c>
      <c r="F10" s="46">
        <v>11008</v>
      </c>
      <c r="G10" s="46">
        <v>11124</v>
      </c>
      <c r="H10" s="46">
        <v>12107</v>
      </c>
      <c r="I10" s="44">
        <v>5377</v>
      </c>
      <c r="J10" s="44">
        <v>903</v>
      </c>
      <c r="K10" s="44">
        <v>939</v>
      </c>
      <c r="L10" s="44">
        <v>911</v>
      </c>
      <c r="M10" s="44">
        <v>867</v>
      </c>
      <c r="N10" s="44">
        <v>808</v>
      </c>
      <c r="O10" s="44">
        <v>949</v>
      </c>
    </row>
    <row r="11" spans="1:15" x14ac:dyDescent="0.2">
      <c r="A11" s="25" t="s">
        <v>12</v>
      </c>
      <c r="B11" s="46">
        <v>684778</v>
      </c>
      <c r="C11" s="46">
        <v>117953</v>
      </c>
      <c r="D11" s="46">
        <v>113835</v>
      </c>
      <c r="E11" s="46">
        <v>120952</v>
      </c>
      <c r="F11" s="46">
        <v>123232</v>
      </c>
      <c r="G11" s="46">
        <v>109513</v>
      </c>
      <c r="H11" s="46">
        <v>99293</v>
      </c>
      <c r="I11" s="44">
        <v>13650</v>
      </c>
      <c r="J11" s="44">
        <v>2414</v>
      </c>
      <c r="K11" s="44">
        <v>2358</v>
      </c>
      <c r="L11" s="44">
        <v>2373</v>
      </c>
      <c r="M11" s="44">
        <v>2389</v>
      </c>
      <c r="N11" s="44">
        <v>2083</v>
      </c>
      <c r="O11" s="44">
        <v>2033</v>
      </c>
    </row>
    <row r="12" spans="1:15" x14ac:dyDescent="0.2">
      <c r="A12" s="25" t="s">
        <v>13</v>
      </c>
      <c r="B12" s="46">
        <v>380930</v>
      </c>
      <c r="C12" s="46">
        <v>66941</v>
      </c>
      <c r="D12" s="46">
        <v>67674</v>
      </c>
      <c r="E12" s="46">
        <v>63945</v>
      </c>
      <c r="F12" s="46">
        <v>60401</v>
      </c>
      <c r="G12" s="46">
        <v>59797</v>
      </c>
      <c r="H12" s="46">
        <v>62172</v>
      </c>
      <c r="I12" s="44">
        <v>29130</v>
      </c>
      <c r="J12" s="44">
        <v>5537</v>
      </c>
      <c r="K12" s="44">
        <v>5357</v>
      </c>
      <c r="L12" s="44">
        <v>4911</v>
      </c>
      <c r="M12" s="44">
        <v>4729</v>
      </c>
      <c r="N12" s="44">
        <v>4292</v>
      </c>
      <c r="O12" s="44">
        <v>4304</v>
      </c>
    </row>
    <row r="13" spans="1:15" x14ac:dyDescent="0.2">
      <c r="A13" s="25" t="s">
        <v>14</v>
      </c>
      <c r="B13" s="46">
        <v>735633</v>
      </c>
      <c r="C13" s="46">
        <v>117781</v>
      </c>
      <c r="D13" s="46">
        <v>120007</v>
      </c>
      <c r="E13" s="46">
        <v>120363</v>
      </c>
      <c r="F13" s="46">
        <v>123877</v>
      </c>
      <c r="G13" s="46">
        <v>124846</v>
      </c>
      <c r="H13" s="46">
        <v>128759</v>
      </c>
      <c r="I13" s="44">
        <v>195246</v>
      </c>
      <c r="J13" s="44">
        <v>33014</v>
      </c>
      <c r="K13" s="44">
        <v>33099</v>
      </c>
      <c r="L13" s="44">
        <v>32700</v>
      </c>
      <c r="M13" s="44">
        <v>32530</v>
      </c>
      <c r="N13" s="44">
        <v>32010</v>
      </c>
      <c r="O13" s="44">
        <v>31893</v>
      </c>
    </row>
    <row r="14" spans="1:15" x14ac:dyDescent="0.2">
      <c r="A14" s="25" t="s">
        <v>15</v>
      </c>
      <c r="B14" s="46">
        <v>203187</v>
      </c>
      <c r="C14" s="46">
        <v>34951</v>
      </c>
      <c r="D14" s="46">
        <v>34445</v>
      </c>
      <c r="E14" s="46">
        <v>32986</v>
      </c>
      <c r="F14" s="46">
        <v>33614</v>
      </c>
      <c r="G14" s="46">
        <v>33752</v>
      </c>
      <c r="H14" s="46">
        <v>33439</v>
      </c>
      <c r="I14" s="44">
        <v>10420</v>
      </c>
      <c r="J14" s="44">
        <v>1887</v>
      </c>
      <c r="K14" s="44">
        <v>1865</v>
      </c>
      <c r="L14" s="44">
        <v>1709</v>
      </c>
      <c r="M14" s="44">
        <v>1677</v>
      </c>
      <c r="N14" s="44">
        <v>1634</v>
      </c>
      <c r="O14" s="44">
        <v>1648</v>
      </c>
    </row>
    <row r="15" spans="1:15" x14ac:dyDescent="0.2">
      <c r="A15" s="25" t="s">
        <v>16</v>
      </c>
      <c r="B15" s="46">
        <v>640551</v>
      </c>
      <c r="C15" s="46">
        <v>109368</v>
      </c>
      <c r="D15" s="46">
        <v>110304</v>
      </c>
      <c r="E15" s="46">
        <v>107121</v>
      </c>
      <c r="F15" s="46">
        <v>106468</v>
      </c>
      <c r="G15" s="46">
        <v>104108</v>
      </c>
      <c r="H15" s="46">
        <v>103182</v>
      </c>
      <c r="I15" s="44">
        <v>62702</v>
      </c>
      <c r="J15" s="44">
        <v>11540</v>
      </c>
      <c r="K15" s="44">
        <v>11209</v>
      </c>
      <c r="L15" s="44">
        <v>10727</v>
      </c>
      <c r="M15" s="44">
        <v>10304</v>
      </c>
      <c r="N15" s="44">
        <v>9611</v>
      </c>
      <c r="O15" s="44">
        <v>9311</v>
      </c>
    </row>
    <row r="16" spans="1:15" x14ac:dyDescent="0.2">
      <c r="A16" s="25" t="s">
        <v>17</v>
      </c>
      <c r="B16" s="46">
        <v>484188</v>
      </c>
      <c r="C16" s="46">
        <v>78837</v>
      </c>
      <c r="D16" s="46">
        <v>80012</v>
      </c>
      <c r="E16" s="46">
        <v>82636</v>
      </c>
      <c r="F16" s="46">
        <v>83374</v>
      </c>
      <c r="G16" s="46">
        <v>81364</v>
      </c>
      <c r="H16" s="46">
        <v>77965</v>
      </c>
      <c r="I16" s="44">
        <v>15692</v>
      </c>
      <c r="J16" s="44">
        <v>2810</v>
      </c>
      <c r="K16" s="44">
        <v>2658</v>
      </c>
      <c r="L16" s="44">
        <v>2676</v>
      </c>
      <c r="M16" s="44">
        <v>2733</v>
      </c>
      <c r="N16" s="44">
        <v>2462</v>
      </c>
      <c r="O16" s="44">
        <v>2353</v>
      </c>
    </row>
    <row r="17" spans="1:15" x14ac:dyDescent="0.2">
      <c r="A17" s="25" t="s">
        <v>18</v>
      </c>
      <c r="B17" s="46">
        <v>311804</v>
      </c>
      <c r="C17" s="46">
        <v>49476</v>
      </c>
      <c r="D17" s="46">
        <v>50001</v>
      </c>
      <c r="E17" s="46">
        <v>49963</v>
      </c>
      <c r="F17" s="46">
        <v>52242</v>
      </c>
      <c r="G17" s="46">
        <v>54608</v>
      </c>
      <c r="H17" s="46">
        <v>55514</v>
      </c>
      <c r="I17" s="44">
        <v>21985</v>
      </c>
      <c r="J17" s="44">
        <v>3971</v>
      </c>
      <c r="K17" s="44">
        <v>3753</v>
      </c>
      <c r="L17" s="44">
        <v>3656</v>
      </c>
      <c r="M17" s="44">
        <v>3616</v>
      </c>
      <c r="N17" s="44">
        <v>3583</v>
      </c>
      <c r="O17" s="44">
        <v>3406</v>
      </c>
    </row>
    <row r="18" spans="1:15" x14ac:dyDescent="0.2">
      <c r="A18" s="25" t="s">
        <v>19</v>
      </c>
      <c r="B18" s="46">
        <v>754807</v>
      </c>
      <c r="C18" s="46">
        <v>126818</v>
      </c>
      <c r="D18" s="46">
        <v>124014</v>
      </c>
      <c r="E18" s="46">
        <v>124310</v>
      </c>
      <c r="F18" s="46">
        <v>126936</v>
      </c>
      <c r="G18" s="46">
        <v>125912</v>
      </c>
      <c r="H18" s="46">
        <v>126817</v>
      </c>
      <c r="I18" s="44">
        <v>104315</v>
      </c>
      <c r="J18" s="44">
        <v>17773</v>
      </c>
      <c r="K18" s="44">
        <v>17852</v>
      </c>
      <c r="L18" s="44">
        <v>17894</v>
      </c>
      <c r="M18" s="44">
        <v>17466</v>
      </c>
      <c r="N18" s="44">
        <v>16882</v>
      </c>
      <c r="O18" s="44">
        <v>16448</v>
      </c>
    </row>
    <row r="19" spans="1:15" x14ac:dyDescent="0.2">
      <c r="A19" s="25" t="s">
        <v>20</v>
      </c>
      <c r="B19" s="46">
        <v>1680237</v>
      </c>
      <c r="C19" s="46">
        <v>286507</v>
      </c>
      <c r="D19" s="46">
        <v>280114</v>
      </c>
      <c r="E19" s="46">
        <v>273722</v>
      </c>
      <c r="F19" s="46">
        <v>274775</v>
      </c>
      <c r="G19" s="46">
        <v>281860</v>
      </c>
      <c r="H19" s="46">
        <v>283259</v>
      </c>
      <c r="I19" s="44">
        <v>154797</v>
      </c>
      <c r="J19" s="44">
        <v>27990</v>
      </c>
      <c r="K19" s="44">
        <v>27047</v>
      </c>
      <c r="L19" s="44">
        <v>25987</v>
      </c>
      <c r="M19" s="44">
        <v>25375</v>
      </c>
      <c r="N19" s="44">
        <v>24513</v>
      </c>
      <c r="O19" s="44">
        <v>23885</v>
      </c>
    </row>
    <row r="20" spans="1:15" x14ac:dyDescent="0.2">
      <c r="A20" s="25" t="s">
        <v>21</v>
      </c>
      <c r="B20" s="46">
        <v>513707</v>
      </c>
      <c r="C20" s="46">
        <v>84306</v>
      </c>
      <c r="D20" s="46">
        <v>85812</v>
      </c>
      <c r="E20" s="46">
        <v>87169</v>
      </c>
      <c r="F20" s="46">
        <v>86083</v>
      </c>
      <c r="G20" s="46">
        <v>85256</v>
      </c>
      <c r="H20" s="46">
        <v>85081</v>
      </c>
      <c r="I20" s="44">
        <v>55141</v>
      </c>
      <c r="J20" s="44">
        <v>9675</v>
      </c>
      <c r="K20" s="44">
        <v>9666</v>
      </c>
      <c r="L20" s="44">
        <v>9588</v>
      </c>
      <c r="M20" s="44">
        <v>8962</v>
      </c>
      <c r="N20" s="44">
        <v>8800</v>
      </c>
      <c r="O20" s="44">
        <v>8450</v>
      </c>
    </row>
    <row r="21" spans="1:15" x14ac:dyDescent="0.2">
      <c r="A21" s="25" t="s">
        <v>22</v>
      </c>
      <c r="B21" s="46">
        <v>193131</v>
      </c>
      <c r="C21" s="46">
        <v>30895</v>
      </c>
      <c r="D21" s="46">
        <v>31399</v>
      </c>
      <c r="E21" s="46">
        <v>31223</v>
      </c>
      <c r="F21" s="46">
        <v>32616</v>
      </c>
      <c r="G21" s="46">
        <v>33418</v>
      </c>
      <c r="H21" s="46">
        <v>33580</v>
      </c>
      <c r="I21" s="44">
        <v>18413</v>
      </c>
      <c r="J21" s="44">
        <v>3297</v>
      </c>
      <c r="K21" s="44">
        <v>3169</v>
      </c>
      <c r="L21" s="44">
        <v>3124</v>
      </c>
      <c r="M21" s="44">
        <v>3065</v>
      </c>
      <c r="N21" s="44">
        <v>2929</v>
      </c>
      <c r="O21" s="44">
        <v>2829</v>
      </c>
    </row>
    <row r="22" spans="1:15" x14ac:dyDescent="0.2">
      <c r="A22" s="25" t="s">
        <v>23</v>
      </c>
      <c r="B22" s="46">
        <v>119931</v>
      </c>
      <c r="C22" s="46">
        <v>19728</v>
      </c>
      <c r="D22" s="46">
        <v>19707</v>
      </c>
      <c r="E22" s="46">
        <v>19435</v>
      </c>
      <c r="F22" s="46">
        <v>20167</v>
      </c>
      <c r="G22" s="46">
        <v>20976</v>
      </c>
      <c r="H22" s="46">
        <v>19918</v>
      </c>
      <c r="I22" s="44">
        <v>5986</v>
      </c>
      <c r="J22" s="44">
        <v>1122</v>
      </c>
      <c r="K22" s="44">
        <v>1050</v>
      </c>
      <c r="L22" s="44">
        <v>985</v>
      </c>
      <c r="M22" s="44">
        <v>950</v>
      </c>
      <c r="N22" s="44">
        <v>937</v>
      </c>
      <c r="O22" s="44">
        <v>942</v>
      </c>
    </row>
    <row r="23" spans="1:15" x14ac:dyDescent="0.2">
      <c r="A23" s="25" t="s">
        <v>24</v>
      </c>
      <c r="B23" s="46">
        <v>436587</v>
      </c>
      <c r="C23" s="46">
        <v>75951</v>
      </c>
      <c r="D23" s="46">
        <v>76837</v>
      </c>
      <c r="E23" s="46">
        <v>72730</v>
      </c>
      <c r="F23" s="46">
        <v>72963</v>
      </c>
      <c r="G23" s="46">
        <v>70881</v>
      </c>
      <c r="H23" s="46">
        <v>67225</v>
      </c>
      <c r="I23" s="44">
        <v>59155</v>
      </c>
      <c r="J23" s="44">
        <v>11238</v>
      </c>
      <c r="K23" s="44">
        <v>10797</v>
      </c>
      <c r="L23" s="44">
        <v>10183</v>
      </c>
      <c r="M23" s="44">
        <v>9648</v>
      </c>
      <c r="N23" s="44">
        <v>8753</v>
      </c>
      <c r="O23" s="44">
        <v>8536</v>
      </c>
    </row>
    <row r="24" spans="1:15" x14ac:dyDescent="0.2">
      <c r="A24" s="25" t="s">
        <v>25</v>
      </c>
      <c r="B24" s="46">
        <v>539616</v>
      </c>
      <c r="C24" s="46">
        <v>84863</v>
      </c>
      <c r="D24" s="46">
        <v>88033</v>
      </c>
      <c r="E24" s="46">
        <v>91450</v>
      </c>
      <c r="F24" s="46">
        <v>93676</v>
      </c>
      <c r="G24" s="46">
        <v>92070</v>
      </c>
      <c r="H24" s="46">
        <v>89524</v>
      </c>
      <c r="I24" s="44">
        <v>13768</v>
      </c>
      <c r="J24" s="44">
        <v>2386</v>
      </c>
      <c r="K24" s="44">
        <v>2364</v>
      </c>
      <c r="L24" s="44">
        <v>2389</v>
      </c>
      <c r="M24" s="44">
        <v>2343</v>
      </c>
      <c r="N24" s="44">
        <v>2173</v>
      </c>
      <c r="O24" s="44">
        <v>2113</v>
      </c>
    </row>
    <row r="25" spans="1:15" x14ac:dyDescent="0.2">
      <c r="A25" s="25" t="s">
        <v>26</v>
      </c>
      <c r="B25" s="46">
        <v>699184</v>
      </c>
      <c r="C25" s="46">
        <v>116471</v>
      </c>
      <c r="D25" s="46">
        <v>116911</v>
      </c>
      <c r="E25" s="46">
        <v>115867</v>
      </c>
      <c r="F25" s="46">
        <v>118747</v>
      </c>
      <c r="G25" s="46">
        <v>115869</v>
      </c>
      <c r="H25" s="46">
        <v>115319</v>
      </c>
      <c r="I25" s="44">
        <v>57774</v>
      </c>
      <c r="J25" s="44">
        <v>10844</v>
      </c>
      <c r="K25" s="44">
        <v>10370</v>
      </c>
      <c r="L25" s="44">
        <v>9620</v>
      </c>
      <c r="M25" s="44">
        <v>9563</v>
      </c>
      <c r="N25" s="44">
        <v>8748</v>
      </c>
      <c r="O25" s="44">
        <v>8629</v>
      </c>
    </row>
    <row r="26" spans="1:15" x14ac:dyDescent="0.2">
      <c r="A26" s="25" t="s">
        <v>27</v>
      </c>
      <c r="B26" s="46">
        <v>195075</v>
      </c>
      <c r="C26" s="46">
        <v>32019</v>
      </c>
      <c r="D26" s="46">
        <v>32131</v>
      </c>
      <c r="E26" s="46">
        <v>32068</v>
      </c>
      <c r="F26" s="46">
        <v>32826</v>
      </c>
      <c r="G26" s="46">
        <v>33188</v>
      </c>
      <c r="H26" s="46">
        <v>32843</v>
      </c>
      <c r="I26" s="44">
        <v>29278</v>
      </c>
      <c r="J26" s="44">
        <v>5180</v>
      </c>
      <c r="K26" s="44">
        <v>5148</v>
      </c>
      <c r="L26" s="44">
        <v>4981</v>
      </c>
      <c r="M26" s="44">
        <v>4763</v>
      </c>
      <c r="N26" s="44">
        <v>4715</v>
      </c>
      <c r="O26" s="44">
        <v>4491</v>
      </c>
    </row>
    <row r="27" spans="1:15" x14ac:dyDescent="0.2">
      <c r="A27" s="25" t="s">
        <v>28</v>
      </c>
      <c r="B27" s="46">
        <v>131212</v>
      </c>
      <c r="C27" s="46">
        <v>19275</v>
      </c>
      <c r="D27" s="46">
        <v>21862</v>
      </c>
      <c r="E27" s="46">
        <v>24477</v>
      </c>
      <c r="F27" s="46">
        <v>22411</v>
      </c>
      <c r="G27" s="46">
        <v>21936</v>
      </c>
      <c r="H27" s="46">
        <v>21251</v>
      </c>
      <c r="I27" s="44">
        <v>13474</v>
      </c>
      <c r="J27" s="44">
        <v>2397</v>
      </c>
      <c r="K27" s="44">
        <v>2431</v>
      </c>
      <c r="L27" s="44">
        <v>2359</v>
      </c>
      <c r="M27" s="44">
        <v>2303</v>
      </c>
      <c r="N27" s="44">
        <v>2096</v>
      </c>
      <c r="O27" s="44">
        <v>1888</v>
      </c>
    </row>
    <row r="28" spans="1:15" x14ac:dyDescent="0.2">
      <c r="A28" s="25" t="s">
        <v>29</v>
      </c>
      <c r="B28" s="46">
        <v>308692</v>
      </c>
      <c r="C28" s="46">
        <v>50003</v>
      </c>
      <c r="D28" s="46">
        <v>50265</v>
      </c>
      <c r="E28" s="46">
        <v>49874</v>
      </c>
      <c r="F28" s="46">
        <v>52516</v>
      </c>
      <c r="G28" s="46">
        <v>52745</v>
      </c>
      <c r="H28" s="46">
        <v>53289</v>
      </c>
      <c r="I28" s="44">
        <v>27532</v>
      </c>
      <c r="J28" s="44">
        <v>5007</v>
      </c>
      <c r="K28" s="44">
        <v>4693</v>
      </c>
      <c r="L28" s="44">
        <v>4580</v>
      </c>
      <c r="M28" s="44">
        <v>4509</v>
      </c>
      <c r="N28" s="44">
        <v>4348</v>
      </c>
      <c r="O28" s="44">
        <v>4395</v>
      </c>
    </row>
    <row r="29" spans="1:15" x14ac:dyDescent="0.2">
      <c r="A29" s="25" t="s">
        <v>30</v>
      </c>
      <c r="B29" s="46">
        <v>314112</v>
      </c>
      <c r="C29" s="46">
        <v>47171</v>
      </c>
      <c r="D29" s="46">
        <v>54210</v>
      </c>
      <c r="E29" s="46">
        <v>51823</v>
      </c>
      <c r="F29" s="46">
        <v>52986</v>
      </c>
      <c r="G29" s="46">
        <v>57051</v>
      </c>
      <c r="H29" s="46">
        <v>50871</v>
      </c>
      <c r="I29" s="44">
        <v>27973</v>
      </c>
      <c r="J29" s="44">
        <v>4838</v>
      </c>
      <c r="K29" s="44">
        <v>5008</v>
      </c>
      <c r="L29" s="44">
        <v>4645</v>
      </c>
      <c r="M29" s="44">
        <v>4826</v>
      </c>
      <c r="N29" s="44">
        <v>4677</v>
      </c>
      <c r="O29" s="44">
        <v>3979</v>
      </c>
    </row>
    <row r="30" spans="1:15" x14ac:dyDescent="0.2">
      <c r="A30" s="25" t="s">
        <v>31</v>
      </c>
      <c r="B30" s="46">
        <v>277746</v>
      </c>
      <c r="C30" s="46">
        <v>46501</v>
      </c>
      <c r="D30" s="46">
        <v>47101</v>
      </c>
      <c r="E30" s="46">
        <v>45567</v>
      </c>
      <c r="F30" s="46">
        <v>46118</v>
      </c>
      <c r="G30" s="46">
        <v>45845</v>
      </c>
      <c r="H30" s="46">
        <v>46614</v>
      </c>
      <c r="I30" s="44">
        <v>28376</v>
      </c>
      <c r="J30" s="44">
        <v>5460</v>
      </c>
      <c r="K30" s="44">
        <v>5193</v>
      </c>
      <c r="L30" s="44">
        <v>4794</v>
      </c>
      <c r="M30" s="44">
        <v>4528</v>
      </c>
      <c r="N30" s="44">
        <v>4282</v>
      </c>
      <c r="O30" s="44">
        <v>4119</v>
      </c>
    </row>
    <row r="31" spans="1:15" x14ac:dyDescent="0.2">
      <c r="A31" s="25" t="s">
        <v>32</v>
      </c>
      <c r="B31" s="46">
        <v>258231</v>
      </c>
      <c r="C31" s="46">
        <v>42424</v>
      </c>
      <c r="D31" s="46">
        <v>43026</v>
      </c>
      <c r="E31" s="46">
        <v>41557</v>
      </c>
      <c r="F31" s="46">
        <v>43362</v>
      </c>
      <c r="G31" s="46">
        <v>43067</v>
      </c>
      <c r="H31" s="46">
        <v>44795</v>
      </c>
      <c r="I31" s="44">
        <v>15221</v>
      </c>
      <c r="J31" s="44">
        <v>2683</v>
      </c>
      <c r="K31" s="44">
        <v>2502</v>
      </c>
      <c r="L31" s="44">
        <v>2580</v>
      </c>
      <c r="M31" s="44">
        <v>2518</v>
      </c>
      <c r="N31" s="44">
        <v>2503</v>
      </c>
      <c r="O31" s="44">
        <v>2435</v>
      </c>
    </row>
    <row r="32" spans="1:15" x14ac:dyDescent="0.2">
      <c r="A32" s="25" t="s">
        <v>33</v>
      </c>
      <c r="B32" s="46">
        <v>349478</v>
      </c>
      <c r="C32" s="46">
        <v>58897</v>
      </c>
      <c r="D32" s="46">
        <v>58711</v>
      </c>
      <c r="E32" s="46">
        <v>56840</v>
      </c>
      <c r="F32" s="46">
        <v>57536</v>
      </c>
      <c r="G32" s="46">
        <v>58211</v>
      </c>
      <c r="H32" s="46">
        <v>59283</v>
      </c>
      <c r="I32" s="44">
        <v>25389</v>
      </c>
      <c r="J32" s="44">
        <v>4667</v>
      </c>
      <c r="K32" s="44">
        <v>4582</v>
      </c>
      <c r="L32" s="44">
        <v>4219</v>
      </c>
      <c r="M32" s="44">
        <v>4021</v>
      </c>
      <c r="N32" s="44">
        <v>3980</v>
      </c>
      <c r="O32" s="44">
        <v>3920</v>
      </c>
    </row>
    <row r="33" spans="1:15" x14ac:dyDescent="0.2">
      <c r="A33" s="25" t="s">
        <v>34</v>
      </c>
      <c r="B33" s="46">
        <v>141813</v>
      </c>
      <c r="C33" s="46">
        <v>22630</v>
      </c>
      <c r="D33" s="46">
        <v>23134</v>
      </c>
      <c r="E33" s="46">
        <v>25640</v>
      </c>
      <c r="F33" s="46">
        <v>23791</v>
      </c>
      <c r="G33" s="46">
        <v>23521</v>
      </c>
      <c r="H33" s="46">
        <v>23097</v>
      </c>
      <c r="I33" s="44">
        <v>12612</v>
      </c>
      <c r="J33" s="44">
        <v>2258</v>
      </c>
      <c r="K33" s="44">
        <v>2203</v>
      </c>
      <c r="L33" s="44">
        <v>2313</v>
      </c>
      <c r="M33" s="44">
        <v>2081</v>
      </c>
      <c r="N33" s="44">
        <v>1926</v>
      </c>
      <c r="O33" s="44">
        <v>1831</v>
      </c>
    </row>
    <row r="34" spans="1:15" x14ac:dyDescent="0.2">
      <c r="A34" s="25" t="s">
        <v>35</v>
      </c>
      <c r="B34" s="46">
        <v>892557</v>
      </c>
      <c r="C34" s="46">
        <v>148453</v>
      </c>
      <c r="D34" s="46">
        <v>146808</v>
      </c>
      <c r="E34" s="46">
        <v>147540</v>
      </c>
      <c r="F34" s="46">
        <v>153995</v>
      </c>
      <c r="G34" s="46">
        <v>149927</v>
      </c>
      <c r="H34" s="46">
        <v>145834</v>
      </c>
      <c r="I34" s="44">
        <v>42221</v>
      </c>
      <c r="J34" s="44">
        <v>7475</v>
      </c>
      <c r="K34" s="44">
        <v>7258</v>
      </c>
      <c r="L34" s="44">
        <v>7133</v>
      </c>
      <c r="M34" s="44">
        <v>7110</v>
      </c>
      <c r="N34" s="44">
        <v>6828</v>
      </c>
      <c r="O34" s="44">
        <v>6417</v>
      </c>
    </row>
    <row r="35" spans="1:15" x14ac:dyDescent="0.2">
      <c r="A35" s="25" t="s">
        <v>36</v>
      </c>
      <c r="B35" s="46">
        <v>200228</v>
      </c>
      <c r="C35" s="46">
        <v>32846</v>
      </c>
      <c r="D35" s="46">
        <v>32616</v>
      </c>
      <c r="E35" s="46">
        <v>31525</v>
      </c>
      <c r="F35" s="46">
        <v>33601</v>
      </c>
      <c r="G35" s="46">
        <v>35065</v>
      </c>
      <c r="H35" s="46">
        <v>34575</v>
      </c>
      <c r="I35" s="44">
        <v>16368</v>
      </c>
      <c r="J35" s="44">
        <v>2935</v>
      </c>
      <c r="K35" s="44">
        <v>2649</v>
      </c>
      <c r="L35" s="44">
        <v>2718</v>
      </c>
      <c r="M35" s="44">
        <v>2751</v>
      </c>
      <c r="N35" s="44">
        <v>2795</v>
      </c>
      <c r="O35" s="44">
        <v>2520</v>
      </c>
    </row>
    <row r="36" spans="1:15" x14ac:dyDescent="0.2">
      <c r="A36" s="25" t="s">
        <v>37</v>
      </c>
      <c r="B36" s="46">
        <v>181294</v>
      </c>
      <c r="C36" s="46">
        <v>30400</v>
      </c>
      <c r="D36" s="46">
        <v>29962</v>
      </c>
      <c r="E36" s="46">
        <v>28946</v>
      </c>
      <c r="F36" s="46">
        <v>28969</v>
      </c>
      <c r="G36" s="46">
        <v>33636</v>
      </c>
      <c r="H36" s="46">
        <v>29381</v>
      </c>
      <c r="I36" s="44">
        <v>10125</v>
      </c>
      <c r="J36" s="44">
        <v>1807</v>
      </c>
      <c r="K36" s="44">
        <v>1751</v>
      </c>
      <c r="L36" s="44">
        <v>1711</v>
      </c>
      <c r="M36" s="44">
        <v>1568</v>
      </c>
      <c r="N36" s="44">
        <v>1802</v>
      </c>
      <c r="O36" s="44">
        <v>1486</v>
      </c>
    </row>
    <row r="37" spans="1:15" ht="3.75" customHeight="1" x14ac:dyDescent="0.2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15" x14ac:dyDescent="0.2">
      <c r="A38" s="38" t="s">
        <v>38</v>
      </c>
      <c r="B38" s="43">
        <v>12607980</v>
      </c>
      <c r="C38" s="43">
        <v>2097720</v>
      </c>
      <c r="D38" s="43">
        <v>2103926</v>
      </c>
      <c r="E38" s="43">
        <v>2091263</v>
      </c>
      <c r="F38" s="43">
        <v>2121214</v>
      </c>
      <c r="G38" s="43">
        <v>2110807</v>
      </c>
      <c r="H38" s="43">
        <v>2083050</v>
      </c>
      <c r="I38" s="43">
        <v>1165045</v>
      </c>
      <c r="J38" s="43">
        <v>208614</v>
      </c>
      <c r="K38" s="43">
        <v>203522</v>
      </c>
      <c r="L38" s="43">
        <v>197140</v>
      </c>
      <c r="M38" s="43">
        <v>192351</v>
      </c>
      <c r="N38" s="43">
        <v>184412</v>
      </c>
      <c r="O38" s="43">
        <v>179006</v>
      </c>
    </row>
    <row r="40" spans="1:15" x14ac:dyDescent="0.2">
      <c r="A40" s="21" t="s">
        <v>42</v>
      </c>
    </row>
  </sheetData>
  <mergeCells count="3">
    <mergeCell ref="A2:A3"/>
    <mergeCell ref="B2:H2"/>
    <mergeCell ref="I2:O2"/>
  </mergeCells>
  <pageMargins left="0.21" right="0.23" top="1" bottom="1" header="0" footer="0"/>
  <pageSetup scale="9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41"/>
  <sheetViews>
    <sheetView zoomScaleNormal="100" workbookViewId="0">
      <selection activeCell="A2" sqref="A2:A4"/>
    </sheetView>
  </sheetViews>
  <sheetFormatPr baseColWidth="10" defaultColWidth="9.140625" defaultRowHeight="11.25" x14ac:dyDescent="0.2"/>
  <cols>
    <col min="1" max="1" width="15.85546875" style="19" customWidth="1"/>
    <col min="2" max="2" width="9.7109375" style="19" bestFit="1" customWidth="1"/>
    <col min="3" max="4" width="8.7109375" style="19" bestFit="1" customWidth="1"/>
    <col min="5" max="5" width="7.85546875" style="19" bestFit="1" customWidth="1"/>
    <col min="6" max="6" width="8.42578125" style="19" bestFit="1" customWidth="1"/>
    <col min="7" max="7" width="8.7109375" style="19" bestFit="1" customWidth="1"/>
    <col min="8" max="8" width="8.140625" style="19" customWidth="1"/>
    <col min="9" max="10" width="7.5703125" style="19" bestFit="1" customWidth="1"/>
    <col min="11" max="11" width="8.28515625" style="19" bestFit="1" customWidth="1"/>
    <col min="12" max="13" width="7.28515625" style="19" bestFit="1" customWidth="1"/>
    <col min="14" max="15" width="7" style="19" bestFit="1" customWidth="1"/>
    <col min="16" max="16" width="5.7109375" style="19" bestFit="1" customWidth="1"/>
    <col min="17" max="17" width="7.5703125" style="19" bestFit="1" customWidth="1"/>
    <col min="18" max="18" width="8.28515625" style="19" customWidth="1"/>
    <col min="19" max="19" width="7.28515625" style="19" bestFit="1" customWidth="1"/>
    <col min="20" max="20" width="6.7109375" style="19" bestFit="1" customWidth="1"/>
    <col min="21" max="21" width="6.42578125" style="19" bestFit="1" customWidth="1"/>
    <col min="22" max="22" width="6" style="19" bestFit="1" customWidth="1"/>
    <col min="23" max="16384" width="9.140625" style="19"/>
  </cols>
  <sheetData>
    <row r="1" spans="1:22" x14ac:dyDescent="0.2">
      <c r="A1" s="31" t="s">
        <v>91</v>
      </c>
    </row>
    <row r="2" spans="1:22" ht="12.75" customHeight="1" x14ac:dyDescent="0.2">
      <c r="A2" s="61" t="s">
        <v>0</v>
      </c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ht="12.75" customHeight="1" x14ac:dyDescent="0.2">
      <c r="A3" s="61"/>
      <c r="B3" s="68" t="s">
        <v>64</v>
      </c>
      <c r="C3" s="69"/>
      <c r="D3" s="69"/>
      <c r="E3" s="69"/>
      <c r="F3" s="69"/>
      <c r="G3" s="69"/>
      <c r="H3" s="71"/>
      <c r="I3" s="72" t="s">
        <v>63</v>
      </c>
      <c r="J3" s="69"/>
      <c r="K3" s="69"/>
      <c r="L3" s="69"/>
      <c r="M3" s="69"/>
      <c r="N3" s="69"/>
      <c r="O3" s="73"/>
      <c r="P3" s="68" t="s">
        <v>62</v>
      </c>
      <c r="Q3" s="69"/>
      <c r="R3" s="69"/>
      <c r="S3" s="69"/>
      <c r="T3" s="69"/>
      <c r="U3" s="69"/>
      <c r="V3" s="71"/>
    </row>
    <row r="4" spans="1:22" x14ac:dyDescent="0.2">
      <c r="A4" s="61"/>
      <c r="B4" s="37" t="s">
        <v>2</v>
      </c>
      <c r="C4" s="35" t="s">
        <v>59</v>
      </c>
      <c r="D4" s="35" t="s">
        <v>58</v>
      </c>
      <c r="E4" s="35" t="s">
        <v>57</v>
      </c>
      <c r="F4" s="35" t="s">
        <v>56</v>
      </c>
      <c r="G4" s="35" t="s">
        <v>55</v>
      </c>
      <c r="H4" s="34" t="s">
        <v>54</v>
      </c>
      <c r="I4" s="49" t="s">
        <v>2</v>
      </c>
      <c r="J4" s="35" t="s">
        <v>59</v>
      </c>
      <c r="K4" s="35" t="s">
        <v>58</v>
      </c>
      <c r="L4" s="35" t="s">
        <v>57</v>
      </c>
      <c r="M4" s="35" t="s">
        <v>56</v>
      </c>
      <c r="N4" s="35" t="s">
        <v>55</v>
      </c>
      <c r="O4" s="48" t="s">
        <v>54</v>
      </c>
      <c r="P4" s="37" t="s">
        <v>2</v>
      </c>
      <c r="Q4" s="35" t="s">
        <v>59</v>
      </c>
      <c r="R4" s="35" t="s">
        <v>58</v>
      </c>
      <c r="S4" s="35" t="s">
        <v>57</v>
      </c>
      <c r="T4" s="35" t="s">
        <v>56</v>
      </c>
      <c r="U4" s="35" t="s">
        <v>55</v>
      </c>
      <c r="V4" s="34" t="s">
        <v>54</v>
      </c>
    </row>
    <row r="5" spans="1:22" ht="2.25" customHeight="1" x14ac:dyDescent="0.2"/>
    <row r="6" spans="1:22" x14ac:dyDescent="0.2">
      <c r="A6" s="25" t="s">
        <v>6</v>
      </c>
      <c r="B6" s="44">
        <f t="shared" ref="B6:B37" si="0">SUM(C6:H6)</f>
        <v>149692</v>
      </c>
      <c r="C6" s="44">
        <v>25679</v>
      </c>
      <c r="D6" s="44">
        <v>25320</v>
      </c>
      <c r="E6" s="44">
        <v>24365</v>
      </c>
      <c r="F6" s="44">
        <v>24772</v>
      </c>
      <c r="G6" s="44">
        <v>24936</v>
      </c>
      <c r="H6" s="44">
        <v>24620</v>
      </c>
      <c r="I6" s="44"/>
      <c r="J6" s="44"/>
      <c r="K6" s="44"/>
      <c r="L6" s="44"/>
      <c r="M6" s="44"/>
      <c r="N6" s="44"/>
      <c r="O6" s="44"/>
      <c r="P6" s="44">
        <f t="shared" ref="P6:P37" si="1">SUM(Q6:V6)</f>
        <v>215</v>
      </c>
      <c r="Q6" s="44">
        <v>7</v>
      </c>
      <c r="R6" s="44">
        <v>66</v>
      </c>
      <c r="S6" s="44">
        <v>11</v>
      </c>
      <c r="T6" s="44">
        <v>73</v>
      </c>
      <c r="U6" s="44">
        <v>10</v>
      </c>
      <c r="V6" s="44">
        <v>48</v>
      </c>
    </row>
    <row r="7" spans="1:22" x14ac:dyDescent="0.2">
      <c r="A7" s="25" t="s">
        <v>7</v>
      </c>
      <c r="B7" s="44">
        <f t="shared" si="0"/>
        <v>360869</v>
      </c>
      <c r="C7" s="44">
        <v>64647</v>
      </c>
      <c r="D7" s="44">
        <v>62361</v>
      </c>
      <c r="E7" s="44">
        <v>60030</v>
      </c>
      <c r="F7" s="44">
        <v>59464</v>
      </c>
      <c r="G7" s="44">
        <v>58454</v>
      </c>
      <c r="H7" s="44">
        <v>55913</v>
      </c>
      <c r="I7" s="44">
        <f>SUM(J7:O7)</f>
        <v>7775</v>
      </c>
      <c r="J7" s="44">
        <v>1529</v>
      </c>
      <c r="K7" s="44">
        <v>1452</v>
      </c>
      <c r="L7" s="44">
        <v>1326</v>
      </c>
      <c r="M7" s="44">
        <v>1223</v>
      </c>
      <c r="N7" s="44">
        <v>1150</v>
      </c>
      <c r="O7" s="44">
        <v>1095</v>
      </c>
      <c r="P7" s="44">
        <f t="shared" si="1"/>
        <v>528</v>
      </c>
      <c r="Q7" s="44">
        <v>144</v>
      </c>
      <c r="R7" s="44">
        <v>98</v>
      </c>
      <c r="S7" s="44">
        <v>85</v>
      </c>
      <c r="T7" s="44">
        <v>86</v>
      </c>
      <c r="U7" s="44">
        <v>62</v>
      </c>
      <c r="V7" s="44">
        <v>53</v>
      </c>
    </row>
    <row r="8" spans="1:22" x14ac:dyDescent="0.2">
      <c r="A8" s="25" t="s">
        <v>8</v>
      </c>
      <c r="B8" s="44">
        <f t="shared" si="0"/>
        <v>65714</v>
      </c>
      <c r="C8" s="44">
        <v>11508</v>
      </c>
      <c r="D8" s="44">
        <v>11154</v>
      </c>
      <c r="E8" s="44">
        <v>10863</v>
      </c>
      <c r="F8" s="44">
        <v>10904</v>
      </c>
      <c r="G8" s="44">
        <v>10673</v>
      </c>
      <c r="H8" s="44">
        <v>10612</v>
      </c>
      <c r="I8" s="44"/>
      <c r="J8" s="44"/>
      <c r="K8" s="44"/>
      <c r="L8" s="44"/>
      <c r="M8" s="44"/>
      <c r="N8" s="44"/>
      <c r="O8" s="44"/>
      <c r="P8" s="44">
        <f t="shared" si="1"/>
        <v>167</v>
      </c>
      <c r="Q8" s="44">
        <v>42</v>
      </c>
      <c r="R8" s="44">
        <v>26</v>
      </c>
      <c r="S8" s="44">
        <v>18</v>
      </c>
      <c r="T8" s="44">
        <v>41</v>
      </c>
      <c r="U8" s="44">
        <v>11</v>
      </c>
      <c r="V8" s="44">
        <v>29</v>
      </c>
    </row>
    <row r="9" spans="1:22" ht="13.5" customHeight="1" x14ac:dyDescent="0.2">
      <c r="A9" s="25" t="s">
        <v>9</v>
      </c>
      <c r="B9" s="44">
        <f t="shared" si="0"/>
        <v>93250</v>
      </c>
      <c r="C9" s="44">
        <v>15471</v>
      </c>
      <c r="D9" s="44">
        <v>15683</v>
      </c>
      <c r="E9" s="44">
        <v>15974</v>
      </c>
      <c r="F9" s="44">
        <v>15839</v>
      </c>
      <c r="G9" s="44">
        <v>15234</v>
      </c>
      <c r="H9" s="44">
        <v>15049</v>
      </c>
      <c r="I9" s="44">
        <f>SUM(J9:O9)</f>
        <v>2399</v>
      </c>
      <c r="J9" s="44">
        <v>420</v>
      </c>
      <c r="K9" s="44">
        <v>405</v>
      </c>
      <c r="L9" s="44">
        <v>458</v>
      </c>
      <c r="M9" s="44">
        <v>386</v>
      </c>
      <c r="N9" s="44">
        <v>350</v>
      </c>
      <c r="O9" s="44">
        <v>380</v>
      </c>
      <c r="P9" s="44">
        <f t="shared" si="1"/>
        <v>682</v>
      </c>
      <c r="Q9" s="44">
        <v>71</v>
      </c>
      <c r="R9" s="44">
        <v>221</v>
      </c>
      <c r="S9" s="44">
        <v>64</v>
      </c>
      <c r="T9" s="44">
        <v>144</v>
      </c>
      <c r="U9" s="44">
        <v>46</v>
      </c>
      <c r="V9" s="44">
        <v>136</v>
      </c>
    </row>
    <row r="10" spans="1:22" x14ac:dyDescent="0.2">
      <c r="A10" s="25" t="s">
        <v>10</v>
      </c>
      <c r="B10" s="44">
        <f t="shared" si="0"/>
        <v>326811</v>
      </c>
      <c r="C10" s="44">
        <v>55281</v>
      </c>
      <c r="D10" s="44">
        <v>54784</v>
      </c>
      <c r="E10" s="44">
        <v>53282</v>
      </c>
      <c r="F10" s="44">
        <v>55065</v>
      </c>
      <c r="G10" s="44">
        <v>54536</v>
      </c>
      <c r="H10" s="44">
        <v>53863</v>
      </c>
      <c r="I10" s="44"/>
      <c r="J10" s="44"/>
      <c r="K10" s="44"/>
      <c r="L10" s="44"/>
      <c r="M10" s="44"/>
      <c r="N10" s="44"/>
      <c r="O10" s="44"/>
      <c r="P10" s="44">
        <f t="shared" si="1"/>
        <v>424</v>
      </c>
      <c r="Q10" s="44">
        <v>96</v>
      </c>
      <c r="R10" s="44">
        <v>77</v>
      </c>
      <c r="S10" s="44">
        <v>66</v>
      </c>
      <c r="T10" s="44">
        <v>83</v>
      </c>
      <c r="U10" s="44">
        <v>41</v>
      </c>
      <c r="V10" s="44">
        <v>61</v>
      </c>
    </row>
    <row r="11" spans="1:22" x14ac:dyDescent="0.2">
      <c r="A11" s="25" t="s">
        <v>11</v>
      </c>
      <c r="B11" s="44">
        <f t="shared" si="0"/>
        <v>68882</v>
      </c>
      <c r="C11" s="44">
        <v>9733</v>
      </c>
      <c r="D11" s="44">
        <v>10804</v>
      </c>
      <c r="E11" s="44">
        <v>11550</v>
      </c>
      <c r="F11" s="44">
        <v>11854</v>
      </c>
      <c r="G11" s="44">
        <v>11911</v>
      </c>
      <c r="H11" s="44">
        <v>13030</v>
      </c>
      <c r="I11" s="44"/>
      <c r="J11" s="44"/>
      <c r="K11" s="44"/>
      <c r="L11" s="44"/>
      <c r="M11" s="44"/>
      <c r="N11" s="44"/>
      <c r="O11" s="44"/>
      <c r="P11" s="44">
        <f t="shared" si="1"/>
        <v>165</v>
      </c>
      <c r="Q11" s="44">
        <v>36</v>
      </c>
      <c r="R11" s="44">
        <v>34</v>
      </c>
      <c r="S11" s="44">
        <v>27</v>
      </c>
      <c r="T11" s="44">
        <v>21</v>
      </c>
      <c r="U11" s="44">
        <v>21</v>
      </c>
      <c r="V11" s="44">
        <v>26</v>
      </c>
    </row>
    <row r="12" spans="1:22" x14ac:dyDescent="0.2">
      <c r="A12" s="25" t="s">
        <v>12</v>
      </c>
      <c r="B12" s="44">
        <f t="shared" si="0"/>
        <v>477256</v>
      </c>
      <c r="C12" s="44">
        <v>79471</v>
      </c>
      <c r="D12" s="44">
        <v>77239</v>
      </c>
      <c r="E12" s="44">
        <v>82914</v>
      </c>
      <c r="F12" s="44">
        <v>87826</v>
      </c>
      <c r="G12" s="44">
        <v>77171</v>
      </c>
      <c r="H12" s="44">
        <v>72635</v>
      </c>
      <c r="I12" s="44">
        <f>SUM(J12:O12)</f>
        <v>201077</v>
      </c>
      <c r="J12" s="44">
        <v>36472</v>
      </c>
      <c r="K12" s="44">
        <v>35654</v>
      </c>
      <c r="L12" s="44">
        <v>35748</v>
      </c>
      <c r="M12" s="44">
        <v>35570</v>
      </c>
      <c r="N12" s="44">
        <v>30736</v>
      </c>
      <c r="O12" s="44">
        <v>26897</v>
      </c>
      <c r="P12" s="44">
        <f t="shared" si="1"/>
        <v>20095</v>
      </c>
      <c r="Q12" s="44">
        <v>4424</v>
      </c>
      <c r="R12" s="44">
        <v>3300</v>
      </c>
      <c r="S12" s="44">
        <v>4663</v>
      </c>
      <c r="T12" s="44">
        <v>2225</v>
      </c>
      <c r="U12" s="44">
        <v>3689</v>
      </c>
      <c r="V12" s="44">
        <v>1794</v>
      </c>
    </row>
    <row r="13" spans="1:22" x14ac:dyDescent="0.2">
      <c r="A13" s="25" t="s">
        <v>13</v>
      </c>
      <c r="B13" s="44">
        <f t="shared" si="0"/>
        <v>393362</v>
      </c>
      <c r="C13" s="44">
        <v>69184</v>
      </c>
      <c r="D13" s="44">
        <v>69654</v>
      </c>
      <c r="E13" s="44">
        <v>66094</v>
      </c>
      <c r="F13" s="44">
        <v>62459</v>
      </c>
      <c r="G13" s="44">
        <v>61685</v>
      </c>
      <c r="H13" s="44">
        <v>64286</v>
      </c>
      <c r="I13" s="44">
        <f>SUM(J13:O13)</f>
        <v>14934</v>
      </c>
      <c r="J13" s="44">
        <v>2995</v>
      </c>
      <c r="K13" s="44">
        <v>2884</v>
      </c>
      <c r="L13" s="44">
        <v>2501</v>
      </c>
      <c r="M13" s="44">
        <v>2401</v>
      </c>
      <c r="N13" s="44">
        <v>2210</v>
      </c>
      <c r="O13" s="44">
        <v>1943</v>
      </c>
      <c r="P13" s="44">
        <f t="shared" si="1"/>
        <v>1764</v>
      </c>
      <c r="Q13" s="44">
        <v>299</v>
      </c>
      <c r="R13" s="44">
        <v>493</v>
      </c>
      <c r="S13" s="44">
        <v>261</v>
      </c>
      <c r="T13" s="44">
        <v>270</v>
      </c>
      <c r="U13" s="44">
        <v>194</v>
      </c>
      <c r="V13" s="44">
        <v>247</v>
      </c>
    </row>
    <row r="14" spans="1:22" x14ac:dyDescent="0.2">
      <c r="A14" s="25" t="s">
        <v>14</v>
      </c>
      <c r="B14" s="44">
        <f t="shared" si="0"/>
        <v>930793</v>
      </c>
      <c r="C14" s="44">
        <v>150766</v>
      </c>
      <c r="D14" s="44">
        <v>153098</v>
      </c>
      <c r="E14" s="44">
        <v>153041</v>
      </c>
      <c r="F14" s="44">
        <v>156399</v>
      </c>
      <c r="G14" s="44">
        <v>156843</v>
      </c>
      <c r="H14" s="44">
        <v>160646</v>
      </c>
      <c r="I14" s="44"/>
      <c r="J14" s="44"/>
      <c r="K14" s="44"/>
      <c r="L14" s="44"/>
      <c r="M14" s="44"/>
      <c r="N14" s="44"/>
      <c r="O14" s="44"/>
      <c r="P14" s="44">
        <f t="shared" si="1"/>
        <v>86</v>
      </c>
      <c r="Q14" s="44">
        <v>29</v>
      </c>
      <c r="R14" s="44">
        <v>8</v>
      </c>
      <c r="S14" s="44">
        <v>22</v>
      </c>
      <c r="T14" s="44">
        <v>8</v>
      </c>
      <c r="U14" s="44">
        <v>13</v>
      </c>
      <c r="V14" s="44">
        <v>6</v>
      </c>
    </row>
    <row r="15" spans="1:22" x14ac:dyDescent="0.2">
      <c r="A15" s="25" t="s">
        <v>15</v>
      </c>
      <c r="B15" s="44">
        <f t="shared" si="0"/>
        <v>204697</v>
      </c>
      <c r="C15" s="44">
        <v>35345</v>
      </c>
      <c r="D15" s="44">
        <v>34491</v>
      </c>
      <c r="E15" s="44">
        <v>33196</v>
      </c>
      <c r="F15" s="44">
        <v>33775</v>
      </c>
      <c r="G15" s="44">
        <v>34084</v>
      </c>
      <c r="H15" s="44">
        <v>33806</v>
      </c>
      <c r="I15" s="44">
        <f t="shared" ref="I15:I23" si="2">SUM(J15:O15)</f>
        <v>6724</v>
      </c>
      <c r="J15" s="44">
        <v>1224</v>
      </c>
      <c r="K15" s="44">
        <v>1276</v>
      </c>
      <c r="L15" s="44">
        <v>1203</v>
      </c>
      <c r="M15" s="44">
        <v>1058</v>
      </c>
      <c r="N15" s="44">
        <v>1005</v>
      </c>
      <c r="O15" s="44">
        <v>958</v>
      </c>
      <c r="P15" s="44">
        <f t="shared" si="1"/>
        <v>2186</v>
      </c>
      <c r="Q15" s="44">
        <v>269</v>
      </c>
      <c r="R15" s="44">
        <v>543</v>
      </c>
      <c r="S15" s="44">
        <v>296</v>
      </c>
      <c r="T15" s="44">
        <v>458</v>
      </c>
      <c r="U15" s="44">
        <v>297</v>
      </c>
      <c r="V15" s="44">
        <v>323</v>
      </c>
    </row>
    <row r="16" spans="1:22" x14ac:dyDescent="0.2">
      <c r="A16" s="25" t="s">
        <v>16</v>
      </c>
      <c r="B16" s="44">
        <f t="shared" si="0"/>
        <v>698726</v>
      </c>
      <c r="C16" s="44">
        <v>120073</v>
      </c>
      <c r="D16" s="44">
        <v>120537</v>
      </c>
      <c r="E16" s="44">
        <v>117077</v>
      </c>
      <c r="F16" s="44">
        <v>116027</v>
      </c>
      <c r="G16" s="44">
        <v>113151</v>
      </c>
      <c r="H16" s="44">
        <v>111861</v>
      </c>
      <c r="I16" s="44">
        <f t="shared" si="2"/>
        <v>974</v>
      </c>
      <c r="J16" s="44">
        <v>209</v>
      </c>
      <c r="K16" s="44">
        <v>173</v>
      </c>
      <c r="L16" s="44">
        <v>154</v>
      </c>
      <c r="M16" s="44">
        <v>169</v>
      </c>
      <c r="N16" s="44">
        <v>146</v>
      </c>
      <c r="O16" s="44">
        <v>123</v>
      </c>
      <c r="P16" s="44">
        <f t="shared" si="1"/>
        <v>3553</v>
      </c>
      <c r="Q16" s="44">
        <v>626</v>
      </c>
      <c r="R16" s="44">
        <v>803</v>
      </c>
      <c r="S16" s="44">
        <v>617</v>
      </c>
      <c r="T16" s="44">
        <v>576</v>
      </c>
      <c r="U16" s="44">
        <v>422</v>
      </c>
      <c r="V16" s="44">
        <v>509</v>
      </c>
    </row>
    <row r="17" spans="1:22" x14ac:dyDescent="0.2">
      <c r="A17" s="25" t="s">
        <v>17</v>
      </c>
      <c r="B17" s="44">
        <f t="shared" si="0"/>
        <v>412142</v>
      </c>
      <c r="C17" s="44">
        <v>66168</v>
      </c>
      <c r="D17" s="44">
        <v>67085</v>
      </c>
      <c r="E17" s="44">
        <v>70153</v>
      </c>
      <c r="F17" s="44">
        <v>71019</v>
      </c>
      <c r="G17" s="44">
        <v>70103</v>
      </c>
      <c r="H17" s="44">
        <v>67614</v>
      </c>
      <c r="I17" s="44">
        <f t="shared" si="2"/>
        <v>81707</v>
      </c>
      <c r="J17" s="44">
        <v>14618</v>
      </c>
      <c r="K17" s="44">
        <v>14225</v>
      </c>
      <c r="L17" s="44">
        <v>14396</v>
      </c>
      <c r="M17" s="44">
        <v>13850</v>
      </c>
      <c r="N17" s="44">
        <v>12986</v>
      </c>
      <c r="O17" s="44">
        <v>11632</v>
      </c>
      <c r="P17" s="44">
        <f t="shared" si="1"/>
        <v>6031</v>
      </c>
      <c r="Q17" s="44">
        <v>861</v>
      </c>
      <c r="R17" s="44">
        <v>1360</v>
      </c>
      <c r="S17" s="44">
        <v>763</v>
      </c>
      <c r="T17" s="44">
        <v>1238</v>
      </c>
      <c r="U17" s="44">
        <v>737</v>
      </c>
      <c r="V17" s="44">
        <v>1072</v>
      </c>
    </row>
    <row r="18" spans="1:22" x14ac:dyDescent="0.2">
      <c r="A18" s="25" t="s">
        <v>18</v>
      </c>
      <c r="B18" s="44">
        <f t="shared" si="0"/>
        <v>289100</v>
      </c>
      <c r="C18" s="44">
        <v>46896</v>
      </c>
      <c r="D18" s="44">
        <v>46343</v>
      </c>
      <c r="E18" s="44">
        <v>46435</v>
      </c>
      <c r="F18" s="44">
        <v>48161</v>
      </c>
      <c r="G18" s="44">
        <v>50493</v>
      </c>
      <c r="H18" s="44">
        <v>50772</v>
      </c>
      <c r="I18" s="44">
        <f t="shared" si="2"/>
        <v>41544</v>
      </c>
      <c r="J18" s="44">
        <v>6436</v>
      </c>
      <c r="K18" s="44">
        <v>6452</v>
      </c>
      <c r="L18" s="44">
        <v>6864</v>
      </c>
      <c r="M18" s="44">
        <v>6933</v>
      </c>
      <c r="N18" s="44">
        <v>7370</v>
      </c>
      <c r="O18" s="44">
        <v>7489</v>
      </c>
      <c r="P18" s="44">
        <f t="shared" si="1"/>
        <v>3145</v>
      </c>
      <c r="Q18" s="44">
        <v>115</v>
      </c>
      <c r="R18" s="44">
        <v>959</v>
      </c>
      <c r="S18" s="44">
        <v>320</v>
      </c>
      <c r="T18" s="44">
        <v>764</v>
      </c>
      <c r="U18" s="44">
        <v>328</v>
      </c>
      <c r="V18" s="44">
        <v>659</v>
      </c>
    </row>
    <row r="19" spans="1:22" x14ac:dyDescent="0.2">
      <c r="A19" s="25" t="s">
        <v>19</v>
      </c>
      <c r="B19" s="44">
        <f t="shared" si="0"/>
        <v>852153</v>
      </c>
      <c r="C19" s="44">
        <v>143465</v>
      </c>
      <c r="D19" s="44">
        <v>140533</v>
      </c>
      <c r="E19" s="44">
        <v>141067</v>
      </c>
      <c r="F19" s="44">
        <v>143278</v>
      </c>
      <c r="G19" s="44">
        <v>141732</v>
      </c>
      <c r="H19" s="44">
        <v>142078</v>
      </c>
      <c r="I19" s="44">
        <f t="shared" si="2"/>
        <v>4854</v>
      </c>
      <c r="J19" s="44">
        <v>832</v>
      </c>
      <c r="K19" s="44">
        <v>799</v>
      </c>
      <c r="L19" s="44">
        <v>866</v>
      </c>
      <c r="M19" s="44">
        <v>751</v>
      </c>
      <c r="N19" s="44">
        <v>832</v>
      </c>
      <c r="O19" s="44">
        <v>774</v>
      </c>
      <c r="P19" s="44">
        <f t="shared" si="1"/>
        <v>2115</v>
      </c>
      <c r="Q19" s="44">
        <v>294</v>
      </c>
      <c r="R19" s="44">
        <v>534</v>
      </c>
      <c r="S19" s="44">
        <v>271</v>
      </c>
      <c r="T19" s="44">
        <v>373</v>
      </c>
      <c r="U19" s="44">
        <v>230</v>
      </c>
      <c r="V19" s="44">
        <v>413</v>
      </c>
    </row>
    <row r="20" spans="1:22" x14ac:dyDescent="0.2">
      <c r="A20" s="25" t="s">
        <v>20</v>
      </c>
      <c r="B20" s="44">
        <f t="shared" si="0"/>
        <v>1813682</v>
      </c>
      <c r="C20" s="44">
        <v>310678</v>
      </c>
      <c r="D20" s="44">
        <v>303485</v>
      </c>
      <c r="E20" s="44">
        <v>296192</v>
      </c>
      <c r="F20" s="44">
        <v>296662</v>
      </c>
      <c r="G20" s="44">
        <v>302831</v>
      </c>
      <c r="H20" s="44">
        <v>303834</v>
      </c>
      <c r="I20" s="44">
        <f t="shared" si="2"/>
        <v>17831</v>
      </c>
      <c r="J20" s="44">
        <v>3056</v>
      </c>
      <c r="K20" s="44">
        <v>3019</v>
      </c>
      <c r="L20" s="44">
        <v>2943</v>
      </c>
      <c r="M20" s="44">
        <v>2924</v>
      </c>
      <c r="N20" s="44">
        <v>3016</v>
      </c>
      <c r="O20" s="44">
        <v>2873</v>
      </c>
      <c r="P20" s="44">
        <f t="shared" si="1"/>
        <v>3521</v>
      </c>
      <c r="Q20" s="44">
        <v>763</v>
      </c>
      <c r="R20" s="44">
        <v>657</v>
      </c>
      <c r="S20" s="44">
        <v>574</v>
      </c>
      <c r="T20" s="44">
        <v>564</v>
      </c>
      <c r="U20" s="44">
        <v>526</v>
      </c>
      <c r="V20" s="44">
        <v>437</v>
      </c>
    </row>
    <row r="21" spans="1:22" x14ac:dyDescent="0.2">
      <c r="A21" s="25" t="s">
        <v>21</v>
      </c>
      <c r="B21" s="44">
        <f t="shared" si="0"/>
        <v>540657</v>
      </c>
      <c r="C21" s="44">
        <v>89713</v>
      </c>
      <c r="D21" s="44">
        <v>90282</v>
      </c>
      <c r="E21" s="44">
        <v>92385</v>
      </c>
      <c r="F21" s="44">
        <v>90058</v>
      </c>
      <c r="G21" s="44">
        <v>89499</v>
      </c>
      <c r="H21" s="44">
        <v>88720</v>
      </c>
      <c r="I21" s="44">
        <f t="shared" si="2"/>
        <v>24012</v>
      </c>
      <c r="J21" s="44">
        <v>3821</v>
      </c>
      <c r="K21" s="44">
        <v>4020</v>
      </c>
      <c r="L21" s="44">
        <v>3928</v>
      </c>
      <c r="M21" s="44">
        <v>4117</v>
      </c>
      <c r="N21" s="44">
        <v>4136</v>
      </c>
      <c r="O21" s="44">
        <v>3990</v>
      </c>
      <c r="P21" s="44">
        <f t="shared" si="1"/>
        <v>4179</v>
      </c>
      <c r="Q21" s="44">
        <v>447</v>
      </c>
      <c r="R21" s="44">
        <v>1176</v>
      </c>
      <c r="S21" s="44">
        <v>444</v>
      </c>
      <c r="T21" s="44">
        <v>870</v>
      </c>
      <c r="U21" s="44">
        <v>421</v>
      </c>
      <c r="V21" s="44">
        <v>821</v>
      </c>
    </row>
    <row r="22" spans="1:22" x14ac:dyDescent="0.2">
      <c r="A22" s="25" t="s">
        <v>22</v>
      </c>
      <c r="B22" s="44">
        <f t="shared" si="0"/>
        <v>210214</v>
      </c>
      <c r="C22" s="44">
        <v>33984</v>
      </c>
      <c r="D22" s="44">
        <v>34261</v>
      </c>
      <c r="E22" s="44">
        <v>34137</v>
      </c>
      <c r="F22" s="44">
        <v>35470</v>
      </c>
      <c r="G22" s="44">
        <v>36148</v>
      </c>
      <c r="H22" s="44">
        <v>36214</v>
      </c>
      <c r="I22" s="44">
        <f t="shared" si="2"/>
        <v>791</v>
      </c>
      <c r="J22" s="44">
        <v>139</v>
      </c>
      <c r="K22" s="44">
        <v>134</v>
      </c>
      <c r="L22" s="44">
        <v>132</v>
      </c>
      <c r="M22" s="44">
        <v>131</v>
      </c>
      <c r="N22" s="44">
        <v>130</v>
      </c>
      <c r="O22" s="44">
        <v>125</v>
      </c>
      <c r="P22" s="44">
        <f t="shared" si="1"/>
        <v>539</v>
      </c>
      <c r="Q22" s="44">
        <v>69</v>
      </c>
      <c r="R22" s="44">
        <v>173</v>
      </c>
      <c r="S22" s="44">
        <v>78</v>
      </c>
      <c r="T22" s="44">
        <v>80</v>
      </c>
      <c r="U22" s="44">
        <v>69</v>
      </c>
      <c r="V22" s="44">
        <v>70</v>
      </c>
    </row>
    <row r="23" spans="1:22" x14ac:dyDescent="0.2">
      <c r="A23" s="25" t="s">
        <v>23</v>
      </c>
      <c r="B23" s="44">
        <f t="shared" si="0"/>
        <v>117139</v>
      </c>
      <c r="C23" s="44">
        <v>19388</v>
      </c>
      <c r="D23" s="44">
        <v>19144</v>
      </c>
      <c r="E23" s="44">
        <v>18897</v>
      </c>
      <c r="F23" s="44">
        <v>19656</v>
      </c>
      <c r="G23" s="44">
        <v>20563</v>
      </c>
      <c r="H23" s="44">
        <v>19491</v>
      </c>
      <c r="I23" s="44">
        <f t="shared" si="2"/>
        <v>7936</v>
      </c>
      <c r="J23" s="44">
        <v>1335</v>
      </c>
      <c r="K23" s="44">
        <v>1360</v>
      </c>
      <c r="L23" s="44">
        <v>1395</v>
      </c>
      <c r="M23" s="44">
        <v>1328</v>
      </c>
      <c r="N23" s="44">
        <v>1263</v>
      </c>
      <c r="O23" s="44">
        <v>1255</v>
      </c>
      <c r="P23" s="44">
        <f t="shared" si="1"/>
        <v>842</v>
      </c>
      <c r="Q23" s="44">
        <v>127</v>
      </c>
      <c r="R23" s="44">
        <v>253</v>
      </c>
      <c r="S23" s="44">
        <v>128</v>
      </c>
      <c r="T23" s="44">
        <v>133</v>
      </c>
      <c r="U23" s="44">
        <v>87</v>
      </c>
      <c r="V23" s="44">
        <v>114</v>
      </c>
    </row>
    <row r="24" spans="1:22" x14ac:dyDescent="0.2">
      <c r="A24" s="25" t="s">
        <v>24</v>
      </c>
      <c r="B24" s="44">
        <f t="shared" si="0"/>
        <v>495219</v>
      </c>
      <c r="C24" s="44">
        <v>87077</v>
      </c>
      <c r="D24" s="44">
        <v>87545</v>
      </c>
      <c r="E24" s="44">
        <v>82823</v>
      </c>
      <c r="F24" s="44">
        <v>82534</v>
      </c>
      <c r="G24" s="44">
        <v>79565</v>
      </c>
      <c r="H24" s="44">
        <v>75675</v>
      </c>
      <c r="I24" s="44"/>
      <c r="J24" s="44"/>
      <c r="K24" s="44"/>
      <c r="L24" s="44"/>
      <c r="M24" s="44"/>
      <c r="N24" s="44"/>
      <c r="O24" s="44"/>
      <c r="P24" s="44">
        <f t="shared" si="1"/>
        <v>523</v>
      </c>
      <c r="Q24" s="44">
        <v>112</v>
      </c>
      <c r="R24" s="44">
        <v>89</v>
      </c>
      <c r="S24" s="44">
        <v>90</v>
      </c>
      <c r="T24" s="44">
        <v>77</v>
      </c>
      <c r="U24" s="44">
        <v>69</v>
      </c>
      <c r="V24" s="44">
        <v>86</v>
      </c>
    </row>
    <row r="25" spans="1:22" x14ac:dyDescent="0.2">
      <c r="A25" s="25" t="s">
        <v>25</v>
      </c>
      <c r="B25" s="44">
        <f t="shared" si="0"/>
        <v>405682</v>
      </c>
      <c r="C25" s="44">
        <v>63477</v>
      </c>
      <c r="D25" s="44">
        <v>65233</v>
      </c>
      <c r="E25" s="44">
        <v>68449</v>
      </c>
      <c r="F25" s="44">
        <v>70356</v>
      </c>
      <c r="G25" s="44">
        <v>69779</v>
      </c>
      <c r="H25" s="44">
        <v>68388</v>
      </c>
      <c r="I25" s="44">
        <f t="shared" ref="I25:I32" si="3">SUM(J25:O25)</f>
        <v>142522</v>
      </c>
      <c r="J25" s="44">
        <v>23047</v>
      </c>
      <c r="K25" s="44">
        <v>24004</v>
      </c>
      <c r="L25" s="44">
        <v>24742</v>
      </c>
      <c r="M25" s="44">
        <v>24648</v>
      </c>
      <c r="N25" s="44">
        <v>23781</v>
      </c>
      <c r="O25" s="44">
        <v>22300</v>
      </c>
      <c r="P25" s="44">
        <f t="shared" si="1"/>
        <v>5180</v>
      </c>
      <c r="Q25" s="44">
        <v>725</v>
      </c>
      <c r="R25" s="44">
        <v>1160</v>
      </c>
      <c r="S25" s="44">
        <v>648</v>
      </c>
      <c r="T25" s="44">
        <v>1015</v>
      </c>
      <c r="U25" s="44">
        <v>683</v>
      </c>
      <c r="V25" s="44">
        <v>949</v>
      </c>
    </row>
    <row r="26" spans="1:22" x14ac:dyDescent="0.2">
      <c r="A26" s="25" t="s">
        <v>26</v>
      </c>
      <c r="B26" s="44">
        <f t="shared" si="0"/>
        <v>689729</v>
      </c>
      <c r="C26" s="44">
        <v>116158</v>
      </c>
      <c r="D26" s="44">
        <v>115948</v>
      </c>
      <c r="E26" s="44">
        <v>114268</v>
      </c>
      <c r="F26" s="44">
        <v>116350</v>
      </c>
      <c r="G26" s="44">
        <v>113370</v>
      </c>
      <c r="H26" s="44">
        <v>113635</v>
      </c>
      <c r="I26" s="44">
        <f t="shared" si="3"/>
        <v>64293</v>
      </c>
      <c r="J26" s="44">
        <v>10700</v>
      </c>
      <c r="K26" s="44">
        <v>10654</v>
      </c>
      <c r="L26" s="44">
        <v>10812</v>
      </c>
      <c r="M26" s="44">
        <v>11374</v>
      </c>
      <c r="N26" s="44">
        <v>10879</v>
      </c>
      <c r="O26" s="44">
        <v>9874</v>
      </c>
      <c r="P26" s="44">
        <f t="shared" si="1"/>
        <v>2936</v>
      </c>
      <c r="Q26" s="44">
        <v>457</v>
      </c>
      <c r="R26" s="44">
        <v>679</v>
      </c>
      <c r="S26" s="44">
        <v>407</v>
      </c>
      <c r="T26" s="44">
        <v>586</v>
      </c>
      <c r="U26" s="44">
        <v>368</v>
      </c>
      <c r="V26" s="44">
        <v>439</v>
      </c>
    </row>
    <row r="27" spans="1:22" x14ac:dyDescent="0.2">
      <c r="A27" s="25" t="s">
        <v>27</v>
      </c>
      <c r="B27" s="44">
        <f t="shared" si="0"/>
        <v>215567</v>
      </c>
      <c r="C27" s="44">
        <v>35704</v>
      </c>
      <c r="D27" s="44">
        <v>35755</v>
      </c>
      <c r="E27" s="44">
        <v>35495</v>
      </c>
      <c r="F27" s="44">
        <v>36217</v>
      </c>
      <c r="G27" s="44">
        <v>36421</v>
      </c>
      <c r="H27" s="44">
        <v>35975</v>
      </c>
      <c r="I27" s="44">
        <f t="shared" si="3"/>
        <v>6396</v>
      </c>
      <c r="J27" s="44">
        <v>1020</v>
      </c>
      <c r="K27" s="44">
        <v>1119</v>
      </c>
      <c r="L27" s="44">
        <v>1127</v>
      </c>
      <c r="M27" s="44">
        <v>1029</v>
      </c>
      <c r="N27" s="44">
        <v>1069</v>
      </c>
      <c r="O27" s="44">
        <v>1032</v>
      </c>
      <c r="P27" s="44">
        <f t="shared" si="1"/>
        <v>2390</v>
      </c>
      <c r="Q27" s="44">
        <v>475</v>
      </c>
      <c r="R27" s="44">
        <v>405</v>
      </c>
      <c r="S27" s="44">
        <v>427</v>
      </c>
      <c r="T27" s="44">
        <v>343</v>
      </c>
      <c r="U27" s="44">
        <v>413</v>
      </c>
      <c r="V27" s="44">
        <v>327</v>
      </c>
    </row>
    <row r="28" spans="1:22" x14ac:dyDescent="0.2">
      <c r="A28" s="25" t="s">
        <v>28</v>
      </c>
      <c r="B28" s="44">
        <f t="shared" si="0"/>
        <v>140874</v>
      </c>
      <c r="C28" s="44">
        <v>21051</v>
      </c>
      <c r="D28" s="44">
        <v>23638</v>
      </c>
      <c r="E28" s="44">
        <v>26147</v>
      </c>
      <c r="F28" s="44">
        <v>24105</v>
      </c>
      <c r="G28" s="44">
        <v>23389</v>
      </c>
      <c r="H28" s="44">
        <v>22544</v>
      </c>
      <c r="I28" s="44">
        <f t="shared" si="3"/>
        <v>3583</v>
      </c>
      <c r="J28" s="44">
        <v>580</v>
      </c>
      <c r="K28" s="44">
        <v>602</v>
      </c>
      <c r="L28" s="44">
        <v>648</v>
      </c>
      <c r="M28" s="44">
        <v>584</v>
      </c>
      <c r="N28" s="44">
        <v>599</v>
      </c>
      <c r="O28" s="44">
        <v>570</v>
      </c>
      <c r="P28" s="44">
        <f t="shared" si="1"/>
        <v>229</v>
      </c>
      <c r="Q28" s="44">
        <v>41</v>
      </c>
      <c r="R28" s="44">
        <v>53</v>
      </c>
      <c r="S28" s="44">
        <v>41</v>
      </c>
      <c r="T28" s="44">
        <v>25</v>
      </c>
      <c r="U28" s="44">
        <v>44</v>
      </c>
      <c r="V28" s="44">
        <v>25</v>
      </c>
    </row>
    <row r="29" spans="1:22" x14ac:dyDescent="0.2">
      <c r="A29" s="25" t="s">
        <v>29</v>
      </c>
      <c r="B29" s="44">
        <f t="shared" si="0"/>
        <v>312376</v>
      </c>
      <c r="C29" s="44">
        <v>51350</v>
      </c>
      <c r="D29" s="44">
        <v>50878</v>
      </c>
      <c r="E29" s="44">
        <v>50724</v>
      </c>
      <c r="F29" s="44">
        <v>52712</v>
      </c>
      <c r="G29" s="44">
        <v>53263</v>
      </c>
      <c r="H29" s="44">
        <v>53449</v>
      </c>
      <c r="I29" s="44">
        <f t="shared" si="3"/>
        <v>20499</v>
      </c>
      <c r="J29" s="44">
        <v>3199</v>
      </c>
      <c r="K29" s="44">
        <v>3318</v>
      </c>
      <c r="L29" s="44">
        <v>3364</v>
      </c>
      <c r="M29" s="44">
        <v>3513</v>
      </c>
      <c r="N29" s="44">
        <v>3536</v>
      </c>
      <c r="O29" s="44">
        <v>3569</v>
      </c>
      <c r="P29" s="44">
        <f t="shared" si="1"/>
        <v>3349</v>
      </c>
      <c r="Q29" s="44">
        <v>461</v>
      </c>
      <c r="R29" s="44">
        <v>762</v>
      </c>
      <c r="S29" s="44">
        <v>366</v>
      </c>
      <c r="T29" s="44">
        <v>800</v>
      </c>
      <c r="U29" s="44">
        <v>294</v>
      </c>
      <c r="V29" s="44">
        <v>666</v>
      </c>
    </row>
    <row r="30" spans="1:22" x14ac:dyDescent="0.2">
      <c r="A30" s="25" t="s">
        <v>30</v>
      </c>
      <c r="B30" s="44">
        <f t="shared" si="0"/>
        <v>337215</v>
      </c>
      <c r="C30" s="44">
        <v>51021</v>
      </c>
      <c r="D30" s="44">
        <v>58384</v>
      </c>
      <c r="E30" s="44">
        <v>55712</v>
      </c>
      <c r="F30" s="44">
        <v>57002</v>
      </c>
      <c r="G30" s="44">
        <v>60974</v>
      </c>
      <c r="H30" s="44">
        <v>54122</v>
      </c>
      <c r="I30" s="44">
        <f t="shared" si="3"/>
        <v>2253</v>
      </c>
      <c r="J30" s="44">
        <v>339</v>
      </c>
      <c r="K30" s="44">
        <v>406</v>
      </c>
      <c r="L30" s="44">
        <v>336</v>
      </c>
      <c r="M30" s="44">
        <v>392</v>
      </c>
      <c r="N30" s="44">
        <v>410</v>
      </c>
      <c r="O30" s="44">
        <v>370</v>
      </c>
      <c r="P30" s="44">
        <f t="shared" si="1"/>
        <v>2617</v>
      </c>
      <c r="Q30" s="44">
        <v>649</v>
      </c>
      <c r="R30" s="44">
        <v>428</v>
      </c>
      <c r="S30" s="44">
        <v>420</v>
      </c>
      <c r="T30" s="44">
        <v>418</v>
      </c>
      <c r="U30" s="44">
        <v>344</v>
      </c>
      <c r="V30" s="44">
        <v>358</v>
      </c>
    </row>
    <row r="31" spans="1:22" x14ac:dyDescent="0.2">
      <c r="A31" s="25" t="s">
        <v>31</v>
      </c>
      <c r="B31" s="44">
        <f t="shared" si="0"/>
        <v>301036</v>
      </c>
      <c r="C31" s="44">
        <v>50954</v>
      </c>
      <c r="D31" s="44">
        <v>51431</v>
      </c>
      <c r="E31" s="44">
        <v>49493</v>
      </c>
      <c r="F31" s="44">
        <v>49870</v>
      </c>
      <c r="G31" s="44">
        <v>49347</v>
      </c>
      <c r="H31" s="44">
        <v>49941</v>
      </c>
      <c r="I31" s="44">
        <f t="shared" si="3"/>
        <v>4847</v>
      </c>
      <c r="J31" s="44">
        <v>930</v>
      </c>
      <c r="K31" s="44">
        <v>827</v>
      </c>
      <c r="L31" s="44">
        <v>826</v>
      </c>
      <c r="M31" s="44">
        <v>751</v>
      </c>
      <c r="N31" s="44">
        <v>744</v>
      </c>
      <c r="O31" s="44">
        <v>769</v>
      </c>
      <c r="P31" s="44">
        <f t="shared" si="1"/>
        <v>239</v>
      </c>
      <c r="Q31" s="44">
        <v>77</v>
      </c>
      <c r="R31" s="44">
        <v>36</v>
      </c>
      <c r="S31" s="44">
        <v>42</v>
      </c>
      <c r="T31" s="44">
        <v>25</v>
      </c>
      <c r="U31" s="44">
        <v>36</v>
      </c>
      <c r="V31" s="44">
        <v>23</v>
      </c>
    </row>
    <row r="32" spans="1:22" x14ac:dyDescent="0.2">
      <c r="A32" s="25" t="s">
        <v>32</v>
      </c>
      <c r="B32" s="44">
        <f t="shared" si="0"/>
        <v>264631</v>
      </c>
      <c r="C32" s="44">
        <v>43725</v>
      </c>
      <c r="D32" s="44">
        <v>43951</v>
      </c>
      <c r="E32" s="44">
        <v>42749</v>
      </c>
      <c r="F32" s="44">
        <v>44405</v>
      </c>
      <c r="G32" s="44">
        <v>44191</v>
      </c>
      <c r="H32" s="44">
        <v>45610</v>
      </c>
      <c r="I32" s="44">
        <f t="shared" si="3"/>
        <v>7556</v>
      </c>
      <c r="J32" s="44">
        <v>1252</v>
      </c>
      <c r="K32" s="44">
        <v>1223</v>
      </c>
      <c r="L32" s="44">
        <v>1295</v>
      </c>
      <c r="M32" s="44">
        <v>1163</v>
      </c>
      <c r="N32" s="44">
        <v>1277</v>
      </c>
      <c r="O32" s="44">
        <v>1346</v>
      </c>
      <c r="P32" s="44">
        <f t="shared" si="1"/>
        <v>1265</v>
      </c>
      <c r="Q32" s="44">
        <v>130</v>
      </c>
      <c r="R32" s="44">
        <v>354</v>
      </c>
      <c r="S32" s="44">
        <v>93</v>
      </c>
      <c r="T32" s="44">
        <v>312</v>
      </c>
      <c r="U32" s="44">
        <v>102</v>
      </c>
      <c r="V32" s="44">
        <v>274</v>
      </c>
    </row>
    <row r="33" spans="1:22" x14ac:dyDescent="0.2">
      <c r="A33" s="25" t="s">
        <v>33</v>
      </c>
      <c r="B33" s="44">
        <f t="shared" si="0"/>
        <v>373662</v>
      </c>
      <c r="C33" s="44">
        <v>63363</v>
      </c>
      <c r="D33" s="44">
        <v>63027</v>
      </c>
      <c r="E33" s="44">
        <v>60868</v>
      </c>
      <c r="F33" s="44">
        <v>61338</v>
      </c>
      <c r="G33" s="44">
        <v>62054</v>
      </c>
      <c r="H33" s="44">
        <v>63012</v>
      </c>
      <c r="I33" s="44"/>
      <c r="J33" s="44"/>
      <c r="K33" s="44"/>
      <c r="L33" s="44"/>
      <c r="M33" s="44"/>
      <c r="N33" s="44"/>
      <c r="O33" s="44"/>
      <c r="P33" s="44">
        <f t="shared" si="1"/>
        <v>1205</v>
      </c>
      <c r="Q33" s="44">
        <v>201</v>
      </c>
      <c r="R33" s="44">
        <v>266</v>
      </c>
      <c r="S33" s="44">
        <v>191</v>
      </c>
      <c r="T33" s="44">
        <v>219</v>
      </c>
      <c r="U33" s="44">
        <v>137</v>
      </c>
      <c r="V33" s="44">
        <v>191</v>
      </c>
    </row>
    <row r="34" spans="1:22" x14ac:dyDescent="0.2">
      <c r="A34" s="25" t="s">
        <v>34</v>
      </c>
      <c r="B34" s="44">
        <f t="shared" si="0"/>
        <v>151238</v>
      </c>
      <c r="C34" s="44">
        <v>24449</v>
      </c>
      <c r="D34" s="44">
        <v>24680</v>
      </c>
      <c r="E34" s="44">
        <v>27434</v>
      </c>
      <c r="F34" s="44">
        <v>25300</v>
      </c>
      <c r="G34" s="44">
        <v>24983</v>
      </c>
      <c r="H34" s="44">
        <v>24392</v>
      </c>
      <c r="I34" s="44">
        <f>SUM(J34:O34)</f>
        <v>2428</v>
      </c>
      <c r="J34" s="44">
        <v>403</v>
      </c>
      <c r="K34" s="44">
        <v>409</v>
      </c>
      <c r="L34" s="44">
        <v>442</v>
      </c>
      <c r="M34" s="44">
        <v>395</v>
      </c>
      <c r="N34" s="44">
        <v>414</v>
      </c>
      <c r="O34" s="44">
        <v>365</v>
      </c>
      <c r="P34" s="44">
        <f t="shared" si="1"/>
        <v>759</v>
      </c>
      <c r="Q34" s="44">
        <v>36</v>
      </c>
      <c r="R34" s="44">
        <v>248</v>
      </c>
      <c r="S34" s="44">
        <v>77</v>
      </c>
      <c r="T34" s="44">
        <v>177</v>
      </c>
      <c r="U34" s="44">
        <v>50</v>
      </c>
      <c r="V34" s="44">
        <v>171</v>
      </c>
    </row>
    <row r="35" spans="1:22" x14ac:dyDescent="0.2">
      <c r="A35" s="25" t="s">
        <v>35</v>
      </c>
      <c r="B35" s="44">
        <f t="shared" si="0"/>
        <v>859705</v>
      </c>
      <c r="C35" s="44">
        <v>143621</v>
      </c>
      <c r="D35" s="44">
        <v>140434</v>
      </c>
      <c r="E35" s="44">
        <v>142428</v>
      </c>
      <c r="F35" s="44">
        <v>148239</v>
      </c>
      <c r="G35" s="44">
        <v>144682</v>
      </c>
      <c r="H35" s="44">
        <v>140301</v>
      </c>
      <c r="I35" s="44">
        <f>SUM(J35:O35)</f>
        <v>67502</v>
      </c>
      <c r="J35" s="44">
        <v>11494</v>
      </c>
      <c r="K35" s="44">
        <v>11380</v>
      </c>
      <c r="L35" s="44">
        <v>11207</v>
      </c>
      <c r="M35" s="44">
        <v>11503</v>
      </c>
      <c r="N35" s="44">
        <v>11242</v>
      </c>
      <c r="O35" s="44">
        <v>10676</v>
      </c>
      <c r="P35" s="44">
        <f t="shared" si="1"/>
        <v>7571</v>
      </c>
      <c r="Q35" s="44">
        <v>813</v>
      </c>
      <c r="R35" s="44">
        <v>2252</v>
      </c>
      <c r="S35" s="44">
        <v>1038</v>
      </c>
      <c r="T35" s="44">
        <v>1363</v>
      </c>
      <c r="U35" s="44">
        <v>831</v>
      </c>
      <c r="V35" s="44">
        <v>1274</v>
      </c>
    </row>
    <row r="36" spans="1:22" x14ac:dyDescent="0.2">
      <c r="A36" s="25" t="s">
        <v>36</v>
      </c>
      <c r="B36" s="44">
        <f t="shared" si="0"/>
        <v>204159</v>
      </c>
      <c r="C36" s="44">
        <v>33713</v>
      </c>
      <c r="D36" s="44">
        <v>33185</v>
      </c>
      <c r="E36" s="44">
        <v>32230</v>
      </c>
      <c r="F36" s="44">
        <v>34365</v>
      </c>
      <c r="G36" s="44">
        <v>35673</v>
      </c>
      <c r="H36" s="44">
        <v>34993</v>
      </c>
      <c r="I36" s="44">
        <f>SUM(J36:O36)</f>
        <v>11592</v>
      </c>
      <c r="J36" s="44">
        <v>1957</v>
      </c>
      <c r="K36" s="44">
        <v>1880</v>
      </c>
      <c r="L36" s="44">
        <v>1875</v>
      </c>
      <c r="M36" s="44">
        <v>1843</v>
      </c>
      <c r="N36" s="44">
        <v>2076</v>
      </c>
      <c r="O36" s="44">
        <v>1961</v>
      </c>
      <c r="P36" s="44">
        <f t="shared" si="1"/>
        <v>845</v>
      </c>
      <c r="Q36" s="44">
        <v>111</v>
      </c>
      <c r="R36" s="44">
        <v>200</v>
      </c>
      <c r="S36" s="44">
        <v>138</v>
      </c>
      <c r="T36" s="44">
        <v>144</v>
      </c>
      <c r="U36" s="44">
        <v>111</v>
      </c>
      <c r="V36" s="44">
        <v>141</v>
      </c>
    </row>
    <row r="37" spans="1:22" x14ac:dyDescent="0.2">
      <c r="A37" s="25" t="s">
        <v>37</v>
      </c>
      <c r="B37" s="44">
        <f t="shared" si="0"/>
        <v>189753</v>
      </c>
      <c r="C37" s="44">
        <v>31642</v>
      </c>
      <c r="D37" s="44">
        <v>31699</v>
      </c>
      <c r="E37" s="44">
        <v>30149</v>
      </c>
      <c r="F37" s="44">
        <v>30498</v>
      </c>
      <c r="G37" s="44">
        <v>34925</v>
      </c>
      <c r="H37" s="44">
        <v>30840</v>
      </c>
      <c r="I37" s="44"/>
      <c r="J37" s="44"/>
      <c r="K37" s="44"/>
      <c r="L37" s="44"/>
      <c r="M37" s="44"/>
      <c r="N37" s="44"/>
      <c r="O37" s="44"/>
      <c r="P37" s="44">
        <f t="shared" si="1"/>
        <v>1666</v>
      </c>
      <c r="Q37" s="44">
        <v>565</v>
      </c>
      <c r="R37" s="44">
        <v>14</v>
      </c>
      <c r="S37" s="44">
        <v>508</v>
      </c>
      <c r="T37" s="44">
        <v>39</v>
      </c>
      <c r="U37" s="44">
        <v>513</v>
      </c>
      <c r="V37" s="44">
        <v>27</v>
      </c>
    </row>
    <row r="38" spans="1:22" ht="2.25" customHeight="1" x14ac:dyDescent="0.2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x14ac:dyDescent="0.2">
      <c r="A39" s="38" t="s">
        <v>38</v>
      </c>
      <c r="B39" s="43">
        <f>SUM(C39:H39)</f>
        <v>12945985</v>
      </c>
      <c r="C39" s="43">
        <v>2164755</v>
      </c>
      <c r="D39" s="43">
        <v>2162046</v>
      </c>
      <c r="E39" s="43">
        <v>2146621</v>
      </c>
      <c r="F39" s="43">
        <v>2171979</v>
      </c>
      <c r="G39" s="43">
        <v>2162663</v>
      </c>
      <c r="H39" s="43">
        <v>2137921</v>
      </c>
      <c r="I39" s="43">
        <f>SUM(J39:O39)</f>
        <v>746029</v>
      </c>
      <c r="J39" s="43">
        <v>128007</v>
      </c>
      <c r="K39" s="43">
        <v>127675</v>
      </c>
      <c r="L39" s="43">
        <v>128588</v>
      </c>
      <c r="M39" s="43">
        <v>128036</v>
      </c>
      <c r="N39" s="43">
        <v>121357</v>
      </c>
      <c r="O39" s="43">
        <v>112366</v>
      </c>
      <c r="P39" s="43">
        <f>SUM(Q39:V39)</f>
        <v>81011</v>
      </c>
      <c r="Q39" s="43">
        <v>13572</v>
      </c>
      <c r="R39" s="43">
        <v>17727</v>
      </c>
      <c r="S39" s="43">
        <v>13194</v>
      </c>
      <c r="T39" s="43">
        <v>13550</v>
      </c>
      <c r="U39" s="43">
        <v>11199</v>
      </c>
      <c r="V39" s="43">
        <v>11769</v>
      </c>
    </row>
    <row r="41" spans="1:22" x14ac:dyDescent="0.2">
      <c r="A41" s="21" t="s">
        <v>42</v>
      </c>
    </row>
  </sheetData>
  <mergeCells count="5">
    <mergeCell ref="A2:A4"/>
    <mergeCell ref="B2:V2"/>
    <mergeCell ref="B3:H3"/>
    <mergeCell ref="I3:O3"/>
    <mergeCell ref="P3:V3"/>
  </mergeCells>
  <pageMargins left="0.2" right="0.22" top="1" bottom="1" header="0" footer="0"/>
  <pageSetup scale="7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L41"/>
  <sheetViews>
    <sheetView zoomScaleNormal="100" workbookViewId="0">
      <selection activeCell="A2" sqref="A2:A4"/>
    </sheetView>
  </sheetViews>
  <sheetFormatPr baseColWidth="10" defaultRowHeight="11.25" x14ac:dyDescent="0.2"/>
  <cols>
    <col min="1" max="1" width="17.28515625" style="19" customWidth="1"/>
    <col min="2" max="16384" width="11.42578125" style="19"/>
  </cols>
  <sheetData>
    <row r="1" spans="1:12" x14ac:dyDescent="0.2">
      <c r="A1" s="31" t="s">
        <v>92</v>
      </c>
    </row>
    <row r="2" spans="1:12" x14ac:dyDescent="0.2">
      <c r="A2" s="66" t="s">
        <v>0</v>
      </c>
      <c r="B2" s="63" t="s">
        <v>73</v>
      </c>
      <c r="C2" s="64"/>
      <c r="D2" s="64"/>
      <c r="E2" s="64"/>
      <c r="F2" s="64"/>
      <c r="G2" s="64"/>
      <c r="H2" s="64"/>
      <c r="I2" s="64"/>
      <c r="J2" s="65"/>
    </row>
    <row r="3" spans="1:12" ht="12.75" customHeight="1" x14ac:dyDescent="0.2">
      <c r="A3" s="66"/>
      <c r="B3" s="68" t="s">
        <v>53</v>
      </c>
      <c r="C3" s="69"/>
      <c r="D3" s="69"/>
      <c r="E3" s="69" t="s">
        <v>52</v>
      </c>
      <c r="F3" s="69"/>
      <c r="G3" s="69"/>
      <c r="H3" s="69" t="s">
        <v>51</v>
      </c>
      <c r="I3" s="69"/>
      <c r="J3" s="71"/>
    </row>
    <row r="4" spans="1:12" x14ac:dyDescent="0.2">
      <c r="A4" s="66"/>
      <c r="B4" s="42" t="s">
        <v>2</v>
      </c>
      <c r="C4" s="40" t="s">
        <v>47</v>
      </c>
      <c r="D4" s="40" t="s">
        <v>46</v>
      </c>
      <c r="E4" s="40" t="s">
        <v>2</v>
      </c>
      <c r="F4" s="40" t="s">
        <v>47</v>
      </c>
      <c r="G4" s="40" t="s">
        <v>46</v>
      </c>
      <c r="H4" s="40" t="s">
        <v>2</v>
      </c>
      <c r="I4" s="40" t="s">
        <v>47</v>
      </c>
      <c r="J4" s="41" t="s">
        <v>46</v>
      </c>
    </row>
    <row r="5" spans="1:12" ht="3" customHeight="1" x14ac:dyDescent="0.2">
      <c r="B5" s="27"/>
      <c r="I5" s="27"/>
      <c r="J5" s="27"/>
      <c r="L5" s="27"/>
    </row>
    <row r="6" spans="1:12" x14ac:dyDescent="0.2">
      <c r="A6" s="23" t="s">
        <v>6</v>
      </c>
      <c r="B6" s="46">
        <v>18456</v>
      </c>
      <c r="C6" s="44">
        <v>8453</v>
      </c>
      <c r="D6" s="44">
        <v>10003</v>
      </c>
      <c r="E6" s="44">
        <v>16130</v>
      </c>
      <c r="F6" s="44">
        <v>7161</v>
      </c>
      <c r="G6" s="44">
        <v>8969</v>
      </c>
      <c r="H6" s="44">
        <v>15602</v>
      </c>
      <c r="I6" s="46">
        <v>6958</v>
      </c>
      <c r="J6" s="46">
        <v>8644</v>
      </c>
      <c r="L6" s="27"/>
    </row>
    <row r="7" spans="1:12" x14ac:dyDescent="0.2">
      <c r="A7" s="23" t="s">
        <v>7</v>
      </c>
      <c r="B7" s="46">
        <v>44643</v>
      </c>
      <c r="C7" s="44">
        <v>21321</v>
      </c>
      <c r="D7" s="44">
        <v>23322</v>
      </c>
      <c r="E7" s="44">
        <v>38930</v>
      </c>
      <c r="F7" s="44">
        <v>17947</v>
      </c>
      <c r="G7" s="44">
        <v>20983</v>
      </c>
      <c r="H7" s="44">
        <v>38241</v>
      </c>
      <c r="I7" s="46">
        <v>17965</v>
      </c>
      <c r="J7" s="46">
        <v>20276</v>
      </c>
      <c r="L7" s="27"/>
    </row>
    <row r="8" spans="1:12" x14ac:dyDescent="0.2">
      <c r="A8" s="23" t="s">
        <v>8</v>
      </c>
      <c r="B8" s="46">
        <v>8761</v>
      </c>
      <c r="C8" s="44">
        <v>4289</v>
      </c>
      <c r="D8" s="44">
        <v>4472</v>
      </c>
      <c r="E8" s="44">
        <v>7558</v>
      </c>
      <c r="F8" s="44">
        <v>3585</v>
      </c>
      <c r="G8" s="44">
        <v>3973</v>
      </c>
      <c r="H8" s="44">
        <v>7265</v>
      </c>
      <c r="I8" s="46">
        <v>3460</v>
      </c>
      <c r="J8" s="46">
        <v>3805</v>
      </c>
      <c r="L8" s="27"/>
    </row>
    <row r="9" spans="1:12" x14ac:dyDescent="0.2">
      <c r="A9" s="23" t="s">
        <v>9</v>
      </c>
      <c r="B9" s="46">
        <v>10934</v>
      </c>
      <c r="C9" s="44">
        <v>4903</v>
      </c>
      <c r="D9" s="44">
        <v>6031</v>
      </c>
      <c r="E9" s="44">
        <v>9552</v>
      </c>
      <c r="F9" s="44">
        <v>4203</v>
      </c>
      <c r="G9" s="44">
        <v>5349</v>
      </c>
      <c r="H9" s="44">
        <v>9244</v>
      </c>
      <c r="I9" s="46">
        <v>4121</v>
      </c>
      <c r="J9" s="46">
        <v>5123</v>
      </c>
      <c r="L9" s="27"/>
    </row>
    <row r="10" spans="1:12" x14ac:dyDescent="0.2">
      <c r="A10" s="23" t="s">
        <v>10</v>
      </c>
      <c r="B10" s="46">
        <v>40813</v>
      </c>
      <c r="C10" s="44">
        <v>18999</v>
      </c>
      <c r="D10" s="44">
        <v>21814</v>
      </c>
      <c r="E10" s="44">
        <v>35391</v>
      </c>
      <c r="F10" s="44">
        <v>16072</v>
      </c>
      <c r="G10" s="44">
        <v>19319</v>
      </c>
      <c r="H10" s="44">
        <v>32910</v>
      </c>
      <c r="I10" s="46">
        <v>15010</v>
      </c>
      <c r="J10" s="46">
        <v>17900</v>
      </c>
      <c r="L10" s="27"/>
    </row>
    <row r="11" spans="1:12" x14ac:dyDescent="0.2">
      <c r="A11" s="23" t="s">
        <v>11</v>
      </c>
      <c r="B11" s="46">
        <v>8939</v>
      </c>
      <c r="C11" s="44">
        <v>4129</v>
      </c>
      <c r="D11" s="44">
        <v>4810</v>
      </c>
      <c r="E11" s="44">
        <v>7348</v>
      </c>
      <c r="F11" s="44">
        <v>3404</v>
      </c>
      <c r="G11" s="44">
        <v>3944</v>
      </c>
      <c r="H11" s="44">
        <v>7634</v>
      </c>
      <c r="I11" s="46">
        <v>3471</v>
      </c>
      <c r="J11" s="46">
        <v>4163</v>
      </c>
      <c r="L11" s="27"/>
    </row>
    <row r="12" spans="1:12" x14ac:dyDescent="0.2">
      <c r="A12" s="23" t="s">
        <v>12</v>
      </c>
      <c r="B12" s="46">
        <v>77042</v>
      </c>
      <c r="C12" s="44">
        <v>38540</v>
      </c>
      <c r="D12" s="44">
        <v>38502</v>
      </c>
      <c r="E12" s="44">
        <v>69642</v>
      </c>
      <c r="F12" s="44">
        <v>34453</v>
      </c>
      <c r="G12" s="44">
        <v>35189</v>
      </c>
      <c r="H12" s="44">
        <v>66286</v>
      </c>
      <c r="I12" s="46">
        <v>33114</v>
      </c>
      <c r="J12" s="46">
        <v>33172</v>
      </c>
      <c r="L12" s="27"/>
    </row>
    <row r="13" spans="1:12" x14ac:dyDescent="0.2">
      <c r="A13" s="23" t="s">
        <v>13</v>
      </c>
      <c r="B13" s="46">
        <v>46516</v>
      </c>
      <c r="C13" s="44">
        <v>21133</v>
      </c>
      <c r="D13" s="44">
        <v>25383</v>
      </c>
      <c r="E13" s="44">
        <v>40379</v>
      </c>
      <c r="F13" s="44">
        <v>18135</v>
      </c>
      <c r="G13" s="44">
        <v>22244</v>
      </c>
      <c r="H13" s="44">
        <v>39127</v>
      </c>
      <c r="I13" s="46">
        <v>17779</v>
      </c>
      <c r="J13" s="46">
        <v>21348</v>
      </c>
      <c r="L13" s="27"/>
    </row>
    <row r="14" spans="1:12" x14ac:dyDescent="0.2">
      <c r="A14" s="23" t="s">
        <v>14</v>
      </c>
      <c r="B14" s="46">
        <v>137160</v>
      </c>
      <c r="C14" s="44">
        <v>65745</v>
      </c>
      <c r="D14" s="44">
        <v>71415</v>
      </c>
      <c r="E14" s="44">
        <v>126616</v>
      </c>
      <c r="F14" s="44">
        <v>59508</v>
      </c>
      <c r="G14" s="44">
        <v>67108</v>
      </c>
      <c r="H14" s="44">
        <v>127517</v>
      </c>
      <c r="I14" s="46">
        <v>59931</v>
      </c>
      <c r="J14" s="46">
        <v>67586</v>
      </c>
      <c r="L14" s="27"/>
    </row>
    <row r="15" spans="1:12" x14ac:dyDescent="0.2">
      <c r="A15" s="23" t="s">
        <v>15</v>
      </c>
      <c r="B15" s="46">
        <v>24619</v>
      </c>
      <c r="C15" s="44">
        <v>11072</v>
      </c>
      <c r="D15" s="44">
        <v>13547</v>
      </c>
      <c r="E15" s="44">
        <v>21919</v>
      </c>
      <c r="F15" s="44">
        <v>9745</v>
      </c>
      <c r="G15" s="44">
        <v>12174</v>
      </c>
      <c r="H15" s="44">
        <v>20974</v>
      </c>
      <c r="I15" s="46">
        <v>9489</v>
      </c>
      <c r="J15" s="46">
        <v>11485</v>
      </c>
      <c r="L15" s="27"/>
    </row>
    <row r="16" spans="1:12" x14ac:dyDescent="0.2">
      <c r="A16" s="23" t="s">
        <v>16</v>
      </c>
      <c r="B16" s="46">
        <v>85440</v>
      </c>
      <c r="C16" s="44">
        <v>39582</v>
      </c>
      <c r="D16" s="44">
        <v>45858</v>
      </c>
      <c r="E16" s="44">
        <v>70659</v>
      </c>
      <c r="F16" s="44">
        <v>31817</v>
      </c>
      <c r="G16" s="44">
        <v>38842</v>
      </c>
      <c r="H16" s="44">
        <v>68695</v>
      </c>
      <c r="I16" s="46">
        <v>31060</v>
      </c>
      <c r="J16" s="46">
        <v>37635</v>
      </c>
      <c r="L16" s="27"/>
    </row>
    <row r="17" spans="1:12" x14ac:dyDescent="0.2">
      <c r="A17" s="23" t="s">
        <v>17</v>
      </c>
      <c r="B17" s="46">
        <v>55608</v>
      </c>
      <c r="C17" s="44">
        <v>26077</v>
      </c>
      <c r="D17" s="44">
        <v>29531</v>
      </c>
      <c r="E17" s="44">
        <v>48111</v>
      </c>
      <c r="F17" s="44">
        <v>21874</v>
      </c>
      <c r="G17" s="44">
        <v>26237</v>
      </c>
      <c r="H17" s="44">
        <v>45593</v>
      </c>
      <c r="I17" s="46">
        <v>21154</v>
      </c>
      <c r="J17" s="46">
        <v>24439</v>
      </c>
      <c r="L17" s="27"/>
    </row>
    <row r="18" spans="1:12" x14ac:dyDescent="0.2">
      <c r="A18" s="23" t="s">
        <v>18</v>
      </c>
      <c r="B18" s="46">
        <v>48531</v>
      </c>
      <c r="C18" s="44">
        <v>23045</v>
      </c>
      <c r="D18" s="44">
        <v>25486</v>
      </c>
      <c r="E18" s="44">
        <v>45044</v>
      </c>
      <c r="F18" s="44">
        <v>20661</v>
      </c>
      <c r="G18" s="44">
        <v>24383</v>
      </c>
      <c r="H18" s="44">
        <v>43917</v>
      </c>
      <c r="I18" s="46">
        <v>20664</v>
      </c>
      <c r="J18" s="46">
        <v>23253</v>
      </c>
      <c r="L18" s="27"/>
    </row>
    <row r="19" spans="1:12" x14ac:dyDescent="0.2">
      <c r="A19" s="23" t="s">
        <v>19</v>
      </c>
      <c r="B19" s="46">
        <v>98524</v>
      </c>
      <c r="C19" s="44">
        <v>44722</v>
      </c>
      <c r="D19" s="44">
        <v>53802</v>
      </c>
      <c r="E19" s="44">
        <v>87223</v>
      </c>
      <c r="F19" s="44">
        <v>38823</v>
      </c>
      <c r="G19" s="44">
        <v>48400</v>
      </c>
      <c r="H19" s="44">
        <v>86047</v>
      </c>
      <c r="I19" s="46">
        <v>38609</v>
      </c>
      <c r="J19" s="46">
        <v>47438</v>
      </c>
      <c r="L19" s="27"/>
    </row>
    <row r="20" spans="1:12" x14ac:dyDescent="0.2">
      <c r="A20" s="23" t="s">
        <v>20</v>
      </c>
      <c r="B20" s="46">
        <v>229926</v>
      </c>
      <c r="C20" s="44">
        <v>105479</v>
      </c>
      <c r="D20" s="44">
        <v>124447</v>
      </c>
      <c r="E20" s="44">
        <v>207569</v>
      </c>
      <c r="F20" s="44">
        <v>93470</v>
      </c>
      <c r="G20" s="44">
        <v>114099</v>
      </c>
      <c r="H20" s="44">
        <v>208425</v>
      </c>
      <c r="I20" s="46">
        <v>95586</v>
      </c>
      <c r="J20" s="46">
        <v>112839</v>
      </c>
      <c r="L20" s="27"/>
    </row>
    <row r="21" spans="1:12" x14ac:dyDescent="0.2">
      <c r="A21" s="23" t="s">
        <v>21</v>
      </c>
      <c r="B21" s="46">
        <v>63391</v>
      </c>
      <c r="C21" s="44">
        <v>28065</v>
      </c>
      <c r="D21" s="44">
        <v>35326</v>
      </c>
      <c r="E21" s="44">
        <v>54542</v>
      </c>
      <c r="F21" s="44">
        <v>23052</v>
      </c>
      <c r="G21" s="44">
        <v>31490</v>
      </c>
      <c r="H21" s="44">
        <v>52415</v>
      </c>
      <c r="I21" s="46">
        <v>22408</v>
      </c>
      <c r="J21" s="46">
        <v>30007</v>
      </c>
      <c r="L21" s="27"/>
    </row>
    <row r="22" spans="1:12" x14ac:dyDescent="0.2">
      <c r="A22" s="23" t="s">
        <v>22</v>
      </c>
      <c r="B22" s="46">
        <v>28283</v>
      </c>
      <c r="C22" s="44">
        <v>12999</v>
      </c>
      <c r="D22" s="44">
        <v>15284</v>
      </c>
      <c r="E22" s="44">
        <v>24545</v>
      </c>
      <c r="F22" s="44">
        <v>10960</v>
      </c>
      <c r="G22" s="44">
        <v>13585</v>
      </c>
      <c r="H22" s="44">
        <v>23315</v>
      </c>
      <c r="I22" s="46">
        <v>10576</v>
      </c>
      <c r="J22" s="46">
        <v>12739</v>
      </c>
      <c r="L22" s="27"/>
    </row>
    <row r="23" spans="1:12" x14ac:dyDescent="0.2">
      <c r="A23" s="23" t="s">
        <v>23</v>
      </c>
      <c r="B23" s="46">
        <v>16309</v>
      </c>
      <c r="C23" s="44">
        <v>7786</v>
      </c>
      <c r="D23" s="44">
        <v>8523</v>
      </c>
      <c r="E23" s="44">
        <v>14765</v>
      </c>
      <c r="F23" s="44">
        <v>6746</v>
      </c>
      <c r="G23" s="44">
        <v>8019</v>
      </c>
      <c r="H23" s="44">
        <v>15073</v>
      </c>
      <c r="I23" s="46">
        <v>7129</v>
      </c>
      <c r="J23" s="46">
        <v>7944</v>
      </c>
      <c r="L23" s="27"/>
    </row>
    <row r="24" spans="1:12" x14ac:dyDescent="0.2">
      <c r="A24" s="23" t="s">
        <v>24</v>
      </c>
      <c r="B24" s="46">
        <v>62741</v>
      </c>
      <c r="C24" s="44">
        <v>29008</v>
      </c>
      <c r="D24" s="44">
        <v>33733</v>
      </c>
      <c r="E24" s="44">
        <v>58324</v>
      </c>
      <c r="F24" s="44">
        <v>26818</v>
      </c>
      <c r="G24" s="44">
        <v>31506</v>
      </c>
      <c r="H24" s="44">
        <v>55373</v>
      </c>
      <c r="I24" s="46">
        <v>26094</v>
      </c>
      <c r="J24" s="46">
        <v>29279</v>
      </c>
      <c r="L24" s="27"/>
    </row>
    <row r="25" spans="1:12" x14ac:dyDescent="0.2">
      <c r="A25" s="23" t="s">
        <v>25</v>
      </c>
      <c r="B25" s="46">
        <v>67825</v>
      </c>
      <c r="C25" s="44">
        <v>32184</v>
      </c>
      <c r="D25" s="44">
        <v>35641</v>
      </c>
      <c r="E25" s="44">
        <v>58695</v>
      </c>
      <c r="F25" s="44">
        <v>27342</v>
      </c>
      <c r="G25" s="44">
        <v>31353</v>
      </c>
      <c r="H25" s="44">
        <v>55218</v>
      </c>
      <c r="I25" s="46">
        <v>26100</v>
      </c>
      <c r="J25" s="46">
        <v>29118</v>
      </c>
      <c r="L25" s="27"/>
    </row>
    <row r="26" spans="1:12" x14ac:dyDescent="0.2">
      <c r="A26" s="23" t="s">
        <v>26</v>
      </c>
      <c r="B26" s="46">
        <v>93924</v>
      </c>
      <c r="C26" s="44">
        <v>44039</v>
      </c>
      <c r="D26" s="44">
        <v>49885</v>
      </c>
      <c r="E26" s="44">
        <v>85510</v>
      </c>
      <c r="F26" s="44">
        <v>39373</v>
      </c>
      <c r="G26" s="44">
        <v>46137</v>
      </c>
      <c r="H26" s="44">
        <v>85109</v>
      </c>
      <c r="I26" s="46">
        <v>40051</v>
      </c>
      <c r="J26" s="46">
        <v>45058</v>
      </c>
      <c r="L26" s="27"/>
    </row>
    <row r="27" spans="1:12" x14ac:dyDescent="0.2">
      <c r="A27" s="23" t="s">
        <v>27</v>
      </c>
      <c r="B27" s="46">
        <v>25960</v>
      </c>
      <c r="C27" s="44">
        <v>11594</v>
      </c>
      <c r="D27" s="44">
        <v>14366</v>
      </c>
      <c r="E27" s="44">
        <v>21976</v>
      </c>
      <c r="F27" s="44">
        <v>9513</v>
      </c>
      <c r="G27" s="44">
        <v>12463</v>
      </c>
      <c r="H27" s="44">
        <v>21964</v>
      </c>
      <c r="I27" s="46">
        <v>9570</v>
      </c>
      <c r="J27" s="46">
        <v>12394</v>
      </c>
      <c r="L27" s="27"/>
    </row>
    <row r="28" spans="1:12" x14ac:dyDescent="0.2">
      <c r="A28" s="23" t="s">
        <v>28</v>
      </c>
      <c r="B28" s="46">
        <v>18080</v>
      </c>
      <c r="C28" s="44">
        <v>8586</v>
      </c>
      <c r="D28" s="44">
        <v>9494</v>
      </c>
      <c r="E28" s="44">
        <v>16096</v>
      </c>
      <c r="F28" s="44">
        <v>7481</v>
      </c>
      <c r="G28" s="44">
        <v>8615</v>
      </c>
      <c r="H28" s="44">
        <v>15014</v>
      </c>
      <c r="I28" s="46">
        <v>7116</v>
      </c>
      <c r="J28" s="46">
        <v>7898</v>
      </c>
      <c r="L28" s="27"/>
    </row>
    <row r="29" spans="1:12" x14ac:dyDescent="0.2">
      <c r="A29" s="23" t="s">
        <v>29</v>
      </c>
      <c r="B29" s="46">
        <v>45279</v>
      </c>
      <c r="C29" s="44">
        <v>21089</v>
      </c>
      <c r="D29" s="44">
        <v>24190</v>
      </c>
      <c r="E29" s="44">
        <v>39766</v>
      </c>
      <c r="F29" s="44">
        <v>18081</v>
      </c>
      <c r="G29" s="44">
        <v>21685</v>
      </c>
      <c r="H29" s="44">
        <v>39174</v>
      </c>
      <c r="I29" s="46">
        <v>18011</v>
      </c>
      <c r="J29" s="46">
        <v>21163</v>
      </c>
      <c r="L29" s="27"/>
    </row>
    <row r="30" spans="1:12" x14ac:dyDescent="0.2">
      <c r="A30" s="23" t="s">
        <v>30</v>
      </c>
      <c r="B30" s="46">
        <v>38319</v>
      </c>
      <c r="C30" s="44">
        <v>17259</v>
      </c>
      <c r="D30" s="44">
        <v>21060</v>
      </c>
      <c r="E30" s="44">
        <v>33994</v>
      </c>
      <c r="F30" s="44">
        <v>14704</v>
      </c>
      <c r="G30" s="44">
        <v>19290</v>
      </c>
      <c r="H30" s="44">
        <v>30399</v>
      </c>
      <c r="I30" s="46">
        <v>13781</v>
      </c>
      <c r="J30" s="46">
        <v>16618</v>
      </c>
      <c r="L30" s="27"/>
    </row>
    <row r="31" spans="1:12" x14ac:dyDescent="0.2">
      <c r="A31" s="23" t="s">
        <v>31</v>
      </c>
      <c r="B31" s="46">
        <v>39800</v>
      </c>
      <c r="C31" s="44">
        <v>18542</v>
      </c>
      <c r="D31" s="44">
        <v>21258</v>
      </c>
      <c r="E31" s="44">
        <v>36398</v>
      </c>
      <c r="F31" s="44">
        <v>16639</v>
      </c>
      <c r="G31" s="44">
        <v>19759</v>
      </c>
      <c r="H31" s="44">
        <v>34892</v>
      </c>
      <c r="I31" s="46">
        <v>16281</v>
      </c>
      <c r="J31" s="46">
        <v>18611</v>
      </c>
      <c r="L31" s="27"/>
    </row>
    <row r="32" spans="1:12" x14ac:dyDescent="0.2">
      <c r="A32" s="23" t="s">
        <v>32</v>
      </c>
      <c r="B32" s="46">
        <v>36061</v>
      </c>
      <c r="C32" s="44">
        <v>16667</v>
      </c>
      <c r="D32" s="44">
        <v>19394</v>
      </c>
      <c r="E32" s="44">
        <v>33726</v>
      </c>
      <c r="F32" s="44">
        <v>15372</v>
      </c>
      <c r="G32" s="44">
        <v>18354</v>
      </c>
      <c r="H32" s="44">
        <v>32198</v>
      </c>
      <c r="I32" s="46">
        <v>15023</v>
      </c>
      <c r="J32" s="46">
        <v>17175</v>
      </c>
      <c r="L32" s="27"/>
    </row>
    <row r="33" spans="1:12" x14ac:dyDescent="0.2">
      <c r="A33" s="23" t="s">
        <v>33</v>
      </c>
      <c r="B33" s="46">
        <v>47223</v>
      </c>
      <c r="C33" s="44">
        <v>21608</v>
      </c>
      <c r="D33" s="44">
        <v>25615</v>
      </c>
      <c r="E33" s="44">
        <v>35292</v>
      </c>
      <c r="F33" s="44">
        <v>15966</v>
      </c>
      <c r="G33" s="44">
        <v>19326</v>
      </c>
      <c r="H33" s="44">
        <v>38519</v>
      </c>
      <c r="I33" s="46">
        <v>17740</v>
      </c>
      <c r="J33" s="46">
        <v>20779</v>
      </c>
      <c r="L33" s="27"/>
    </row>
    <row r="34" spans="1:12" x14ac:dyDescent="0.2">
      <c r="A34" s="23" t="s">
        <v>34</v>
      </c>
      <c r="B34" s="46">
        <v>19049</v>
      </c>
      <c r="C34" s="44">
        <v>8782</v>
      </c>
      <c r="D34" s="44">
        <v>10267</v>
      </c>
      <c r="E34" s="44">
        <v>17081</v>
      </c>
      <c r="F34" s="44">
        <v>7751</v>
      </c>
      <c r="G34" s="44">
        <v>9330</v>
      </c>
      <c r="H34" s="44">
        <v>17324</v>
      </c>
      <c r="I34" s="46">
        <v>7936</v>
      </c>
      <c r="J34" s="46">
        <v>9388</v>
      </c>
      <c r="L34" s="27"/>
    </row>
    <row r="35" spans="1:12" x14ac:dyDescent="0.2">
      <c r="A35" s="23" t="s">
        <v>35</v>
      </c>
      <c r="B35" s="46">
        <v>115363</v>
      </c>
      <c r="C35" s="44">
        <v>54106</v>
      </c>
      <c r="D35" s="44">
        <v>61257</v>
      </c>
      <c r="E35" s="44">
        <v>103700</v>
      </c>
      <c r="F35" s="44">
        <v>47663</v>
      </c>
      <c r="G35" s="44">
        <v>56037</v>
      </c>
      <c r="H35" s="44">
        <v>99715</v>
      </c>
      <c r="I35" s="46">
        <v>46874</v>
      </c>
      <c r="J35" s="46">
        <v>52841</v>
      </c>
      <c r="L35" s="27"/>
    </row>
    <row r="36" spans="1:12" x14ac:dyDescent="0.2">
      <c r="A36" s="23" t="s">
        <v>36</v>
      </c>
      <c r="B36" s="46">
        <v>25659</v>
      </c>
      <c r="C36" s="44">
        <v>11660</v>
      </c>
      <c r="D36" s="44">
        <v>13999</v>
      </c>
      <c r="E36" s="44">
        <v>22625</v>
      </c>
      <c r="F36" s="44">
        <v>9826</v>
      </c>
      <c r="G36" s="44">
        <v>12799</v>
      </c>
      <c r="H36" s="44">
        <v>22933</v>
      </c>
      <c r="I36" s="46">
        <v>10386</v>
      </c>
      <c r="J36" s="46">
        <v>12547</v>
      </c>
      <c r="L36" s="27"/>
    </row>
    <row r="37" spans="1:12" x14ac:dyDescent="0.2">
      <c r="A37" s="23" t="s">
        <v>37</v>
      </c>
      <c r="B37" s="46">
        <v>22613</v>
      </c>
      <c r="C37" s="44">
        <v>10530</v>
      </c>
      <c r="D37" s="44">
        <v>12083</v>
      </c>
      <c r="E37" s="44">
        <v>20555</v>
      </c>
      <c r="F37" s="44">
        <v>9249</v>
      </c>
      <c r="G37" s="44">
        <v>11306</v>
      </c>
      <c r="H37" s="44">
        <v>21199</v>
      </c>
      <c r="I37" s="46">
        <v>9636</v>
      </c>
      <c r="J37" s="46">
        <v>11563</v>
      </c>
      <c r="L37" s="27"/>
    </row>
    <row r="38" spans="1:12" ht="5.25" customHeight="1" x14ac:dyDescent="0.2">
      <c r="B38" s="44"/>
      <c r="C38" s="44"/>
      <c r="D38" s="44"/>
      <c r="E38" s="44"/>
      <c r="F38" s="44"/>
      <c r="G38" s="44"/>
      <c r="H38" s="44"/>
      <c r="I38" s="44"/>
      <c r="J38" s="44"/>
      <c r="L38" s="27"/>
    </row>
    <row r="39" spans="1:12" x14ac:dyDescent="0.2">
      <c r="A39" s="23" t="s">
        <v>38</v>
      </c>
      <c r="B39" s="50">
        <v>1701791</v>
      </c>
      <c r="C39" s="43">
        <v>791993</v>
      </c>
      <c r="D39" s="43">
        <v>909798</v>
      </c>
      <c r="E39" s="43">
        <v>1509661</v>
      </c>
      <c r="F39" s="43">
        <v>687394</v>
      </c>
      <c r="G39" s="43">
        <v>822267</v>
      </c>
      <c r="H39" s="43">
        <v>1477311</v>
      </c>
      <c r="I39" s="50">
        <v>683083</v>
      </c>
      <c r="J39" s="50">
        <v>794228</v>
      </c>
    </row>
    <row r="41" spans="1:12" x14ac:dyDescent="0.2">
      <c r="A41" s="21" t="s">
        <v>42</v>
      </c>
    </row>
  </sheetData>
  <mergeCells count="5">
    <mergeCell ref="A2:A4"/>
    <mergeCell ref="B2:J2"/>
    <mergeCell ref="H3:J3"/>
    <mergeCell ref="E3:G3"/>
    <mergeCell ref="B3:D3"/>
  </mergeCells>
  <pageMargins left="0.75" right="0.75" top="1" bottom="1" header="0" footer="0"/>
  <pageSetup scale="9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40"/>
  <sheetViews>
    <sheetView zoomScaleNormal="100" workbookViewId="0">
      <selection activeCell="A41" sqref="A41"/>
    </sheetView>
  </sheetViews>
  <sheetFormatPr baseColWidth="10" defaultColWidth="9.140625" defaultRowHeight="11.25" x14ac:dyDescent="0.2"/>
  <cols>
    <col min="1" max="1" width="14.7109375" style="19" customWidth="1"/>
    <col min="2" max="2" width="9.42578125" style="19" bestFit="1" customWidth="1"/>
    <col min="3" max="4" width="9.85546875" style="19" bestFit="1" customWidth="1"/>
    <col min="5" max="10" width="9.140625" style="19" customWidth="1"/>
    <col min="11" max="11" width="9.42578125" style="19" customWidth="1"/>
    <col min="12" max="16384" width="9.140625" style="19"/>
  </cols>
  <sheetData>
    <row r="1" spans="1:9" x14ac:dyDescent="0.2">
      <c r="A1" s="31" t="s">
        <v>93</v>
      </c>
    </row>
    <row r="2" spans="1:9" x14ac:dyDescent="0.2">
      <c r="A2" s="61" t="s">
        <v>0</v>
      </c>
      <c r="B2" s="60" t="s">
        <v>72</v>
      </c>
      <c r="C2" s="60"/>
      <c r="D2" s="60"/>
      <c r="E2" s="63"/>
      <c r="F2" s="63" t="s">
        <v>71</v>
      </c>
      <c r="G2" s="64"/>
      <c r="H2" s="64"/>
      <c r="I2" s="65"/>
    </row>
    <row r="3" spans="1:9" x14ac:dyDescent="0.2">
      <c r="A3" s="62"/>
      <c r="B3" s="35" t="s">
        <v>74</v>
      </c>
      <c r="C3" s="35" t="s">
        <v>59</v>
      </c>
      <c r="D3" s="35" t="s">
        <v>58</v>
      </c>
      <c r="E3" s="35" t="s">
        <v>57</v>
      </c>
      <c r="F3" s="37" t="s">
        <v>74</v>
      </c>
      <c r="G3" s="35" t="s">
        <v>59</v>
      </c>
      <c r="H3" s="35" t="s">
        <v>58</v>
      </c>
      <c r="I3" s="34" t="s">
        <v>57</v>
      </c>
    </row>
    <row r="4" spans="1:9" ht="4.5" customHeight="1" x14ac:dyDescent="0.2"/>
    <row r="5" spans="1:9" x14ac:dyDescent="0.2">
      <c r="A5" s="25" t="s">
        <v>6</v>
      </c>
      <c r="B5" s="44">
        <v>46556</v>
      </c>
      <c r="C5" s="44">
        <v>17183</v>
      </c>
      <c r="D5" s="44">
        <v>14966</v>
      </c>
      <c r="E5" s="44">
        <v>14407</v>
      </c>
      <c r="F5" s="44">
        <v>3632</v>
      </c>
      <c r="G5" s="44">
        <v>1273</v>
      </c>
      <c r="H5" s="44">
        <v>1164</v>
      </c>
      <c r="I5" s="44">
        <v>1195</v>
      </c>
    </row>
    <row r="6" spans="1:9" x14ac:dyDescent="0.2">
      <c r="A6" s="25" t="s">
        <v>7</v>
      </c>
      <c r="B6" s="44">
        <v>110906</v>
      </c>
      <c r="C6" s="44">
        <v>40778</v>
      </c>
      <c r="D6" s="44">
        <v>35472</v>
      </c>
      <c r="E6" s="44">
        <v>34656</v>
      </c>
      <c r="F6" s="44">
        <v>10908</v>
      </c>
      <c r="G6" s="44">
        <v>3865</v>
      </c>
      <c r="H6" s="44">
        <v>3458</v>
      </c>
      <c r="I6" s="44">
        <v>3585</v>
      </c>
    </row>
    <row r="7" spans="1:9" x14ac:dyDescent="0.2">
      <c r="A7" s="25" t="s">
        <v>8</v>
      </c>
      <c r="B7" s="44">
        <v>22041</v>
      </c>
      <c r="C7" s="44">
        <v>8182</v>
      </c>
      <c r="D7" s="44">
        <v>7043</v>
      </c>
      <c r="E7" s="44">
        <v>6816</v>
      </c>
      <c r="F7" s="44">
        <v>1543</v>
      </c>
      <c r="G7" s="44">
        <v>579</v>
      </c>
      <c r="H7" s="44">
        <v>515</v>
      </c>
      <c r="I7" s="44">
        <v>449</v>
      </c>
    </row>
    <row r="8" spans="1:9" x14ac:dyDescent="0.2">
      <c r="A8" s="25" t="s">
        <v>9</v>
      </c>
      <c r="B8" s="44">
        <v>26761</v>
      </c>
      <c r="C8" s="44">
        <v>9877</v>
      </c>
      <c r="D8" s="44">
        <v>8651</v>
      </c>
      <c r="E8" s="44">
        <v>8233</v>
      </c>
      <c r="F8" s="44">
        <v>2969</v>
      </c>
      <c r="G8" s="44">
        <v>1057</v>
      </c>
      <c r="H8" s="44">
        <v>901</v>
      </c>
      <c r="I8" s="44">
        <v>1011</v>
      </c>
    </row>
    <row r="9" spans="1:9" x14ac:dyDescent="0.2">
      <c r="A9" s="25" t="s">
        <v>10</v>
      </c>
      <c r="B9" s="44">
        <v>95706</v>
      </c>
      <c r="C9" s="44">
        <v>35960</v>
      </c>
      <c r="D9" s="44">
        <v>30975</v>
      </c>
      <c r="E9" s="44">
        <v>28771</v>
      </c>
      <c r="F9" s="44">
        <v>13408</v>
      </c>
      <c r="G9" s="44">
        <v>4853</v>
      </c>
      <c r="H9" s="44">
        <v>4416</v>
      </c>
      <c r="I9" s="44">
        <v>4139</v>
      </c>
    </row>
    <row r="10" spans="1:9" x14ac:dyDescent="0.2">
      <c r="A10" s="25" t="s">
        <v>11</v>
      </c>
      <c r="B10" s="44">
        <v>22465</v>
      </c>
      <c r="C10" s="44">
        <v>8429</v>
      </c>
      <c r="D10" s="44">
        <v>6898</v>
      </c>
      <c r="E10" s="44">
        <v>7138</v>
      </c>
      <c r="F10" s="44">
        <v>1456</v>
      </c>
      <c r="G10" s="44">
        <v>510</v>
      </c>
      <c r="H10" s="44">
        <v>450</v>
      </c>
      <c r="I10" s="44">
        <v>496</v>
      </c>
    </row>
    <row r="11" spans="1:9" x14ac:dyDescent="0.2">
      <c r="A11" s="25" t="s">
        <v>12</v>
      </c>
      <c r="B11" s="44">
        <v>208409</v>
      </c>
      <c r="C11" s="44">
        <v>75468</v>
      </c>
      <c r="D11" s="44">
        <v>68200</v>
      </c>
      <c r="E11" s="44">
        <v>64741</v>
      </c>
      <c r="F11" s="44">
        <v>4561</v>
      </c>
      <c r="G11" s="44">
        <v>1574</v>
      </c>
      <c r="H11" s="44">
        <v>1442</v>
      </c>
      <c r="I11" s="44">
        <v>1545</v>
      </c>
    </row>
    <row r="12" spans="1:9" x14ac:dyDescent="0.2">
      <c r="A12" s="25" t="s">
        <v>13</v>
      </c>
      <c r="B12" s="44">
        <v>116768</v>
      </c>
      <c r="C12" s="44">
        <v>43101</v>
      </c>
      <c r="D12" s="44">
        <v>37493</v>
      </c>
      <c r="E12" s="44">
        <v>36174</v>
      </c>
      <c r="F12" s="44">
        <v>9254</v>
      </c>
      <c r="G12" s="44">
        <v>3415</v>
      </c>
      <c r="H12" s="44">
        <v>2886</v>
      </c>
      <c r="I12" s="44">
        <v>2953</v>
      </c>
    </row>
    <row r="13" spans="1:9" x14ac:dyDescent="0.2">
      <c r="A13" s="25" t="s">
        <v>14</v>
      </c>
      <c r="B13" s="44">
        <v>323183</v>
      </c>
      <c r="C13" s="44">
        <v>113992</v>
      </c>
      <c r="D13" s="44">
        <v>104299</v>
      </c>
      <c r="E13" s="44">
        <v>104892</v>
      </c>
      <c r="F13" s="44">
        <v>68110</v>
      </c>
      <c r="G13" s="44">
        <v>23168</v>
      </c>
      <c r="H13" s="44">
        <v>22317</v>
      </c>
      <c r="I13" s="44">
        <v>22625</v>
      </c>
    </row>
    <row r="14" spans="1:9" x14ac:dyDescent="0.2">
      <c r="A14" s="25" t="s">
        <v>15</v>
      </c>
      <c r="B14" s="44">
        <v>63853</v>
      </c>
      <c r="C14" s="44">
        <v>23352</v>
      </c>
      <c r="D14" s="44">
        <v>20691</v>
      </c>
      <c r="E14" s="44">
        <v>19810</v>
      </c>
      <c r="F14" s="44">
        <v>3659</v>
      </c>
      <c r="G14" s="44">
        <v>1267</v>
      </c>
      <c r="H14" s="44">
        <v>1228</v>
      </c>
      <c r="I14" s="44">
        <v>1164</v>
      </c>
    </row>
    <row r="15" spans="1:9" x14ac:dyDescent="0.2">
      <c r="A15" s="25" t="s">
        <v>16</v>
      </c>
      <c r="B15" s="44">
        <v>204587</v>
      </c>
      <c r="C15" s="44">
        <v>77976</v>
      </c>
      <c r="D15" s="44">
        <v>64337</v>
      </c>
      <c r="E15" s="44">
        <v>62274</v>
      </c>
      <c r="F15" s="44">
        <v>20207</v>
      </c>
      <c r="G15" s="44">
        <v>7464</v>
      </c>
      <c r="H15" s="44">
        <v>6322</v>
      </c>
      <c r="I15" s="44">
        <v>6421</v>
      </c>
    </row>
    <row r="16" spans="1:9" x14ac:dyDescent="0.2">
      <c r="A16" s="25" t="s">
        <v>17</v>
      </c>
      <c r="B16" s="44">
        <v>143541</v>
      </c>
      <c r="C16" s="44">
        <v>53537</v>
      </c>
      <c r="D16" s="44">
        <v>46164</v>
      </c>
      <c r="E16" s="44">
        <v>43840</v>
      </c>
      <c r="F16" s="44">
        <v>5771</v>
      </c>
      <c r="G16" s="44">
        <v>2071</v>
      </c>
      <c r="H16" s="44">
        <v>1947</v>
      </c>
      <c r="I16" s="44">
        <v>1753</v>
      </c>
    </row>
    <row r="17" spans="1:9" x14ac:dyDescent="0.2">
      <c r="A17" s="25" t="s">
        <v>18</v>
      </c>
      <c r="B17" s="44">
        <v>130724</v>
      </c>
      <c r="C17" s="44">
        <v>46109</v>
      </c>
      <c r="D17" s="44">
        <v>42906</v>
      </c>
      <c r="E17" s="44">
        <v>41709</v>
      </c>
      <c r="F17" s="44">
        <v>6768</v>
      </c>
      <c r="G17" s="44">
        <v>2422</v>
      </c>
      <c r="H17" s="44">
        <v>2138</v>
      </c>
      <c r="I17" s="44">
        <v>2208</v>
      </c>
    </row>
    <row r="18" spans="1:9" x14ac:dyDescent="0.2">
      <c r="A18" s="25" t="s">
        <v>19</v>
      </c>
      <c r="B18" s="44">
        <v>240478</v>
      </c>
      <c r="C18" s="44">
        <v>87739</v>
      </c>
      <c r="D18" s="44">
        <v>76926</v>
      </c>
      <c r="E18" s="44">
        <v>75813</v>
      </c>
      <c r="F18" s="44">
        <v>31316</v>
      </c>
      <c r="G18" s="44">
        <v>10785</v>
      </c>
      <c r="H18" s="44">
        <v>10297</v>
      </c>
      <c r="I18" s="44">
        <v>10234</v>
      </c>
    </row>
    <row r="19" spans="1:9" x14ac:dyDescent="0.2">
      <c r="A19" s="25" t="s">
        <v>20</v>
      </c>
      <c r="B19" s="44">
        <v>600181</v>
      </c>
      <c r="C19" s="44">
        <v>213698</v>
      </c>
      <c r="D19" s="44">
        <v>192655</v>
      </c>
      <c r="E19" s="44">
        <v>193828</v>
      </c>
      <c r="F19" s="44">
        <v>45739</v>
      </c>
      <c r="G19" s="44">
        <v>16228</v>
      </c>
      <c r="H19" s="44">
        <v>14914</v>
      </c>
      <c r="I19" s="44">
        <v>14597</v>
      </c>
    </row>
    <row r="20" spans="1:9" x14ac:dyDescent="0.2">
      <c r="A20" s="25" t="s">
        <v>21</v>
      </c>
      <c r="B20" s="44">
        <v>156893</v>
      </c>
      <c r="C20" s="44">
        <v>58626</v>
      </c>
      <c r="D20" s="44">
        <v>50134</v>
      </c>
      <c r="E20" s="44">
        <v>48133</v>
      </c>
      <c r="F20" s="44">
        <v>13455</v>
      </c>
      <c r="G20" s="44">
        <v>4765</v>
      </c>
      <c r="H20" s="44">
        <v>4408</v>
      </c>
      <c r="I20" s="44">
        <v>4282</v>
      </c>
    </row>
    <row r="21" spans="1:9" x14ac:dyDescent="0.2">
      <c r="A21" s="25" t="s">
        <v>22</v>
      </c>
      <c r="B21" s="44">
        <v>69331</v>
      </c>
      <c r="C21" s="44">
        <v>25859</v>
      </c>
      <c r="D21" s="44">
        <v>22366</v>
      </c>
      <c r="E21" s="44">
        <v>21106</v>
      </c>
      <c r="F21" s="44">
        <v>6812</v>
      </c>
      <c r="G21" s="44">
        <v>2424</v>
      </c>
      <c r="H21" s="44">
        <v>2179</v>
      </c>
      <c r="I21" s="44">
        <v>2209</v>
      </c>
    </row>
    <row r="22" spans="1:9" x14ac:dyDescent="0.2">
      <c r="A22" s="25" t="s">
        <v>23</v>
      </c>
      <c r="B22" s="44">
        <v>44456</v>
      </c>
      <c r="C22" s="44">
        <v>15729</v>
      </c>
      <c r="D22" s="44">
        <v>14190</v>
      </c>
      <c r="E22" s="44">
        <v>14537</v>
      </c>
      <c r="F22" s="44">
        <v>1691</v>
      </c>
      <c r="G22" s="44">
        <v>580</v>
      </c>
      <c r="H22" s="44">
        <v>575</v>
      </c>
      <c r="I22" s="44">
        <v>536</v>
      </c>
    </row>
    <row r="23" spans="1:9" x14ac:dyDescent="0.2">
      <c r="A23" s="25" t="s">
        <v>24</v>
      </c>
      <c r="B23" s="44">
        <v>156139</v>
      </c>
      <c r="C23" s="44">
        <v>55584</v>
      </c>
      <c r="D23" s="44">
        <v>51652</v>
      </c>
      <c r="E23" s="44">
        <v>48903</v>
      </c>
      <c r="F23" s="44">
        <v>20299</v>
      </c>
      <c r="G23" s="44">
        <v>7157</v>
      </c>
      <c r="H23" s="44">
        <v>6672</v>
      </c>
      <c r="I23" s="44">
        <v>6470</v>
      </c>
    </row>
    <row r="24" spans="1:9" x14ac:dyDescent="0.2">
      <c r="A24" s="25" t="s">
        <v>25</v>
      </c>
      <c r="B24" s="44">
        <v>177875</v>
      </c>
      <c r="C24" s="44">
        <v>66430</v>
      </c>
      <c r="D24" s="44">
        <v>57485</v>
      </c>
      <c r="E24" s="44">
        <v>53960</v>
      </c>
      <c r="F24" s="44">
        <v>3863</v>
      </c>
      <c r="G24" s="44">
        <v>1395</v>
      </c>
      <c r="H24" s="44">
        <v>1210</v>
      </c>
      <c r="I24" s="44">
        <v>1258</v>
      </c>
    </row>
    <row r="25" spans="1:9" x14ac:dyDescent="0.2">
      <c r="A25" s="25" t="s">
        <v>26</v>
      </c>
      <c r="B25" s="44">
        <v>244363</v>
      </c>
      <c r="C25" s="44">
        <v>87130</v>
      </c>
      <c r="D25" s="44">
        <v>78932</v>
      </c>
      <c r="E25" s="44">
        <v>78301</v>
      </c>
      <c r="F25" s="44">
        <v>20180</v>
      </c>
      <c r="G25" s="44">
        <v>6794</v>
      </c>
      <c r="H25" s="44">
        <v>6578</v>
      </c>
      <c r="I25" s="44">
        <v>6808</v>
      </c>
    </row>
    <row r="26" spans="1:9" x14ac:dyDescent="0.2">
      <c r="A26" s="25" t="s">
        <v>27</v>
      </c>
      <c r="B26" s="44">
        <v>60870</v>
      </c>
      <c r="C26" s="44">
        <v>22774</v>
      </c>
      <c r="D26" s="44">
        <v>19071</v>
      </c>
      <c r="E26" s="44">
        <v>19025</v>
      </c>
      <c r="F26" s="44">
        <v>9030</v>
      </c>
      <c r="G26" s="44">
        <v>3186</v>
      </c>
      <c r="H26" s="44">
        <v>2905</v>
      </c>
      <c r="I26" s="44">
        <v>2939</v>
      </c>
    </row>
    <row r="27" spans="1:9" x14ac:dyDescent="0.2">
      <c r="A27" s="25" t="s">
        <v>28</v>
      </c>
      <c r="B27" s="44">
        <v>45236</v>
      </c>
      <c r="C27" s="44">
        <v>16648</v>
      </c>
      <c r="D27" s="44">
        <v>14806</v>
      </c>
      <c r="E27" s="44">
        <v>13782</v>
      </c>
      <c r="F27" s="44">
        <v>3954</v>
      </c>
      <c r="G27" s="44">
        <v>1432</v>
      </c>
      <c r="H27" s="44">
        <v>1290</v>
      </c>
      <c r="I27" s="44">
        <v>1232</v>
      </c>
    </row>
    <row r="28" spans="1:9" x14ac:dyDescent="0.2">
      <c r="A28" s="25" t="s">
        <v>29</v>
      </c>
      <c r="B28" s="44">
        <v>116531</v>
      </c>
      <c r="C28" s="44">
        <v>42532</v>
      </c>
      <c r="D28" s="44">
        <v>37360</v>
      </c>
      <c r="E28" s="44">
        <v>36639</v>
      </c>
      <c r="F28" s="44">
        <v>7688</v>
      </c>
      <c r="G28" s="44">
        <v>2747</v>
      </c>
      <c r="H28" s="44">
        <v>2406</v>
      </c>
      <c r="I28" s="44">
        <v>2535</v>
      </c>
    </row>
    <row r="29" spans="1:9" x14ac:dyDescent="0.2">
      <c r="A29" s="25" t="s">
        <v>30</v>
      </c>
      <c r="B29" s="44">
        <v>93067</v>
      </c>
      <c r="C29" s="44">
        <v>34775</v>
      </c>
      <c r="D29" s="44">
        <v>30761</v>
      </c>
      <c r="E29" s="44">
        <v>27531</v>
      </c>
      <c r="F29" s="44">
        <v>9645</v>
      </c>
      <c r="G29" s="44">
        <v>3544</v>
      </c>
      <c r="H29" s="44">
        <v>3233</v>
      </c>
      <c r="I29" s="44">
        <v>2868</v>
      </c>
    </row>
    <row r="30" spans="1:9" x14ac:dyDescent="0.2">
      <c r="A30" s="25" t="s">
        <v>31</v>
      </c>
      <c r="B30" s="44">
        <v>101893</v>
      </c>
      <c r="C30" s="44">
        <v>36481</v>
      </c>
      <c r="D30" s="44">
        <v>33446</v>
      </c>
      <c r="E30" s="44">
        <v>31966</v>
      </c>
      <c r="F30" s="44">
        <v>9197</v>
      </c>
      <c r="G30" s="44">
        <v>3319</v>
      </c>
      <c r="H30" s="44">
        <v>2952</v>
      </c>
      <c r="I30" s="44">
        <v>2926</v>
      </c>
    </row>
    <row r="31" spans="1:9" x14ac:dyDescent="0.2">
      <c r="A31" s="25" t="s">
        <v>32</v>
      </c>
      <c r="B31" s="44">
        <v>96243</v>
      </c>
      <c r="C31" s="44">
        <v>34095</v>
      </c>
      <c r="D31" s="44">
        <v>31892</v>
      </c>
      <c r="E31" s="44">
        <v>30256</v>
      </c>
      <c r="F31" s="44">
        <v>5742</v>
      </c>
      <c r="G31" s="44">
        <v>1966</v>
      </c>
      <c r="H31" s="44">
        <v>1834</v>
      </c>
      <c r="I31" s="44">
        <v>1942</v>
      </c>
    </row>
    <row r="32" spans="1:9" x14ac:dyDescent="0.2">
      <c r="A32" s="25" t="s">
        <v>33</v>
      </c>
      <c r="B32" s="44">
        <v>111465</v>
      </c>
      <c r="C32" s="44">
        <v>43526</v>
      </c>
      <c r="D32" s="44">
        <v>32464</v>
      </c>
      <c r="E32" s="44">
        <v>35475</v>
      </c>
      <c r="F32" s="44">
        <v>9569</v>
      </c>
      <c r="G32" s="44">
        <v>3697</v>
      </c>
      <c r="H32" s="44">
        <v>2828</v>
      </c>
      <c r="I32" s="44">
        <v>3044</v>
      </c>
    </row>
    <row r="33" spans="1:9" x14ac:dyDescent="0.2">
      <c r="A33" s="25" t="s">
        <v>34</v>
      </c>
      <c r="B33" s="44">
        <v>50745</v>
      </c>
      <c r="C33" s="44">
        <v>18120</v>
      </c>
      <c r="D33" s="44">
        <v>16222</v>
      </c>
      <c r="E33" s="44">
        <v>16403</v>
      </c>
      <c r="F33" s="44">
        <v>2709</v>
      </c>
      <c r="G33" s="44">
        <v>929</v>
      </c>
      <c r="H33" s="44">
        <v>859</v>
      </c>
      <c r="I33" s="44">
        <v>921</v>
      </c>
    </row>
    <row r="34" spans="1:9" x14ac:dyDescent="0.2">
      <c r="A34" s="25" t="s">
        <v>35</v>
      </c>
      <c r="B34" s="44">
        <v>302786</v>
      </c>
      <c r="C34" s="44">
        <v>109739</v>
      </c>
      <c r="D34" s="44">
        <v>98545</v>
      </c>
      <c r="E34" s="44">
        <v>94502</v>
      </c>
      <c r="F34" s="44">
        <v>15992</v>
      </c>
      <c r="G34" s="44">
        <v>5624</v>
      </c>
      <c r="H34" s="44">
        <v>5155</v>
      </c>
      <c r="I34" s="44">
        <v>5213</v>
      </c>
    </row>
    <row r="35" spans="1:9" x14ac:dyDescent="0.2">
      <c r="A35" s="25" t="s">
        <v>36</v>
      </c>
      <c r="B35" s="44">
        <v>65359</v>
      </c>
      <c r="C35" s="44">
        <v>23611</v>
      </c>
      <c r="D35" s="44">
        <v>20748</v>
      </c>
      <c r="E35" s="44">
        <v>21000</v>
      </c>
      <c r="F35" s="44">
        <v>5858</v>
      </c>
      <c r="G35" s="44">
        <v>2048</v>
      </c>
      <c r="H35" s="44">
        <v>1877</v>
      </c>
      <c r="I35" s="44">
        <v>1933</v>
      </c>
    </row>
    <row r="36" spans="1:9" x14ac:dyDescent="0.2">
      <c r="A36" s="25" t="s">
        <v>37</v>
      </c>
      <c r="B36" s="44">
        <v>61811</v>
      </c>
      <c r="C36" s="44">
        <v>21787</v>
      </c>
      <c r="D36" s="44">
        <v>19694</v>
      </c>
      <c r="E36" s="44">
        <v>20330</v>
      </c>
      <c r="F36" s="44">
        <v>2556</v>
      </c>
      <c r="G36" s="44">
        <v>826</v>
      </c>
      <c r="H36" s="44">
        <v>861</v>
      </c>
      <c r="I36" s="44">
        <v>869</v>
      </c>
    </row>
    <row r="37" spans="1:9" ht="4.5" customHeight="1" x14ac:dyDescent="0.2">
      <c r="B37" s="44"/>
      <c r="C37" s="44"/>
      <c r="D37" s="44"/>
      <c r="E37" s="44"/>
      <c r="F37" s="44"/>
      <c r="G37" s="44"/>
      <c r="H37" s="44"/>
      <c r="I37" s="44"/>
    </row>
    <row r="38" spans="1:9" x14ac:dyDescent="0.2">
      <c r="A38" s="38" t="s">
        <v>38</v>
      </c>
      <c r="B38" s="43">
        <v>4311222</v>
      </c>
      <c r="C38" s="43">
        <v>1568827</v>
      </c>
      <c r="D38" s="43">
        <v>1387444</v>
      </c>
      <c r="E38" s="43">
        <v>1354951</v>
      </c>
      <c r="F38" s="43">
        <v>377541</v>
      </c>
      <c r="G38" s="43">
        <v>132964</v>
      </c>
      <c r="H38" s="43">
        <v>122217</v>
      </c>
      <c r="I38" s="43">
        <v>122360</v>
      </c>
    </row>
    <row r="40" spans="1:9" x14ac:dyDescent="0.2">
      <c r="A40" s="21" t="s">
        <v>42</v>
      </c>
    </row>
  </sheetData>
  <mergeCells count="3">
    <mergeCell ref="A2:A3"/>
    <mergeCell ref="B2:E2"/>
    <mergeCell ref="F2:I2"/>
  </mergeCells>
  <pageMargins left="0.25" right="0.26" top="0.67" bottom="1" header="0" footer="0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M42"/>
  <sheetViews>
    <sheetView zoomScaleNormal="100" workbookViewId="0">
      <selection activeCell="A2" sqref="A2:A4"/>
    </sheetView>
  </sheetViews>
  <sheetFormatPr baseColWidth="10" defaultRowHeight="11.25" x14ac:dyDescent="0.2"/>
  <cols>
    <col min="1" max="1" width="16.85546875" style="19" customWidth="1"/>
    <col min="2" max="2" width="9.42578125" style="19" customWidth="1"/>
    <col min="3" max="3" width="8" style="19" bestFit="1" customWidth="1"/>
    <col min="4" max="4" width="8.28515625" style="19" bestFit="1" customWidth="1"/>
    <col min="5" max="5" width="8.42578125" style="19" customWidth="1"/>
    <col min="6" max="6" width="9.28515625" style="19" customWidth="1"/>
    <col min="7" max="7" width="7.85546875" style="19" bestFit="1" customWidth="1"/>
    <col min="8" max="8" width="8.42578125" style="19" bestFit="1" customWidth="1"/>
    <col min="9" max="9" width="8" style="19" bestFit="1" customWidth="1"/>
    <col min="10" max="10" width="9.28515625" style="19" bestFit="1" customWidth="1"/>
    <col min="11" max="11" width="8" style="19" bestFit="1" customWidth="1"/>
    <col min="12" max="12" width="8.42578125" style="19" bestFit="1" customWidth="1"/>
    <col min="13" max="13" width="8" style="19" bestFit="1" customWidth="1"/>
    <col min="14" max="16384" width="11.42578125" style="19"/>
  </cols>
  <sheetData>
    <row r="1" spans="1:13" x14ac:dyDescent="0.2">
      <c r="A1" s="31" t="s">
        <v>94</v>
      </c>
    </row>
    <row r="2" spans="1:13" x14ac:dyDescent="0.2">
      <c r="A2" s="61" t="s">
        <v>0</v>
      </c>
      <c r="B2" s="60" t="s">
        <v>76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">
      <c r="A3" s="61"/>
      <c r="B3" s="63" t="s">
        <v>67</v>
      </c>
      <c r="C3" s="64"/>
      <c r="D3" s="64"/>
      <c r="E3" s="64"/>
      <c r="F3" s="63" t="s">
        <v>5</v>
      </c>
      <c r="G3" s="64"/>
      <c r="H3" s="64"/>
      <c r="I3" s="64"/>
      <c r="J3" s="63" t="s">
        <v>66</v>
      </c>
      <c r="K3" s="64"/>
      <c r="L3" s="64"/>
      <c r="M3" s="64"/>
    </row>
    <row r="4" spans="1:13" x14ac:dyDescent="0.2">
      <c r="A4" s="61"/>
      <c r="B4" s="37" t="s">
        <v>2</v>
      </c>
      <c r="C4" s="35" t="s">
        <v>59</v>
      </c>
      <c r="D4" s="35" t="s">
        <v>58</v>
      </c>
      <c r="E4" s="35" t="s">
        <v>57</v>
      </c>
      <c r="F4" s="37" t="s">
        <v>2</v>
      </c>
      <c r="G4" s="35" t="s">
        <v>59</v>
      </c>
      <c r="H4" s="35" t="s">
        <v>58</v>
      </c>
      <c r="I4" s="35" t="s">
        <v>57</v>
      </c>
      <c r="J4" s="37" t="s">
        <v>2</v>
      </c>
      <c r="K4" s="35" t="s">
        <v>59</v>
      </c>
      <c r="L4" s="35" t="s">
        <v>58</v>
      </c>
      <c r="M4" s="35" t="s">
        <v>57</v>
      </c>
    </row>
    <row r="5" spans="1:13" ht="4.5" customHeight="1" x14ac:dyDescent="0.2"/>
    <row r="6" spans="1:13" x14ac:dyDescent="0.2">
      <c r="A6" s="25" t="s">
        <v>6</v>
      </c>
      <c r="B6" s="44">
        <v>23569</v>
      </c>
      <c r="C6" s="44">
        <v>8603</v>
      </c>
      <c r="D6" s="44">
        <v>7521</v>
      </c>
      <c r="E6" s="44">
        <v>7445</v>
      </c>
      <c r="F6" s="44">
        <v>8614</v>
      </c>
      <c r="G6" s="44">
        <v>3115</v>
      </c>
      <c r="H6" s="44">
        <v>2831</v>
      </c>
      <c r="I6" s="44">
        <v>2668</v>
      </c>
      <c r="J6" s="44">
        <v>18005</v>
      </c>
      <c r="K6" s="44">
        <v>6738</v>
      </c>
      <c r="L6" s="44">
        <v>5778</v>
      </c>
      <c r="M6" s="44">
        <v>5489</v>
      </c>
    </row>
    <row r="7" spans="1:13" x14ac:dyDescent="0.2">
      <c r="A7" s="25" t="s">
        <v>7</v>
      </c>
      <c r="B7" s="44">
        <v>88904</v>
      </c>
      <c r="C7" s="44">
        <v>32648</v>
      </c>
      <c r="D7" s="44">
        <v>28312</v>
      </c>
      <c r="E7" s="44">
        <v>27944</v>
      </c>
      <c r="F7" s="44">
        <v>5092</v>
      </c>
      <c r="G7" s="44">
        <v>1924</v>
      </c>
      <c r="H7" s="44">
        <v>1663</v>
      </c>
      <c r="I7" s="44">
        <v>1505</v>
      </c>
      <c r="J7" s="44">
        <v>27818</v>
      </c>
      <c r="K7" s="44">
        <v>10071</v>
      </c>
      <c r="L7" s="44">
        <v>8955</v>
      </c>
      <c r="M7" s="44">
        <v>8792</v>
      </c>
    </row>
    <row r="8" spans="1:13" x14ac:dyDescent="0.2">
      <c r="A8" s="25" t="s">
        <v>8</v>
      </c>
      <c r="B8" s="44">
        <v>13352</v>
      </c>
      <c r="C8" s="44">
        <v>4851</v>
      </c>
      <c r="D8" s="44">
        <v>4301</v>
      </c>
      <c r="E8" s="44">
        <v>4200</v>
      </c>
      <c r="F8" s="44">
        <v>2053</v>
      </c>
      <c r="G8" s="44">
        <v>772</v>
      </c>
      <c r="H8" s="44">
        <v>647</v>
      </c>
      <c r="I8" s="44">
        <v>634</v>
      </c>
      <c r="J8" s="44">
        <v>8179</v>
      </c>
      <c r="K8" s="44">
        <v>3138</v>
      </c>
      <c r="L8" s="44">
        <v>2610</v>
      </c>
      <c r="M8" s="44">
        <v>2431</v>
      </c>
    </row>
    <row r="9" spans="1:13" x14ac:dyDescent="0.2">
      <c r="A9" s="25" t="s">
        <v>9</v>
      </c>
      <c r="B9" s="44">
        <v>10124</v>
      </c>
      <c r="C9" s="44">
        <v>3654</v>
      </c>
      <c r="D9" s="44">
        <v>3282</v>
      </c>
      <c r="E9" s="44">
        <v>3188</v>
      </c>
      <c r="F9" s="44">
        <v>6863</v>
      </c>
      <c r="G9" s="44">
        <v>2509</v>
      </c>
      <c r="H9" s="44">
        <v>2211</v>
      </c>
      <c r="I9" s="44">
        <v>2143</v>
      </c>
      <c r="J9" s="44">
        <v>12743</v>
      </c>
      <c r="K9" s="44">
        <v>4771</v>
      </c>
      <c r="L9" s="44">
        <v>4059</v>
      </c>
      <c r="M9" s="44">
        <v>3913</v>
      </c>
    </row>
    <row r="10" spans="1:13" x14ac:dyDescent="0.2">
      <c r="A10" s="25" t="s">
        <v>10</v>
      </c>
      <c r="B10" s="44">
        <v>57747</v>
      </c>
      <c r="C10" s="44">
        <v>21684</v>
      </c>
      <c r="D10" s="44">
        <v>18586</v>
      </c>
      <c r="E10" s="44">
        <v>17477</v>
      </c>
      <c r="F10" s="44">
        <v>3542</v>
      </c>
      <c r="G10" s="44">
        <v>1277</v>
      </c>
      <c r="H10" s="44">
        <v>1156</v>
      </c>
      <c r="I10" s="44">
        <v>1109</v>
      </c>
      <c r="J10" s="44">
        <v>47825</v>
      </c>
      <c r="K10" s="44">
        <v>17852</v>
      </c>
      <c r="L10" s="44">
        <v>15649</v>
      </c>
      <c r="M10" s="44">
        <v>14324</v>
      </c>
    </row>
    <row r="11" spans="1:13" x14ac:dyDescent="0.2">
      <c r="A11" s="25" t="s">
        <v>11</v>
      </c>
      <c r="B11" s="44">
        <v>14911</v>
      </c>
      <c r="C11" s="44">
        <v>5651</v>
      </c>
      <c r="D11" s="44">
        <v>4495</v>
      </c>
      <c r="E11" s="44">
        <v>4765</v>
      </c>
      <c r="F11" s="44">
        <v>2249</v>
      </c>
      <c r="G11" s="44">
        <v>787</v>
      </c>
      <c r="H11" s="44">
        <v>707</v>
      </c>
      <c r="I11" s="44">
        <v>755</v>
      </c>
      <c r="J11" s="44">
        <v>6761</v>
      </c>
      <c r="K11" s="44">
        <v>2501</v>
      </c>
      <c r="L11" s="44">
        <v>2146</v>
      </c>
      <c r="M11" s="44">
        <v>2114</v>
      </c>
    </row>
    <row r="12" spans="1:13" x14ac:dyDescent="0.2">
      <c r="A12" s="25" t="s">
        <v>12</v>
      </c>
      <c r="B12" s="44">
        <v>66101</v>
      </c>
      <c r="C12" s="44">
        <v>23554</v>
      </c>
      <c r="D12" s="44">
        <v>21467</v>
      </c>
      <c r="E12" s="44">
        <v>21080</v>
      </c>
      <c r="F12" s="44">
        <v>97599</v>
      </c>
      <c r="G12" s="44">
        <v>35672</v>
      </c>
      <c r="H12" s="44">
        <v>32261</v>
      </c>
      <c r="I12" s="44">
        <v>29666</v>
      </c>
      <c r="J12" s="44">
        <v>49270</v>
      </c>
      <c r="K12" s="44">
        <v>17816</v>
      </c>
      <c r="L12" s="44">
        <v>15914</v>
      </c>
      <c r="M12" s="44">
        <v>15540</v>
      </c>
    </row>
    <row r="13" spans="1:13" x14ac:dyDescent="0.2">
      <c r="A13" s="25" t="s">
        <v>13</v>
      </c>
      <c r="B13" s="44">
        <v>72927</v>
      </c>
      <c r="C13" s="44">
        <v>26899</v>
      </c>
      <c r="D13" s="44">
        <v>23264</v>
      </c>
      <c r="E13" s="44">
        <v>22764</v>
      </c>
      <c r="F13" s="44">
        <v>9002</v>
      </c>
      <c r="G13" s="44">
        <v>3351</v>
      </c>
      <c r="H13" s="44">
        <v>3035</v>
      </c>
      <c r="I13" s="44">
        <v>2616</v>
      </c>
      <c r="J13" s="44">
        <v>44093</v>
      </c>
      <c r="K13" s="44">
        <v>16266</v>
      </c>
      <c r="L13" s="44">
        <v>14080</v>
      </c>
      <c r="M13" s="44">
        <v>13747</v>
      </c>
    </row>
    <row r="14" spans="1:13" x14ac:dyDescent="0.2">
      <c r="A14" s="25" t="s">
        <v>14</v>
      </c>
      <c r="B14" s="44">
        <v>273410</v>
      </c>
      <c r="C14" s="44">
        <v>94174</v>
      </c>
      <c r="D14" s="44">
        <v>89476</v>
      </c>
      <c r="E14" s="44">
        <v>89760</v>
      </c>
      <c r="F14" s="44">
        <v>6165</v>
      </c>
      <c r="G14" s="44">
        <v>1970</v>
      </c>
      <c r="H14" s="44">
        <v>2184</v>
      </c>
      <c r="I14" s="44">
        <v>2011</v>
      </c>
      <c r="J14" s="44">
        <v>111718</v>
      </c>
      <c r="K14" s="44">
        <v>41016</v>
      </c>
      <c r="L14" s="44">
        <v>34956</v>
      </c>
      <c r="M14" s="44">
        <v>35746</v>
      </c>
    </row>
    <row r="15" spans="1:13" x14ac:dyDescent="0.2">
      <c r="A15" s="25" t="s">
        <v>15</v>
      </c>
      <c r="B15" s="44">
        <v>29246</v>
      </c>
      <c r="C15" s="44">
        <v>10695</v>
      </c>
      <c r="D15" s="44">
        <v>9462</v>
      </c>
      <c r="E15" s="44">
        <v>9089</v>
      </c>
      <c r="F15" s="44">
        <v>16277</v>
      </c>
      <c r="G15" s="44">
        <v>5748</v>
      </c>
      <c r="H15" s="44">
        <v>5590</v>
      </c>
      <c r="I15" s="44">
        <v>4939</v>
      </c>
      <c r="J15" s="44">
        <v>21989</v>
      </c>
      <c r="K15" s="44">
        <v>8176</v>
      </c>
      <c r="L15" s="44">
        <v>6867</v>
      </c>
      <c r="M15" s="44">
        <v>6946</v>
      </c>
    </row>
    <row r="16" spans="1:13" x14ac:dyDescent="0.2">
      <c r="A16" s="25" t="s">
        <v>16</v>
      </c>
      <c r="B16" s="44">
        <v>88533</v>
      </c>
      <c r="C16" s="44">
        <v>34000</v>
      </c>
      <c r="D16" s="44">
        <v>27734</v>
      </c>
      <c r="E16" s="44">
        <v>26799</v>
      </c>
      <c r="F16" s="44">
        <v>92841</v>
      </c>
      <c r="G16" s="44">
        <v>34459</v>
      </c>
      <c r="H16" s="44">
        <v>29371</v>
      </c>
      <c r="I16" s="44">
        <v>29011</v>
      </c>
      <c r="J16" s="44">
        <v>43420</v>
      </c>
      <c r="K16" s="44">
        <v>16981</v>
      </c>
      <c r="L16" s="44">
        <v>13554</v>
      </c>
      <c r="M16" s="44">
        <v>12885</v>
      </c>
    </row>
    <row r="17" spans="1:13" x14ac:dyDescent="0.2">
      <c r="A17" s="25" t="s">
        <v>17</v>
      </c>
      <c r="B17" s="44">
        <v>58877</v>
      </c>
      <c r="C17" s="44">
        <v>21713</v>
      </c>
      <c r="D17" s="44">
        <v>18835</v>
      </c>
      <c r="E17" s="44">
        <v>18329</v>
      </c>
      <c r="F17" s="44">
        <v>35038</v>
      </c>
      <c r="G17" s="44">
        <v>13260</v>
      </c>
      <c r="H17" s="44">
        <v>11518</v>
      </c>
      <c r="I17" s="44">
        <v>10260</v>
      </c>
      <c r="J17" s="44">
        <v>55397</v>
      </c>
      <c r="K17" s="44">
        <v>20635</v>
      </c>
      <c r="L17" s="44">
        <v>17758</v>
      </c>
      <c r="M17" s="44">
        <v>17004</v>
      </c>
    </row>
    <row r="18" spans="1:13" x14ac:dyDescent="0.2">
      <c r="A18" s="25" t="s">
        <v>18</v>
      </c>
      <c r="B18" s="44">
        <v>52901</v>
      </c>
      <c r="C18" s="44">
        <v>19023</v>
      </c>
      <c r="D18" s="44">
        <v>17068</v>
      </c>
      <c r="E18" s="44">
        <v>16810</v>
      </c>
      <c r="F18" s="44">
        <v>56280</v>
      </c>
      <c r="G18" s="44">
        <v>19651</v>
      </c>
      <c r="H18" s="44">
        <v>18548</v>
      </c>
      <c r="I18" s="44">
        <v>18081</v>
      </c>
      <c r="J18" s="44">
        <v>28311</v>
      </c>
      <c r="K18" s="44">
        <v>9857</v>
      </c>
      <c r="L18" s="44">
        <v>9428</v>
      </c>
      <c r="M18" s="44">
        <v>9026</v>
      </c>
    </row>
    <row r="19" spans="1:13" x14ac:dyDescent="0.2">
      <c r="A19" s="25" t="s">
        <v>19</v>
      </c>
      <c r="B19" s="44">
        <v>151295</v>
      </c>
      <c r="C19" s="44">
        <v>54636</v>
      </c>
      <c r="D19" s="44">
        <v>48274</v>
      </c>
      <c r="E19" s="44">
        <v>48385</v>
      </c>
      <c r="F19" s="44">
        <v>30116</v>
      </c>
      <c r="G19" s="44">
        <v>10853</v>
      </c>
      <c r="H19" s="44">
        <v>9871</v>
      </c>
      <c r="I19" s="44">
        <v>9392</v>
      </c>
      <c r="J19" s="44">
        <v>90383</v>
      </c>
      <c r="K19" s="44">
        <v>33035</v>
      </c>
      <c r="L19" s="44">
        <v>29078</v>
      </c>
      <c r="M19" s="44">
        <v>28270</v>
      </c>
    </row>
    <row r="20" spans="1:13" x14ac:dyDescent="0.2">
      <c r="A20" s="25" t="s">
        <v>20</v>
      </c>
      <c r="B20" s="44">
        <v>429718</v>
      </c>
      <c r="C20" s="44">
        <v>153368</v>
      </c>
      <c r="D20" s="44">
        <v>137465</v>
      </c>
      <c r="E20" s="44">
        <v>138885</v>
      </c>
      <c r="F20" s="44">
        <v>80597</v>
      </c>
      <c r="G20" s="44">
        <v>27831</v>
      </c>
      <c r="H20" s="44">
        <v>26765</v>
      </c>
      <c r="I20" s="44">
        <v>26001</v>
      </c>
      <c r="J20" s="44">
        <v>135605</v>
      </c>
      <c r="K20" s="44">
        <v>48727</v>
      </c>
      <c r="L20" s="44">
        <v>43339</v>
      </c>
      <c r="M20" s="44">
        <v>43539</v>
      </c>
    </row>
    <row r="21" spans="1:13" x14ac:dyDescent="0.2">
      <c r="A21" s="25" t="s">
        <v>21</v>
      </c>
      <c r="B21" s="44">
        <v>75102</v>
      </c>
      <c r="C21" s="44">
        <v>28098</v>
      </c>
      <c r="D21" s="44">
        <v>23925</v>
      </c>
      <c r="E21" s="44">
        <v>23079</v>
      </c>
      <c r="F21" s="44">
        <v>47462</v>
      </c>
      <c r="G21" s="44">
        <v>17691</v>
      </c>
      <c r="H21" s="44">
        <v>15356</v>
      </c>
      <c r="I21" s="44">
        <v>14415</v>
      </c>
      <c r="J21" s="44">
        <v>47784</v>
      </c>
      <c r="K21" s="44">
        <v>17602</v>
      </c>
      <c r="L21" s="44">
        <v>15261</v>
      </c>
      <c r="M21" s="44">
        <v>14921</v>
      </c>
    </row>
    <row r="22" spans="1:13" x14ac:dyDescent="0.2">
      <c r="A22" s="25" t="s">
        <v>22</v>
      </c>
      <c r="B22" s="44">
        <v>42918</v>
      </c>
      <c r="C22" s="44">
        <v>15811</v>
      </c>
      <c r="D22" s="44">
        <v>13770</v>
      </c>
      <c r="E22" s="44">
        <v>13337</v>
      </c>
      <c r="F22" s="44">
        <v>12947</v>
      </c>
      <c r="G22" s="44">
        <v>4745</v>
      </c>
      <c r="H22" s="44">
        <v>4286</v>
      </c>
      <c r="I22" s="44">
        <v>3916</v>
      </c>
      <c r="J22" s="44">
        <v>20278</v>
      </c>
      <c r="K22" s="44">
        <v>7727</v>
      </c>
      <c r="L22" s="44">
        <v>6489</v>
      </c>
      <c r="M22" s="44">
        <v>6062</v>
      </c>
    </row>
    <row r="23" spans="1:13" x14ac:dyDescent="0.2">
      <c r="A23" s="25" t="s">
        <v>23</v>
      </c>
      <c r="B23" s="44">
        <v>21217</v>
      </c>
      <c r="C23" s="44">
        <v>7662</v>
      </c>
      <c r="D23" s="44">
        <v>6675</v>
      </c>
      <c r="E23" s="44">
        <v>6880</v>
      </c>
      <c r="F23" s="44">
        <v>10119</v>
      </c>
      <c r="G23" s="44">
        <v>3373</v>
      </c>
      <c r="H23" s="44">
        <v>3373</v>
      </c>
      <c r="I23" s="44">
        <v>3373</v>
      </c>
      <c r="J23" s="44">
        <v>14811</v>
      </c>
      <c r="K23" s="44">
        <v>5274</v>
      </c>
      <c r="L23" s="44">
        <v>4717</v>
      </c>
      <c r="M23" s="44">
        <v>4820</v>
      </c>
    </row>
    <row r="24" spans="1:13" x14ac:dyDescent="0.2">
      <c r="A24" s="25" t="s">
        <v>24</v>
      </c>
      <c r="B24" s="44">
        <v>128087</v>
      </c>
      <c r="C24" s="44">
        <v>44474</v>
      </c>
      <c r="D24" s="44">
        <v>42345</v>
      </c>
      <c r="E24" s="44">
        <v>41268</v>
      </c>
      <c r="F24" s="44">
        <v>2435</v>
      </c>
      <c r="G24" s="44">
        <v>854</v>
      </c>
      <c r="H24" s="44">
        <v>805</v>
      </c>
      <c r="I24" s="44">
        <v>776</v>
      </c>
      <c r="J24" s="44">
        <v>45916</v>
      </c>
      <c r="K24" s="44">
        <v>17413</v>
      </c>
      <c r="L24" s="44">
        <v>15174</v>
      </c>
      <c r="M24" s="44">
        <v>13329</v>
      </c>
    </row>
    <row r="25" spans="1:13" x14ac:dyDescent="0.2">
      <c r="A25" s="25" t="s">
        <v>25</v>
      </c>
      <c r="B25" s="44">
        <v>48967</v>
      </c>
      <c r="C25" s="44">
        <v>18228</v>
      </c>
      <c r="D25" s="44">
        <v>15456</v>
      </c>
      <c r="E25" s="44">
        <v>15283</v>
      </c>
      <c r="F25" s="44">
        <v>77182</v>
      </c>
      <c r="G25" s="44">
        <v>28617</v>
      </c>
      <c r="H25" s="44">
        <v>25636</v>
      </c>
      <c r="I25" s="44">
        <v>22929</v>
      </c>
      <c r="J25" s="44">
        <v>55589</v>
      </c>
      <c r="K25" s="44">
        <v>20980</v>
      </c>
      <c r="L25" s="44">
        <v>17603</v>
      </c>
      <c r="M25" s="44">
        <v>17006</v>
      </c>
    </row>
    <row r="26" spans="1:13" x14ac:dyDescent="0.2">
      <c r="A26" s="25" t="s">
        <v>26</v>
      </c>
      <c r="B26" s="44">
        <v>97004</v>
      </c>
      <c r="C26" s="44">
        <v>33870</v>
      </c>
      <c r="D26" s="44">
        <v>30829</v>
      </c>
      <c r="E26" s="44">
        <v>32305</v>
      </c>
      <c r="F26" s="44">
        <v>116307</v>
      </c>
      <c r="G26" s="44">
        <v>41369</v>
      </c>
      <c r="H26" s="44">
        <v>38534</v>
      </c>
      <c r="I26" s="44">
        <v>36404</v>
      </c>
      <c r="J26" s="44">
        <v>51232</v>
      </c>
      <c r="K26" s="44">
        <v>18685</v>
      </c>
      <c r="L26" s="44">
        <v>16147</v>
      </c>
      <c r="M26" s="44">
        <v>16400</v>
      </c>
    </row>
    <row r="27" spans="1:13" x14ac:dyDescent="0.2">
      <c r="A27" s="25" t="s">
        <v>27</v>
      </c>
      <c r="B27" s="44">
        <v>36547</v>
      </c>
      <c r="C27" s="44">
        <v>13583</v>
      </c>
      <c r="D27" s="44">
        <v>11482</v>
      </c>
      <c r="E27" s="44">
        <v>11482</v>
      </c>
      <c r="F27" s="44">
        <v>18438</v>
      </c>
      <c r="G27" s="44">
        <v>6624</v>
      </c>
      <c r="H27" s="44">
        <v>5872</v>
      </c>
      <c r="I27" s="44">
        <v>5942</v>
      </c>
      <c r="J27" s="44">
        <v>14915</v>
      </c>
      <c r="K27" s="44">
        <v>5753</v>
      </c>
      <c r="L27" s="44">
        <v>4622</v>
      </c>
      <c r="M27" s="44">
        <v>4540</v>
      </c>
    </row>
    <row r="28" spans="1:13" x14ac:dyDescent="0.2">
      <c r="A28" s="25" t="s">
        <v>28</v>
      </c>
      <c r="B28" s="44">
        <v>21122</v>
      </c>
      <c r="C28" s="44">
        <v>8003</v>
      </c>
      <c r="D28" s="44">
        <v>6851</v>
      </c>
      <c r="E28" s="44">
        <v>6268</v>
      </c>
      <c r="F28" s="44">
        <v>10478</v>
      </c>
      <c r="G28" s="44">
        <v>3802</v>
      </c>
      <c r="H28" s="44">
        <v>3467</v>
      </c>
      <c r="I28" s="44">
        <v>3209</v>
      </c>
      <c r="J28" s="44">
        <v>17590</v>
      </c>
      <c r="K28" s="44">
        <v>6275</v>
      </c>
      <c r="L28" s="44">
        <v>5778</v>
      </c>
      <c r="M28" s="44">
        <v>5537</v>
      </c>
    </row>
    <row r="29" spans="1:13" x14ac:dyDescent="0.2">
      <c r="A29" s="25" t="s">
        <v>29</v>
      </c>
      <c r="B29" s="44">
        <v>45261</v>
      </c>
      <c r="C29" s="44">
        <v>16750</v>
      </c>
      <c r="D29" s="44">
        <v>14228</v>
      </c>
      <c r="E29" s="44">
        <v>14283</v>
      </c>
      <c r="F29" s="44">
        <v>48599</v>
      </c>
      <c r="G29" s="44">
        <v>17314</v>
      </c>
      <c r="H29" s="44">
        <v>16020</v>
      </c>
      <c r="I29" s="44">
        <v>15265</v>
      </c>
      <c r="J29" s="44">
        <v>30359</v>
      </c>
      <c r="K29" s="44">
        <v>11215</v>
      </c>
      <c r="L29" s="44">
        <v>9518</v>
      </c>
      <c r="M29" s="44">
        <v>9626</v>
      </c>
    </row>
    <row r="30" spans="1:13" x14ac:dyDescent="0.2">
      <c r="A30" s="25" t="s">
        <v>30</v>
      </c>
      <c r="B30" s="44">
        <v>59552</v>
      </c>
      <c r="C30" s="44">
        <v>22059</v>
      </c>
      <c r="D30" s="44">
        <v>19749</v>
      </c>
      <c r="E30" s="44">
        <v>17744</v>
      </c>
      <c r="F30" s="44">
        <v>9528</v>
      </c>
      <c r="G30" s="44">
        <v>3472</v>
      </c>
      <c r="H30" s="44">
        <v>3138</v>
      </c>
      <c r="I30" s="44">
        <v>2918</v>
      </c>
      <c r="J30" s="44">
        <v>33632</v>
      </c>
      <c r="K30" s="44">
        <v>12788</v>
      </c>
      <c r="L30" s="44">
        <v>11107</v>
      </c>
      <c r="M30" s="44">
        <v>9737</v>
      </c>
    </row>
    <row r="31" spans="1:13" x14ac:dyDescent="0.2">
      <c r="A31" s="25" t="s">
        <v>31</v>
      </c>
      <c r="B31" s="44">
        <v>60907</v>
      </c>
      <c r="C31" s="44">
        <v>21632</v>
      </c>
      <c r="D31" s="44">
        <v>19825</v>
      </c>
      <c r="E31" s="44">
        <v>19450</v>
      </c>
      <c r="F31" s="44">
        <v>13042</v>
      </c>
      <c r="G31" s="44">
        <v>4789</v>
      </c>
      <c r="H31" s="44">
        <v>4317</v>
      </c>
      <c r="I31" s="44">
        <v>3936</v>
      </c>
      <c r="J31" s="44">
        <v>37141</v>
      </c>
      <c r="K31" s="44">
        <v>13379</v>
      </c>
      <c r="L31" s="44">
        <v>12256</v>
      </c>
      <c r="M31" s="44">
        <v>11506</v>
      </c>
    </row>
    <row r="32" spans="1:13" x14ac:dyDescent="0.2">
      <c r="A32" s="25" t="s">
        <v>32</v>
      </c>
      <c r="B32" s="44">
        <v>35691</v>
      </c>
      <c r="C32" s="44">
        <v>13047</v>
      </c>
      <c r="D32" s="44">
        <v>11590</v>
      </c>
      <c r="E32" s="44">
        <v>11054</v>
      </c>
      <c r="F32" s="44">
        <v>41117</v>
      </c>
      <c r="G32" s="44">
        <v>13907</v>
      </c>
      <c r="H32" s="44">
        <v>14019</v>
      </c>
      <c r="I32" s="44">
        <v>13191</v>
      </c>
      <c r="J32" s="44">
        <v>25177</v>
      </c>
      <c r="K32" s="44">
        <v>9107</v>
      </c>
      <c r="L32" s="44">
        <v>8117</v>
      </c>
      <c r="M32" s="44">
        <v>7953</v>
      </c>
    </row>
    <row r="33" spans="1:13" x14ac:dyDescent="0.2">
      <c r="A33" s="25" t="s">
        <v>33</v>
      </c>
      <c r="B33" s="44">
        <v>64073</v>
      </c>
      <c r="C33" s="44">
        <v>25087</v>
      </c>
      <c r="D33" s="44">
        <v>18336</v>
      </c>
      <c r="E33" s="44">
        <v>20650</v>
      </c>
      <c r="F33" s="44">
        <v>13015</v>
      </c>
      <c r="G33" s="44">
        <v>4807</v>
      </c>
      <c r="H33" s="44">
        <v>3956</v>
      </c>
      <c r="I33" s="44">
        <v>4252</v>
      </c>
      <c r="J33" s="44">
        <v>43946</v>
      </c>
      <c r="K33" s="44">
        <v>17329</v>
      </c>
      <c r="L33" s="44">
        <v>13000</v>
      </c>
      <c r="M33" s="44">
        <v>13617</v>
      </c>
    </row>
    <row r="34" spans="1:13" x14ac:dyDescent="0.2">
      <c r="A34" s="25" t="s">
        <v>34</v>
      </c>
      <c r="B34" s="44">
        <v>21828</v>
      </c>
      <c r="C34" s="44">
        <v>7798</v>
      </c>
      <c r="D34" s="44">
        <v>6877</v>
      </c>
      <c r="E34" s="44">
        <v>7153</v>
      </c>
      <c r="F34" s="44">
        <v>12544</v>
      </c>
      <c r="G34" s="44">
        <v>4311</v>
      </c>
      <c r="H34" s="44">
        <v>4103</v>
      </c>
      <c r="I34" s="44">
        <v>4130</v>
      </c>
      <c r="J34" s="44">
        <v>19082</v>
      </c>
      <c r="K34" s="44">
        <v>6940</v>
      </c>
      <c r="L34" s="44">
        <v>6101</v>
      </c>
      <c r="M34" s="44">
        <v>6041</v>
      </c>
    </row>
    <row r="35" spans="1:13" x14ac:dyDescent="0.2">
      <c r="A35" s="25" t="s">
        <v>35</v>
      </c>
      <c r="B35" s="44">
        <v>95791</v>
      </c>
      <c r="C35" s="44">
        <v>35043</v>
      </c>
      <c r="D35" s="44">
        <v>30477</v>
      </c>
      <c r="E35" s="44">
        <v>30271</v>
      </c>
      <c r="F35" s="44">
        <v>161931</v>
      </c>
      <c r="G35" s="44">
        <v>57250</v>
      </c>
      <c r="H35" s="44">
        <v>54089</v>
      </c>
      <c r="I35" s="44">
        <v>50592</v>
      </c>
      <c r="J35" s="44">
        <v>61056</v>
      </c>
      <c r="K35" s="44">
        <v>23070</v>
      </c>
      <c r="L35" s="44">
        <v>19134</v>
      </c>
      <c r="M35" s="44">
        <v>18852</v>
      </c>
    </row>
    <row r="36" spans="1:13" x14ac:dyDescent="0.2">
      <c r="A36" s="25" t="s">
        <v>36</v>
      </c>
      <c r="B36" s="44">
        <v>43262</v>
      </c>
      <c r="C36" s="44">
        <v>15429</v>
      </c>
      <c r="D36" s="44">
        <v>13672</v>
      </c>
      <c r="E36" s="44">
        <v>14161</v>
      </c>
      <c r="F36" s="44">
        <v>8665</v>
      </c>
      <c r="G36" s="44">
        <v>3161</v>
      </c>
      <c r="H36" s="44">
        <v>2850</v>
      </c>
      <c r="I36" s="44">
        <v>2654</v>
      </c>
      <c r="J36" s="44">
        <v>19290</v>
      </c>
      <c r="K36" s="44">
        <v>7069</v>
      </c>
      <c r="L36" s="44">
        <v>6103</v>
      </c>
      <c r="M36" s="44">
        <v>6118</v>
      </c>
    </row>
    <row r="37" spans="1:13" x14ac:dyDescent="0.2">
      <c r="A37" s="25" t="s">
        <v>37</v>
      </c>
      <c r="B37" s="44">
        <v>17757</v>
      </c>
      <c r="C37" s="44">
        <v>6316</v>
      </c>
      <c r="D37" s="44">
        <v>5597</v>
      </c>
      <c r="E37" s="44">
        <v>5844</v>
      </c>
      <c r="F37" s="44">
        <v>31326</v>
      </c>
      <c r="G37" s="44">
        <v>10846</v>
      </c>
      <c r="H37" s="44">
        <v>10173</v>
      </c>
      <c r="I37" s="44">
        <v>10307</v>
      </c>
      <c r="J37" s="44">
        <v>15284</v>
      </c>
      <c r="K37" s="44">
        <v>5451</v>
      </c>
      <c r="L37" s="44">
        <v>4785</v>
      </c>
      <c r="M37" s="44">
        <v>5048</v>
      </c>
    </row>
    <row r="38" spans="1:13" ht="4.5" customHeight="1" x14ac:dyDescent="0.2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x14ac:dyDescent="0.2">
      <c r="A39" s="38" t="s">
        <v>38</v>
      </c>
      <c r="B39" s="43">
        <v>2346701</v>
      </c>
      <c r="C39" s="43">
        <v>848043</v>
      </c>
      <c r="D39" s="43">
        <v>751226</v>
      </c>
      <c r="E39" s="43">
        <v>747432</v>
      </c>
      <c r="F39" s="43">
        <v>1087463</v>
      </c>
      <c r="G39" s="43">
        <v>390111</v>
      </c>
      <c r="H39" s="43">
        <v>358352</v>
      </c>
      <c r="I39" s="43">
        <v>339000</v>
      </c>
      <c r="J39" s="43">
        <v>1254599</v>
      </c>
      <c r="K39" s="43">
        <v>463637</v>
      </c>
      <c r="L39" s="43">
        <v>400083</v>
      </c>
      <c r="M39" s="43">
        <v>390879</v>
      </c>
    </row>
    <row r="41" spans="1:13" x14ac:dyDescent="0.2">
      <c r="A41" s="21" t="s">
        <v>75</v>
      </c>
    </row>
    <row r="42" spans="1:13" x14ac:dyDescent="0.2">
      <c r="A42" s="21" t="s">
        <v>42</v>
      </c>
    </row>
  </sheetData>
  <mergeCells count="5">
    <mergeCell ref="A2:A4"/>
    <mergeCell ref="B2:M2"/>
    <mergeCell ref="B3:E3"/>
    <mergeCell ref="F3:I3"/>
    <mergeCell ref="J3:M3"/>
  </mergeCells>
  <pageMargins left="0.2" right="0.66" top="1" bottom="1" header="0" footer="0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E41"/>
  <sheetViews>
    <sheetView workbookViewId="0">
      <selection activeCell="A2" sqref="A2:A3"/>
    </sheetView>
  </sheetViews>
  <sheetFormatPr baseColWidth="10" defaultRowHeight="12.75" x14ac:dyDescent="0.2"/>
  <cols>
    <col min="1" max="1" width="14.28515625" style="33" customWidth="1"/>
    <col min="2" max="4" width="11.42578125" style="33"/>
    <col min="5" max="5" width="13" style="33" customWidth="1"/>
    <col min="6" max="256" width="11.42578125" style="33"/>
    <col min="257" max="257" width="14.28515625" style="33" customWidth="1"/>
    <col min="258" max="260" width="11.42578125" style="33"/>
    <col min="261" max="261" width="13" style="33" customWidth="1"/>
    <col min="262" max="512" width="11.42578125" style="33"/>
    <col min="513" max="513" width="14.28515625" style="33" customWidth="1"/>
    <col min="514" max="516" width="11.42578125" style="33"/>
    <col min="517" max="517" width="13" style="33" customWidth="1"/>
    <col min="518" max="768" width="11.42578125" style="33"/>
    <col min="769" max="769" width="14.28515625" style="33" customWidth="1"/>
    <col min="770" max="772" width="11.42578125" style="33"/>
    <col min="773" max="773" width="13" style="33" customWidth="1"/>
    <col min="774" max="1024" width="11.42578125" style="33"/>
    <col min="1025" max="1025" width="14.28515625" style="33" customWidth="1"/>
    <col min="1026" max="1028" width="11.42578125" style="33"/>
    <col min="1029" max="1029" width="13" style="33" customWidth="1"/>
    <col min="1030" max="1280" width="11.42578125" style="33"/>
    <col min="1281" max="1281" width="14.28515625" style="33" customWidth="1"/>
    <col min="1282" max="1284" width="11.42578125" style="33"/>
    <col min="1285" max="1285" width="13" style="33" customWidth="1"/>
    <col min="1286" max="1536" width="11.42578125" style="33"/>
    <col min="1537" max="1537" width="14.28515625" style="33" customWidth="1"/>
    <col min="1538" max="1540" width="11.42578125" style="33"/>
    <col min="1541" max="1541" width="13" style="33" customWidth="1"/>
    <col min="1542" max="1792" width="11.42578125" style="33"/>
    <col min="1793" max="1793" width="14.28515625" style="33" customWidth="1"/>
    <col min="1794" max="1796" width="11.42578125" style="33"/>
    <col min="1797" max="1797" width="13" style="33" customWidth="1"/>
    <col min="1798" max="2048" width="11.42578125" style="33"/>
    <col min="2049" max="2049" width="14.28515625" style="33" customWidth="1"/>
    <col min="2050" max="2052" width="11.42578125" style="33"/>
    <col min="2053" max="2053" width="13" style="33" customWidth="1"/>
    <col min="2054" max="2304" width="11.42578125" style="33"/>
    <col min="2305" max="2305" width="14.28515625" style="33" customWidth="1"/>
    <col min="2306" max="2308" width="11.42578125" style="33"/>
    <col min="2309" max="2309" width="13" style="33" customWidth="1"/>
    <col min="2310" max="2560" width="11.42578125" style="33"/>
    <col min="2561" max="2561" width="14.28515625" style="33" customWidth="1"/>
    <col min="2562" max="2564" width="11.42578125" style="33"/>
    <col min="2565" max="2565" width="13" style="33" customWidth="1"/>
    <col min="2566" max="2816" width="11.42578125" style="33"/>
    <col min="2817" max="2817" width="14.28515625" style="33" customWidth="1"/>
    <col min="2818" max="2820" width="11.42578125" style="33"/>
    <col min="2821" max="2821" width="13" style="33" customWidth="1"/>
    <col min="2822" max="3072" width="11.42578125" style="33"/>
    <col min="3073" max="3073" width="14.28515625" style="33" customWidth="1"/>
    <col min="3074" max="3076" width="11.42578125" style="33"/>
    <col min="3077" max="3077" width="13" style="33" customWidth="1"/>
    <col min="3078" max="3328" width="11.42578125" style="33"/>
    <col min="3329" max="3329" width="14.28515625" style="33" customWidth="1"/>
    <col min="3330" max="3332" width="11.42578125" style="33"/>
    <col min="3333" max="3333" width="13" style="33" customWidth="1"/>
    <col min="3334" max="3584" width="11.42578125" style="33"/>
    <col min="3585" max="3585" width="14.28515625" style="33" customWidth="1"/>
    <col min="3586" max="3588" width="11.42578125" style="33"/>
    <col min="3589" max="3589" width="13" style="33" customWidth="1"/>
    <col min="3590" max="3840" width="11.42578125" style="33"/>
    <col min="3841" max="3841" width="14.28515625" style="33" customWidth="1"/>
    <col min="3842" max="3844" width="11.42578125" style="33"/>
    <col min="3845" max="3845" width="13" style="33" customWidth="1"/>
    <col min="3846" max="4096" width="11.42578125" style="33"/>
    <col min="4097" max="4097" width="14.28515625" style="33" customWidth="1"/>
    <col min="4098" max="4100" width="11.42578125" style="33"/>
    <col min="4101" max="4101" width="13" style="33" customWidth="1"/>
    <col min="4102" max="4352" width="11.42578125" style="33"/>
    <col min="4353" max="4353" width="14.28515625" style="33" customWidth="1"/>
    <col min="4354" max="4356" width="11.42578125" style="33"/>
    <col min="4357" max="4357" width="13" style="33" customWidth="1"/>
    <col min="4358" max="4608" width="11.42578125" style="33"/>
    <col min="4609" max="4609" width="14.28515625" style="33" customWidth="1"/>
    <col min="4610" max="4612" width="11.42578125" style="33"/>
    <col min="4613" max="4613" width="13" style="33" customWidth="1"/>
    <col min="4614" max="4864" width="11.42578125" style="33"/>
    <col min="4865" max="4865" width="14.28515625" style="33" customWidth="1"/>
    <col min="4866" max="4868" width="11.42578125" style="33"/>
    <col min="4869" max="4869" width="13" style="33" customWidth="1"/>
    <col min="4870" max="5120" width="11.42578125" style="33"/>
    <col min="5121" max="5121" width="14.28515625" style="33" customWidth="1"/>
    <col min="5122" max="5124" width="11.42578125" style="33"/>
    <col min="5125" max="5125" width="13" style="33" customWidth="1"/>
    <col min="5126" max="5376" width="11.42578125" style="33"/>
    <col min="5377" max="5377" width="14.28515625" style="33" customWidth="1"/>
    <col min="5378" max="5380" width="11.42578125" style="33"/>
    <col min="5381" max="5381" width="13" style="33" customWidth="1"/>
    <col min="5382" max="5632" width="11.42578125" style="33"/>
    <col min="5633" max="5633" width="14.28515625" style="33" customWidth="1"/>
    <col min="5634" max="5636" width="11.42578125" style="33"/>
    <col min="5637" max="5637" width="13" style="33" customWidth="1"/>
    <col min="5638" max="5888" width="11.42578125" style="33"/>
    <col min="5889" max="5889" width="14.28515625" style="33" customWidth="1"/>
    <col min="5890" max="5892" width="11.42578125" style="33"/>
    <col min="5893" max="5893" width="13" style="33" customWidth="1"/>
    <col min="5894" max="6144" width="11.42578125" style="33"/>
    <col min="6145" max="6145" width="14.28515625" style="33" customWidth="1"/>
    <col min="6146" max="6148" width="11.42578125" style="33"/>
    <col min="6149" max="6149" width="13" style="33" customWidth="1"/>
    <col min="6150" max="6400" width="11.42578125" style="33"/>
    <col min="6401" max="6401" width="14.28515625" style="33" customWidth="1"/>
    <col min="6402" max="6404" width="11.42578125" style="33"/>
    <col min="6405" max="6405" width="13" style="33" customWidth="1"/>
    <col min="6406" max="6656" width="11.42578125" style="33"/>
    <col min="6657" max="6657" width="14.28515625" style="33" customWidth="1"/>
    <col min="6658" max="6660" width="11.42578125" style="33"/>
    <col min="6661" max="6661" width="13" style="33" customWidth="1"/>
    <col min="6662" max="6912" width="11.42578125" style="33"/>
    <col min="6913" max="6913" width="14.28515625" style="33" customWidth="1"/>
    <col min="6914" max="6916" width="11.42578125" style="33"/>
    <col min="6917" max="6917" width="13" style="33" customWidth="1"/>
    <col min="6918" max="7168" width="11.42578125" style="33"/>
    <col min="7169" max="7169" width="14.28515625" style="33" customWidth="1"/>
    <col min="7170" max="7172" width="11.42578125" style="33"/>
    <col min="7173" max="7173" width="13" style="33" customWidth="1"/>
    <col min="7174" max="7424" width="11.42578125" style="33"/>
    <col min="7425" max="7425" width="14.28515625" style="33" customWidth="1"/>
    <col min="7426" max="7428" width="11.42578125" style="33"/>
    <col min="7429" max="7429" width="13" style="33" customWidth="1"/>
    <col min="7430" max="7680" width="11.42578125" style="33"/>
    <col min="7681" max="7681" width="14.28515625" style="33" customWidth="1"/>
    <col min="7682" max="7684" width="11.42578125" style="33"/>
    <col min="7685" max="7685" width="13" style="33" customWidth="1"/>
    <col min="7686" max="7936" width="11.42578125" style="33"/>
    <col min="7937" max="7937" width="14.28515625" style="33" customWidth="1"/>
    <col min="7938" max="7940" width="11.42578125" style="33"/>
    <col min="7941" max="7941" width="13" style="33" customWidth="1"/>
    <col min="7942" max="8192" width="11.42578125" style="33"/>
    <col min="8193" max="8193" width="14.28515625" style="33" customWidth="1"/>
    <col min="8194" max="8196" width="11.42578125" style="33"/>
    <col min="8197" max="8197" width="13" style="33" customWidth="1"/>
    <col min="8198" max="8448" width="11.42578125" style="33"/>
    <col min="8449" max="8449" width="14.28515625" style="33" customWidth="1"/>
    <col min="8450" max="8452" width="11.42578125" style="33"/>
    <col min="8453" max="8453" width="13" style="33" customWidth="1"/>
    <col min="8454" max="8704" width="11.42578125" style="33"/>
    <col min="8705" max="8705" width="14.28515625" style="33" customWidth="1"/>
    <col min="8706" max="8708" width="11.42578125" style="33"/>
    <col min="8709" max="8709" width="13" style="33" customWidth="1"/>
    <col min="8710" max="8960" width="11.42578125" style="33"/>
    <col min="8961" max="8961" width="14.28515625" style="33" customWidth="1"/>
    <col min="8962" max="8964" width="11.42578125" style="33"/>
    <col min="8965" max="8965" width="13" style="33" customWidth="1"/>
    <col min="8966" max="9216" width="11.42578125" style="33"/>
    <col min="9217" max="9217" width="14.28515625" style="33" customWidth="1"/>
    <col min="9218" max="9220" width="11.42578125" style="33"/>
    <col min="9221" max="9221" width="13" style="33" customWidth="1"/>
    <col min="9222" max="9472" width="11.42578125" style="33"/>
    <col min="9473" max="9473" width="14.28515625" style="33" customWidth="1"/>
    <col min="9474" max="9476" width="11.42578125" style="33"/>
    <col min="9477" max="9477" width="13" style="33" customWidth="1"/>
    <col min="9478" max="9728" width="11.42578125" style="33"/>
    <col min="9729" max="9729" width="14.28515625" style="33" customWidth="1"/>
    <col min="9730" max="9732" width="11.42578125" style="33"/>
    <col min="9733" max="9733" width="13" style="33" customWidth="1"/>
    <col min="9734" max="9984" width="11.42578125" style="33"/>
    <col min="9985" max="9985" width="14.28515625" style="33" customWidth="1"/>
    <col min="9986" max="9988" width="11.42578125" style="33"/>
    <col min="9989" max="9989" width="13" style="33" customWidth="1"/>
    <col min="9990" max="10240" width="11.42578125" style="33"/>
    <col min="10241" max="10241" width="14.28515625" style="33" customWidth="1"/>
    <col min="10242" max="10244" width="11.42578125" style="33"/>
    <col min="10245" max="10245" width="13" style="33" customWidth="1"/>
    <col min="10246" max="10496" width="11.42578125" style="33"/>
    <col min="10497" max="10497" width="14.28515625" style="33" customWidth="1"/>
    <col min="10498" max="10500" width="11.42578125" style="33"/>
    <col min="10501" max="10501" width="13" style="33" customWidth="1"/>
    <col min="10502" max="10752" width="11.42578125" style="33"/>
    <col min="10753" max="10753" width="14.28515625" style="33" customWidth="1"/>
    <col min="10754" max="10756" width="11.42578125" style="33"/>
    <col min="10757" max="10757" width="13" style="33" customWidth="1"/>
    <col min="10758" max="11008" width="11.42578125" style="33"/>
    <col min="11009" max="11009" width="14.28515625" style="33" customWidth="1"/>
    <col min="11010" max="11012" width="11.42578125" style="33"/>
    <col min="11013" max="11013" width="13" style="33" customWidth="1"/>
    <col min="11014" max="11264" width="11.42578125" style="33"/>
    <col min="11265" max="11265" width="14.28515625" style="33" customWidth="1"/>
    <col min="11266" max="11268" width="11.42578125" style="33"/>
    <col min="11269" max="11269" width="13" style="33" customWidth="1"/>
    <col min="11270" max="11520" width="11.42578125" style="33"/>
    <col min="11521" max="11521" width="14.28515625" style="33" customWidth="1"/>
    <col min="11522" max="11524" width="11.42578125" style="33"/>
    <col min="11525" max="11525" width="13" style="33" customWidth="1"/>
    <col min="11526" max="11776" width="11.42578125" style="33"/>
    <col min="11777" max="11777" width="14.28515625" style="33" customWidth="1"/>
    <col min="11778" max="11780" width="11.42578125" style="33"/>
    <col min="11781" max="11781" width="13" style="33" customWidth="1"/>
    <col min="11782" max="12032" width="11.42578125" style="33"/>
    <col min="12033" max="12033" width="14.28515625" style="33" customWidth="1"/>
    <col min="12034" max="12036" width="11.42578125" style="33"/>
    <col min="12037" max="12037" width="13" style="33" customWidth="1"/>
    <col min="12038" max="12288" width="11.42578125" style="33"/>
    <col min="12289" max="12289" width="14.28515625" style="33" customWidth="1"/>
    <col min="12290" max="12292" width="11.42578125" style="33"/>
    <col min="12293" max="12293" width="13" style="33" customWidth="1"/>
    <col min="12294" max="12544" width="11.42578125" style="33"/>
    <col min="12545" max="12545" width="14.28515625" style="33" customWidth="1"/>
    <col min="12546" max="12548" width="11.42578125" style="33"/>
    <col min="12549" max="12549" width="13" style="33" customWidth="1"/>
    <col min="12550" max="12800" width="11.42578125" style="33"/>
    <col min="12801" max="12801" width="14.28515625" style="33" customWidth="1"/>
    <col min="12802" max="12804" width="11.42578125" style="33"/>
    <col min="12805" max="12805" width="13" style="33" customWidth="1"/>
    <col min="12806" max="13056" width="11.42578125" style="33"/>
    <col min="13057" max="13057" width="14.28515625" style="33" customWidth="1"/>
    <col min="13058" max="13060" width="11.42578125" style="33"/>
    <col min="13061" max="13061" width="13" style="33" customWidth="1"/>
    <col min="13062" max="13312" width="11.42578125" style="33"/>
    <col min="13313" max="13313" width="14.28515625" style="33" customWidth="1"/>
    <col min="13314" max="13316" width="11.42578125" style="33"/>
    <col min="13317" max="13317" width="13" style="33" customWidth="1"/>
    <col min="13318" max="13568" width="11.42578125" style="33"/>
    <col min="13569" max="13569" width="14.28515625" style="33" customWidth="1"/>
    <col min="13570" max="13572" width="11.42578125" style="33"/>
    <col min="13573" max="13573" width="13" style="33" customWidth="1"/>
    <col min="13574" max="13824" width="11.42578125" style="33"/>
    <col min="13825" max="13825" width="14.28515625" style="33" customWidth="1"/>
    <col min="13826" max="13828" width="11.42578125" style="33"/>
    <col min="13829" max="13829" width="13" style="33" customWidth="1"/>
    <col min="13830" max="14080" width="11.42578125" style="33"/>
    <col min="14081" max="14081" width="14.28515625" style="33" customWidth="1"/>
    <col min="14082" max="14084" width="11.42578125" style="33"/>
    <col min="14085" max="14085" width="13" style="33" customWidth="1"/>
    <col min="14086" max="14336" width="11.42578125" style="33"/>
    <col min="14337" max="14337" width="14.28515625" style="33" customWidth="1"/>
    <col min="14338" max="14340" width="11.42578125" style="33"/>
    <col min="14341" max="14341" width="13" style="33" customWidth="1"/>
    <col min="14342" max="14592" width="11.42578125" style="33"/>
    <col min="14593" max="14593" width="14.28515625" style="33" customWidth="1"/>
    <col min="14594" max="14596" width="11.42578125" style="33"/>
    <col min="14597" max="14597" width="13" style="33" customWidth="1"/>
    <col min="14598" max="14848" width="11.42578125" style="33"/>
    <col min="14849" max="14849" width="14.28515625" style="33" customWidth="1"/>
    <col min="14850" max="14852" width="11.42578125" style="33"/>
    <col min="14853" max="14853" width="13" style="33" customWidth="1"/>
    <col min="14854" max="15104" width="11.42578125" style="33"/>
    <col min="15105" max="15105" width="14.28515625" style="33" customWidth="1"/>
    <col min="15106" max="15108" width="11.42578125" style="33"/>
    <col min="15109" max="15109" width="13" style="33" customWidth="1"/>
    <col min="15110" max="15360" width="11.42578125" style="33"/>
    <col min="15361" max="15361" width="14.28515625" style="33" customWidth="1"/>
    <col min="15362" max="15364" width="11.42578125" style="33"/>
    <col min="15365" max="15365" width="13" style="33" customWidth="1"/>
    <col min="15366" max="15616" width="11.42578125" style="33"/>
    <col min="15617" max="15617" width="14.28515625" style="33" customWidth="1"/>
    <col min="15618" max="15620" width="11.42578125" style="33"/>
    <col min="15621" max="15621" width="13" style="33" customWidth="1"/>
    <col min="15622" max="15872" width="11.42578125" style="33"/>
    <col min="15873" max="15873" width="14.28515625" style="33" customWidth="1"/>
    <col min="15874" max="15876" width="11.42578125" style="33"/>
    <col min="15877" max="15877" width="13" style="33" customWidth="1"/>
    <col min="15878" max="16128" width="11.42578125" style="33"/>
    <col min="16129" max="16129" width="14.28515625" style="33" customWidth="1"/>
    <col min="16130" max="16132" width="11.42578125" style="33"/>
    <col min="16133" max="16133" width="13" style="33" customWidth="1"/>
    <col min="16134" max="16384" width="11.42578125" style="33"/>
  </cols>
  <sheetData>
    <row r="1" spans="1:5" x14ac:dyDescent="0.2">
      <c r="A1" s="31" t="s">
        <v>95</v>
      </c>
    </row>
    <row r="2" spans="1:5" x14ac:dyDescent="0.2">
      <c r="A2" s="61" t="s">
        <v>0</v>
      </c>
      <c r="B2" s="63" t="s">
        <v>1</v>
      </c>
      <c r="C2" s="64"/>
      <c r="D2" s="64"/>
      <c r="E2" s="65"/>
    </row>
    <row r="3" spans="1:5" x14ac:dyDescent="0.2">
      <c r="A3" s="61"/>
      <c r="B3" s="42" t="s">
        <v>2</v>
      </c>
      <c r="C3" s="40" t="s">
        <v>45</v>
      </c>
      <c r="D3" s="40" t="s">
        <v>4</v>
      </c>
      <c r="E3" s="41" t="s">
        <v>5</v>
      </c>
    </row>
    <row r="4" spans="1:5" ht="3" customHeight="1" x14ac:dyDescent="0.2"/>
    <row r="5" spans="1:5" x14ac:dyDescent="0.2">
      <c r="A5" s="25" t="s">
        <v>6</v>
      </c>
      <c r="B5" s="39">
        <v>89.223844833727298</v>
      </c>
      <c r="C5" s="39">
        <v>88.973009675776609</v>
      </c>
      <c r="D5" s="39">
        <v>88.213792181161679</v>
      </c>
      <c r="E5" s="39">
        <v>92.265640817979346</v>
      </c>
    </row>
    <row r="6" spans="1:5" x14ac:dyDescent="0.2">
      <c r="A6" s="25" t="s">
        <v>7</v>
      </c>
      <c r="B6" s="39">
        <v>91.160420456281159</v>
      </c>
      <c r="C6" s="39">
        <v>90.69534767383692</v>
      </c>
      <c r="D6" s="39">
        <v>91.977772319783867</v>
      </c>
      <c r="E6" s="39">
        <v>95.267452402538538</v>
      </c>
    </row>
    <row r="7" spans="1:5" x14ac:dyDescent="0.2">
      <c r="A7" s="25" t="s">
        <v>8</v>
      </c>
      <c r="B7" s="39">
        <v>94.109088195791671</v>
      </c>
      <c r="C7" s="39">
        <v>94.60583696746059</v>
      </c>
      <c r="D7" s="39">
        <v>92.624974285126513</v>
      </c>
      <c r="E7" s="39">
        <v>97.335783187873218</v>
      </c>
    </row>
    <row r="8" spans="1:5" x14ac:dyDescent="0.2">
      <c r="A8" s="25" t="s">
        <v>9</v>
      </c>
      <c r="B8" s="39">
        <v>86.822822226086089</v>
      </c>
      <c r="C8" s="39">
        <v>87.448058461097574</v>
      </c>
      <c r="D8" s="39">
        <v>83.198786368315538</v>
      </c>
      <c r="E8" s="39">
        <v>94.237633860275366</v>
      </c>
    </row>
    <row r="9" spans="1:5" x14ac:dyDescent="0.2">
      <c r="A9" s="25" t="s">
        <v>10</v>
      </c>
      <c r="B9" s="39">
        <v>95.533840503672607</v>
      </c>
      <c r="C9" s="39">
        <v>93.035660691386326</v>
      </c>
      <c r="D9" s="39">
        <v>98.263744662468639</v>
      </c>
      <c r="E9" s="39">
        <v>100.56104728827144</v>
      </c>
    </row>
    <row r="10" spans="1:5" x14ac:dyDescent="0.2">
      <c r="A10" s="25" t="s">
        <v>11</v>
      </c>
      <c r="B10" s="39">
        <v>91.022461312746714</v>
      </c>
      <c r="C10" s="39">
        <v>91.637512696083959</v>
      </c>
      <c r="D10" s="39">
        <v>88.216485078162009</v>
      </c>
      <c r="E10" s="39">
        <v>96.221048354327507</v>
      </c>
    </row>
    <row r="11" spans="1:5" x14ac:dyDescent="0.2">
      <c r="A11" s="25" t="s">
        <v>12</v>
      </c>
      <c r="B11" s="39">
        <v>94.285797166312349</v>
      </c>
      <c r="C11" s="39">
        <v>93.792409504889193</v>
      </c>
      <c r="D11" s="39">
        <v>89.097382130550514</v>
      </c>
      <c r="E11" s="39">
        <v>97.756435257410303</v>
      </c>
    </row>
    <row r="12" spans="1:5" x14ac:dyDescent="0.2">
      <c r="A12" s="25" t="s">
        <v>13</v>
      </c>
      <c r="B12" s="39">
        <v>89.737622969994703</v>
      </c>
      <c r="C12" s="39">
        <v>89.460184213594502</v>
      </c>
      <c r="D12" s="39">
        <v>89.441985594029333</v>
      </c>
      <c r="E12" s="39">
        <v>93.862161130202367</v>
      </c>
    </row>
    <row r="13" spans="1:5" x14ac:dyDescent="0.2">
      <c r="A13" s="25" t="s">
        <v>14</v>
      </c>
      <c r="B13" s="39">
        <v>89.964437010850517</v>
      </c>
      <c r="C13" s="39">
        <v>91.013937492458069</v>
      </c>
      <c r="D13" s="39">
        <v>87.072981653069505</v>
      </c>
      <c r="E13" s="39">
        <v>96.591425541584613</v>
      </c>
    </row>
    <row r="14" spans="1:5" x14ac:dyDescent="0.2">
      <c r="A14" s="25" t="s">
        <v>15</v>
      </c>
      <c r="B14" s="39">
        <v>89.767063607319201</v>
      </c>
      <c r="C14" s="39">
        <v>89.885142645424224</v>
      </c>
      <c r="D14" s="39">
        <v>86.262718200435586</v>
      </c>
      <c r="E14" s="39">
        <v>95.663585530069611</v>
      </c>
    </row>
    <row r="15" spans="1:5" x14ac:dyDescent="0.2">
      <c r="A15" s="25" t="s">
        <v>16</v>
      </c>
      <c r="B15" s="39">
        <v>89.829155949477965</v>
      </c>
      <c r="C15" s="39">
        <v>87.996087452678097</v>
      </c>
      <c r="D15" s="39">
        <v>82.613198417683904</v>
      </c>
      <c r="E15" s="39">
        <v>96.09637206328911</v>
      </c>
    </row>
    <row r="16" spans="1:5" x14ac:dyDescent="0.2">
      <c r="A16" s="25" t="s">
        <v>17</v>
      </c>
      <c r="B16" s="39">
        <v>91.582493482456243</v>
      </c>
      <c r="C16" s="39">
        <v>89.95599380653573</v>
      </c>
      <c r="D16" s="39">
        <v>89.887138560495515</v>
      </c>
      <c r="E16" s="39">
        <v>97.995936968099713</v>
      </c>
    </row>
    <row r="17" spans="1:5" x14ac:dyDescent="0.2">
      <c r="A17" s="25" t="s">
        <v>18</v>
      </c>
      <c r="B17" s="39">
        <v>94.615448916209601</v>
      </c>
      <c r="C17" s="39">
        <v>91.90112034239678</v>
      </c>
      <c r="D17" s="39">
        <v>93.197278911564624</v>
      </c>
      <c r="E17" s="39">
        <v>98.302799453929509</v>
      </c>
    </row>
    <row r="18" spans="1:5" x14ac:dyDescent="0.2">
      <c r="A18" s="25" t="s">
        <v>19</v>
      </c>
      <c r="B18" s="39">
        <v>87.854585513632614</v>
      </c>
      <c r="C18" s="39">
        <v>86.995930813936226</v>
      </c>
      <c r="D18" s="39">
        <v>86.826337141208228</v>
      </c>
      <c r="E18" s="39">
        <v>96.95444015444015</v>
      </c>
    </row>
    <row r="19" spans="1:5" x14ac:dyDescent="0.2">
      <c r="A19" s="25" t="s">
        <v>20</v>
      </c>
      <c r="B19" s="39">
        <v>90.536114137012831</v>
      </c>
      <c r="C19" s="39">
        <v>90.897372674982051</v>
      </c>
      <c r="D19" s="39">
        <v>86.813795855479384</v>
      </c>
      <c r="E19" s="39">
        <v>96.04273797280311</v>
      </c>
    </row>
    <row r="20" spans="1:5" x14ac:dyDescent="0.2">
      <c r="A20" s="25" t="s">
        <v>21</v>
      </c>
      <c r="B20" s="39">
        <v>87.146841275615373</v>
      </c>
      <c r="C20" s="39">
        <v>84.733480365479906</v>
      </c>
      <c r="D20" s="39">
        <v>83.13215677015701</v>
      </c>
      <c r="E20" s="39">
        <v>97.609744428053105</v>
      </c>
    </row>
    <row r="21" spans="1:5" x14ac:dyDescent="0.2">
      <c r="A21" s="25" t="s">
        <v>22</v>
      </c>
      <c r="B21" s="39">
        <v>92.074361820199783</v>
      </c>
      <c r="C21" s="39">
        <v>93.16895555467606</v>
      </c>
      <c r="D21" s="39">
        <v>86.648100874139402</v>
      </c>
      <c r="E21" s="39">
        <v>98.271586931155198</v>
      </c>
    </row>
    <row r="22" spans="1:5" x14ac:dyDescent="0.2">
      <c r="A22" s="25" t="s">
        <v>23</v>
      </c>
      <c r="B22" s="39">
        <v>95.154497070873376</v>
      </c>
      <c r="C22" s="39">
        <v>93.409958638243722</v>
      </c>
      <c r="D22" s="39">
        <v>95.141113192723751</v>
      </c>
      <c r="E22" s="39">
        <v>99.33605235701414</v>
      </c>
    </row>
    <row r="23" spans="1:5" x14ac:dyDescent="0.2">
      <c r="A23" s="25" t="s">
        <v>24</v>
      </c>
      <c r="B23" s="39">
        <v>93.206651055188303</v>
      </c>
      <c r="C23" s="39">
        <v>94.927153115651535</v>
      </c>
      <c r="D23" s="39">
        <v>88.764604354753047</v>
      </c>
      <c r="E23" s="39">
        <v>97.341673182173579</v>
      </c>
    </row>
    <row r="24" spans="1:5" x14ac:dyDescent="0.2">
      <c r="A24" s="25" t="s">
        <v>25</v>
      </c>
      <c r="B24" s="39">
        <v>92.288652031716907</v>
      </c>
      <c r="C24" s="39">
        <v>90.863571118603332</v>
      </c>
      <c r="D24" s="39">
        <v>87.653667840784109</v>
      </c>
      <c r="E24" s="39">
        <v>97.467931256500421</v>
      </c>
    </row>
    <row r="25" spans="1:5" x14ac:dyDescent="0.2">
      <c r="A25" s="25" t="s">
        <v>26</v>
      </c>
      <c r="B25" s="39">
        <v>93.930398187115571</v>
      </c>
      <c r="C25" s="39">
        <v>91.492550687096269</v>
      </c>
      <c r="D25" s="39">
        <v>90.247430294823658</v>
      </c>
      <c r="E25" s="39">
        <v>98.376379499624434</v>
      </c>
    </row>
    <row r="26" spans="1:5" x14ac:dyDescent="0.2">
      <c r="A26" s="25" t="s">
        <v>27</v>
      </c>
      <c r="B26" s="39">
        <v>88.161561447293323</v>
      </c>
      <c r="C26" s="39">
        <v>88.29154042845785</v>
      </c>
      <c r="D26" s="39">
        <v>81.706744317114413</v>
      </c>
      <c r="E26" s="39">
        <v>94.266332125267169</v>
      </c>
    </row>
    <row r="27" spans="1:5" x14ac:dyDescent="0.2">
      <c r="A27" s="25" t="s">
        <v>28</v>
      </c>
      <c r="B27" s="39">
        <v>91.061939342161466</v>
      </c>
      <c r="C27" s="39">
        <v>88.723292992678921</v>
      </c>
      <c r="D27" s="39">
        <v>90.613735762003174</v>
      </c>
      <c r="E27" s="39">
        <v>97.633838845240277</v>
      </c>
    </row>
    <row r="28" spans="1:5" x14ac:dyDescent="0.2">
      <c r="A28" s="25" t="s">
        <v>29</v>
      </c>
      <c r="B28" s="39">
        <v>92.883890031182347</v>
      </c>
      <c r="C28" s="39">
        <v>90.7258685936403</v>
      </c>
      <c r="D28" s="39">
        <v>89.23878985755286</v>
      </c>
      <c r="E28" s="39">
        <v>98.120792079207916</v>
      </c>
    </row>
    <row r="29" spans="1:5" x14ac:dyDescent="0.2">
      <c r="A29" s="25" t="s">
        <v>30</v>
      </c>
      <c r="B29" s="39">
        <v>88.738249915678026</v>
      </c>
      <c r="C29" s="39">
        <v>87.419514015092247</v>
      </c>
      <c r="D29" s="39">
        <v>89.483399200132524</v>
      </c>
      <c r="E29" s="39">
        <v>95.813700616165278</v>
      </c>
    </row>
    <row r="30" spans="1:5" x14ac:dyDescent="0.2">
      <c r="A30" s="25" t="s">
        <v>31</v>
      </c>
      <c r="B30" s="39">
        <v>91.523010620286286</v>
      </c>
      <c r="C30" s="39">
        <v>91.546928829510122</v>
      </c>
      <c r="D30" s="39">
        <v>89.767753461366681</v>
      </c>
      <c r="E30" s="39">
        <v>97.113566962338226</v>
      </c>
    </row>
    <row r="31" spans="1:5" x14ac:dyDescent="0.2">
      <c r="A31" s="25" t="s">
        <v>32</v>
      </c>
      <c r="B31" s="39">
        <v>91.37690461572808</v>
      </c>
      <c r="C31" s="39">
        <v>89.724731182795693</v>
      </c>
      <c r="D31" s="39">
        <v>86.156731261010393</v>
      </c>
      <c r="E31" s="39">
        <v>97.335620354488285</v>
      </c>
    </row>
    <row r="32" spans="1:5" x14ac:dyDescent="0.2">
      <c r="A32" s="25" t="s">
        <v>33</v>
      </c>
      <c r="B32" s="39">
        <v>90.138274955697995</v>
      </c>
      <c r="C32" s="39">
        <v>89.111641347226055</v>
      </c>
      <c r="D32" s="39">
        <v>89.720257998501708</v>
      </c>
      <c r="E32" s="39">
        <v>98.075938254444367</v>
      </c>
    </row>
    <row r="33" spans="1:5" x14ac:dyDescent="0.2">
      <c r="A33" s="25" t="s">
        <v>34</v>
      </c>
      <c r="B33" s="39">
        <v>91.936008424834682</v>
      </c>
      <c r="C33" s="39">
        <v>91.152618252541188</v>
      </c>
      <c r="D33" s="39">
        <v>90.658871724844246</v>
      </c>
      <c r="E33" s="39">
        <v>95.628690767679672</v>
      </c>
    </row>
    <row r="34" spans="1:5" x14ac:dyDescent="0.2">
      <c r="A34" s="25" t="s">
        <v>35</v>
      </c>
      <c r="B34" s="39">
        <v>91.692110893682468</v>
      </c>
      <c r="C34" s="39">
        <v>86.795857348434581</v>
      </c>
      <c r="D34" s="39">
        <v>88.319480706124693</v>
      </c>
      <c r="E34" s="39">
        <v>97.011633708272853</v>
      </c>
    </row>
    <row r="35" spans="1:5" x14ac:dyDescent="0.2">
      <c r="A35" s="25" t="s">
        <v>36</v>
      </c>
      <c r="B35" s="39">
        <v>84.151360337347441</v>
      </c>
      <c r="C35" s="39">
        <v>83.444010416666671</v>
      </c>
      <c r="D35" s="39">
        <v>81.961337966985226</v>
      </c>
      <c r="E35" s="39">
        <v>94.993742177722154</v>
      </c>
    </row>
    <row r="36" spans="1:5" x14ac:dyDescent="0.2">
      <c r="A36" s="25" t="s">
        <v>37</v>
      </c>
      <c r="B36" s="39">
        <v>92.107672587438202</v>
      </c>
      <c r="C36" s="39">
        <v>88.88036155879594</v>
      </c>
      <c r="D36" s="39">
        <v>87.271030791140788</v>
      </c>
      <c r="E36" s="39">
        <v>97.444618071513929</v>
      </c>
    </row>
    <row r="37" spans="1:5" ht="3" customHeight="1" x14ac:dyDescent="0.2">
      <c r="B37" s="19"/>
      <c r="C37" s="19"/>
      <c r="D37" s="19"/>
      <c r="E37" s="19"/>
    </row>
    <row r="38" spans="1:5" x14ac:dyDescent="0.2">
      <c r="A38" s="23" t="s">
        <v>38</v>
      </c>
      <c r="B38" s="22">
        <v>90.976412046554955</v>
      </c>
      <c r="C38" s="22">
        <v>90.081307104884601</v>
      </c>
      <c r="D38" s="22">
        <v>88.170341136078733</v>
      </c>
      <c r="E38" s="22">
        <v>97.145999559028212</v>
      </c>
    </row>
    <row r="40" spans="1:5" x14ac:dyDescent="0.2">
      <c r="A40" s="21" t="s">
        <v>44</v>
      </c>
    </row>
    <row r="41" spans="1:5" x14ac:dyDescent="0.2">
      <c r="A41" s="21" t="s">
        <v>77</v>
      </c>
    </row>
  </sheetData>
  <mergeCells count="2">
    <mergeCell ref="A2:A3"/>
    <mergeCell ref="B2:E2"/>
  </mergeCells>
  <pageMargins left="0.75" right="0.75" top="1" bottom="1" header="0" footer="0"/>
  <pageSetup scale="8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J40"/>
  <sheetViews>
    <sheetView zoomScaleNormal="100" workbookViewId="0">
      <selection activeCell="A2" sqref="A2:A3"/>
    </sheetView>
  </sheetViews>
  <sheetFormatPr baseColWidth="10" defaultRowHeight="12.75" x14ac:dyDescent="0.2"/>
  <cols>
    <col min="1" max="1" width="14.42578125" style="33" customWidth="1"/>
    <col min="2" max="16384" width="11.42578125" style="33"/>
  </cols>
  <sheetData>
    <row r="1" spans="1:10" x14ac:dyDescent="0.2">
      <c r="A1" s="31" t="s">
        <v>96</v>
      </c>
    </row>
    <row r="2" spans="1:10" s="19" customFormat="1" ht="12.75" customHeight="1" x14ac:dyDescent="0.2">
      <c r="A2" s="66" t="s">
        <v>0</v>
      </c>
      <c r="B2" s="60" t="s">
        <v>53</v>
      </c>
      <c r="C2" s="60"/>
      <c r="D2" s="60"/>
      <c r="E2" s="60" t="s">
        <v>52</v>
      </c>
      <c r="F2" s="60"/>
      <c r="G2" s="60"/>
      <c r="H2" s="60" t="s">
        <v>51</v>
      </c>
      <c r="I2" s="60"/>
      <c r="J2" s="60"/>
    </row>
    <row r="3" spans="1:10" s="19" customFormat="1" ht="11.25" x14ac:dyDescent="0.2">
      <c r="A3" s="66"/>
      <c r="B3" s="40" t="s">
        <v>2</v>
      </c>
      <c r="C3" s="42" t="s">
        <v>47</v>
      </c>
      <c r="D3" s="40" t="s">
        <v>46</v>
      </c>
      <c r="E3" s="40" t="s">
        <v>2</v>
      </c>
      <c r="F3" s="40" t="s">
        <v>47</v>
      </c>
      <c r="G3" s="40" t="s">
        <v>46</v>
      </c>
      <c r="H3" s="41" t="s">
        <v>2</v>
      </c>
      <c r="I3" s="40" t="s">
        <v>47</v>
      </c>
      <c r="J3" s="40" t="s">
        <v>46</v>
      </c>
    </row>
    <row r="4" spans="1:10" ht="3.75" customHeight="1" x14ac:dyDescent="0.2"/>
    <row r="5" spans="1:10" x14ac:dyDescent="0.2">
      <c r="A5" s="23" t="s">
        <v>6</v>
      </c>
      <c r="B5" s="52">
        <v>88.797437380433337</v>
      </c>
      <c r="C5" s="52">
        <v>84.358383551931936</v>
      </c>
      <c r="D5" s="52">
        <v>93.272581077459122</v>
      </c>
      <c r="E5" s="52">
        <v>86.1657405170331</v>
      </c>
      <c r="F5" s="52">
        <v>81.779577325696224</v>
      </c>
      <c r="G5" s="52">
        <v>90.368057526729118</v>
      </c>
      <c r="H5" s="52">
        <v>93.142949338496294</v>
      </c>
      <c r="I5" s="52">
        <v>91.122862286228624</v>
      </c>
      <c r="J5" s="52">
        <v>94.992787966206464</v>
      </c>
    </row>
    <row r="6" spans="1:10" x14ac:dyDescent="0.2">
      <c r="A6" s="23" t="s">
        <v>7</v>
      </c>
      <c r="B6" s="52">
        <v>91.027763872309293</v>
      </c>
      <c r="C6" s="52">
        <v>88.076541892200964</v>
      </c>
      <c r="D6" s="52">
        <v>94.039838157485221</v>
      </c>
      <c r="E6" s="52">
        <v>88.048106682176012</v>
      </c>
      <c r="F6" s="52">
        <v>84.651553316540728</v>
      </c>
      <c r="G6" s="52">
        <v>91.374419273938244</v>
      </c>
      <c r="H6" s="52">
        <v>94.726184788296592</v>
      </c>
      <c r="I6" s="52">
        <v>93.330856399777076</v>
      </c>
      <c r="J6" s="52">
        <v>96.066187948798003</v>
      </c>
    </row>
    <row r="7" spans="1:10" x14ac:dyDescent="0.2">
      <c r="A7" s="23" t="s">
        <v>8</v>
      </c>
      <c r="B7" s="52">
        <v>94.457535088617973</v>
      </c>
      <c r="C7" s="52">
        <v>92.548704559148419</v>
      </c>
      <c r="D7" s="52">
        <v>96.44500209117524</v>
      </c>
      <c r="E7" s="52">
        <v>91.968592260235553</v>
      </c>
      <c r="F7" s="52">
        <v>89.285714285714292</v>
      </c>
      <c r="G7" s="52">
        <v>94.678692220969566</v>
      </c>
      <c r="H7" s="52">
        <v>96.038385826771659</v>
      </c>
      <c r="I7" s="52">
        <v>95.025000000000006</v>
      </c>
      <c r="J7" s="52">
        <v>97.020348837209298</v>
      </c>
    </row>
    <row r="8" spans="1:10" x14ac:dyDescent="0.2">
      <c r="A8" s="23" t="s">
        <v>9</v>
      </c>
      <c r="B8" s="52">
        <v>85.557722046661738</v>
      </c>
      <c r="C8" s="52">
        <v>80.923240654516434</v>
      </c>
      <c r="D8" s="52">
        <v>90.293637846655798</v>
      </c>
      <c r="E8" s="52">
        <v>83.994963709080139</v>
      </c>
      <c r="F8" s="52">
        <v>79.127078384798097</v>
      </c>
      <c r="G8" s="52">
        <v>88.841265149275785</v>
      </c>
      <c r="H8" s="52">
        <v>91.618983507236621</v>
      </c>
      <c r="I8" s="52">
        <v>89.617391304347819</v>
      </c>
      <c r="J8" s="52">
        <v>93.495272253015983</v>
      </c>
    </row>
    <row r="9" spans="1:10" x14ac:dyDescent="0.2">
      <c r="A9" s="23" t="s">
        <v>10</v>
      </c>
      <c r="B9" s="52">
        <v>93.930913005186412</v>
      </c>
      <c r="C9" s="52">
        <v>89.98468019915741</v>
      </c>
      <c r="D9" s="52">
        <v>98.05483289973985</v>
      </c>
      <c r="E9" s="52">
        <v>93.333622766839596</v>
      </c>
      <c r="F9" s="52">
        <v>91.03240720547825</v>
      </c>
      <c r="G9" s="52">
        <v>95.613656006914439</v>
      </c>
      <c r="H9" s="52">
        <v>100.10731220364363</v>
      </c>
      <c r="I9" s="52">
        <v>99.03443343210381</v>
      </c>
      <c r="J9" s="52">
        <v>101.13192818110851</v>
      </c>
    </row>
    <row r="10" spans="1:10" x14ac:dyDescent="0.2">
      <c r="A10" s="23" t="s">
        <v>11</v>
      </c>
      <c r="B10" s="52">
        <v>90.854983467170527</v>
      </c>
      <c r="C10" s="52">
        <v>86.957342393355987</v>
      </c>
      <c r="D10" s="52">
        <v>94.760733875543792</v>
      </c>
      <c r="E10" s="52">
        <v>87.690798081116441</v>
      </c>
      <c r="F10" s="52">
        <v>83.796095444685463</v>
      </c>
      <c r="G10" s="52">
        <v>91.6264796142043</v>
      </c>
      <c r="H10" s="52">
        <v>94.667418263810603</v>
      </c>
      <c r="I10" s="52">
        <v>92.469107017952908</v>
      </c>
      <c r="J10" s="52">
        <v>96.725605762933853</v>
      </c>
    </row>
    <row r="11" spans="1:10" x14ac:dyDescent="0.2">
      <c r="A11" s="23" t="s">
        <v>12</v>
      </c>
      <c r="B11" s="52">
        <v>93.756392429065585</v>
      </c>
      <c r="C11" s="52">
        <v>91.867776646149764</v>
      </c>
      <c r="D11" s="52">
        <v>95.794604668944586</v>
      </c>
      <c r="E11" s="52">
        <v>92.702084235265019</v>
      </c>
      <c r="F11" s="52">
        <v>90.738081562320502</v>
      </c>
      <c r="G11" s="52">
        <v>94.803000435216717</v>
      </c>
      <c r="H11" s="52">
        <v>96.656183201949659</v>
      </c>
      <c r="I11" s="52">
        <v>95.854703114260033</v>
      </c>
      <c r="J11" s="52">
        <v>97.507228475984618</v>
      </c>
    </row>
    <row r="12" spans="1:10" x14ac:dyDescent="0.2">
      <c r="A12" s="23" t="s">
        <v>13</v>
      </c>
      <c r="B12" s="52">
        <v>88.719393867805138</v>
      </c>
      <c r="C12" s="52">
        <v>85.095843935538596</v>
      </c>
      <c r="D12" s="52">
        <v>92.30510978311959</v>
      </c>
      <c r="E12" s="52">
        <v>86.648960527520842</v>
      </c>
      <c r="F12" s="52">
        <v>83.062058714232634</v>
      </c>
      <c r="G12" s="52">
        <v>90.13545241105291</v>
      </c>
      <c r="H12" s="52">
        <v>94.450619571034537</v>
      </c>
      <c r="I12" s="52">
        <v>93.340713616622665</v>
      </c>
      <c r="J12" s="52">
        <v>95.489321007331853</v>
      </c>
    </row>
    <row r="13" spans="1:10" x14ac:dyDescent="0.2">
      <c r="A13" s="23" t="s">
        <v>14</v>
      </c>
      <c r="B13" s="52">
        <v>85.808521708966879</v>
      </c>
      <c r="C13" s="52">
        <v>82.748442481664654</v>
      </c>
      <c r="D13" s="52">
        <v>89.034165805693107</v>
      </c>
      <c r="E13" s="52">
        <v>89.378919042420861</v>
      </c>
      <c r="F13" s="52">
        <v>86.63387564636146</v>
      </c>
      <c r="G13" s="52">
        <v>92.159593223803569</v>
      </c>
      <c r="H13" s="52">
        <v>95.636818843012193</v>
      </c>
      <c r="I13" s="52">
        <v>94.759668547958583</v>
      </c>
      <c r="J13" s="52">
        <v>96.469417522049099</v>
      </c>
    </row>
    <row r="14" spans="1:10" x14ac:dyDescent="0.2">
      <c r="A14" s="23" t="s">
        <v>15</v>
      </c>
      <c r="B14" s="52">
        <v>88.334715224185217</v>
      </c>
      <c r="C14" s="52">
        <v>84.065228556753979</v>
      </c>
      <c r="D14" s="52">
        <v>92.548472943860091</v>
      </c>
      <c r="E14" s="52">
        <v>87.050632475097373</v>
      </c>
      <c r="F14" s="52">
        <v>83.182233466863451</v>
      </c>
      <c r="G14" s="52">
        <v>90.773809523809518</v>
      </c>
      <c r="H14" s="52">
        <v>94.580610021786498</v>
      </c>
      <c r="I14" s="52">
        <v>92.940611493516883</v>
      </c>
      <c r="J14" s="52">
        <v>96.13171839515519</v>
      </c>
    </row>
    <row r="15" spans="1:10" x14ac:dyDescent="0.2">
      <c r="A15" s="23" t="s">
        <v>16</v>
      </c>
      <c r="B15" s="52">
        <v>90.568760191728018</v>
      </c>
      <c r="C15" s="52">
        <v>86.592953671779014</v>
      </c>
      <c r="D15" s="52">
        <v>94.524734320471623</v>
      </c>
      <c r="E15" s="52">
        <v>87.532642286157383</v>
      </c>
      <c r="F15" s="52">
        <v>82.668586959046664</v>
      </c>
      <c r="G15" s="52">
        <v>92.222919093271216</v>
      </c>
      <c r="H15" s="52">
        <v>91.400265676793012</v>
      </c>
      <c r="I15" s="52">
        <v>88.296050241345299</v>
      </c>
      <c r="J15" s="52">
        <v>94.247292633583243</v>
      </c>
    </row>
    <row r="16" spans="1:10" x14ac:dyDescent="0.2">
      <c r="A16" s="23" t="s">
        <v>17</v>
      </c>
      <c r="B16" s="52">
        <v>90.465783362928562</v>
      </c>
      <c r="C16" s="52">
        <v>86.985949539205322</v>
      </c>
      <c r="D16" s="52">
        <v>93.977556870159177</v>
      </c>
      <c r="E16" s="52">
        <v>88.903880858815</v>
      </c>
      <c r="F16" s="52">
        <v>85.458351923670932</v>
      </c>
      <c r="G16" s="52">
        <v>92.233202891821975</v>
      </c>
      <c r="H16" s="52">
        <v>96.048737364031211</v>
      </c>
      <c r="I16" s="52">
        <v>94.825340438129075</v>
      </c>
      <c r="J16" s="52">
        <v>97.209633319599988</v>
      </c>
    </row>
    <row r="17" spans="1:10" x14ac:dyDescent="0.2">
      <c r="A17" s="23" t="s">
        <v>18</v>
      </c>
      <c r="B17" s="52">
        <v>94.379161057954676</v>
      </c>
      <c r="C17" s="52">
        <v>91.924814747876383</v>
      </c>
      <c r="D17" s="52">
        <v>96.865502215386869</v>
      </c>
      <c r="E17" s="52">
        <v>92.974700501397024</v>
      </c>
      <c r="F17" s="52">
        <v>89.775628626692452</v>
      </c>
      <c r="G17" s="52">
        <v>96.10665050749887</v>
      </c>
      <c r="H17" s="52">
        <v>96.659833095193719</v>
      </c>
      <c r="I17" s="52">
        <v>95.233888608446918</v>
      </c>
      <c r="J17" s="52">
        <v>98.042334516089568</v>
      </c>
    </row>
    <row r="18" spans="1:10" x14ac:dyDescent="0.2">
      <c r="A18" s="23" t="s">
        <v>19</v>
      </c>
      <c r="B18" s="52">
        <v>87.123121991062519</v>
      </c>
      <c r="C18" s="52">
        <v>82.708317063647016</v>
      </c>
      <c r="D18" s="52">
        <v>91.588209275875144</v>
      </c>
      <c r="E18" s="52">
        <v>85.13255817878057</v>
      </c>
      <c r="F18" s="52">
        <v>80.832534902819603</v>
      </c>
      <c r="G18" s="52">
        <v>89.3167515732694</v>
      </c>
      <c r="H18" s="52">
        <v>91.76319055319469</v>
      </c>
      <c r="I18" s="52">
        <v>89.57470096161363</v>
      </c>
      <c r="J18" s="52">
        <v>93.791666666666671</v>
      </c>
    </row>
    <row r="19" spans="1:10" x14ac:dyDescent="0.2">
      <c r="A19" s="23" t="s">
        <v>20</v>
      </c>
      <c r="B19" s="52">
        <v>90.167867409589377</v>
      </c>
      <c r="C19" s="52">
        <v>86.144128138967616</v>
      </c>
      <c r="D19" s="52">
        <v>94.246876876018405</v>
      </c>
      <c r="E19" s="52">
        <v>87.632874712275495</v>
      </c>
      <c r="F19" s="52">
        <v>83.145365737608643</v>
      </c>
      <c r="G19" s="52">
        <v>92.138202825858173</v>
      </c>
      <c r="H19" s="52">
        <v>94.172403003754695</v>
      </c>
      <c r="I19" s="52">
        <v>92.017831964133435</v>
      </c>
      <c r="J19" s="52">
        <v>96.222791807612268</v>
      </c>
    </row>
    <row r="20" spans="1:10" x14ac:dyDescent="0.2">
      <c r="A20" s="23" t="s">
        <v>21</v>
      </c>
      <c r="B20" s="52">
        <v>86.322728157229037</v>
      </c>
      <c r="C20" s="52">
        <v>81.166756770039811</v>
      </c>
      <c r="D20" s="52">
        <v>91.374909703828564</v>
      </c>
      <c r="E20" s="52">
        <v>83.987457958702379</v>
      </c>
      <c r="F20" s="52">
        <v>78.47977411869951</v>
      </c>
      <c r="G20" s="52">
        <v>89.057594317772399</v>
      </c>
      <c r="H20" s="52">
        <v>91.758842834569109</v>
      </c>
      <c r="I20" s="52">
        <v>89.32652326228596</v>
      </c>
      <c r="J20" s="52">
        <v>93.864995889207037</v>
      </c>
    </row>
    <row r="21" spans="1:10" x14ac:dyDescent="0.2">
      <c r="A21" s="23" t="s">
        <v>22</v>
      </c>
      <c r="B21" s="52">
        <v>91.906709071634111</v>
      </c>
      <c r="C21" s="52">
        <v>88.21526299787169</v>
      </c>
      <c r="D21" s="52">
        <v>95.570307785153886</v>
      </c>
      <c r="E21" s="52">
        <v>89.897168803418808</v>
      </c>
      <c r="F21" s="52">
        <v>85.624066277332602</v>
      </c>
      <c r="G21" s="52">
        <v>94.029948771837653</v>
      </c>
      <c r="H21" s="52">
        <v>94.681752847086571</v>
      </c>
      <c r="I21" s="52">
        <v>92.801216267578866</v>
      </c>
      <c r="J21" s="52">
        <v>96.451566747746455</v>
      </c>
    </row>
    <row r="22" spans="1:10" x14ac:dyDescent="0.2">
      <c r="A22" s="23" t="s">
        <v>23</v>
      </c>
      <c r="B22" s="52">
        <v>94.880900349650346</v>
      </c>
      <c r="C22" s="52">
        <v>92.773564463705313</v>
      </c>
      <c r="D22" s="52">
        <v>97.024465505840865</v>
      </c>
      <c r="E22" s="52">
        <v>93.600046587467972</v>
      </c>
      <c r="F22" s="52">
        <v>91.01725163593099</v>
      </c>
      <c r="G22" s="52">
        <v>96.076194821489679</v>
      </c>
      <c r="H22" s="52">
        <v>97.046186895810962</v>
      </c>
      <c r="I22" s="52">
        <v>96.274343776460626</v>
      </c>
      <c r="J22" s="52">
        <v>97.797668119185019</v>
      </c>
    </row>
    <row r="23" spans="1:10" x14ac:dyDescent="0.2">
      <c r="A23" s="23" t="s">
        <v>24</v>
      </c>
      <c r="B23" s="52">
        <v>92.309914642153643</v>
      </c>
      <c r="C23" s="52">
        <v>89.323214471358767</v>
      </c>
      <c r="D23" s="52">
        <v>95.360195360195362</v>
      </c>
      <c r="E23" s="52">
        <v>91.25484131437409</v>
      </c>
      <c r="F23" s="52">
        <v>88.235613463626493</v>
      </c>
      <c r="G23" s="52">
        <v>94.324988269066225</v>
      </c>
      <c r="H23" s="52">
        <v>96.553365705036654</v>
      </c>
      <c r="I23" s="52">
        <v>95.620789220404234</v>
      </c>
      <c r="J23" s="52">
        <v>97.466088922381317</v>
      </c>
    </row>
    <row r="24" spans="1:10" x14ac:dyDescent="0.2">
      <c r="A24" s="23" t="s">
        <v>25</v>
      </c>
      <c r="B24" s="52">
        <v>91.832034018426654</v>
      </c>
      <c r="C24" s="52">
        <v>88.533712631631488</v>
      </c>
      <c r="D24" s="52">
        <v>95.226233886292434</v>
      </c>
      <c r="E24" s="52">
        <v>89.814280283296483</v>
      </c>
      <c r="F24" s="52">
        <v>86.083699085851663</v>
      </c>
      <c r="G24" s="52">
        <v>93.6</v>
      </c>
      <c r="H24" s="52">
        <v>95.679387846577441</v>
      </c>
      <c r="I24" s="52">
        <v>94.161478661978649</v>
      </c>
      <c r="J24" s="52">
        <v>97.174818063367979</v>
      </c>
    </row>
    <row r="25" spans="1:10" x14ac:dyDescent="0.2">
      <c r="A25" s="23" t="s">
        <v>26</v>
      </c>
      <c r="B25" s="52">
        <v>93.131987803107307</v>
      </c>
      <c r="C25" s="52">
        <v>90.517772383057363</v>
      </c>
      <c r="D25" s="52">
        <v>95.755900643706582</v>
      </c>
      <c r="E25" s="52">
        <v>92.153405970925689</v>
      </c>
      <c r="F25" s="52">
        <v>89.229185682934883</v>
      </c>
      <c r="G25" s="52">
        <v>95.031732680838047</v>
      </c>
      <c r="H25" s="52">
        <v>96.80101153785364</v>
      </c>
      <c r="I25" s="52">
        <v>95.804721030042913</v>
      </c>
      <c r="J25" s="52">
        <v>97.762136424800744</v>
      </c>
    </row>
    <row r="26" spans="1:10" x14ac:dyDescent="0.2">
      <c r="A26" s="23" t="s">
        <v>27</v>
      </c>
      <c r="B26" s="52">
        <v>87.641778370837628</v>
      </c>
      <c r="C26" s="52">
        <v>82.29317851959361</v>
      </c>
      <c r="D26" s="52">
        <v>93.022265482418788</v>
      </c>
      <c r="E26" s="52">
        <v>85.276491419231817</v>
      </c>
      <c r="F26" s="52">
        <v>79.974907646197806</v>
      </c>
      <c r="G26" s="52">
        <v>90.340190400106522</v>
      </c>
      <c r="H26" s="52">
        <v>91.932916219318059</v>
      </c>
      <c r="I26" s="52">
        <v>89.477804744382681</v>
      </c>
      <c r="J26" s="52">
        <v>94.135412277005202</v>
      </c>
    </row>
    <row r="27" spans="1:10" x14ac:dyDescent="0.2">
      <c r="A27" s="23" t="s">
        <v>28</v>
      </c>
      <c r="B27" s="52">
        <v>90.536736417378251</v>
      </c>
      <c r="C27" s="52">
        <v>87.236793498337647</v>
      </c>
      <c r="D27" s="52">
        <v>93.944306694640474</v>
      </c>
      <c r="E27" s="52">
        <v>89.05518224394217</v>
      </c>
      <c r="F27" s="52">
        <v>85.445484133441823</v>
      </c>
      <c r="G27" s="52">
        <v>92.672238075825518</v>
      </c>
      <c r="H27" s="52">
        <v>93.943188933796321</v>
      </c>
      <c r="I27" s="52">
        <v>92.286564431219958</v>
      </c>
      <c r="J27" s="52">
        <v>95.582738702004761</v>
      </c>
    </row>
    <row r="28" spans="1:10" x14ac:dyDescent="0.2">
      <c r="A28" s="23" t="s">
        <v>29</v>
      </c>
      <c r="B28" s="52">
        <v>92.897989997169006</v>
      </c>
      <c r="C28" s="52">
        <v>90.080255600775928</v>
      </c>
      <c r="D28" s="52">
        <v>95.67318498538998</v>
      </c>
      <c r="E28" s="52">
        <v>90.713432466944028</v>
      </c>
      <c r="F28" s="52">
        <v>87.279196316450395</v>
      </c>
      <c r="G28" s="52">
        <v>94.039896204995131</v>
      </c>
      <c r="H28" s="52">
        <v>95.191777498400938</v>
      </c>
      <c r="I28" s="52">
        <v>93.327923541610318</v>
      </c>
      <c r="J28" s="52">
        <v>96.977155935570238</v>
      </c>
    </row>
    <row r="29" spans="1:10" x14ac:dyDescent="0.2">
      <c r="A29" s="23" t="s">
        <v>30</v>
      </c>
      <c r="B29" s="52">
        <v>87.34709104832217</v>
      </c>
      <c r="C29" s="52">
        <v>83.145585655817584</v>
      </c>
      <c r="D29" s="52">
        <v>91.611933211996515</v>
      </c>
      <c r="E29" s="52">
        <v>85.228785797315865</v>
      </c>
      <c r="F29" s="52">
        <v>80.847399242163277</v>
      </c>
      <c r="G29" s="52">
        <v>89.452492632103272</v>
      </c>
      <c r="H29" s="52">
        <v>94.949918716241015</v>
      </c>
      <c r="I29" s="52">
        <v>93.598884897871656</v>
      </c>
      <c r="J29" s="52">
        <v>96.243264049268674</v>
      </c>
    </row>
    <row r="30" spans="1:10" x14ac:dyDescent="0.2">
      <c r="A30" s="23" t="s">
        <v>31</v>
      </c>
      <c r="B30" s="52">
        <v>90.724761802804835</v>
      </c>
      <c r="C30" s="52">
        <v>87.083369034358668</v>
      </c>
      <c r="D30" s="52">
        <v>94.362881479262086</v>
      </c>
      <c r="E30" s="52">
        <v>89.127929312331929</v>
      </c>
      <c r="F30" s="52">
        <v>85.594193578023791</v>
      </c>
      <c r="G30" s="52">
        <v>92.549595231740952</v>
      </c>
      <c r="H30" s="52">
        <v>95.198029961009638</v>
      </c>
      <c r="I30" s="52">
        <v>93.583592555491123</v>
      </c>
      <c r="J30" s="52">
        <v>96.727781385822055</v>
      </c>
    </row>
    <row r="31" spans="1:10" x14ac:dyDescent="0.2">
      <c r="A31" s="23" t="s">
        <v>32</v>
      </c>
      <c r="B31" s="52">
        <v>90.508219521648925</v>
      </c>
      <c r="C31" s="52">
        <v>86.750645702116088</v>
      </c>
      <c r="D31" s="52">
        <v>94.313905461220742</v>
      </c>
      <c r="E31" s="52">
        <v>88.767224980281171</v>
      </c>
      <c r="F31" s="52">
        <v>84.986557893761002</v>
      </c>
      <c r="G31" s="52">
        <v>92.555266579973988</v>
      </c>
      <c r="H31" s="52">
        <v>95.293077443178859</v>
      </c>
      <c r="I31" s="52">
        <v>93.816709606183295</v>
      </c>
      <c r="J31" s="52">
        <v>96.737844095703622</v>
      </c>
    </row>
    <row r="32" spans="1:10" x14ac:dyDescent="0.2">
      <c r="A32" s="23" t="s">
        <v>33</v>
      </c>
      <c r="B32" s="52">
        <v>89.343078099770551</v>
      </c>
      <c r="C32" s="52">
        <v>85.52135998099827</v>
      </c>
      <c r="D32" s="52">
        <v>93.178722244925765</v>
      </c>
      <c r="E32" s="52">
        <v>86.91633190790894</v>
      </c>
      <c r="F32" s="52">
        <v>82.681949411815395</v>
      </c>
      <c r="G32" s="52">
        <v>91.17124918813596</v>
      </c>
      <c r="H32" s="52">
        <v>94.338005229094335</v>
      </c>
      <c r="I32" s="52">
        <v>93.002877321475282</v>
      </c>
      <c r="J32" s="52">
        <v>95.628899005226771</v>
      </c>
    </row>
    <row r="33" spans="1:10" x14ac:dyDescent="0.2">
      <c r="A33" s="23" t="s">
        <v>34</v>
      </c>
      <c r="B33" s="52">
        <v>91.168537370573389</v>
      </c>
      <c r="C33" s="52">
        <v>87.065273256810002</v>
      </c>
      <c r="D33" s="52">
        <v>95.403111739745398</v>
      </c>
      <c r="E33" s="52">
        <v>89.875244390652639</v>
      </c>
      <c r="F33" s="52">
        <v>85.755011955122313</v>
      </c>
      <c r="G33" s="52">
        <v>94.09879336349924</v>
      </c>
      <c r="H33" s="52">
        <v>95.015669303089098</v>
      </c>
      <c r="I33" s="52">
        <v>92.892578718234276</v>
      </c>
      <c r="J33" s="52">
        <v>97.066301584197149</v>
      </c>
    </row>
    <row r="34" spans="1:10" x14ac:dyDescent="0.2">
      <c r="A34" s="23" t="s">
        <v>35</v>
      </c>
      <c r="B34" s="52">
        <v>90.890605651243945</v>
      </c>
      <c r="C34" s="52">
        <v>87.80039797948875</v>
      </c>
      <c r="D34" s="52">
        <v>94.051092293460471</v>
      </c>
      <c r="E34" s="52">
        <v>89.125563075808685</v>
      </c>
      <c r="F34" s="52">
        <v>85.787691935678879</v>
      </c>
      <c r="G34" s="52">
        <v>92.453626267649142</v>
      </c>
      <c r="H34" s="52">
        <v>95.496899614546678</v>
      </c>
      <c r="I34" s="52">
        <v>94.298223371705802</v>
      </c>
      <c r="J34" s="52">
        <v>96.675140820497489</v>
      </c>
    </row>
    <row r="35" spans="1:10" x14ac:dyDescent="0.2">
      <c r="A35" s="23" t="s">
        <v>36</v>
      </c>
      <c r="B35" s="52">
        <v>82.374643635753813</v>
      </c>
      <c r="C35" s="52">
        <v>76.888283378746593</v>
      </c>
      <c r="D35" s="52">
        <v>88.151250860683959</v>
      </c>
      <c r="E35" s="52">
        <v>80.559659861894275</v>
      </c>
      <c r="F35" s="52">
        <v>74.319183624177285</v>
      </c>
      <c r="G35" s="52">
        <v>86.784724731960011</v>
      </c>
      <c r="H35" s="52">
        <v>90.299888930025915</v>
      </c>
      <c r="I35" s="52">
        <v>87.630685675492188</v>
      </c>
      <c r="J35" s="52">
        <v>92.924370869768367</v>
      </c>
    </row>
    <row r="36" spans="1:10" x14ac:dyDescent="0.2">
      <c r="A36" s="23" t="s">
        <v>37</v>
      </c>
      <c r="B36" s="52">
        <v>91.327651021699481</v>
      </c>
      <c r="C36" s="52">
        <v>87.740171445462607</v>
      </c>
      <c r="D36" s="52">
        <v>94.968128983877008</v>
      </c>
      <c r="E36" s="52">
        <v>89.845727848101262</v>
      </c>
      <c r="F36" s="52">
        <v>85.912314635718886</v>
      </c>
      <c r="G36" s="52">
        <v>93.637352392790547</v>
      </c>
      <c r="H36" s="52">
        <v>95.322335129798006</v>
      </c>
      <c r="I36" s="52">
        <v>93.315645326942828</v>
      </c>
      <c r="J36" s="52">
        <v>97.179751247722407</v>
      </c>
    </row>
    <row r="37" spans="1:10" ht="5.25" customHeight="1" x14ac:dyDescent="0.2">
      <c r="A37" s="19"/>
      <c r="B37" s="52"/>
      <c r="C37" s="52"/>
      <c r="D37" s="52"/>
      <c r="E37" s="52"/>
      <c r="F37" s="52"/>
      <c r="G37" s="52"/>
      <c r="H37" s="52"/>
      <c r="I37" s="52"/>
      <c r="J37" s="52"/>
    </row>
    <row r="38" spans="1:10" x14ac:dyDescent="0.2">
      <c r="A38" s="23" t="s">
        <v>38</v>
      </c>
      <c r="B38" s="51">
        <v>90.047685245598515</v>
      </c>
      <c r="C38" s="51">
        <v>86.466353522206745</v>
      </c>
      <c r="D38" s="51">
        <v>93.690627440467168</v>
      </c>
      <c r="E38" s="51">
        <v>88.591885416606843</v>
      </c>
      <c r="F38" s="51">
        <v>84.845024418454543</v>
      </c>
      <c r="G38" s="51">
        <v>92.300348628961558</v>
      </c>
      <c r="H38" s="51">
        <v>94.73552637213453</v>
      </c>
      <c r="I38" s="51">
        <v>93.135150502860796</v>
      </c>
      <c r="J38" s="51">
        <v>96.263960792122219</v>
      </c>
    </row>
    <row r="40" spans="1:10" x14ac:dyDescent="0.2">
      <c r="A40" s="21" t="s">
        <v>77</v>
      </c>
    </row>
  </sheetData>
  <mergeCells count="4">
    <mergeCell ref="H2:J2"/>
    <mergeCell ref="E2:G2"/>
    <mergeCell ref="B2:D2"/>
    <mergeCell ref="A2:A3"/>
  </mergeCells>
  <pageMargins left="0.75" right="0.75" top="1" bottom="1" header="0" footer="0"/>
  <pageSetup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J40"/>
  <sheetViews>
    <sheetView zoomScaleNormal="100" workbookViewId="0">
      <selection activeCell="A2" sqref="A2:A3"/>
    </sheetView>
  </sheetViews>
  <sheetFormatPr baseColWidth="10" defaultRowHeight="12.75" x14ac:dyDescent="0.2"/>
  <cols>
    <col min="1" max="1" width="14.7109375" style="33" customWidth="1"/>
    <col min="2" max="5" width="11.42578125" style="33"/>
    <col min="6" max="6" width="0.5703125" style="33" customWidth="1"/>
    <col min="7" max="16384" width="11.42578125" style="33"/>
  </cols>
  <sheetData>
    <row r="1" spans="1:10" s="19" customFormat="1" ht="11.25" x14ac:dyDescent="0.2">
      <c r="A1" s="31" t="s">
        <v>97</v>
      </c>
    </row>
    <row r="2" spans="1:10" s="19" customFormat="1" ht="11.25" x14ac:dyDescent="0.2">
      <c r="A2" s="61" t="s">
        <v>0</v>
      </c>
      <c r="B2" s="60" t="s">
        <v>61</v>
      </c>
      <c r="C2" s="60"/>
      <c r="D2" s="60"/>
      <c r="E2" s="60"/>
      <c r="G2" s="63" t="s">
        <v>60</v>
      </c>
      <c r="H2" s="64"/>
      <c r="I2" s="64"/>
      <c r="J2" s="65"/>
    </row>
    <row r="3" spans="1:10" s="19" customFormat="1" ht="15" customHeight="1" x14ac:dyDescent="0.2">
      <c r="A3" s="62"/>
      <c r="B3" s="35" t="s">
        <v>2</v>
      </c>
      <c r="C3" s="35" t="s">
        <v>59</v>
      </c>
      <c r="D3" s="35" t="s">
        <v>58</v>
      </c>
      <c r="E3" s="34" t="s">
        <v>57</v>
      </c>
      <c r="G3" s="35" t="s">
        <v>2</v>
      </c>
      <c r="H3" s="35" t="s">
        <v>59</v>
      </c>
      <c r="I3" s="35" t="s">
        <v>58</v>
      </c>
      <c r="J3" s="34" t="s">
        <v>57</v>
      </c>
    </row>
    <row r="4" spans="1:10" ht="4.5" customHeight="1" x14ac:dyDescent="0.2"/>
    <row r="5" spans="1:10" x14ac:dyDescent="0.2">
      <c r="A5" s="25" t="s">
        <v>6</v>
      </c>
      <c r="B5" s="39">
        <v>88.74434685431909</v>
      </c>
      <c r="C5" s="39">
        <v>88.38422513640279</v>
      </c>
      <c r="D5" s="39">
        <v>85.569158635061214</v>
      </c>
      <c r="E5" s="39">
        <v>92.729918509895228</v>
      </c>
      <c r="F5" s="39"/>
      <c r="G5" s="39">
        <v>95.330220146764503</v>
      </c>
      <c r="H5" s="39">
        <v>94.251421351863556</v>
      </c>
      <c r="I5" s="39">
        <v>93.8</v>
      </c>
      <c r="J5" s="39">
        <v>98.161244695898162</v>
      </c>
    </row>
    <row r="6" spans="1:10" x14ac:dyDescent="0.2">
      <c r="A6" s="25" t="s">
        <v>7</v>
      </c>
      <c r="B6" s="39">
        <v>90.650147277641125</v>
      </c>
      <c r="C6" s="39">
        <v>90.52441381628708</v>
      </c>
      <c r="D6" s="39">
        <v>87.43278502552468</v>
      </c>
      <c r="E6" s="39">
        <v>94.339999500661619</v>
      </c>
      <c r="F6" s="39"/>
      <c r="G6" s="39">
        <v>96.620633631194153</v>
      </c>
      <c r="H6" s="39">
        <v>96.5453707968678</v>
      </c>
      <c r="I6" s="39">
        <v>94.714847590953781</v>
      </c>
      <c r="J6" s="39">
        <v>98.692307692307693</v>
      </c>
    </row>
    <row r="7" spans="1:10" x14ac:dyDescent="0.2">
      <c r="A7" s="25" t="s">
        <v>8</v>
      </c>
      <c r="B7" s="39">
        <v>93.851351351351354</v>
      </c>
      <c r="C7" s="39">
        <v>94.1967213114754</v>
      </c>
      <c r="D7" s="39">
        <v>91.632750778070388</v>
      </c>
      <c r="E7" s="39">
        <v>95.859456635318708</v>
      </c>
      <c r="F7" s="39"/>
      <c r="G7" s="39">
        <v>98.053527980535279</v>
      </c>
      <c r="H7" s="39">
        <v>98.363338788870706</v>
      </c>
      <c r="I7" s="39">
        <v>96.969696969696969</v>
      </c>
      <c r="J7" s="39">
        <v>98.940677966101703</v>
      </c>
    </row>
    <row r="8" spans="1:10" x14ac:dyDescent="0.2">
      <c r="A8" s="25" t="s">
        <v>9</v>
      </c>
      <c r="B8" s="39">
        <v>85.967268839606348</v>
      </c>
      <c r="C8" s="39">
        <v>84.71760797342192</v>
      </c>
      <c r="D8" s="39">
        <v>83.110422443320829</v>
      </c>
      <c r="E8" s="39">
        <v>90.835832083958024</v>
      </c>
      <c r="F8" s="39"/>
      <c r="G8" s="39">
        <v>95.079365079365076</v>
      </c>
      <c r="H8" s="39">
        <v>94.126506024096386</v>
      </c>
      <c r="I8" s="39">
        <v>92.741935483870961</v>
      </c>
      <c r="J8" s="39">
        <v>98.514851485148512</v>
      </c>
    </row>
    <row r="9" spans="1:10" x14ac:dyDescent="0.2">
      <c r="A9" s="25" t="s">
        <v>10</v>
      </c>
      <c r="B9" s="39">
        <v>94.975930627452271</v>
      </c>
      <c r="C9" s="39">
        <v>93.351824946066131</v>
      </c>
      <c r="D9" s="39">
        <v>92.612325067517801</v>
      </c>
      <c r="E9" s="39">
        <v>99.812286689419793</v>
      </c>
      <c r="F9" s="39"/>
      <c r="G9" s="39">
        <v>99.78637848705705</v>
      </c>
      <c r="H9" s="39">
        <v>98.571176574351739</v>
      </c>
      <c r="I9" s="39">
        <v>98.83829866966461</v>
      </c>
      <c r="J9" s="39">
        <v>102.21995926680245</v>
      </c>
    </row>
    <row r="10" spans="1:10" x14ac:dyDescent="0.2">
      <c r="A10" s="25" t="s">
        <v>11</v>
      </c>
      <c r="B10" s="39">
        <v>90.698192346238073</v>
      </c>
      <c r="C10" s="39">
        <v>90.517585931254999</v>
      </c>
      <c r="D10" s="39">
        <v>87.326227988878586</v>
      </c>
      <c r="E10" s="39">
        <v>94.422358751957589</v>
      </c>
      <c r="F10" s="39"/>
      <c r="G10" s="39">
        <v>96.204033214709369</v>
      </c>
      <c r="H10" s="39">
        <v>96.707105719237433</v>
      </c>
      <c r="I10" s="39">
        <v>93.518518518518519</v>
      </c>
      <c r="J10" s="39">
        <v>98.242530755711783</v>
      </c>
    </row>
    <row r="11" spans="1:10" x14ac:dyDescent="0.2">
      <c r="A11" s="25" t="s">
        <v>12</v>
      </c>
      <c r="B11" s="39">
        <v>94.227866350067842</v>
      </c>
      <c r="C11" s="39">
        <v>93.705530116238108</v>
      </c>
      <c r="D11" s="39">
        <v>92.655767576049001</v>
      </c>
      <c r="E11" s="39">
        <v>96.583009966220928</v>
      </c>
      <c r="F11" s="39"/>
      <c r="G11" s="39">
        <v>96.783037835861819</v>
      </c>
      <c r="H11" s="39">
        <v>96.1017866811045</v>
      </c>
      <c r="I11" s="39">
        <v>94.716565767749046</v>
      </c>
      <c r="J11" s="39">
        <v>99.557277255118976</v>
      </c>
    </row>
    <row r="12" spans="1:10" x14ac:dyDescent="0.2">
      <c r="A12" s="25" t="s">
        <v>13</v>
      </c>
      <c r="B12" s="39">
        <v>89.317266959621051</v>
      </c>
      <c r="C12" s="39">
        <v>88.261325048768157</v>
      </c>
      <c r="D12" s="39">
        <v>86.132300590697497</v>
      </c>
      <c r="E12" s="39">
        <v>94.202706581009778</v>
      </c>
      <c r="F12" s="39"/>
      <c r="G12" s="39">
        <v>95.728100647826494</v>
      </c>
      <c r="H12" s="39">
        <v>95.22709776751347</v>
      </c>
      <c r="I12" s="39">
        <v>94.263476506197748</v>
      </c>
      <c r="J12" s="39">
        <v>97.86910197869102</v>
      </c>
    </row>
    <row r="13" spans="1:10" x14ac:dyDescent="0.2">
      <c r="A13" s="25" t="s">
        <v>14</v>
      </c>
      <c r="B13" s="39">
        <v>87.635222604405456</v>
      </c>
      <c r="C13" s="39">
        <v>83.237673369616587</v>
      </c>
      <c r="D13" s="39">
        <v>87.003845548384191</v>
      </c>
      <c r="E13" s="39">
        <v>93.794067895962087</v>
      </c>
      <c r="F13" s="39"/>
      <c r="G13" s="39">
        <v>102.82456309476264</v>
      </c>
      <c r="H13" s="39">
        <v>101.11352307444928</v>
      </c>
      <c r="I13" s="39">
        <v>102.49141249017093</v>
      </c>
      <c r="J13" s="39">
        <v>104.97157885806396</v>
      </c>
    </row>
    <row r="14" spans="1:10" x14ac:dyDescent="0.2">
      <c r="A14" s="25" t="s">
        <v>15</v>
      </c>
      <c r="B14" s="39">
        <v>89.376372581496071</v>
      </c>
      <c r="C14" s="39">
        <v>87.927673590105542</v>
      </c>
      <c r="D14" s="39">
        <v>86.585321435075585</v>
      </c>
      <c r="E14" s="39">
        <v>94.304057947156139</v>
      </c>
      <c r="F14" s="39"/>
      <c r="G14" s="39">
        <v>96.73817863397548</v>
      </c>
      <c r="H14" s="39">
        <v>95.885286783042389</v>
      </c>
      <c r="I14" s="39">
        <v>95.250320924261871</v>
      </c>
      <c r="J14" s="39">
        <v>99.359886201991472</v>
      </c>
    </row>
    <row r="15" spans="1:10" x14ac:dyDescent="0.2">
      <c r="A15" s="25" t="s">
        <v>16</v>
      </c>
      <c r="B15" s="39">
        <v>89.726485143440527</v>
      </c>
      <c r="C15" s="39">
        <v>90.318935071991305</v>
      </c>
      <c r="D15" s="39">
        <v>87.408294466154032</v>
      </c>
      <c r="E15" s="39">
        <v>91.509980149977949</v>
      </c>
      <c r="F15" s="39"/>
      <c r="G15" s="39">
        <v>90.810090880601692</v>
      </c>
      <c r="H15" s="39">
        <v>93.078602620087338</v>
      </c>
      <c r="I15" s="39">
        <v>88.712184622743038</v>
      </c>
      <c r="J15" s="39">
        <v>90.405996252342291</v>
      </c>
    </row>
    <row r="16" spans="1:10" x14ac:dyDescent="0.2">
      <c r="A16" s="25" t="s">
        <v>17</v>
      </c>
      <c r="B16" s="39">
        <v>91.372367426129671</v>
      </c>
      <c r="C16" s="39">
        <v>90.263174463262601</v>
      </c>
      <c r="D16" s="39">
        <v>88.610770040343795</v>
      </c>
      <c r="E16" s="39">
        <v>95.924971534727632</v>
      </c>
      <c r="F16" s="39"/>
      <c r="G16" s="39">
        <v>97.004991680532441</v>
      </c>
      <c r="H16" s="39">
        <v>95.927025880356382</v>
      </c>
      <c r="I16" s="39">
        <v>96.229723805348527</v>
      </c>
      <c r="J16" s="39">
        <v>99.189052204764323</v>
      </c>
    </row>
    <row r="17" spans="1:10" x14ac:dyDescent="0.2">
      <c r="A17" s="25" t="s">
        <v>18</v>
      </c>
      <c r="B17" s="39">
        <v>94.470183222525066</v>
      </c>
      <c r="C17" s="39">
        <v>94.245568360197566</v>
      </c>
      <c r="D17" s="39">
        <v>92.794711567441581</v>
      </c>
      <c r="E17" s="39">
        <v>96.544954848841783</v>
      </c>
      <c r="F17" s="39"/>
      <c r="G17" s="39">
        <v>97.417166710148706</v>
      </c>
      <c r="H17" s="39">
        <v>96.929824561403507</v>
      </c>
      <c r="I17" s="39">
        <v>96.579476861166995</v>
      </c>
      <c r="J17" s="39">
        <v>98.813905930470341</v>
      </c>
    </row>
    <row r="18" spans="1:10" x14ac:dyDescent="0.2">
      <c r="A18" s="25" t="s">
        <v>19</v>
      </c>
      <c r="B18" s="39">
        <v>86.989074407164239</v>
      </c>
      <c r="C18" s="39">
        <v>86.259848709840853</v>
      </c>
      <c r="D18" s="39">
        <v>84.154686302160712</v>
      </c>
      <c r="E18" s="39">
        <v>91.040165868003768</v>
      </c>
      <c r="F18" s="39"/>
      <c r="G18" s="39">
        <v>95.110969013934408</v>
      </c>
      <c r="H18" s="39">
        <v>94.815910329259751</v>
      </c>
      <c r="I18" s="39">
        <v>93.169972773239991</v>
      </c>
      <c r="J18" s="39">
        <v>97.540360070999924</v>
      </c>
    </row>
    <row r="19" spans="1:10" x14ac:dyDescent="0.2">
      <c r="A19" s="25" t="s">
        <v>20</v>
      </c>
      <c r="B19" s="39">
        <v>90.098095303787076</v>
      </c>
      <c r="C19" s="39">
        <v>89.70140343806203</v>
      </c>
      <c r="D19" s="39">
        <v>87.106079007926368</v>
      </c>
      <c r="E19" s="39">
        <v>93.872134889111024</v>
      </c>
      <c r="F19" s="39"/>
      <c r="G19" s="39">
        <v>96.559355762614146</v>
      </c>
      <c r="H19" s="39">
        <v>96.702711340755343</v>
      </c>
      <c r="I19" s="39">
        <v>94.885051149488504</v>
      </c>
      <c r="J19" s="39">
        <v>98.209825145711903</v>
      </c>
    </row>
    <row r="20" spans="1:10" x14ac:dyDescent="0.2">
      <c r="A20" s="25" t="s">
        <v>21</v>
      </c>
      <c r="B20" s="39">
        <v>86.593727206418663</v>
      </c>
      <c r="C20" s="39">
        <v>85.749285957602922</v>
      </c>
      <c r="D20" s="39">
        <v>83.377170674998183</v>
      </c>
      <c r="E20" s="39">
        <v>91.316994166157102</v>
      </c>
      <c r="F20" s="39"/>
      <c r="G20" s="39">
        <v>93.830424819319575</v>
      </c>
      <c r="H20" s="39">
        <v>93.743641912512714</v>
      </c>
      <c r="I20" s="39">
        <v>91.210870313037489</v>
      </c>
      <c r="J20" s="39">
        <v>96.796683625400419</v>
      </c>
    </row>
    <row r="21" spans="1:10" x14ac:dyDescent="0.2">
      <c r="A21" s="25" t="s">
        <v>22</v>
      </c>
      <c r="B21" s="39">
        <v>91.546298998151926</v>
      </c>
      <c r="C21" s="39">
        <v>91.41704688223237</v>
      </c>
      <c r="D21" s="39">
        <v>89.260936244796611</v>
      </c>
      <c r="E21" s="39">
        <v>94.247643808904783</v>
      </c>
      <c r="F21" s="39"/>
      <c r="G21" s="39">
        <v>97.605705552725425</v>
      </c>
      <c r="H21" s="39">
        <v>97.255326832791624</v>
      </c>
      <c r="I21" s="39">
        <v>96.687451286048315</v>
      </c>
      <c r="J21" s="39">
        <v>98.927294398092968</v>
      </c>
    </row>
    <row r="22" spans="1:10" x14ac:dyDescent="0.2">
      <c r="A22" s="25" t="s">
        <v>23</v>
      </c>
      <c r="B22" s="39">
        <v>95.085130081947639</v>
      </c>
      <c r="C22" s="39">
        <v>94.81468888133287</v>
      </c>
      <c r="D22" s="39">
        <v>93.52317479551651</v>
      </c>
      <c r="E22" s="39">
        <v>96.979844961240318</v>
      </c>
      <c r="F22" s="39"/>
      <c r="G22" s="39">
        <v>96.935648621041878</v>
      </c>
      <c r="H22" s="39">
        <v>96.656534954407292</v>
      </c>
      <c r="I22" s="39">
        <v>95.502248875562231</v>
      </c>
      <c r="J22" s="39">
        <v>98.736176935229068</v>
      </c>
    </row>
    <row r="23" spans="1:10" x14ac:dyDescent="0.2">
      <c r="A23" s="25" t="s">
        <v>24</v>
      </c>
      <c r="B23" s="39">
        <v>92.557199688480068</v>
      </c>
      <c r="C23" s="39">
        <v>91.642005332708251</v>
      </c>
      <c r="D23" s="39">
        <v>90.450584937850351</v>
      </c>
      <c r="E23" s="39">
        <v>96.133974701585601</v>
      </c>
      <c r="F23" s="39"/>
      <c r="G23" s="39">
        <v>98.765821359398217</v>
      </c>
      <c r="H23" s="39">
        <v>98.086670045615804</v>
      </c>
      <c r="I23" s="39">
        <v>98.369491982212637</v>
      </c>
      <c r="J23" s="39">
        <v>99.970963995354239</v>
      </c>
    </row>
    <row r="24" spans="1:10" x14ac:dyDescent="0.2">
      <c r="A24" s="25" t="s">
        <v>25</v>
      </c>
      <c r="B24" s="39">
        <v>92.232888187096222</v>
      </c>
      <c r="C24" s="39">
        <v>91.797319672979398</v>
      </c>
      <c r="D24" s="39">
        <v>89.753962655302971</v>
      </c>
      <c r="E24" s="39">
        <v>95.610020178158379</v>
      </c>
      <c r="F24" s="39"/>
      <c r="G24" s="39">
        <v>94.710432782772315</v>
      </c>
      <c r="H24" s="39">
        <v>93.399532710280369</v>
      </c>
      <c r="I24" s="39">
        <v>92.5</v>
      </c>
      <c r="J24" s="39">
        <v>98.477829252150897</v>
      </c>
    </row>
    <row r="25" spans="1:10" x14ac:dyDescent="0.2">
      <c r="A25" s="25" t="s">
        <v>26</v>
      </c>
      <c r="B25" s="39">
        <v>93.644519841200434</v>
      </c>
      <c r="C25" s="39">
        <v>92.82260191670818</v>
      </c>
      <c r="D25" s="39">
        <v>91.799333194415496</v>
      </c>
      <c r="E25" s="39">
        <v>96.62828947368422</v>
      </c>
      <c r="F25" s="39"/>
      <c r="G25" s="39">
        <v>97.483155835687896</v>
      </c>
      <c r="H25" s="39">
        <v>97.17716183420616</v>
      </c>
      <c r="I25" s="39">
        <v>96.497507350121438</v>
      </c>
      <c r="J25" s="39">
        <v>98.857609139126893</v>
      </c>
    </row>
    <row r="26" spans="1:10" x14ac:dyDescent="0.2">
      <c r="A26" s="25" t="s">
        <v>27</v>
      </c>
      <c r="B26" s="39">
        <v>87.050799144864101</v>
      </c>
      <c r="C26" s="39">
        <v>86.574470270085229</v>
      </c>
      <c r="D26" s="39">
        <v>83.997668997668995</v>
      </c>
      <c r="E26" s="39">
        <v>90.965257500740549</v>
      </c>
      <c r="F26" s="39"/>
      <c r="G26" s="39">
        <v>96.267062865632838</v>
      </c>
      <c r="H26" s="39">
        <v>95.931932996543466</v>
      </c>
      <c r="I26" s="39">
        <v>94.349503858875423</v>
      </c>
      <c r="J26" s="39">
        <v>98.698224852071007</v>
      </c>
    </row>
    <row r="27" spans="1:10" x14ac:dyDescent="0.2">
      <c r="A27" s="25" t="s">
        <v>28</v>
      </c>
      <c r="B27" s="39">
        <v>90.772691778529719</v>
      </c>
      <c r="C27" s="39">
        <v>90.245517522412385</v>
      </c>
      <c r="D27" s="39">
        <v>88.774887693416886</v>
      </c>
      <c r="E27" s="39">
        <v>93.648824660423003</v>
      </c>
      <c r="F27" s="39"/>
      <c r="G27" s="39">
        <v>94.344798480692134</v>
      </c>
      <c r="H27" s="39">
        <v>93.935790725326996</v>
      </c>
      <c r="I27" s="39">
        <v>92.188468691878484</v>
      </c>
      <c r="J27" s="39">
        <v>97.229916897506925</v>
      </c>
    </row>
    <row r="28" spans="1:10" x14ac:dyDescent="0.2">
      <c r="A28" s="25" t="s">
        <v>29</v>
      </c>
      <c r="B28" s="39">
        <v>92.800660664172113</v>
      </c>
      <c r="C28" s="39">
        <v>92.848624502253756</v>
      </c>
      <c r="D28" s="39">
        <v>90.671707791633509</v>
      </c>
      <c r="E28" s="39">
        <v>95.029788042059295</v>
      </c>
      <c r="F28" s="39"/>
      <c r="G28" s="39">
        <v>94.017519410710719</v>
      </c>
      <c r="H28" s="39">
        <v>93.59339407744875</v>
      </c>
      <c r="I28" s="39">
        <v>91.280817799158143</v>
      </c>
      <c r="J28" s="39">
        <v>97.319201995012477</v>
      </c>
    </row>
    <row r="29" spans="1:10" x14ac:dyDescent="0.2">
      <c r="A29" s="25" t="s">
        <v>30</v>
      </c>
      <c r="B29" s="39">
        <v>88.071019344940822</v>
      </c>
      <c r="C29" s="39">
        <v>86.576278424255364</v>
      </c>
      <c r="D29" s="39">
        <v>84.422017925854249</v>
      </c>
      <c r="E29" s="39">
        <v>94.612322057686242</v>
      </c>
      <c r="F29" s="39"/>
      <c r="G29" s="39">
        <v>96.171993234220594</v>
      </c>
      <c r="H29" s="39">
        <v>96.165119687347328</v>
      </c>
      <c r="I29" s="39">
        <v>94.174757281553397</v>
      </c>
      <c r="J29" s="39">
        <v>98.604651162790702</v>
      </c>
    </row>
    <row r="30" spans="1:10" x14ac:dyDescent="0.2">
      <c r="A30" s="25" t="s">
        <v>31</v>
      </c>
      <c r="B30" s="39">
        <v>91.168842034805891</v>
      </c>
      <c r="C30" s="39">
        <v>90.305849517385738</v>
      </c>
      <c r="D30" s="39">
        <v>88.802293948974338</v>
      </c>
      <c r="E30" s="39">
        <v>94.91069928895358</v>
      </c>
      <c r="F30" s="39"/>
      <c r="G30" s="39">
        <v>95.585412667946258</v>
      </c>
      <c r="H30" s="39">
        <v>95.57951482479784</v>
      </c>
      <c r="I30" s="39">
        <v>92.981438515081209</v>
      </c>
      <c r="J30" s="39">
        <v>98.344573881054558</v>
      </c>
    </row>
    <row r="31" spans="1:10" x14ac:dyDescent="0.2">
      <c r="A31" s="25" t="s">
        <v>32</v>
      </c>
      <c r="B31" s="39">
        <v>91.187590723424364</v>
      </c>
      <c r="C31" s="39">
        <v>90.298093838108784</v>
      </c>
      <c r="D31" s="39">
        <v>88.613557741848425</v>
      </c>
      <c r="E31" s="39">
        <v>95.101556463185773</v>
      </c>
      <c r="F31" s="39"/>
      <c r="G31" s="39">
        <v>94.615273567200802</v>
      </c>
      <c r="H31" s="39">
        <v>94.199830651989842</v>
      </c>
      <c r="I31" s="39">
        <v>91.435875585854291</v>
      </c>
      <c r="J31" s="39">
        <v>98.422001803426511</v>
      </c>
    </row>
    <row r="32" spans="1:10" x14ac:dyDescent="0.2">
      <c r="A32" s="25" t="s">
        <v>33</v>
      </c>
      <c r="B32" s="39">
        <v>89.62909793832749</v>
      </c>
      <c r="C32" s="39">
        <v>88.781487990626829</v>
      </c>
      <c r="D32" s="39">
        <v>86.294156025724661</v>
      </c>
      <c r="E32" s="39">
        <v>94.016816844641085</v>
      </c>
      <c r="F32" s="39"/>
      <c r="G32" s="39">
        <v>96.599927849927852</v>
      </c>
      <c r="H32" s="39">
        <v>96.627879363571594</v>
      </c>
      <c r="I32" s="39">
        <v>94.802126402835214</v>
      </c>
      <c r="J32" s="39">
        <v>98.309939845316535</v>
      </c>
    </row>
    <row r="33" spans="1:10" x14ac:dyDescent="0.2">
      <c r="A33" s="25" t="s">
        <v>34</v>
      </c>
      <c r="B33" s="39">
        <v>91.733864385752995</v>
      </c>
      <c r="C33" s="39">
        <v>90.961925681859782</v>
      </c>
      <c r="D33" s="39">
        <v>89.690013733568762</v>
      </c>
      <c r="E33" s="39">
        <v>94.811271159709804</v>
      </c>
      <c r="F33" s="39"/>
      <c r="G33" s="39">
        <v>95.678452704744629</v>
      </c>
      <c r="H33" s="39">
        <v>95.149911816578481</v>
      </c>
      <c r="I33" s="39">
        <v>93.327239488117002</v>
      </c>
      <c r="J33" s="39">
        <v>98.612395929694728</v>
      </c>
    </row>
    <row r="34" spans="1:10" x14ac:dyDescent="0.2">
      <c r="A34" s="25" t="s">
        <v>35</v>
      </c>
      <c r="B34" s="39">
        <v>91.575390008388439</v>
      </c>
      <c r="C34" s="39">
        <v>90.760535419305612</v>
      </c>
      <c r="D34" s="39">
        <v>89.0517055912796</v>
      </c>
      <c r="E34" s="39">
        <v>95.363868000745754</v>
      </c>
      <c r="F34" s="39"/>
      <c r="G34" s="39">
        <v>93.779353972970384</v>
      </c>
      <c r="H34" s="39">
        <v>93.35296592343289</v>
      </c>
      <c r="I34" s="39">
        <v>90.443686006825942</v>
      </c>
      <c r="J34" s="39">
        <v>97.732358645382661</v>
      </c>
    </row>
    <row r="35" spans="1:10" x14ac:dyDescent="0.2">
      <c r="A35" s="25" t="s">
        <v>36</v>
      </c>
      <c r="B35" s="39">
        <v>83.511539392339344</v>
      </c>
      <c r="C35" s="39">
        <v>81.750105682710313</v>
      </c>
      <c r="D35" s="39">
        <v>79.84153488524376</v>
      </c>
      <c r="E35" s="39">
        <v>89.766929711873729</v>
      </c>
      <c r="F35" s="39"/>
      <c r="G35" s="39">
        <v>91.660211722179184</v>
      </c>
      <c r="H35" s="39">
        <v>90.150375939849624</v>
      </c>
      <c r="I35" s="39">
        <v>88.931297709923669</v>
      </c>
      <c r="J35" s="39">
        <v>96.188158961881584</v>
      </c>
    </row>
    <row r="36" spans="1:10" x14ac:dyDescent="0.2">
      <c r="A36" s="25" t="s">
        <v>37</v>
      </c>
      <c r="B36" s="39">
        <v>91.738621196851255</v>
      </c>
      <c r="C36" s="39">
        <v>90.91822150113957</v>
      </c>
      <c r="D36" s="39">
        <v>89.428276573787414</v>
      </c>
      <c r="E36" s="39">
        <v>95.050184438534785</v>
      </c>
      <c r="F36" s="39"/>
      <c r="G36" s="39">
        <v>101.05680317040951</v>
      </c>
      <c r="H36" s="39">
        <v>102.14285714285714</v>
      </c>
      <c r="I36" s="39">
        <v>99.43127962085309</v>
      </c>
      <c r="J36" s="39">
        <v>101.71198388721048</v>
      </c>
    </row>
    <row r="37" spans="1:10" ht="6" customHeight="1" x14ac:dyDescent="0.2">
      <c r="A37" s="19"/>
      <c r="B37" s="39"/>
      <c r="C37" s="39"/>
      <c r="D37" s="39"/>
      <c r="E37" s="39"/>
      <c r="F37" s="39"/>
      <c r="G37" s="39"/>
      <c r="H37" s="39"/>
      <c r="I37" s="39"/>
      <c r="J37" s="39"/>
    </row>
    <row r="38" spans="1:10" x14ac:dyDescent="0.2">
      <c r="A38" s="38" t="s">
        <v>38</v>
      </c>
      <c r="B38" s="22">
        <v>90.477319843848505</v>
      </c>
      <c r="C38" s="22">
        <v>89.529117974597156</v>
      </c>
      <c r="D38" s="22">
        <v>88.025907726494594</v>
      </c>
      <c r="E38" s="22">
        <v>94.352133748159744</v>
      </c>
      <c r="F38" s="22"/>
      <c r="G38" s="22">
        <v>96.947637524023648</v>
      </c>
      <c r="H38" s="22">
        <v>96.513015395390468</v>
      </c>
      <c r="I38" s="22">
        <v>95.363933582882638</v>
      </c>
      <c r="J38" s="22">
        <v>99.108379936394897</v>
      </c>
    </row>
    <row r="40" spans="1:10" x14ac:dyDescent="0.2">
      <c r="A40" s="21" t="s">
        <v>77</v>
      </c>
    </row>
  </sheetData>
  <mergeCells count="3">
    <mergeCell ref="A2:A3"/>
    <mergeCell ref="B2:E2"/>
    <mergeCell ref="G2:J2"/>
  </mergeCells>
  <pageMargins left="0.75" right="0.75" top="1" bottom="1" header="0" footer="0"/>
  <pageSetup scale="9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M42"/>
  <sheetViews>
    <sheetView zoomScaleNormal="100" workbookViewId="0">
      <selection activeCell="A2" sqref="A2:A4"/>
    </sheetView>
  </sheetViews>
  <sheetFormatPr baseColWidth="10" defaultRowHeight="11.25" x14ac:dyDescent="0.2"/>
  <cols>
    <col min="1" max="1" width="15.7109375" style="19" customWidth="1"/>
    <col min="2" max="16384" width="11.42578125" style="19"/>
  </cols>
  <sheetData>
    <row r="1" spans="1:13" x14ac:dyDescent="0.2">
      <c r="A1" s="31" t="s">
        <v>99</v>
      </c>
    </row>
    <row r="2" spans="1:13" x14ac:dyDescent="0.2">
      <c r="A2" s="61" t="s">
        <v>0</v>
      </c>
      <c r="B2" s="60" t="s">
        <v>68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">
      <c r="A3" s="61"/>
      <c r="B3" s="63" t="s">
        <v>67</v>
      </c>
      <c r="C3" s="64"/>
      <c r="D3" s="64"/>
      <c r="E3" s="64"/>
      <c r="F3" s="63" t="s">
        <v>5</v>
      </c>
      <c r="G3" s="64"/>
      <c r="H3" s="64"/>
      <c r="I3" s="64"/>
      <c r="J3" s="63" t="s">
        <v>66</v>
      </c>
      <c r="K3" s="64"/>
      <c r="L3" s="64"/>
      <c r="M3" s="64"/>
    </row>
    <row r="4" spans="1:13" x14ac:dyDescent="0.2">
      <c r="A4" s="61"/>
      <c r="B4" s="37" t="s">
        <v>2</v>
      </c>
      <c r="C4" s="35" t="s">
        <v>59</v>
      </c>
      <c r="D4" s="35" t="s">
        <v>58</v>
      </c>
      <c r="E4" s="35" t="s">
        <v>57</v>
      </c>
      <c r="F4" s="37" t="s">
        <v>2</v>
      </c>
      <c r="G4" s="35" t="s">
        <v>59</v>
      </c>
      <c r="H4" s="35" t="s">
        <v>58</v>
      </c>
      <c r="I4" s="35" t="s">
        <v>57</v>
      </c>
      <c r="J4" s="37" t="s">
        <v>2</v>
      </c>
      <c r="K4" s="35" t="s">
        <v>59</v>
      </c>
      <c r="L4" s="35" t="s">
        <v>58</v>
      </c>
      <c r="M4" s="35" t="s">
        <v>57</v>
      </c>
    </row>
    <row r="5" spans="1:13" ht="6.75" customHeight="1" x14ac:dyDescent="0.2"/>
    <row r="6" spans="1:13" x14ac:dyDescent="0.2">
      <c r="A6" s="25" t="s">
        <v>6</v>
      </c>
      <c r="B6" s="39">
        <v>88.973009675776609</v>
      </c>
      <c r="C6" s="39">
        <v>89.01756051257712</v>
      </c>
      <c r="D6" s="39">
        <v>85.754870129870127</v>
      </c>
      <c r="E6" s="39">
        <v>92.420564872021188</v>
      </c>
      <c r="F6" s="39">
        <v>92.265640817979346</v>
      </c>
      <c r="G6" s="39">
        <v>90.971459934138309</v>
      </c>
      <c r="H6" s="39">
        <v>90.149700598802397</v>
      </c>
      <c r="I6" s="39">
        <v>96.337249481686243</v>
      </c>
      <c r="J6" s="39">
        <v>88.213792181161679</v>
      </c>
      <c r="K6" s="39">
        <v>87.563268257411423</v>
      </c>
      <c r="L6" s="39">
        <v>84.93132417655687</v>
      </c>
      <c r="M6" s="39">
        <v>92.73658830620856</v>
      </c>
    </row>
    <row r="7" spans="1:13" x14ac:dyDescent="0.2">
      <c r="A7" s="25" t="s">
        <v>7</v>
      </c>
      <c r="B7" s="39">
        <v>90.69534767383692</v>
      </c>
      <c r="C7" s="39">
        <v>90.560664646253528</v>
      </c>
      <c r="D7" s="39">
        <v>87.500707133563381</v>
      </c>
      <c r="E7" s="39">
        <v>94.349723055976725</v>
      </c>
      <c r="F7" s="39">
        <v>95.267452402538538</v>
      </c>
      <c r="G7" s="39">
        <v>95.316272332206665</v>
      </c>
      <c r="H7" s="39">
        <v>92.44468429573665</v>
      </c>
      <c r="I7" s="39">
        <v>98.491514770584544</v>
      </c>
      <c r="J7" s="39">
        <v>91.977772319783867</v>
      </c>
      <c r="K7" s="39">
        <v>91.803985851091369</v>
      </c>
      <c r="L7" s="39">
        <v>89.072787125091438</v>
      </c>
      <c r="M7" s="39">
        <v>95.340965654554509</v>
      </c>
    </row>
    <row r="8" spans="1:13" x14ac:dyDescent="0.2">
      <c r="A8" s="25" t="s">
        <v>8</v>
      </c>
      <c r="B8" s="39">
        <v>94.60583696746059</v>
      </c>
      <c r="C8" s="39">
        <v>95.339622641509436</v>
      </c>
      <c r="D8" s="39">
        <v>92.306151071929477</v>
      </c>
      <c r="E8" s="39">
        <v>96.250541829215436</v>
      </c>
      <c r="F8" s="39">
        <v>97.335783187873218</v>
      </c>
      <c r="G8" s="39">
        <v>96.437054631828985</v>
      </c>
      <c r="H8" s="39">
        <v>96.916299559471369</v>
      </c>
      <c r="I8" s="39">
        <v>98.929663608562691</v>
      </c>
      <c r="J8" s="39">
        <v>92.624974285126513</v>
      </c>
      <c r="K8" s="39">
        <v>92.705167173252278</v>
      </c>
      <c r="L8" s="39">
        <v>90.410114091890222</v>
      </c>
      <c r="M8" s="39">
        <v>95.03496503496504</v>
      </c>
    </row>
    <row r="9" spans="1:13" x14ac:dyDescent="0.2">
      <c r="A9" s="25" t="s">
        <v>9</v>
      </c>
      <c r="B9" s="39">
        <v>87.448058461097574</v>
      </c>
      <c r="C9" s="39">
        <v>87.217741935483872</v>
      </c>
      <c r="D9" s="39">
        <v>83.683767872161482</v>
      </c>
      <c r="E9" s="39">
        <v>91.937765205091935</v>
      </c>
      <c r="F9" s="39">
        <v>94.237633860275366</v>
      </c>
      <c r="G9" s="39">
        <v>91.922563417890515</v>
      </c>
      <c r="H9" s="39">
        <v>93.927598287271309</v>
      </c>
      <c r="I9" s="39">
        <v>97.630539710399304</v>
      </c>
      <c r="J9" s="39">
        <v>83.198786368315538</v>
      </c>
      <c r="K9" s="39">
        <v>81.610524793985832</v>
      </c>
      <c r="L9" s="39">
        <v>80.103610166747615</v>
      </c>
      <c r="M9" s="39">
        <v>88.812231959724031</v>
      </c>
    </row>
    <row r="10" spans="1:13" x14ac:dyDescent="0.2">
      <c r="A10" s="25" t="s">
        <v>10</v>
      </c>
      <c r="B10" s="39">
        <v>93.035660691386326</v>
      </c>
      <c r="C10" s="39">
        <v>91.363003152723806</v>
      </c>
      <c r="D10" s="39">
        <v>91.249135088933215</v>
      </c>
      <c r="E10" s="39">
        <v>97.208109997669538</v>
      </c>
      <c r="F10" s="39">
        <v>100.56104728827144</v>
      </c>
      <c r="G10" s="39">
        <v>97.978339350180505</v>
      </c>
      <c r="H10" s="39">
        <v>100.24711696869852</v>
      </c>
      <c r="I10" s="39">
        <v>104.02097902097903</v>
      </c>
      <c r="J10" s="39">
        <v>98.263744662468639</v>
      </c>
      <c r="K10" s="39">
        <v>96.803673323823105</v>
      </c>
      <c r="L10" s="39">
        <v>95.444685466377436</v>
      </c>
      <c r="M10" s="39">
        <v>103.41136740884895</v>
      </c>
    </row>
    <row r="11" spans="1:13" x14ac:dyDescent="0.2">
      <c r="A11" s="25" t="s">
        <v>11</v>
      </c>
      <c r="B11" s="39">
        <v>91.637512696083959</v>
      </c>
      <c r="C11" s="39">
        <v>92.094861660079047</v>
      </c>
      <c r="D11" s="39">
        <v>87.831346735456322</v>
      </c>
      <c r="E11" s="39">
        <v>94.96650371175086</v>
      </c>
      <c r="F11" s="39">
        <v>96.221048354327507</v>
      </c>
      <c r="G11" s="39">
        <v>94.224235560588895</v>
      </c>
      <c r="H11" s="39">
        <v>96.129032258064512</v>
      </c>
      <c r="I11" s="39">
        <v>98.505603985056041</v>
      </c>
      <c r="J11" s="39">
        <v>88.216485078162009</v>
      </c>
      <c r="K11" s="39">
        <v>87.291933418693986</v>
      </c>
      <c r="L11" s="39">
        <v>85.050432276657062</v>
      </c>
      <c r="M11" s="39">
        <v>92.806603773584911</v>
      </c>
    </row>
    <row r="12" spans="1:13" x14ac:dyDescent="0.2">
      <c r="A12" s="25" t="s">
        <v>12</v>
      </c>
      <c r="B12" s="39">
        <v>93.792409504889193</v>
      </c>
      <c r="C12" s="39">
        <v>93.538767395626238</v>
      </c>
      <c r="D12" s="39">
        <v>91.638949420805133</v>
      </c>
      <c r="E12" s="39">
        <v>96.404810116120501</v>
      </c>
      <c r="F12" s="39">
        <v>97.756435257410303</v>
      </c>
      <c r="G12" s="39">
        <v>96.962918125115138</v>
      </c>
      <c r="H12" s="39">
        <v>97.35510108546184</v>
      </c>
      <c r="I12" s="39">
        <v>99.200236966824647</v>
      </c>
      <c r="J12" s="39">
        <v>89.097382130550514</v>
      </c>
      <c r="K12" s="39">
        <v>88.452740415408542</v>
      </c>
      <c r="L12" s="39">
        <v>86.303574040665069</v>
      </c>
      <c r="M12" s="39">
        <v>92.881373900137817</v>
      </c>
    </row>
    <row r="13" spans="1:13" x14ac:dyDescent="0.2">
      <c r="A13" s="25" t="s">
        <v>13</v>
      </c>
      <c r="B13" s="39">
        <v>89.460184213594502</v>
      </c>
      <c r="C13" s="39">
        <v>88.362999708199595</v>
      </c>
      <c r="D13" s="39">
        <v>86.05156978943387</v>
      </c>
      <c r="E13" s="39">
        <v>94.600218671745495</v>
      </c>
      <c r="F13" s="39">
        <v>93.862161130202367</v>
      </c>
      <c r="G13" s="39">
        <v>92.025000000000006</v>
      </c>
      <c r="H13" s="39">
        <v>92.990784697012003</v>
      </c>
      <c r="I13" s="39">
        <v>97.478411053540583</v>
      </c>
      <c r="J13" s="39">
        <v>89.441985594029333</v>
      </c>
      <c r="K13" s="39">
        <v>88.671335334190843</v>
      </c>
      <c r="L13" s="39">
        <v>86.454121306376365</v>
      </c>
      <c r="M13" s="39">
        <v>93.700242298373141</v>
      </c>
    </row>
    <row r="14" spans="1:13" x14ac:dyDescent="0.2">
      <c r="A14" s="25" t="s">
        <v>14</v>
      </c>
      <c r="B14" s="39">
        <v>91.013937492458069</v>
      </c>
      <c r="C14" s="39">
        <v>85.396096819998021</v>
      </c>
      <c r="D14" s="39">
        <v>91.968295904887711</v>
      </c>
      <c r="E14" s="39">
        <v>96.738017358798203</v>
      </c>
      <c r="F14" s="39">
        <v>96.591425541584613</v>
      </c>
      <c r="G14" s="39">
        <v>92.945487860742105</v>
      </c>
      <c r="H14" s="39">
        <v>95.063829787234042</v>
      </c>
      <c r="I14" s="39">
        <v>102.17601547388782</v>
      </c>
      <c r="J14" s="39">
        <v>87.072981653069505</v>
      </c>
      <c r="K14" s="39">
        <v>86.500855905749674</v>
      </c>
      <c r="L14" s="39">
        <v>82.831305419261156</v>
      </c>
      <c r="M14" s="39">
        <v>92.555960437272248</v>
      </c>
    </row>
    <row r="15" spans="1:13" x14ac:dyDescent="0.2">
      <c r="A15" s="25" t="s">
        <v>15</v>
      </c>
      <c r="B15" s="39">
        <v>89.885142645424224</v>
      </c>
      <c r="C15" s="39">
        <v>88.830524549500254</v>
      </c>
      <c r="D15" s="39">
        <v>86.971830985915489</v>
      </c>
      <c r="E15" s="39">
        <v>94.459686697937869</v>
      </c>
      <c r="F15" s="39">
        <v>95.663585530069611</v>
      </c>
      <c r="G15" s="39">
        <v>94.236858771374287</v>
      </c>
      <c r="H15" s="39">
        <v>95.419847328244273</v>
      </c>
      <c r="I15" s="39">
        <v>97.68518518518519</v>
      </c>
      <c r="J15" s="39">
        <v>86.262718200435586</v>
      </c>
      <c r="K15" s="39">
        <v>84.446404940449938</v>
      </c>
      <c r="L15" s="39">
        <v>82.208288429509167</v>
      </c>
      <c r="M15" s="39">
        <v>92.983407439540187</v>
      </c>
    </row>
    <row r="16" spans="1:13" x14ac:dyDescent="0.2">
      <c r="A16" s="25" t="s">
        <v>16</v>
      </c>
      <c r="B16" s="39">
        <v>87.996087452678097</v>
      </c>
      <c r="C16" s="39">
        <v>89.510895883777238</v>
      </c>
      <c r="D16" s="39">
        <v>85.135732846796046</v>
      </c>
      <c r="E16" s="39">
        <v>89.238008500303579</v>
      </c>
      <c r="F16" s="39">
        <v>96.09637206328911</v>
      </c>
      <c r="G16" s="39">
        <v>95.368482376929805</v>
      </c>
      <c r="H16" s="39">
        <v>95.251718026058029</v>
      </c>
      <c r="I16" s="39">
        <v>97.906591586618092</v>
      </c>
      <c r="J16" s="39">
        <v>82.613198417683904</v>
      </c>
      <c r="K16" s="39">
        <v>84.350420395985893</v>
      </c>
      <c r="L16" s="39">
        <v>79.189049586776861</v>
      </c>
      <c r="M16" s="39">
        <v>84.212641368620467</v>
      </c>
    </row>
    <row r="17" spans="1:13" x14ac:dyDescent="0.2">
      <c r="A17" s="25" t="s">
        <v>17</v>
      </c>
      <c r="B17" s="39">
        <v>89.95599380653573</v>
      </c>
      <c r="C17" s="39">
        <v>88.242879775984676</v>
      </c>
      <c r="D17" s="39">
        <v>87.006838506049448</v>
      </c>
      <c r="E17" s="39">
        <v>95.439096086716887</v>
      </c>
      <c r="F17" s="39">
        <v>97.995936968099713</v>
      </c>
      <c r="G17" s="39">
        <v>97.371067375377095</v>
      </c>
      <c r="H17" s="39">
        <v>97.675769901220221</v>
      </c>
      <c r="I17" s="39">
        <v>99.196710337572924</v>
      </c>
      <c r="J17" s="39">
        <v>89.887138560495515</v>
      </c>
      <c r="K17" s="39">
        <v>89.023604285829379</v>
      </c>
      <c r="L17" s="39">
        <v>86.294438773245744</v>
      </c>
      <c r="M17" s="39">
        <v>95.05680383741479</v>
      </c>
    </row>
    <row r="18" spans="1:13" x14ac:dyDescent="0.2">
      <c r="A18" s="25" t="s">
        <v>18</v>
      </c>
      <c r="B18" s="39">
        <v>91.90112034239678</v>
      </c>
      <c r="C18" s="39">
        <v>91.831595688284153</v>
      </c>
      <c r="D18" s="39">
        <v>89.308176100628927</v>
      </c>
      <c r="E18" s="39">
        <v>94.798572157062722</v>
      </c>
      <c r="F18" s="39">
        <v>98.302799453929509</v>
      </c>
      <c r="G18" s="39">
        <v>97.771018487714457</v>
      </c>
      <c r="H18" s="39">
        <v>97.978518593575842</v>
      </c>
      <c r="I18" s="39">
        <v>99.250835399374793</v>
      </c>
      <c r="J18" s="39">
        <v>93.197278911564624</v>
      </c>
      <c r="K18" s="39">
        <v>93.166327343542534</v>
      </c>
      <c r="L18" s="39">
        <v>91.132917038358613</v>
      </c>
      <c r="M18" s="39">
        <v>95.516934926434288</v>
      </c>
    </row>
    <row r="19" spans="1:13" x14ac:dyDescent="0.2">
      <c r="A19" s="25" t="s">
        <v>19</v>
      </c>
      <c r="B19" s="39">
        <v>86.995930813936226</v>
      </c>
      <c r="C19" s="39">
        <v>86.18308138018152</v>
      </c>
      <c r="D19" s="39">
        <v>84.031895017139163</v>
      </c>
      <c r="E19" s="39">
        <v>91.255187738962775</v>
      </c>
      <c r="F19" s="39">
        <v>96.95444015444015</v>
      </c>
      <c r="G19" s="39">
        <v>95.924923909367607</v>
      </c>
      <c r="H19" s="39">
        <v>96.648096564531102</v>
      </c>
      <c r="I19" s="39">
        <v>98.537383655518056</v>
      </c>
      <c r="J19" s="39">
        <v>86.826337141208228</v>
      </c>
      <c r="K19" s="39">
        <v>86.287790016404969</v>
      </c>
      <c r="L19" s="39">
        <v>83.895300595911593</v>
      </c>
      <c r="M19" s="39">
        <v>90.770100324996463</v>
      </c>
    </row>
    <row r="20" spans="1:13" x14ac:dyDescent="0.2">
      <c r="A20" s="25" t="s">
        <v>20</v>
      </c>
      <c r="B20" s="39">
        <v>90.897372674982051</v>
      </c>
      <c r="C20" s="39">
        <v>90.747766359904489</v>
      </c>
      <c r="D20" s="39">
        <v>87.920979529280515</v>
      </c>
      <c r="E20" s="39">
        <v>94.343270356852955</v>
      </c>
      <c r="F20" s="39">
        <v>96.04273797280311</v>
      </c>
      <c r="G20" s="39">
        <v>95.121554862194486</v>
      </c>
      <c r="H20" s="39">
        <v>95.020383410262454</v>
      </c>
      <c r="I20" s="39">
        <v>98.211448209600533</v>
      </c>
      <c r="J20" s="39">
        <v>86.813795855479384</v>
      </c>
      <c r="K20" s="39">
        <v>86.138567914984449</v>
      </c>
      <c r="L20" s="39">
        <v>83.224091828083218</v>
      </c>
      <c r="M20" s="39">
        <v>91.658708587379707</v>
      </c>
    </row>
    <row r="21" spans="1:13" x14ac:dyDescent="0.2">
      <c r="A21" s="25" t="s">
        <v>21</v>
      </c>
      <c r="B21" s="39">
        <v>84.733480365479906</v>
      </c>
      <c r="C21" s="39">
        <v>83.928339270391845</v>
      </c>
      <c r="D21" s="39">
        <v>80.825942037173036</v>
      </c>
      <c r="E21" s="39">
        <v>90.216335254874025</v>
      </c>
      <c r="F21" s="39">
        <v>97.609744428053105</v>
      </c>
      <c r="G21" s="39">
        <v>96.53499288012236</v>
      </c>
      <c r="H21" s="39">
        <v>97.485965340493038</v>
      </c>
      <c r="I21" s="39">
        <v>99.122392493080397</v>
      </c>
      <c r="J21" s="39">
        <v>83.13215677015701</v>
      </c>
      <c r="K21" s="39">
        <v>82.228672794710533</v>
      </c>
      <c r="L21" s="39">
        <v>79.202241779412404</v>
      </c>
      <c r="M21" s="39">
        <v>88.705590062111796</v>
      </c>
    </row>
    <row r="22" spans="1:13" x14ac:dyDescent="0.2">
      <c r="A22" s="25" t="s">
        <v>22</v>
      </c>
      <c r="B22" s="39">
        <v>93.16895555467606</v>
      </c>
      <c r="C22" s="39">
        <v>93.086298300267799</v>
      </c>
      <c r="D22" s="39">
        <v>90.812067731934178</v>
      </c>
      <c r="E22" s="39">
        <v>95.82282573553185</v>
      </c>
      <c r="F22" s="39">
        <v>98.271586931155198</v>
      </c>
      <c r="G22" s="39">
        <v>97.826516498715662</v>
      </c>
      <c r="H22" s="39">
        <v>98.014834205933681</v>
      </c>
      <c r="I22" s="39">
        <v>99.114826653552981</v>
      </c>
      <c r="J22" s="39">
        <v>86.648100874139402</v>
      </c>
      <c r="K22" s="39">
        <v>86.569327948638289</v>
      </c>
      <c r="L22" s="39">
        <v>83.783154955793393</v>
      </c>
      <c r="M22" s="39">
        <v>89.988159452703599</v>
      </c>
    </row>
    <row r="23" spans="1:13" x14ac:dyDescent="0.2">
      <c r="A23" s="25" t="s">
        <v>23</v>
      </c>
      <c r="B23" s="39">
        <v>93.409958638243722</v>
      </c>
      <c r="C23" s="39">
        <v>93.594624860022392</v>
      </c>
      <c r="D23" s="39">
        <v>90.650012127091927</v>
      </c>
      <c r="E23" s="39">
        <v>96.059236947791163</v>
      </c>
      <c r="F23" s="39">
        <v>99.33605235701414</v>
      </c>
      <c r="G23" s="39">
        <v>97.976959820174201</v>
      </c>
      <c r="H23" s="39">
        <v>99.943326721450831</v>
      </c>
      <c r="I23" s="39">
        <v>100.11577424023154</v>
      </c>
      <c r="J23" s="39">
        <v>95.141113192723751</v>
      </c>
      <c r="K23" s="39">
        <v>94.961306964746342</v>
      </c>
      <c r="L23" s="39">
        <v>93.959607189179167</v>
      </c>
      <c r="M23" s="39">
        <v>96.532333645735704</v>
      </c>
    </row>
    <row r="24" spans="1:13" x14ac:dyDescent="0.2">
      <c r="A24" s="25" t="s">
        <v>24</v>
      </c>
      <c r="B24" s="39">
        <v>94.927153115651535</v>
      </c>
      <c r="C24" s="39">
        <v>94.25074820335881</v>
      </c>
      <c r="D24" s="39">
        <v>93.208494734588214</v>
      </c>
      <c r="E24" s="39">
        <v>97.642078480401835</v>
      </c>
      <c r="F24" s="39">
        <v>97.341673182173579</v>
      </c>
      <c r="G24" s="39">
        <v>95.942982456140356</v>
      </c>
      <c r="H24" s="39">
        <v>96.983758700696058</v>
      </c>
      <c r="I24" s="39">
        <v>99.362244897959187</v>
      </c>
      <c r="J24" s="39">
        <v>88.764604354753047</v>
      </c>
      <c r="K24" s="39">
        <v>87.694806620132582</v>
      </c>
      <c r="L24" s="39">
        <v>86.200441585869257</v>
      </c>
      <c r="M24" s="39">
        <v>93.438682929760262</v>
      </c>
    </row>
    <row r="25" spans="1:13" x14ac:dyDescent="0.2">
      <c r="A25" s="25" t="s">
        <v>25</v>
      </c>
      <c r="B25" s="39">
        <v>90.863571118603332</v>
      </c>
      <c r="C25" s="39">
        <v>90.642876600381371</v>
      </c>
      <c r="D25" s="39">
        <v>87.743396226415101</v>
      </c>
      <c r="E25" s="39">
        <v>94.57613945483817</v>
      </c>
      <c r="F25" s="39">
        <v>97.467931256500421</v>
      </c>
      <c r="G25" s="39">
        <v>96.606648199445985</v>
      </c>
      <c r="H25" s="39">
        <v>97.104182846998782</v>
      </c>
      <c r="I25" s="39">
        <v>99.004316054869449</v>
      </c>
      <c r="J25" s="39">
        <v>87.653667840784109</v>
      </c>
      <c r="K25" s="39">
        <v>87.384684617115425</v>
      </c>
      <c r="L25" s="39">
        <v>83.345086489401425</v>
      </c>
      <c r="M25" s="39">
        <v>92.927709698869577</v>
      </c>
    </row>
    <row r="26" spans="1:13" x14ac:dyDescent="0.2">
      <c r="A26" s="25" t="s">
        <v>26</v>
      </c>
      <c r="B26" s="39">
        <v>91.492550687096269</v>
      </c>
      <c r="C26" s="39">
        <v>90.399499467025066</v>
      </c>
      <c r="D26" s="39">
        <v>88.961946050096344</v>
      </c>
      <c r="E26" s="39">
        <v>95.489511407492984</v>
      </c>
      <c r="F26" s="39">
        <v>98.376379499624434</v>
      </c>
      <c r="G26" s="39">
        <v>98.006216185104179</v>
      </c>
      <c r="H26" s="39">
        <v>98.006176652254481</v>
      </c>
      <c r="I26" s="39">
        <v>99.210505115604604</v>
      </c>
      <c r="J26" s="39">
        <v>90.247430294823658</v>
      </c>
      <c r="K26" s="39">
        <v>89.158157861288814</v>
      </c>
      <c r="L26" s="39">
        <v>87.36702127659575</v>
      </c>
      <c r="M26" s="39">
        <v>94.769372222506007</v>
      </c>
    </row>
    <row r="27" spans="1:13" x14ac:dyDescent="0.2">
      <c r="A27" s="25" t="s">
        <v>27</v>
      </c>
      <c r="B27" s="39">
        <v>88.29154042845785</v>
      </c>
      <c r="C27" s="39">
        <v>87.843969123799425</v>
      </c>
      <c r="D27" s="39">
        <v>85.139621167740671</v>
      </c>
      <c r="E27" s="39">
        <v>92.235128475888772</v>
      </c>
      <c r="F27" s="39">
        <v>94.266332125267169</v>
      </c>
      <c r="G27" s="39">
        <v>93.616483377575534</v>
      </c>
      <c r="H27" s="39">
        <v>92.859166902805327</v>
      </c>
      <c r="I27" s="39">
        <v>96.566458110788957</v>
      </c>
      <c r="J27" s="39">
        <v>81.706744317114413</v>
      </c>
      <c r="K27" s="39">
        <v>81.376668314384574</v>
      </c>
      <c r="L27" s="39">
        <v>77.875341874190298</v>
      </c>
      <c r="M27" s="39">
        <v>86.390532544378701</v>
      </c>
    </row>
    <row r="28" spans="1:13" x14ac:dyDescent="0.2">
      <c r="A28" s="25" t="s">
        <v>28</v>
      </c>
      <c r="B28" s="39">
        <v>88.723292992678921</v>
      </c>
      <c r="C28" s="39">
        <v>88.329979879275655</v>
      </c>
      <c r="D28" s="39">
        <v>86.224546567263829</v>
      </c>
      <c r="E28" s="39">
        <v>92.084130019120465</v>
      </c>
      <c r="F28" s="39">
        <v>97.633838845240277</v>
      </c>
      <c r="G28" s="39">
        <v>96.631161753777562</v>
      </c>
      <c r="H28" s="39">
        <v>97.953539823008853</v>
      </c>
      <c r="I28" s="39">
        <v>98.511995141208629</v>
      </c>
      <c r="J28" s="39">
        <v>90.613735762003174</v>
      </c>
      <c r="K28" s="39">
        <v>90.17309527054654</v>
      </c>
      <c r="L28" s="39">
        <v>88.098281494105947</v>
      </c>
      <c r="M28" s="39">
        <v>93.871519676466008</v>
      </c>
    </row>
    <row r="29" spans="1:13" x14ac:dyDescent="0.2">
      <c r="A29" s="25" t="s">
        <v>29</v>
      </c>
      <c r="B29" s="39">
        <v>90.7258685936403</v>
      </c>
      <c r="C29" s="39">
        <v>91.10900922203831</v>
      </c>
      <c r="D29" s="39">
        <v>87.883340240364689</v>
      </c>
      <c r="E29" s="39">
        <v>93.331476323119773</v>
      </c>
      <c r="F29" s="39">
        <v>98.120792079207916</v>
      </c>
      <c r="G29" s="39">
        <v>97.734039034072111</v>
      </c>
      <c r="H29" s="39">
        <v>97.705407827905589</v>
      </c>
      <c r="I29" s="39">
        <v>99.014526140653999</v>
      </c>
      <c r="J29" s="39">
        <v>89.23878985755286</v>
      </c>
      <c r="K29" s="39">
        <v>89.257042767479206</v>
      </c>
      <c r="L29" s="39">
        <v>85.729125049940066</v>
      </c>
      <c r="M29" s="39">
        <v>92.951878932154401</v>
      </c>
    </row>
    <row r="30" spans="1:13" x14ac:dyDescent="0.2">
      <c r="A30" s="25" t="s">
        <v>30</v>
      </c>
      <c r="B30" s="39">
        <v>87.419514015092247</v>
      </c>
      <c r="C30" s="39">
        <v>85.53916812212951</v>
      </c>
      <c r="D30" s="39">
        <v>83.702760377228614</v>
      </c>
      <c r="E30" s="39">
        <v>94.605701431846697</v>
      </c>
      <c r="F30" s="39">
        <v>95.813700616165278</v>
      </c>
      <c r="G30" s="39">
        <v>94.216061185468448</v>
      </c>
      <c r="H30" s="39">
        <v>95.605284443246163</v>
      </c>
      <c r="I30" s="39">
        <v>98.186446070633153</v>
      </c>
      <c r="J30" s="39">
        <v>89.483399200132524</v>
      </c>
      <c r="K30" s="39">
        <v>89.06299361850003</v>
      </c>
      <c r="L30" s="39">
        <v>85.630841121495322</v>
      </c>
      <c r="M30" s="39">
        <v>94.763428186563388</v>
      </c>
    </row>
    <row r="31" spans="1:13" x14ac:dyDescent="0.2">
      <c r="A31" s="25" t="s">
        <v>31</v>
      </c>
      <c r="B31" s="39">
        <v>91.546928829510122</v>
      </c>
      <c r="C31" s="39">
        <v>90.773352243627627</v>
      </c>
      <c r="D31" s="39">
        <v>88.915375446960667</v>
      </c>
      <c r="E31" s="39">
        <v>95.403835515397375</v>
      </c>
      <c r="F31" s="39">
        <v>97.113566962338226</v>
      </c>
      <c r="G31" s="39">
        <v>96.384600351768611</v>
      </c>
      <c r="H31" s="39">
        <v>96.688453159041401</v>
      </c>
      <c r="I31" s="39">
        <v>98.517420311341738</v>
      </c>
      <c r="J31" s="39">
        <v>89.767753461366681</v>
      </c>
      <c r="K31" s="39">
        <v>88.861462511570508</v>
      </c>
      <c r="L31" s="39">
        <v>87.201565557729936</v>
      </c>
      <c r="M31" s="39">
        <v>93.846734616836542</v>
      </c>
    </row>
    <row r="32" spans="1:13" x14ac:dyDescent="0.2">
      <c r="A32" s="25" t="s">
        <v>32</v>
      </c>
      <c r="B32" s="39">
        <v>89.724731182795693</v>
      </c>
      <c r="C32" s="39">
        <v>90.195477664072556</v>
      </c>
      <c r="D32" s="39">
        <v>85.638596272517603</v>
      </c>
      <c r="E32" s="39">
        <v>93.818078936200308</v>
      </c>
      <c r="F32" s="39">
        <v>97.335620354488285</v>
      </c>
      <c r="G32" s="39">
        <v>96.279100616833588</v>
      </c>
      <c r="H32" s="39">
        <v>97.087507463676772</v>
      </c>
      <c r="I32" s="39">
        <v>98.784530386740329</v>
      </c>
      <c r="J32" s="39">
        <v>86.156731261010393</v>
      </c>
      <c r="K32" s="39">
        <v>83.936451897616948</v>
      </c>
      <c r="L32" s="39">
        <v>82.493744787322768</v>
      </c>
      <c r="M32" s="39">
        <v>92.821897402476495</v>
      </c>
    </row>
    <row r="33" spans="1:13" x14ac:dyDescent="0.2">
      <c r="A33" s="25" t="s">
        <v>33</v>
      </c>
      <c r="B33" s="39">
        <v>89.111641347226055</v>
      </c>
      <c r="C33" s="39">
        <v>88.236566449340302</v>
      </c>
      <c r="D33" s="39">
        <v>85.419058553386918</v>
      </c>
      <c r="E33" s="39">
        <v>93.82830986461849</v>
      </c>
      <c r="F33" s="39">
        <v>98.075938254444367</v>
      </c>
      <c r="G33" s="39">
        <v>97.430868797803484</v>
      </c>
      <c r="H33" s="39">
        <v>97.866730584851396</v>
      </c>
      <c r="I33" s="39">
        <v>99.022282855843571</v>
      </c>
      <c r="J33" s="39">
        <v>89.720257998501708</v>
      </c>
      <c r="K33" s="39">
        <v>89.089037570766862</v>
      </c>
      <c r="L33" s="39">
        <v>86.450121510283921</v>
      </c>
      <c r="M33" s="39">
        <v>93.885350318471339</v>
      </c>
    </row>
    <row r="34" spans="1:13" x14ac:dyDescent="0.2">
      <c r="A34" s="25" t="s">
        <v>34</v>
      </c>
      <c r="B34" s="39">
        <v>91.152618252541188</v>
      </c>
      <c r="C34" s="39">
        <v>91.134493176372544</v>
      </c>
      <c r="D34" s="39">
        <v>88.453494771601541</v>
      </c>
      <c r="E34" s="39">
        <v>94.035251546632423</v>
      </c>
      <c r="F34" s="39">
        <v>95.628690767679672</v>
      </c>
      <c r="G34" s="39">
        <v>93.689320388349515</v>
      </c>
      <c r="H34" s="39">
        <v>95.354416575790623</v>
      </c>
      <c r="I34" s="39">
        <v>98.11797108101905</v>
      </c>
      <c r="J34" s="39">
        <v>90.658871724844246</v>
      </c>
      <c r="K34" s="39">
        <v>89.731138221011491</v>
      </c>
      <c r="L34" s="39">
        <v>88.312852022529441</v>
      </c>
      <c r="M34" s="39">
        <v>94.302827691879088</v>
      </c>
    </row>
    <row r="35" spans="1:13" x14ac:dyDescent="0.2">
      <c r="A35" s="25" t="s">
        <v>35</v>
      </c>
      <c r="B35" s="39">
        <v>86.795857348434581</v>
      </c>
      <c r="C35" s="39">
        <v>85.802341026066742</v>
      </c>
      <c r="D35" s="39">
        <v>82.554890219560875</v>
      </c>
      <c r="E35" s="39">
        <v>92.649903288201159</v>
      </c>
      <c r="F35" s="39">
        <v>97.011633708272853</v>
      </c>
      <c r="G35" s="39">
        <v>96.115724618269482</v>
      </c>
      <c r="H35" s="39">
        <v>96.551898138024995</v>
      </c>
      <c r="I35" s="39">
        <v>98.586123059659627</v>
      </c>
      <c r="J35" s="39">
        <v>88.319480706124693</v>
      </c>
      <c r="K35" s="39">
        <v>88.05563756848079</v>
      </c>
      <c r="L35" s="39">
        <v>83.935972559668429</v>
      </c>
      <c r="M35" s="39">
        <v>93.54297358852439</v>
      </c>
    </row>
    <row r="36" spans="1:13" x14ac:dyDescent="0.2">
      <c r="A36" s="25" t="s">
        <v>36</v>
      </c>
      <c r="B36" s="39">
        <v>83.444010416666671</v>
      </c>
      <c r="C36" s="39">
        <v>81.514506857375636</v>
      </c>
      <c r="D36" s="39">
        <v>79.733785091965146</v>
      </c>
      <c r="E36" s="39">
        <v>89.827152565954947</v>
      </c>
      <c r="F36" s="39">
        <v>94.993742177722154</v>
      </c>
      <c r="G36" s="39">
        <v>93.686868686868692</v>
      </c>
      <c r="H36" s="39">
        <v>93.948845913911413</v>
      </c>
      <c r="I36" s="39">
        <v>97.835344215755853</v>
      </c>
      <c r="J36" s="39">
        <v>81.961337966985226</v>
      </c>
      <c r="K36" s="39">
        <v>80.268748147416261</v>
      </c>
      <c r="L36" s="39">
        <v>77.777777777777771</v>
      </c>
      <c r="M36" s="39">
        <v>88.788691201559828</v>
      </c>
    </row>
    <row r="37" spans="1:13" x14ac:dyDescent="0.2">
      <c r="A37" s="25" t="s">
        <v>37</v>
      </c>
      <c r="B37" s="39">
        <v>88.88036155879594</v>
      </c>
      <c r="C37" s="39">
        <v>88.180933852140072</v>
      </c>
      <c r="D37" s="39">
        <v>85.681731864793008</v>
      </c>
      <c r="E37" s="39">
        <v>93.111444550538806</v>
      </c>
      <c r="F37" s="39">
        <v>97.444618071513929</v>
      </c>
      <c r="G37" s="39">
        <v>96.95427016589133</v>
      </c>
      <c r="H37" s="39">
        <v>97.079812206572768</v>
      </c>
      <c r="I37" s="39">
        <v>98.338682272984713</v>
      </c>
      <c r="J37" s="39">
        <v>87.271030791140788</v>
      </c>
      <c r="K37" s="39">
        <v>86.055172413793102</v>
      </c>
      <c r="L37" s="39">
        <v>83.286287327291632</v>
      </c>
      <c r="M37" s="39">
        <v>92.854904418677535</v>
      </c>
    </row>
    <row r="39" spans="1:13" x14ac:dyDescent="0.2">
      <c r="A39" s="38" t="s">
        <v>38</v>
      </c>
      <c r="B39" s="22">
        <v>90.081307104884601</v>
      </c>
      <c r="C39" s="22">
        <v>88.958150245553028</v>
      </c>
      <c r="D39" s="22">
        <v>87.525051267120688</v>
      </c>
      <c r="E39" s="22">
        <v>94.238158785936065</v>
      </c>
      <c r="F39" s="22">
        <v>97.145999559028212</v>
      </c>
      <c r="G39" s="22">
        <v>96.304302580791642</v>
      </c>
      <c r="H39" s="22">
        <v>96.648710714350372</v>
      </c>
      <c r="I39" s="22">
        <v>98.705232827695269</v>
      </c>
      <c r="J39" s="22">
        <v>88.170341136078733</v>
      </c>
      <c r="K39" s="22">
        <v>87.528686343436121</v>
      </c>
      <c r="L39" s="22">
        <v>84.782042351758676</v>
      </c>
      <c r="M39" s="22">
        <v>92.762421880026821</v>
      </c>
    </row>
    <row r="41" spans="1:13" x14ac:dyDescent="0.2">
      <c r="A41" s="21" t="s">
        <v>44</v>
      </c>
    </row>
    <row r="42" spans="1:13" x14ac:dyDescent="0.2">
      <c r="A42" s="21" t="s">
        <v>77</v>
      </c>
    </row>
  </sheetData>
  <mergeCells count="5">
    <mergeCell ref="A2:A4"/>
    <mergeCell ref="B2:M2"/>
    <mergeCell ref="B3:E3"/>
    <mergeCell ref="F3:I3"/>
    <mergeCell ref="J3:M3"/>
  </mergeCells>
  <pageMargins left="0.75" right="0.75" top="1" bottom="1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41"/>
  <sheetViews>
    <sheetView zoomScaleNormal="100" workbookViewId="0">
      <selection activeCell="A2" sqref="A2:A4"/>
    </sheetView>
  </sheetViews>
  <sheetFormatPr baseColWidth="10" defaultRowHeight="11.25" x14ac:dyDescent="0.2"/>
  <cols>
    <col min="1" max="1" width="16.85546875" style="19" customWidth="1"/>
    <col min="2" max="16384" width="11.42578125" style="19"/>
  </cols>
  <sheetData>
    <row r="1" spans="1:10" x14ac:dyDescent="0.2">
      <c r="A1" s="31" t="s">
        <v>98</v>
      </c>
    </row>
    <row r="2" spans="1:10" x14ac:dyDescent="0.2">
      <c r="A2" s="66" t="s">
        <v>0</v>
      </c>
      <c r="B2" s="63" t="s">
        <v>78</v>
      </c>
      <c r="C2" s="64"/>
      <c r="D2" s="64"/>
      <c r="E2" s="64"/>
      <c r="F2" s="64"/>
      <c r="G2" s="64"/>
      <c r="H2" s="64"/>
      <c r="I2" s="64"/>
      <c r="J2" s="65"/>
    </row>
    <row r="3" spans="1:10" ht="12.75" customHeight="1" x14ac:dyDescent="0.2">
      <c r="A3" s="66"/>
      <c r="B3" s="68" t="s">
        <v>53</v>
      </c>
      <c r="C3" s="69"/>
      <c r="D3" s="69"/>
      <c r="E3" s="69" t="s">
        <v>52</v>
      </c>
      <c r="F3" s="69"/>
      <c r="G3" s="69"/>
      <c r="H3" s="69" t="s">
        <v>51</v>
      </c>
      <c r="I3" s="69"/>
      <c r="J3" s="71"/>
    </row>
    <row r="4" spans="1:10" x14ac:dyDescent="0.2">
      <c r="A4" s="66"/>
      <c r="B4" s="42" t="s">
        <v>2</v>
      </c>
      <c r="C4" s="40" t="s">
        <v>47</v>
      </c>
      <c r="D4" s="40" t="s">
        <v>46</v>
      </c>
      <c r="E4" s="40" t="s">
        <v>2</v>
      </c>
      <c r="F4" s="40" t="s">
        <v>47</v>
      </c>
      <c r="G4" s="40" t="s">
        <v>46</v>
      </c>
      <c r="H4" s="40" t="s">
        <v>2</v>
      </c>
      <c r="I4" s="40" t="s">
        <v>47</v>
      </c>
      <c r="J4" s="41" t="s">
        <v>46</v>
      </c>
    </row>
    <row r="5" spans="1:10" ht="4.5" customHeight="1" x14ac:dyDescent="0.2">
      <c r="D5" s="27"/>
      <c r="G5" s="27"/>
      <c r="J5" s="27"/>
    </row>
    <row r="6" spans="1:10" x14ac:dyDescent="0.2">
      <c r="A6" s="23" t="s">
        <v>6</v>
      </c>
      <c r="B6" s="44">
        <v>19959</v>
      </c>
      <c r="C6" s="44">
        <v>9519</v>
      </c>
      <c r="D6" s="46">
        <v>10440</v>
      </c>
      <c r="E6" s="44">
        <v>17832</v>
      </c>
      <c r="F6" s="44">
        <v>8281</v>
      </c>
      <c r="G6" s="46">
        <v>9551</v>
      </c>
      <c r="H6" s="44">
        <v>17319</v>
      </c>
      <c r="I6" s="44">
        <v>8099</v>
      </c>
      <c r="J6" s="46">
        <v>9220</v>
      </c>
    </row>
    <row r="7" spans="1:10" x14ac:dyDescent="0.2">
      <c r="A7" s="23" t="s">
        <v>7</v>
      </c>
      <c r="B7" s="44">
        <v>47278</v>
      </c>
      <c r="C7" s="44">
        <v>23106</v>
      </c>
      <c r="D7" s="46">
        <v>24172</v>
      </c>
      <c r="E7" s="44">
        <v>42389</v>
      </c>
      <c r="F7" s="44">
        <v>20164</v>
      </c>
      <c r="G7" s="46">
        <v>22225</v>
      </c>
      <c r="H7" s="44">
        <v>41635</v>
      </c>
      <c r="I7" s="44">
        <v>20096</v>
      </c>
      <c r="J7" s="46">
        <v>21539</v>
      </c>
    </row>
    <row r="8" spans="1:10" x14ac:dyDescent="0.2">
      <c r="A8" s="23" t="s">
        <v>8</v>
      </c>
      <c r="B8" s="44">
        <v>9220</v>
      </c>
      <c r="C8" s="44">
        <v>4608</v>
      </c>
      <c r="D8" s="46">
        <v>4612</v>
      </c>
      <c r="E8" s="44">
        <v>8199</v>
      </c>
      <c r="F8" s="44">
        <v>4000</v>
      </c>
      <c r="G8" s="46">
        <v>4199</v>
      </c>
      <c r="H8" s="44">
        <v>7806</v>
      </c>
      <c r="I8" s="44">
        <v>3801</v>
      </c>
      <c r="J8" s="46">
        <v>4005</v>
      </c>
    </row>
    <row r="9" spans="1:10" x14ac:dyDescent="0.2">
      <c r="A9" s="23" t="s">
        <v>9</v>
      </c>
      <c r="B9" s="44">
        <v>12725</v>
      </c>
      <c r="C9" s="44">
        <v>6083</v>
      </c>
      <c r="D9" s="46">
        <v>6642</v>
      </c>
      <c r="E9" s="44">
        <v>11341</v>
      </c>
      <c r="F9" s="44">
        <v>5330</v>
      </c>
      <c r="G9" s="46">
        <v>6011</v>
      </c>
      <c r="H9" s="44">
        <v>10888</v>
      </c>
      <c r="I9" s="44">
        <v>5153</v>
      </c>
      <c r="J9" s="46">
        <v>5735</v>
      </c>
    </row>
    <row r="10" spans="1:10" x14ac:dyDescent="0.2">
      <c r="A10" s="23" t="s">
        <v>10</v>
      </c>
      <c r="B10" s="44">
        <v>47994</v>
      </c>
      <c r="C10" s="44">
        <v>23495</v>
      </c>
      <c r="D10" s="46">
        <v>24499</v>
      </c>
      <c r="E10" s="44">
        <v>42996</v>
      </c>
      <c r="F10" s="44">
        <v>20871</v>
      </c>
      <c r="G10" s="46">
        <v>22125</v>
      </c>
      <c r="H10" s="44">
        <v>40113</v>
      </c>
      <c r="I10" s="44">
        <v>19385</v>
      </c>
      <c r="J10" s="46">
        <v>20728</v>
      </c>
    </row>
    <row r="11" spans="1:10" x14ac:dyDescent="0.2">
      <c r="A11" s="23" t="s">
        <v>11</v>
      </c>
      <c r="B11" s="44">
        <v>9617</v>
      </c>
      <c r="C11" s="44">
        <v>4607</v>
      </c>
      <c r="D11" s="46">
        <v>5010</v>
      </c>
      <c r="E11" s="44">
        <v>8043</v>
      </c>
      <c r="F11" s="44">
        <v>3863</v>
      </c>
      <c r="G11" s="46">
        <v>4180</v>
      </c>
      <c r="H11" s="44">
        <v>8397</v>
      </c>
      <c r="I11" s="44">
        <v>3966</v>
      </c>
      <c r="J11" s="46">
        <v>4431</v>
      </c>
    </row>
    <row r="12" spans="1:10" x14ac:dyDescent="0.2">
      <c r="A12" s="23" t="s">
        <v>12</v>
      </c>
      <c r="B12" s="44">
        <v>81584</v>
      </c>
      <c r="C12" s="44">
        <v>41493</v>
      </c>
      <c r="D12" s="46">
        <v>40091</v>
      </c>
      <c r="E12" s="44">
        <v>74945</v>
      </c>
      <c r="F12" s="44">
        <v>37914</v>
      </c>
      <c r="G12" s="46">
        <v>37031</v>
      </c>
      <c r="H12" s="44">
        <v>70993</v>
      </c>
      <c r="I12" s="44">
        <v>36258</v>
      </c>
      <c r="J12" s="46">
        <v>34735</v>
      </c>
    </row>
    <row r="13" spans="1:10" x14ac:dyDescent="0.2">
      <c r="A13" s="23" t="s">
        <v>13</v>
      </c>
      <c r="B13" s="44">
        <v>52576</v>
      </c>
      <c r="C13" s="44">
        <v>25082</v>
      </c>
      <c r="D13" s="46">
        <v>27494</v>
      </c>
      <c r="E13" s="44">
        <v>47306</v>
      </c>
      <c r="F13" s="44">
        <v>22352</v>
      </c>
      <c r="G13" s="46">
        <v>24954</v>
      </c>
      <c r="H13" s="44">
        <v>45886</v>
      </c>
      <c r="I13" s="44">
        <v>21922</v>
      </c>
      <c r="J13" s="46">
        <v>23964</v>
      </c>
    </row>
    <row r="14" spans="1:10" x14ac:dyDescent="0.2">
      <c r="A14" s="23" t="s">
        <v>14</v>
      </c>
      <c r="B14" s="44">
        <v>148423</v>
      </c>
      <c r="C14" s="44">
        <v>73450</v>
      </c>
      <c r="D14" s="46">
        <v>74973</v>
      </c>
      <c r="E14" s="44">
        <v>140829</v>
      </c>
      <c r="F14" s="44">
        <v>68692</v>
      </c>
      <c r="G14" s="46">
        <v>72137</v>
      </c>
      <c r="H14" s="44">
        <v>136753</v>
      </c>
      <c r="I14" s="44">
        <v>65984</v>
      </c>
      <c r="J14" s="46">
        <v>70769</v>
      </c>
    </row>
    <row r="15" spans="1:10" x14ac:dyDescent="0.2">
      <c r="A15" s="23" t="s">
        <v>15</v>
      </c>
      <c r="B15" s="44">
        <v>27700</v>
      </c>
      <c r="C15" s="44">
        <v>13094</v>
      </c>
      <c r="D15" s="46">
        <v>14606</v>
      </c>
      <c r="E15" s="44">
        <v>25256</v>
      </c>
      <c r="F15" s="44">
        <v>11836</v>
      </c>
      <c r="G15" s="46">
        <v>13420</v>
      </c>
      <c r="H15" s="44">
        <v>24311</v>
      </c>
      <c r="I15" s="44">
        <v>11612</v>
      </c>
      <c r="J15" s="46">
        <v>12699</v>
      </c>
    </row>
    <row r="16" spans="1:10" x14ac:dyDescent="0.2">
      <c r="A16" s="23" t="s">
        <v>16</v>
      </c>
      <c r="B16" s="44">
        <v>91642</v>
      </c>
      <c r="C16" s="44">
        <v>43700</v>
      </c>
      <c r="D16" s="46">
        <v>47942</v>
      </c>
      <c r="E16" s="44">
        <v>76760</v>
      </c>
      <c r="F16" s="44">
        <v>35588</v>
      </c>
      <c r="G16" s="46">
        <v>41172</v>
      </c>
      <c r="H16" s="44">
        <v>73622</v>
      </c>
      <c r="I16" s="44">
        <v>34024</v>
      </c>
      <c r="J16" s="46">
        <v>39598</v>
      </c>
    </row>
    <row r="17" spans="1:10" x14ac:dyDescent="0.2">
      <c r="A17" s="23" t="s">
        <v>17</v>
      </c>
      <c r="B17" s="44">
        <v>59607</v>
      </c>
      <c r="C17" s="44">
        <v>28788</v>
      </c>
      <c r="D17" s="46">
        <v>30819</v>
      </c>
      <c r="E17" s="44">
        <v>52712</v>
      </c>
      <c r="F17" s="44">
        <v>24900</v>
      </c>
      <c r="G17" s="46">
        <v>27812</v>
      </c>
      <c r="H17" s="44">
        <v>49978</v>
      </c>
      <c r="I17" s="44">
        <v>24024</v>
      </c>
      <c r="J17" s="46">
        <v>25954</v>
      </c>
    </row>
    <row r="18" spans="1:10" x14ac:dyDescent="0.2">
      <c r="A18" s="23" t="s">
        <v>18</v>
      </c>
      <c r="B18" s="44">
        <v>51884</v>
      </c>
      <c r="C18" s="44">
        <v>25431</v>
      </c>
      <c r="D18" s="46">
        <v>26453</v>
      </c>
      <c r="E18" s="44">
        <v>48583</v>
      </c>
      <c r="F18" s="44">
        <v>23207</v>
      </c>
      <c r="G18" s="46">
        <v>25376</v>
      </c>
      <c r="H18" s="44">
        <v>46678</v>
      </c>
      <c r="I18" s="44">
        <v>22639</v>
      </c>
      <c r="J18" s="46">
        <v>24039</v>
      </c>
    </row>
    <row r="19" spans="1:10" x14ac:dyDescent="0.2">
      <c r="A19" s="23" t="s">
        <v>19</v>
      </c>
      <c r="B19" s="44">
        <v>110933</v>
      </c>
      <c r="C19" s="44">
        <v>52954</v>
      </c>
      <c r="D19" s="46">
        <v>57979</v>
      </c>
      <c r="E19" s="44">
        <v>100894</v>
      </c>
      <c r="F19" s="44">
        <v>47245</v>
      </c>
      <c r="G19" s="46">
        <v>53649</v>
      </c>
      <c r="H19" s="44">
        <v>97603</v>
      </c>
      <c r="I19" s="44">
        <v>45830</v>
      </c>
      <c r="J19" s="46">
        <v>51773</v>
      </c>
    </row>
    <row r="20" spans="1:10" x14ac:dyDescent="0.2">
      <c r="A20" s="23" t="s">
        <v>20</v>
      </c>
      <c r="B20" s="44">
        <v>254066</v>
      </c>
      <c r="C20" s="44">
        <v>122192</v>
      </c>
      <c r="D20" s="46">
        <v>131874</v>
      </c>
      <c r="E20" s="44">
        <v>235282</v>
      </c>
      <c r="F20" s="44">
        <v>111838</v>
      </c>
      <c r="G20" s="46">
        <v>123444</v>
      </c>
      <c r="H20" s="44">
        <v>228741</v>
      </c>
      <c r="I20" s="44">
        <v>108985</v>
      </c>
      <c r="J20" s="46">
        <v>119756</v>
      </c>
    </row>
    <row r="21" spans="1:10" x14ac:dyDescent="0.2">
      <c r="A21" s="23" t="s">
        <v>21</v>
      </c>
      <c r="B21" s="44">
        <v>70978</v>
      </c>
      <c r="C21" s="44">
        <v>33030</v>
      </c>
      <c r="D21" s="46">
        <v>37948</v>
      </c>
      <c r="E21" s="44">
        <v>62679</v>
      </c>
      <c r="F21" s="44">
        <v>28073</v>
      </c>
      <c r="G21" s="46">
        <v>34606</v>
      </c>
      <c r="H21" s="44">
        <v>60392</v>
      </c>
      <c r="I21" s="44">
        <v>27283</v>
      </c>
      <c r="J21" s="46">
        <v>33109</v>
      </c>
    </row>
    <row r="22" spans="1:10" x14ac:dyDescent="0.2">
      <c r="A22" s="23" t="s">
        <v>22</v>
      </c>
      <c r="B22" s="44">
        <v>30343</v>
      </c>
      <c r="C22" s="44">
        <v>14507</v>
      </c>
      <c r="D22" s="46">
        <v>15836</v>
      </c>
      <c r="E22" s="44">
        <v>26926</v>
      </c>
      <c r="F22" s="44">
        <v>12609</v>
      </c>
      <c r="G22" s="46">
        <v>14317</v>
      </c>
      <c r="H22" s="44">
        <v>25690</v>
      </c>
      <c r="I22" s="44">
        <v>12208</v>
      </c>
      <c r="J22" s="46">
        <v>13482</v>
      </c>
    </row>
    <row r="23" spans="1:10" x14ac:dyDescent="0.2">
      <c r="A23" s="23" t="s">
        <v>23</v>
      </c>
      <c r="B23" s="44">
        <v>17367</v>
      </c>
      <c r="C23" s="44">
        <v>8563</v>
      </c>
      <c r="D23" s="46">
        <v>8804</v>
      </c>
      <c r="E23" s="44">
        <v>16073</v>
      </c>
      <c r="F23" s="44">
        <v>7650</v>
      </c>
      <c r="G23" s="46">
        <v>8423</v>
      </c>
      <c r="H23" s="44">
        <v>16263</v>
      </c>
      <c r="I23" s="44">
        <v>7959</v>
      </c>
      <c r="J23" s="46">
        <v>8304</v>
      </c>
    </row>
    <row r="24" spans="1:10" x14ac:dyDescent="0.2">
      <c r="A24" s="23" t="s">
        <v>24</v>
      </c>
      <c r="B24" s="44">
        <v>70294</v>
      </c>
      <c r="C24" s="44">
        <v>34368</v>
      </c>
      <c r="D24" s="46">
        <v>35926</v>
      </c>
      <c r="E24" s="44">
        <v>66679</v>
      </c>
      <c r="F24" s="44">
        <v>32506</v>
      </c>
      <c r="G24" s="46">
        <v>34173</v>
      </c>
      <c r="H24" s="44">
        <v>60846</v>
      </c>
      <c r="I24" s="44">
        <v>29805</v>
      </c>
      <c r="J24" s="46">
        <v>31041</v>
      </c>
    </row>
    <row r="25" spans="1:10" x14ac:dyDescent="0.2">
      <c r="A25" s="23" t="s">
        <v>25</v>
      </c>
      <c r="B25" s="44">
        <v>72562</v>
      </c>
      <c r="C25" s="44">
        <v>35479</v>
      </c>
      <c r="D25" s="46">
        <v>37083</v>
      </c>
      <c r="E25" s="44">
        <v>63787</v>
      </c>
      <c r="F25" s="44">
        <v>30793</v>
      </c>
      <c r="G25" s="46">
        <v>32994</v>
      </c>
      <c r="H25" s="44">
        <v>59769</v>
      </c>
      <c r="I25" s="44">
        <v>29191</v>
      </c>
      <c r="J25" s="46">
        <v>30578</v>
      </c>
    </row>
    <row r="26" spans="1:10" x14ac:dyDescent="0.2">
      <c r="A26" s="23" t="s">
        <v>26</v>
      </c>
      <c r="B26" s="44">
        <v>102624</v>
      </c>
      <c r="C26" s="44">
        <v>49964</v>
      </c>
      <c r="D26" s="46">
        <v>52660</v>
      </c>
      <c r="E26" s="44">
        <v>95658</v>
      </c>
      <c r="F26" s="44">
        <v>45945</v>
      </c>
      <c r="G26" s="46">
        <v>49713</v>
      </c>
      <c r="H26" s="44">
        <v>91869</v>
      </c>
      <c r="I26" s="44">
        <v>44645</v>
      </c>
      <c r="J26" s="46">
        <v>47224</v>
      </c>
    </row>
    <row r="27" spans="1:10" x14ac:dyDescent="0.2">
      <c r="A27" s="23" t="s">
        <v>27</v>
      </c>
      <c r="B27" s="44">
        <v>28899</v>
      </c>
      <c r="C27" s="44">
        <v>13608</v>
      </c>
      <c r="D27" s="46">
        <v>15291</v>
      </c>
      <c r="E27" s="44">
        <v>25044</v>
      </c>
      <c r="F27" s="44">
        <v>11474</v>
      </c>
      <c r="G27" s="46">
        <v>13570</v>
      </c>
      <c r="H27" s="44">
        <v>24832</v>
      </c>
      <c r="I27" s="44">
        <v>11429</v>
      </c>
      <c r="J27" s="46">
        <v>13403</v>
      </c>
    </row>
    <row r="28" spans="1:10" x14ac:dyDescent="0.2">
      <c r="A28" s="23" t="s">
        <v>28</v>
      </c>
      <c r="B28" s="44">
        <v>19297</v>
      </c>
      <c r="C28" s="44">
        <v>9446</v>
      </c>
      <c r="D28" s="46">
        <v>9851</v>
      </c>
      <c r="E28" s="44">
        <v>17494</v>
      </c>
      <c r="F28" s="44">
        <v>8401</v>
      </c>
      <c r="G28" s="46">
        <v>9093</v>
      </c>
      <c r="H28" s="44">
        <v>16503</v>
      </c>
      <c r="I28" s="44">
        <v>8064</v>
      </c>
      <c r="J28" s="46">
        <v>8439</v>
      </c>
    </row>
    <row r="29" spans="1:10" x14ac:dyDescent="0.2">
      <c r="A29" s="23" t="s">
        <v>29</v>
      </c>
      <c r="B29" s="44">
        <v>49222</v>
      </c>
      <c r="C29" s="44">
        <v>23683</v>
      </c>
      <c r="D29" s="46">
        <v>25539</v>
      </c>
      <c r="E29" s="44">
        <v>44045</v>
      </c>
      <c r="F29" s="44">
        <v>20851</v>
      </c>
      <c r="G29" s="46">
        <v>23194</v>
      </c>
      <c r="H29" s="44">
        <v>43159</v>
      </c>
      <c r="I29" s="44">
        <v>20702</v>
      </c>
      <c r="J29" s="46">
        <v>22457</v>
      </c>
    </row>
    <row r="30" spans="1:10" x14ac:dyDescent="0.2">
      <c r="A30" s="23" t="s">
        <v>30</v>
      </c>
      <c r="B30" s="44">
        <v>44485</v>
      </c>
      <c r="C30" s="44">
        <v>21331</v>
      </c>
      <c r="D30" s="46">
        <v>23154</v>
      </c>
      <c r="E30" s="44">
        <v>40326</v>
      </c>
      <c r="F30" s="44">
        <v>18776</v>
      </c>
      <c r="G30" s="46">
        <v>21550</v>
      </c>
      <c r="H30" s="44">
        <v>36212</v>
      </c>
      <c r="I30" s="44">
        <v>17459</v>
      </c>
      <c r="J30" s="46">
        <v>18753</v>
      </c>
    </row>
    <row r="31" spans="1:10" x14ac:dyDescent="0.2">
      <c r="A31" s="23" t="s">
        <v>31</v>
      </c>
      <c r="B31" s="44">
        <v>42373</v>
      </c>
      <c r="C31" s="44">
        <v>20327</v>
      </c>
      <c r="D31" s="46">
        <v>22046</v>
      </c>
      <c r="E31" s="44">
        <v>39440</v>
      </c>
      <c r="F31" s="44">
        <v>18633</v>
      </c>
      <c r="G31" s="46">
        <v>20807</v>
      </c>
      <c r="H31" s="44">
        <v>37112</v>
      </c>
      <c r="I31" s="44">
        <v>17750</v>
      </c>
      <c r="J31" s="46">
        <v>19362</v>
      </c>
    </row>
    <row r="32" spans="1:10" x14ac:dyDescent="0.2">
      <c r="A32" s="23" t="s">
        <v>32</v>
      </c>
      <c r="B32" s="44">
        <v>39696</v>
      </c>
      <c r="C32" s="44">
        <v>19145</v>
      </c>
      <c r="D32" s="46">
        <v>20551</v>
      </c>
      <c r="E32" s="44">
        <v>38264</v>
      </c>
      <c r="F32" s="44">
        <v>18335</v>
      </c>
      <c r="G32" s="46">
        <v>19929</v>
      </c>
      <c r="H32" s="44">
        <v>36644</v>
      </c>
      <c r="I32" s="44">
        <v>17843</v>
      </c>
      <c r="J32" s="46">
        <v>18801</v>
      </c>
    </row>
    <row r="33" spans="1:10" x14ac:dyDescent="0.2">
      <c r="A33" s="23" t="s">
        <v>33</v>
      </c>
      <c r="B33" s="44">
        <v>52565</v>
      </c>
      <c r="C33" s="44">
        <v>25204</v>
      </c>
      <c r="D33" s="46">
        <v>27361</v>
      </c>
      <c r="E33" s="44">
        <v>40244</v>
      </c>
      <c r="F33" s="44">
        <v>19188</v>
      </c>
      <c r="G33" s="46">
        <v>21056</v>
      </c>
      <c r="H33" s="44">
        <v>44020</v>
      </c>
      <c r="I33" s="44">
        <v>21333</v>
      </c>
      <c r="J33" s="46">
        <v>22687</v>
      </c>
    </row>
    <row r="34" spans="1:10" x14ac:dyDescent="0.2">
      <c r="A34" s="23" t="s">
        <v>34</v>
      </c>
      <c r="B34" s="44">
        <v>20956</v>
      </c>
      <c r="C34" s="44">
        <v>10164</v>
      </c>
      <c r="D34" s="46">
        <v>10792</v>
      </c>
      <c r="E34" s="44">
        <v>19307</v>
      </c>
      <c r="F34" s="44">
        <v>9325</v>
      </c>
      <c r="G34" s="46">
        <v>9982</v>
      </c>
      <c r="H34" s="44">
        <v>19101</v>
      </c>
      <c r="I34" s="44">
        <v>9175</v>
      </c>
      <c r="J34" s="46">
        <v>9926</v>
      </c>
    </row>
    <row r="35" spans="1:10" x14ac:dyDescent="0.2">
      <c r="A35" s="23" t="s">
        <v>35</v>
      </c>
      <c r="B35" s="44">
        <v>129181</v>
      </c>
      <c r="C35" s="44">
        <v>63096</v>
      </c>
      <c r="D35" s="46">
        <v>66085</v>
      </c>
      <c r="E35" s="44">
        <v>118119</v>
      </c>
      <c r="F35" s="44">
        <v>56764</v>
      </c>
      <c r="G35" s="46">
        <v>61355</v>
      </c>
      <c r="H35" s="44">
        <v>113966</v>
      </c>
      <c r="I35" s="44">
        <v>55784</v>
      </c>
      <c r="J35" s="46">
        <v>58182</v>
      </c>
    </row>
    <row r="36" spans="1:10" x14ac:dyDescent="0.2">
      <c r="A36" s="23" t="s">
        <v>36</v>
      </c>
      <c r="B36" s="44">
        <v>29472</v>
      </c>
      <c r="C36" s="44">
        <v>14109</v>
      </c>
      <c r="D36" s="46">
        <v>15363</v>
      </c>
      <c r="E36" s="44">
        <v>26716</v>
      </c>
      <c r="F36" s="44">
        <v>12308</v>
      </c>
      <c r="G36" s="46">
        <v>14408</v>
      </c>
      <c r="H36" s="44">
        <v>26829</v>
      </c>
      <c r="I36" s="44">
        <v>12908</v>
      </c>
      <c r="J36" s="46">
        <v>13921</v>
      </c>
    </row>
    <row r="37" spans="1:10" x14ac:dyDescent="0.2">
      <c r="A37" s="23" t="s">
        <v>37</v>
      </c>
      <c r="B37" s="44">
        <v>24537</v>
      </c>
      <c r="C37" s="44">
        <v>11873</v>
      </c>
      <c r="D37" s="46">
        <v>12664</v>
      </c>
      <c r="E37" s="44">
        <v>22713</v>
      </c>
      <c r="F37" s="44">
        <v>10660</v>
      </c>
      <c r="G37" s="46">
        <v>12053</v>
      </c>
      <c r="H37" s="44">
        <v>23170</v>
      </c>
      <c r="I37" s="44">
        <v>10903</v>
      </c>
      <c r="J37" s="46">
        <v>12267</v>
      </c>
    </row>
    <row r="38" spans="1:10" ht="3" customHeight="1" x14ac:dyDescent="0.2">
      <c r="D38" s="27"/>
      <c r="G38" s="27"/>
      <c r="J38" s="27"/>
    </row>
    <row r="39" spans="1:10" x14ac:dyDescent="0.2">
      <c r="A39" s="23" t="s">
        <v>38</v>
      </c>
      <c r="B39" s="43">
        <v>1870059</v>
      </c>
      <c r="C39" s="43">
        <v>905499</v>
      </c>
      <c r="D39" s="43">
        <v>964560</v>
      </c>
      <c r="E39" s="43">
        <v>1696881</v>
      </c>
      <c r="F39" s="43">
        <v>808372</v>
      </c>
      <c r="G39" s="43">
        <v>888509</v>
      </c>
      <c r="H39" s="43">
        <v>1637100</v>
      </c>
      <c r="I39" s="43">
        <v>786219</v>
      </c>
      <c r="J39" s="43">
        <v>850881</v>
      </c>
    </row>
    <row r="41" spans="1:10" x14ac:dyDescent="0.2">
      <c r="A41" s="21" t="s">
        <v>77</v>
      </c>
    </row>
  </sheetData>
  <mergeCells count="5">
    <mergeCell ref="A2:A4"/>
    <mergeCell ref="B2:J2"/>
    <mergeCell ref="H3:J3"/>
    <mergeCell ref="E3:G3"/>
    <mergeCell ref="B3:D3"/>
  </mergeCells>
  <pageMargins left="0.75" right="0.7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42"/>
  <sheetViews>
    <sheetView workbookViewId="0"/>
  </sheetViews>
  <sheetFormatPr baseColWidth="10" defaultColWidth="9.140625" defaultRowHeight="11.25" x14ac:dyDescent="0.2"/>
  <cols>
    <col min="1" max="1" width="14.5703125" style="7" customWidth="1"/>
    <col min="2" max="8" width="11.28515625" style="7" customWidth="1"/>
    <col min="9" max="9" width="12.7109375" style="7" customWidth="1"/>
    <col min="10" max="16384" width="9.140625" style="7"/>
  </cols>
  <sheetData>
    <row r="1" spans="1:9" x14ac:dyDescent="0.2">
      <c r="A1" s="1" t="s">
        <v>82</v>
      </c>
    </row>
    <row r="2" spans="1:9" ht="12" customHeight="1" x14ac:dyDescent="0.2">
      <c r="A2" s="58" t="s">
        <v>0</v>
      </c>
      <c r="B2" s="59" t="s">
        <v>43</v>
      </c>
      <c r="C2" s="59"/>
      <c r="D2" s="59"/>
      <c r="E2" s="59"/>
      <c r="F2" s="59"/>
      <c r="G2" s="59"/>
      <c r="H2" s="59"/>
      <c r="I2" s="59"/>
    </row>
    <row r="3" spans="1:9" ht="12" customHeight="1" x14ac:dyDescent="0.2">
      <c r="A3" s="58"/>
      <c r="B3" s="53" t="s">
        <v>39</v>
      </c>
      <c r="C3" s="53"/>
      <c r="D3" s="53"/>
      <c r="E3" s="54"/>
      <c r="F3" s="55" t="s">
        <v>1</v>
      </c>
      <c r="G3" s="56"/>
      <c r="H3" s="56"/>
      <c r="I3" s="57"/>
    </row>
    <row r="4" spans="1:9" ht="12" customHeight="1" x14ac:dyDescent="0.2">
      <c r="A4" s="58"/>
      <c r="B4" s="11" t="s">
        <v>2</v>
      </c>
      <c r="C4" s="12" t="s">
        <v>3</v>
      </c>
      <c r="D4" s="13" t="s">
        <v>40</v>
      </c>
      <c r="E4" s="18" t="s">
        <v>41</v>
      </c>
      <c r="F4" s="2" t="s">
        <v>2</v>
      </c>
      <c r="G4" s="3" t="s">
        <v>45</v>
      </c>
      <c r="H4" s="3" t="s">
        <v>4</v>
      </c>
      <c r="I4" s="4" t="s">
        <v>5</v>
      </c>
    </row>
    <row r="5" spans="1:9" ht="3" customHeight="1" x14ac:dyDescent="0.2">
      <c r="A5" s="14"/>
      <c r="B5" s="14"/>
      <c r="C5" s="14"/>
      <c r="E5" s="14"/>
    </row>
    <row r="6" spans="1:9" x14ac:dyDescent="0.2">
      <c r="A6" s="5" t="s">
        <v>6</v>
      </c>
      <c r="B6" s="15">
        <v>97.201455035889595</v>
      </c>
      <c r="C6" s="15">
        <v>97.303692147685908</v>
      </c>
      <c r="E6" s="6">
        <v>56.135770234986943</v>
      </c>
      <c r="F6" s="6">
        <v>81.25505941780267</v>
      </c>
      <c r="G6" s="6">
        <v>80.016975046681381</v>
      </c>
      <c r="H6" s="6">
        <v>80.261222306423576</v>
      </c>
      <c r="I6" s="6">
        <v>87.203887426604581</v>
      </c>
    </row>
    <row r="7" spans="1:9" x14ac:dyDescent="0.2">
      <c r="A7" s="5" t="s">
        <v>7</v>
      </c>
      <c r="B7" s="15">
        <v>98.068238569348964</v>
      </c>
      <c r="C7" s="15">
        <v>98.269716221478504</v>
      </c>
      <c r="D7" s="15">
        <v>97.565566570460533</v>
      </c>
      <c r="E7" s="6">
        <v>42.172523961661341</v>
      </c>
      <c r="F7" s="6">
        <v>84.57308691003513</v>
      </c>
      <c r="G7" s="6">
        <v>83.913654940677887</v>
      </c>
      <c r="H7" s="6">
        <v>85.404642023824138</v>
      </c>
      <c r="I7" s="6">
        <v>92.330009066183138</v>
      </c>
    </row>
    <row r="8" spans="1:9" x14ac:dyDescent="0.2">
      <c r="A8" s="5" t="s">
        <v>8</v>
      </c>
      <c r="B8" s="15">
        <v>97.222673140209253</v>
      </c>
      <c r="C8" s="15">
        <v>97.328119908765075</v>
      </c>
      <c r="E8" s="6">
        <v>68.163265306122454</v>
      </c>
      <c r="F8" s="6">
        <v>87.986867631696768</v>
      </c>
      <c r="G8" s="6">
        <v>89.580677624958071</v>
      </c>
      <c r="H8" s="6">
        <v>84.128780086401974</v>
      </c>
      <c r="I8" s="6">
        <v>94.304088194763438</v>
      </c>
    </row>
    <row r="9" spans="1:9" x14ac:dyDescent="0.2">
      <c r="A9" s="5" t="s">
        <v>9</v>
      </c>
      <c r="B9" s="15">
        <v>93.587937550397839</v>
      </c>
      <c r="C9" s="15">
        <v>93.828924463942528</v>
      </c>
      <c r="D9" s="15">
        <v>90.83680424081787</v>
      </c>
      <c r="E9" s="6">
        <v>75.192943770672542</v>
      </c>
      <c r="F9" s="6">
        <v>73.846841699992552</v>
      </c>
      <c r="G9" s="6">
        <v>72.531881358360792</v>
      </c>
      <c r="H9" s="6">
        <v>69.041556049195421</v>
      </c>
      <c r="I9" s="6">
        <v>87.493625701172874</v>
      </c>
    </row>
    <row r="10" spans="1:9" x14ac:dyDescent="0.2">
      <c r="A10" s="5" t="s">
        <v>10</v>
      </c>
      <c r="B10" s="15">
        <v>97.975137575674111</v>
      </c>
      <c r="C10" s="15">
        <v>98.053987884679429</v>
      </c>
      <c r="E10" s="6">
        <v>60.48502139800285</v>
      </c>
      <c r="F10" s="6">
        <v>79.510609770315966</v>
      </c>
      <c r="G10" s="6">
        <v>78.779569452402384</v>
      </c>
      <c r="H10" s="6">
        <v>79.460680877930457</v>
      </c>
      <c r="I10" s="6">
        <v>94.629975955116223</v>
      </c>
    </row>
    <row r="11" spans="1:9" x14ac:dyDescent="0.2">
      <c r="A11" s="5" t="s">
        <v>11</v>
      </c>
      <c r="B11" s="15">
        <v>96.486913262810745</v>
      </c>
      <c r="C11" s="15">
        <v>96.588375517072151</v>
      </c>
      <c r="E11" s="6">
        <v>67.073170731707322</v>
      </c>
      <c r="F11" s="6">
        <v>83.560973905753315</v>
      </c>
      <c r="G11" s="6">
        <v>84.13835910168153</v>
      </c>
      <c r="H11" s="6">
        <v>80.068687825675042</v>
      </c>
      <c r="I11" s="6">
        <v>91.385615603413243</v>
      </c>
    </row>
    <row r="12" spans="1:9" x14ac:dyDescent="0.2">
      <c r="A12" s="5" t="s">
        <v>12</v>
      </c>
      <c r="B12" s="15">
        <v>93.223917970512304</v>
      </c>
      <c r="C12" s="15">
        <v>94.608240576463714</v>
      </c>
      <c r="D12" s="15">
        <v>90.088261648745515</v>
      </c>
      <c r="E12" s="6">
        <v>93.295881888667068</v>
      </c>
      <c r="F12" s="6">
        <v>88.255404851001401</v>
      </c>
      <c r="G12" s="6">
        <v>85.271807838179527</v>
      </c>
      <c r="H12" s="6">
        <v>80.463148955628498</v>
      </c>
      <c r="I12" s="6">
        <v>95.162831513260528</v>
      </c>
    </row>
    <row r="13" spans="1:9" x14ac:dyDescent="0.2">
      <c r="A13" s="5" t="s">
        <v>13</v>
      </c>
      <c r="B13" s="15">
        <v>95.400507177256131</v>
      </c>
      <c r="C13" s="15">
        <v>95.854513200154003</v>
      </c>
      <c r="D13" s="15">
        <v>89.936766034327007</v>
      </c>
      <c r="E13" s="6">
        <v>61.873027008067346</v>
      </c>
      <c r="F13" s="6">
        <v>77.581600364446743</v>
      </c>
      <c r="G13" s="6">
        <v>77.296575407803104</v>
      </c>
      <c r="H13" s="6">
        <v>76.530417426017536</v>
      </c>
      <c r="I13" s="6">
        <v>85.929744177166853</v>
      </c>
    </row>
    <row r="14" spans="1:9" x14ac:dyDescent="0.2">
      <c r="A14" s="5" t="s">
        <v>14</v>
      </c>
      <c r="B14" s="15">
        <v>98.762496777335357</v>
      </c>
      <c r="C14" s="15">
        <v>98.76248864668483</v>
      </c>
      <c r="E14" s="6">
        <v>98.850574712643677</v>
      </c>
      <c r="F14" s="6">
        <v>82.633899722507323</v>
      </c>
      <c r="G14" s="6">
        <v>82.481597683118139</v>
      </c>
      <c r="H14" s="6">
        <v>82.482188342131494</v>
      </c>
      <c r="I14" s="6">
        <v>93.394940160581726</v>
      </c>
    </row>
    <row r="15" spans="1:9" x14ac:dyDescent="0.2">
      <c r="A15" s="5" t="s">
        <v>15</v>
      </c>
      <c r="B15" s="15">
        <v>96.925352681468169</v>
      </c>
      <c r="C15" s="15">
        <v>97.657520979738266</v>
      </c>
      <c r="D15" s="15">
        <v>88.102725366876314</v>
      </c>
      <c r="E15" s="6">
        <v>69.529262086513995</v>
      </c>
      <c r="F15" s="6">
        <v>78.433923903572463</v>
      </c>
      <c r="G15" s="6">
        <v>77.399036680251939</v>
      </c>
      <c r="H15" s="6">
        <v>71.478724441699441</v>
      </c>
      <c r="I15" s="6">
        <v>92.873445167180193</v>
      </c>
    </row>
    <row r="16" spans="1:9" x14ac:dyDescent="0.2">
      <c r="A16" s="5" t="s">
        <v>16</v>
      </c>
      <c r="B16" s="15">
        <v>95.227088385797714</v>
      </c>
      <c r="C16" s="15">
        <v>95.274365508881445</v>
      </c>
      <c r="D16" s="15">
        <v>94.747081712062254</v>
      </c>
      <c r="E16" s="6">
        <v>86.87041564792176</v>
      </c>
      <c r="F16" s="6">
        <v>83.434102743971465</v>
      </c>
      <c r="G16" s="6">
        <v>80.182766678138648</v>
      </c>
      <c r="H16" s="6">
        <v>73.716914823177873</v>
      </c>
      <c r="I16" s="6">
        <v>92.737134409461405</v>
      </c>
    </row>
    <row r="17" spans="1:9" x14ac:dyDescent="0.2">
      <c r="A17" s="5" t="s">
        <v>17</v>
      </c>
      <c r="B17" s="15">
        <v>92.441978733240873</v>
      </c>
      <c r="C17" s="15">
        <v>94.210561205479706</v>
      </c>
      <c r="D17" s="15">
        <v>87.302197860905423</v>
      </c>
      <c r="E17" s="6">
        <v>62.239422084623321</v>
      </c>
      <c r="F17" s="6">
        <v>84.255194284875913</v>
      </c>
      <c r="G17" s="6">
        <v>79.967674462825627</v>
      </c>
      <c r="H17" s="6">
        <v>82.482653881659274</v>
      </c>
      <c r="I17" s="6">
        <v>96.189534947564923</v>
      </c>
    </row>
    <row r="18" spans="1:9" x14ac:dyDescent="0.2">
      <c r="A18" s="5" t="s">
        <v>18</v>
      </c>
      <c r="B18" s="15">
        <v>95.458835237997192</v>
      </c>
      <c r="C18" s="15">
        <v>96.384979812831105</v>
      </c>
      <c r="D18" s="15">
        <v>93.262992479515091</v>
      </c>
      <c r="E18" s="6">
        <v>60.714285714285715</v>
      </c>
      <c r="F18" s="6">
        <v>88.408490280930309</v>
      </c>
      <c r="G18" s="6">
        <v>83.240495971802616</v>
      </c>
      <c r="H18" s="6">
        <v>86.753079610222471</v>
      </c>
      <c r="I18" s="6">
        <v>94.854465474525142</v>
      </c>
    </row>
    <row r="19" spans="1:9" x14ac:dyDescent="0.2">
      <c r="A19" s="5" t="s">
        <v>19</v>
      </c>
      <c r="B19" s="15">
        <v>96.482428990481154</v>
      </c>
      <c r="C19" s="15">
        <v>96.602295593028202</v>
      </c>
      <c r="D19" s="15">
        <v>93.328206114208811</v>
      </c>
      <c r="E19" s="6">
        <v>67.831943553559981</v>
      </c>
      <c r="F19" s="6">
        <v>77.168824015422743</v>
      </c>
      <c r="G19" s="6">
        <v>74.896290209201709</v>
      </c>
      <c r="H19" s="6">
        <v>76.708875799908341</v>
      </c>
      <c r="I19" s="6">
        <v>93.022393822393823</v>
      </c>
    </row>
    <row r="20" spans="1:9" x14ac:dyDescent="0.2">
      <c r="A20" s="5" t="s">
        <v>20</v>
      </c>
      <c r="B20" s="15">
        <v>97.308553608065381</v>
      </c>
      <c r="C20" s="15">
        <v>97.328732572741032</v>
      </c>
      <c r="D20" s="15">
        <v>96.508984628707509</v>
      </c>
      <c r="E20" s="6">
        <v>91.383337658967037</v>
      </c>
      <c r="F20" s="6">
        <v>81.437101589607039</v>
      </c>
      <c r="G20" s="6">
        <v>81.81816450912109</v>
      </c>
      <c r="H20" s="6">
        <v>75.156153875996921</v>
      </c>
      <c r="I20" s="6">
        <v>92.100331390698202</v>
      </c>
    </row>
    <row r="21" spans="1:9" x14ac:dyDescent="0.2">
      <c r="A21" s="5" t="s">
        <v>21</v>
      </c>
      <c r="B21" s="15">
        <v>94.197599554884349</v>
      </c>
      <c r="C21" s="15">
        <v>94.6476994420821</v>
      </c>
      <c r="D21" s="15">
        <v>92.279312862687831</v>
      </c>
      <c r="E21" s="6">
        <v>62.974683544303801</v>
      </c>
      <c r="F21" s="6">
        <v>76.502791138416214</v>
      </c>
      <c r="G21" s="6">
        <v>71.703949818119327</v>
      </c>
      <c r="H21" s="6">
        <v>70.511155707708653</v>
      </c>
      <c r="I21" s="6">
        <v>94.617439496032858</v>
      </c>
    </row>
    <row r="22" spans="1:9" x14ac:dyDescent="0.2">
      <c r="A22" s="5" t="s">
        <v>22</v>
      </c>
      <c r="B22" s="15">
        <v>97.626980977082042</v>
      </c>
      <c r="C22" s="15">
        <v>97.759403251609058</v>
      </c>
      <c r="D22" s="15">
        <v>95.186522262334535</v>
      </c>
      <c r="E22" s="6">
        <v>65.492102065613608</v>
      </c>
      <c r="F22" s="6">
        <v>84.509433962264154</v>
      </c>
      <c r="G22" s="6">
        <v>84.928958720861203</v>
      </c>
      <c r="H22" s="6">
        <v>78.432737680823081</v>
      </c>
      <c r="I22" s="6">
        <v>94.420945157526248</v>
      </c>
    </row>
    <row r="23" spans="1:9" x14ac:dyDescent="0.2">
      <c r="A23" s="5" t="s">
        <v>23</v>
      </c>
      <c r="B23" s="15">
        <v>97.18142456914849</v>
      </c>
      <c r="C23" s="15">
        <v>97.698877379105568</v>
      </c>
      <c r="D23" s="15">
        <v>94.712972908461637</v>
      </c>
      <c r="E23" s="6">
        <v>65.170278637770892</v>
      </c>
      <c r="F23" s="6">
        <v>88.346670750851942</v>
      </c>
      <c r="G23" s="6">
        <v>84.381959910913139</v>
      </c>
      <c r="H23" s="6">
        <v>89.508672266876175</v>
      </c>
      <c r="I23" s="6">
        <v>95.978374276771319</v>
      </c>
    </row>
    <row r="24" spans="1:9" x14ac:dyDescent="0.2">
      <c r="A24" s="5" t="s">
        <v>24</v>
      </c>
      <c r="B24" s="15">
        <v>97.97195279088703</v>
      </c>
      <c r="C24" s="15">
        <v>97.988270351770723</v>
      </c>
      <c r="E24" s="6">
        <v>84.627831715210363</v>
      </c>
      <c r="F24" s="6">
        <v>83.132535797245538</v>
      </c>
      <c r="G24" s="6">
        <v>85.721073730282484</v>
      </c>
      <c r="H24" s="6">
        <v>76.201540095592136</v>
      </c>
      <c r="I24" s="6">
        <v>95.191555903049263</v>
      </c>
    </row>
    <row r="25" spans="1:9" x14ac:dyDescent="0.2">
      <c r="A25" s="5" t="s">
        <v>25</v>
      </c>
      <c r="B25" s="15">
        <v>90.55731835237863</v>
      </c>
      <c r="C25" s="15">
        <v>92.089737565517822</v>
      </c>
      <c r="D25" s="15">
        <v>88.786583770448914</v>
      </c>
      <c r="E25" s="6">
        <v>51.614188919888399</v>
      </c>
      <c r="F25" s="6">
        <v>85.521752429354606</v>
      </c>
      <c r="G25" s="6">
        <v>81.728811296191211</v>
      </c>
      <c r="H25" s="6">
        <v>77.392902390465977</v>
      </c>
      <c r="I25" s="6">
        <v>95.564855628745477</v>
      </c>
    </row>
    <row r="26" spans="1:9" x14ac:dyDescent="0.2">
      <c r="A26" s="5" t="s">
        <v>26</v>
      </c>
      <c r="B26" s="15">
        <v>95.135622915257983</v>
      </c>
      <c r="C26" s="15">
        <v>95.454312701103689</v>
      </c>
      <c r="D26" s="15">
        <v>93.366346698421452</v>
      </c>
      <c r="E26" s="6">
        <v>69.474680548982491</v>
      </c>
      <c r="F26" s="6">
        <v>85.640336678536741</v>
      </c>
      <c r="G26" s="6">
        <v>79.017293484193118</v>
      </c>
      <c r="H26" s="6">
        <v>78.833015325906317</v>
      </c>
      <c r="I26" s="6">
        <v>96.003268702176655</v>
      </c>
    </row>
    <row r="27" spans="1:9" x14ac:dyDescent="0.2">
      <c r="A27" s="5" t="s">
        <v>27</v>
      </c>
      <c r="B27" s="15">
        <v>96.233909399355738</v>
      </c>
      <c r="C27" s="15">
        <v>96.27222951668945</v>
      </c>
      <c r="D27" s="15">
        <v>95.863309352517987</v>
      </c>
      <c r="E27" s="6">
        <v>93.835885355319988</v>
      </c>
      <c r="F27" s="6">
        <v>78.229046590489403</v>
      </c>
      <c r="G27" s="6">
        <v>78.52983519198952</v>
      </c>
      <c r="H27" s="6">
        <v>70.049783956415553</v>
      </c>
      <c r="I27" s="6">
        <v>85.670476721494282</v>
      </c>
    </row>
    <row r="28" spans="1:9" x14ac:dyDescent="0.2">
      <c r="A28" s="5" t="s">
        <v>28</v>
      </c>
      <c r="B28" s="15">
        <v>95.086190466802051</v>
      </c>
      <c r="C28" s="15">
        <v>95.245628980568739</v>
      </c>
      <c r="D28" s="15">
        <v>93.918741808650068</v>
      </c>
      <c r="E28" s="6">
        <v>51.809954751131222</v>
      </c>
      <c r="F28" s="6">
        <v>84.049551473729181</v>
      </c>
      <c r="G28" s="6">
        <v>78.895861347676671</v>
      </c>
      <c r="H28" s="6">
        <v>84.538857115393853</v>
      </c>
      <c r="I28" s="6">
        <v>95.72446555819478</v>
      </c>
    </row>
    <row r="29" spans="1:9" x14ac:dyDescent="0.2">
      <c r="A29" s="5" t="s">
        <v>29</v>
      </c>
      <c r="B29" s="15">
        <v>94.720591383914993</v>
      </c>
      <c r="C29" s="15">
        <v>95.174489814572198</v>
      </c>
      <c r="D29" s="15">
        <v>95.838982654635558</v>
      </c>
      <c r="E29" s="6">
        <v>62.469688490953182</v>
      </c>
      <c r="F29" s="6">
        <v>84.572910851182613</v>
      </c>
      <c r="G29" s="6">
        <v>77.50303943560678</v>
      </c>
      <c r="H29" s="6">
        <v>79.936280576107848</v>
      </c>
      <c r="I29" s="6">
        <v>96.235643564356437</v>
      </c>
    </row>
    <row r="30" spans="1:9" x14ac:dyDescent="0.2">
      <c r="A30" s="5" t="s">
        <v>30</v>
      </c>
      <c r="B30" s="15">
        <v>95.190723714966268</v>
      </c>
      <c r="C30" s="15">
        <v>95.517234542163663</v>
      </c>
      <c r="D30" s="15">
        <v>95.304568527918775</v>
      </c>
      <c r="E30" s="15">
        <v>66.03583144082765</v>
      </c>
      <c r="F30" s="6">
        <v>75.311991318502436</v>
      </c>
      <c r="G30" s="6">
        <v>71.672543898711027</v>
      </c>
      <c r="H30" s="6">
        <v>79.589180490806257</v>
      </c>
      <c r="I30" s="6">
        <v>86.335628851032979</v>
      </c>
    </row>
    <row r="31" spans="1:9" x14ac:dyDescent="0.2">
      <c r="A31" s="5" t="s">
        <v>31</v>
      </c>
      <c r="B31" s="15">
        <v>98.130808166614841</v>
      </c>
      <c r="C31" s="15">
        <v>98.189741214536866</v>
      </c>
      <c r="D31" s="15">
        <v>96.688609615000999</v>
      </c>
      <c r="E31" s="6">
        <v>67.514124293785315</v>
      </c>
      <c r="F31" s="6">
        <v>85.493304602124056</v>
      </c>
      <c r="G31" s="6">
        <v>85.296753774192638</v>
      </c>
      <c r="H31" s="6">
        <v>82.941045109423854</v>
      </c>
      <c r="I31" s="6">
        <v>94.823324123891226</v>
      </c>
    </row>
    <row r="32" spans="1:9" x14ac:dyDescent="0.2">
      <c r="A32" s="5" t="s">
        <v>32</v>
      </c>
      <c r="B32" s="15">
        <v>94.426315553207431</v>
      </c>
      <c r="C32" s="15">
        <v>94.595193582864766</v>
      </c>
      <c r="D32" s="15">
        <v>96.846962317354524</v>
      </c>
      <c r="E32" s="6">
        <v>62.009803921568626</v>
      </c>
      <c r="F32" s="6">
        <v>81.315430676372799</v>
      </c>
      <c r="G32" s="6">
        <v>76.754838709677415</v>
      </c>
      <c r="H32" s="6">
        <v>71.537762118542929</v>
      </c>
      <c r="I32" s="6">
        <v>94.035448827901661</v>
      </c>
    </row>
    <row r="33" spans="1:9" x14ac:dyDescent="0.2">
      <c r="A33" s="5" t="s">
        <v>33</v>
      </c>
      <c r="B33" s="15">
        <v>96.982640416009104</v>
      </c>
      <c r="C33" s="15">
        <v>97.118381074414742</v>
      </c>
      <c r="E33" s="6">
        <v>67.658618753509259</v>
      </c>
      <c r="F33" s="6">
        <v>79.733068070277142</v>
      </c>
      <c r="G33" s="6">
        <v>76.82521792304648</v>
      </c>
      <c r="H33" s="6">
        <v>80.297465694604327</v>
      </c>
      <c r="I33" s="6">
        <v>95.215451020557467</v>
      </c>
    </row>
    <row r="34" spans="1:9" x14ac:dyDescent="0.2">
      <c r="A34" s="5" t="s">
        <v>34</v>
      </c>
      <c r="B34" s="15">
        <v>97.77509038299597</v>
      </c>
      <c r="C34" s="15">
        <v>98.07148600627707</v>
      </c>
      <c r="D34" s="15">
        <v>96.120348376880443</v>
      </c>
      <c r="E34" s="6">
        <v>63.197335553705244</v>
      </c>
      <c r="F34" s="6">
        <v>82.78329280946555</v>
      </c>
      <c r="G34" s="6">
        <v>80.099812850904556</v>
      </c>
      <c r="H34" s="6">
        <v>81.428693351540502</v>
      </c>
      <c r="I34" s="6">
        <v>90.335589802678953</v>
      </c>
    </row>
    <row r="35" spans="1:9" x14ac:dyDescent="0.2">
      <c r="A35" s="5" t="s">
        <v>35</v>
      </c>
      <c r="B35" s="15">
        <v>92.86950474392728</v>
      </c>
      <c r="C35" s="15">
        <v>93.397263607544744</v>
      </c>
      <c r="D35" s="15">
        <v>90.900766237089101</v>
      </c>
      <c r="E35" s="6">
        <v>64.112117876196123</v>
      </c>
      <c r="F35" s="6">
        <v>80.908327178495384</v>
      </c>
      <c r="G35" s="6">
        <v>71.423458621949493</v>
      </c>
      <c r="H35" s="6">
        <v>73.122709525976674</v>
      </c>
      <c r="I35" s="6">
        <v>91.805946117561689</v>
      </c>
    </row>
    <row r="36" spans="1:9" x14ac:dyDescent="0.2">
      <c r="A36" s="5" t="s">
        <v>36</v>
      </c>
      <c r="B36" s="15">
        <v>93.59837517825504</v>
      </c>
      <c r="C36" s="15">
        <v>93.704647160068845</v>
      </c>
      <c r="D36" s="15">
        <v>92.432820349254442</v>
      </c>
      <c r="E36" s="6">
        <v>85.010060362173036</v>
      </c>
      <c r="F36" s="6">
        <v>72.190122856100231</v>
      </c>
      <c r="G36" s="6">
        <v>70.413411458333329</v>
      </c>
      <c r="H36" s="6">
        <v>69.830582102519543</v>
      </c>
      <c r="I36" s="6">
        <v>90.37338339591156</v>
      </c>
    </row>
    <row r="37" spans="1:9" x14ac:dyDescent="0.2">
      <c r="A37" s="5" t="s">
        <v>37</v>
      </c>
      <c r="B37" s="15">
        <v>97.429619940041434</v>
      </c>
      <c r="C37" s="15">
        <v>97.407637459382045</v>
      </c>
      <c r="E37" s="6">
        <v>100</v>
      </c>
      <c r="F37" s="6">
        <v>84.190493630156695</v>
      </c>
      <c r="G37" s="6">
        <v>75.709900230237906</v>
      </c>
      <c r="H37" s="6">
        <v>75.0577026960664</v>
      </c>
      <c r="I37" s="6">
        <v>95.983086680761105</v>
      </c>
    </row>
    <row r="38" spans="1:9" customFormat="1" ht="3.75" customHeight="1" x14ac:dyDescent="0.2">
      <c r="E38" s="16"/>
      <c r="F38" s="16"/>
      <c r="G38" s="16"/>
      <c r="H38" s="6"/>
      <c r="I38" s="16"/>
    </row>
    <row r="39" spans="1:9" x14ac:dyDescent="0.2">
      <c r="A39" s="8" t="s">
        <v>38</v>
      </c>
      <c r="B39" s="9">
        <v>95.666003796626924</v>
      </c>
      <c r="C39" s="17">
        <v>96.166648541616894</v>
      </c>
      <c r="D39" s="17">
        <v>90.770705806057549</v>
      </c>
      <c r="E39" s="9">
        <v>71.643599380941851</v>
      </c>
      <c r="F39" s="9">
        <v>81.968400449773853</v>
      </c>
      <c r="G39" s="9">
        <v>79.65411385981669</v>
      </c>
      <c r="H39" s="9">
        <v>77.779410324223718</v>
      </c>
      <c r="I39" s="9">
        <v>93.66025535022807</v>
      </c>
    </row>
    <row r="41" spans="1:9" x14ac:dyDescent="0.2">
      <c r="A41" s="10" t="s">
        <v>44</v>
      </c>
    </row>
    <row r="42" spans="1:9" x14ac:dyDescent="0.2">
      <c r="A42" s="10" t="s">
        <v>42</v>
      </c>
    </row>
  </sheetData>
  <mergeCells count="4">
    <mergeCell ref="B3:E3"/>
    <mergeCell ref="F3:I3"/>
    <mergeCell ref="A2:A4"/>
    <mergeCell ref="B2:I2"/>
  </mergeCells>
  <phoneticPr fontId="1" type="noConversion"/>
  <pageMargins left="0.75" right="0.75" top="1" bottom="1" header="0" footer="0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J40"/>
  <sheetViews>
    <sheetView zoomScaleNormal="100" workbookViewId="0">
      <selection activeCell="A41" sqref="A41"/>
    </sheetView>
  </sheetViews>
  <sheetFormatPr baseColWidth="10" defaultRowHeight="11.25" x14ac:dyDescent="0.2"/>
  <cols>
    <col min="1" max="1" width="16.85546875" style="19" customWidth="1"/>
    <col min="2" max="5" width="11.42578125" style="19"/>
    <col min="6" max="6" width="0.5703125" style="19" customWidth="1"/>
    <col min="7" max="16384" width="11.42578125" style="19"/>
  </cols>
  <sheetData>
    <row r="1" spans="1:10" x14ac:dyDescent="0.2">
      <c r="A1" s="31" t="s">
        <v>100</v>
      </c>
    </row>
    <row r="2" spans="1:10" x14ac:dyDescent="0.2">
      <c r="A2" s="61" t="s">
        <v>0</v>
      </c>
      <c r="B2" s="63" t="s">
        <v>61</v>
      </c>
      <c r="C2" s="64"/>
      <c r="D2" s="64"/>
      <c r="E2" s="65"/>
      <c r="G2" s="63" t="s">
        <v>60</v>
      </c>
      <c r="H2" s="64"/>
      <c r="I2" s="64"/>
      <c r="J2" s="65"/>
    </row>
    <row r="3" spans="1:10" x14ac:dyDescent="0.2">
      <c r="A3" s="62"/>
      <c r="B3" s="37" t="s">
        <v>74</v>
      </c>
      <c r="C3" s="35" t="s">
        <v>59</v>
      </c>
      <c r="D3" s="35" t="s">
        <v>58</v>
      </c>
      <c r="E3" s="34" t="s">
        <v>57</v>
      </c>
      <c r="G3" s="37" t="s">
        <v>74</v>
      </c>
      <c r="H3" s="35" t="s">
        <v>59</v>
      </c>
      <c r="I3" s="35" t="s">
        <v>58</v>
      </c>
      <c r="J3" s="34" t="s">
        <v>57</v>
      </c>
    </row>
    <row r="4" spans="1:10" ht="3.75" customHeight="1" x14ac:dyDescent="0.2"/>
    <row r="5" spans="1:10" x14ac:dyDescent="0.2">
      <c r="A5" s="25" t="s">
        <v>6</v>
      </c>
      <c r="B5" s="44">
        <v>50823</v>
      </c>
      <c r="C5" s="44">
        <v>18467</v>
      </c>
      <c r="D5" s="44">
        <v>16425</v>
      </c>
      <c r="E5" s="44">
        <v>15931</v>
      </c>
      <c r="F5" s="44"/>
      <c r="G5" s="44">
        <v>4287</v>
      </c>
      <c r="H5" s="44">
        <v>1492</v>
      </c>
      <c r="I5" s="44">
        <v>1407</v>
      </c>
      <c r="J5" s="44">
        <v>1388</v>
      </c>
    </row>
    <row r="6" spans="1:10" x14ac:dyDescent="0.2">
      <c r="A6" s="25" t="s">
        <v>7</v>
      </c>
      <c r="B6" s="44">
        <v>119408</v>
      </c>
      <c r="C6" s="44">
        <v>43086</v>
      </c>
      <c r="D6" s="44">
        <v>38536</v>
      </c>
      <c r="E6" s="44">
        <v>37786</v>
      </c>
      <c r="F6" s="44"/>
      <c r="G6" s="44">
        <v>11894</v>
      </c>
      <c r="H6" s="44">
        <v>4192</v>
      </c>
      <c r="I6" s="44">
        <v>3853</v>
      </c>
      <c r="J6" s="44">
        <v>3849</v>
      </c>
    </row>
    <row r="7" spans="1:10" x14ac:dyDescent="0.2">
      <c r="A7" s="25" t="s">
        <v>8</v>
      </c>
      <c r="B7" s="44">
        <v>23613</v>
      </c>
      <c r="C7" s="44">
        <v>8619</v>
      </c>
      <c r="D7" s="44">
        <v>7655</v>
      </c>
      <c r="E7" s="44">
        <v>7339</v>
      </c>
      <c r="F7" s="44"/>
      <c r="G7" s="44">
        <v>1612</v>
      </c>
      <c r="H7" s="44">
        <v>601</v>
      </c>
      <c r="I7" s="44">
        <v>544</v>
      </c>
      <c r="J7" s="44">
        <v>467</v>
      </c>
    </row>
    <row r="8" spans="1:10" x14ac:dyDescent="0.2">
      <c r="A8" s="25" t="s">
        <v>9</v>
      </c>
      <c r="B8" s="44">
        <v>31360</v>
      </c>
      <c r="C8" s="44">
        <v>11475</v>
      </c>
      <c r="D8" s="44">
        <v>10191</v>
      </c>
      <c r="E8" s="44">
        <v>9694</v>
      </c>
      <c r="F8" s="44"/>
      <c r="G8" s="44">
        <v>3594</v>
      </c>
      <c r="H8" s="44">
        <v>1250</v>
      </c>
      <c r="I8" s="44">
        <v>1150</v>
      </c>
      <c r="J8" s="44">
        <v>1194</v>
      </c>
    </row>
    <row r="9" spans="1:10" x14ac:dyDescent="0.2">
      <c r="A9" s="25" t="s">
        <v>10</v>
      </c>
      <c r="B9" s="44">
        <v>115221</v>
      </c>
      <c r="C9" s="44">
        <v>42406</v>
      </c>
      <c r="D9" s="44">
        <v>37721</v>
      </c>
      <c r="E9" s="44">
        <v>35094</v>
      </c>
      <c r="F9" s="44"/>
      <c r="G9" s="44">
        <v>15882</v>
      </c>
      <c r="H9" s="44">
        <v>5588</v>
      </c>
      <c r="I9" s="44">
        <v>5275</v>
      </c>
      <c r="J9" s="44">
        <v>5019</v>
      </c>
    </row>
    <row r="10" spans="1:10" x14ac:dyDescent="0.2">
      <c r="A10" s="25" t="s">
        <v>11</v>
      </c>
      <c r="B10" s="44">
        <v>24435</v>
      </c>
      <c r="C10" s="44">
        <v>9059</v>
      </c>
      <c r="D10" s="44">
        <v>7538</v>
      </c>
      <c r="E10" s="44">
        <v>7838</v>
      </c>
      <c r="F10" s="44"/>
      <c r="G10" s="44">
        <v>1622</v>
      </c>
      <c r="H10" s="44">
        <v>558</v>
      </c>
      <c r="I10" s="44">
        <v>505</v>
      </c>
      <c r="J10" s="44">
        <v>559</v>
      </c>
    </row>
    <row r="11" spans="1:10" x14ac:dyDescent="0.2">
      <c r="A11" s="25" t="s">
        <v>12</v>
      </c>
      <c r="B11" s="44">
        <v>222227</v>
      </c>
      <c r="C11" s="44">
        <v>79809</v>
      </c>
      <c r="D11" s="44">
        <v>73224</v>
      </c>
      <c r="E11" s="44">
        <v>69194</v>
      </c>
      <c r="F11" s="44"/>
      <c r="G11" s="44">
        <v>5295</v>
      </c>
      <c r="H11" s="44">
        <v>1775</v>
      </c>
      <c r="I11" s="44">
        <v>1721</v>
      </c>
      <c r="J11" s="44">
        <v>1799</v>
      </c>
    </row>
    <row r="12" spans="1:10" x14ac:dyDescent="0.2">
      <c r="A12" s="25" t="s">
        <v>13</v>
      </c>
      <c r="B12" s="44">
        <v>135572</v>
      </c>
      <c r="C12" s="44">
        <v>48865</v>
      </c>
      <c r="D12" s="44">
        <v>44036</v>
      </c>
      <c r="E12" s="44">
        <v>42671</v>
      </c>
      <c r="F12" s="44"/>
      <c r="G12" s="44">
        <v>10196</v>
      </c>
      <c r="H12" s="44">
        <v>3711</v>
      </c>
      <c r="I12" s="44">
        <v>3270</v>
      </c>
      <c r="J12" s="44">
        <v>3215</v>
      </c>
    </row>
    <row r="13" spans="1:10" x14ac:dyDescent="0.2">
      <c r="A13" s="25" t="s">
        <v>14</v>
      </c>
      <c r="B13" s="44">
        <v>351341</v>
      </c>
      <c r="C13" s="44">
        <v>123270</v>
      </c>
      <c r="D13" s="44">
        <v>116064</v>
      </c>
      <c r="E13" s="44">
        <v>112007</v>
      </c>
      <c r="F13" s="44"/>
      <c r="G13" s="44">
        <v>74664</v>
      </c>
      <c r="H13" s="44">
        <v>25153</v>
      </c>
      <c r="I13" s="44">
        <v>24765</v>
      </c>
      <c r="J13" s="44">
        <v>24746</v>
      </c>
    </row>
    <row r="14" spans="1:10" x14ac:dyDescent="0.2">
      <c r="A14" s="25" t="s">
        <v>15</v>
      </c>
      <c r="B14" s="44">
        <v>72848</v>
      </c>
      <c r="C14" s="44">
        <v>26162</v>
      </c>
      <c r="D14" s="44">
        <v>23772</v>
      </c>
      <c r="E14" s="44">
        <v>22914</v>
      </c>
      <c r="F14" s="44"/>
      <c r="G14" s="44">
        <v>4419</v>
      </c>
      <c r="H14" s="44">
        <v>1538</v>
      </c>
      <c r="I14" s="44">
        <v>1484</v>
      </c>
      <c r="J14" s="44">
        <v>1397</v>
      </c>
    </row>
    <row r="15" spans="1:10" x14ac:dyDescent="0.2">
      <c r="A15" s="25" t="s">
        <v>16</v>
      </c>
      <c r="B15" s="44">
        <v>218842</v>
      </c>
      <c r="C15" s="44">
        <v>83116</v>
      </c>
      <c r="D15" s="44">
        <v>69341</v>
      </c>
      <c r="E15" s="44">
        <v>66385</v>
      </c>
      <c r="F15" s="44"/>
      <c r="G15" s="44">
        <v>23182</v>
      </c>
      <c r="H15" s="44">
        <v>8526</v>
      </c>
      <c r="I15" s="44">
        <v>7419</v>
      </c>
      <c r="J15" s="44">
        <v>7237</v>
      </c>
    </row>
    <row r="16" spans="1:10" x14ac:dyDescent="0.2">
      <c r="A16" s="25" t="s">
        <v>17</v>
      </c>
      <c r="B16" s="44">
        <v>155884</v>
      </c>
      <c r="C16" s="44">
        <v>57346</v>
      </c>
      <c r="D16" s="44">
        <v>50517</v>
      </c>
      <c r="E16" s="44">
        <v>48021</v>
      </c>
      <c r="F16" s="44"/>
      <c r="G16" s="44">
        <v>6413</v>
      </c>
      <c r="H16" s="44">
        <v>2261</v>
      </c>
      <c r="I16" s="44">
        <v>2195</v>
      </c>
      <c r="J16" s="44">
        <v>1957</v>
      </c>
    </row>
    <row r="17" spans="1:10" x14ac:dyDescent="0.2">
      <c r="A17" s="25" t="s">
        <v>18</v>
      </c>
      <c r="B17" s="44">
        <v>139677</v>
      </c>
      <c r="C17" s="44">
        <v>49232</v>
      </c>
      <c r="D17" s="44">
        <v>46183</v>
      </c>
      <c r="E17" s="44">
        <v>44262</v>
      </c>
      <c r="F17" s="44"/>
      <c r="G17" s="44">
        <v>7468</v>
      </c>
      <c r="H17" s="44">
        <v>2652</v>
      </c>
      <c r="I17" s="44">
        <v>2400</v>
      </c>
      <c r="J17" s="44">
        <v>2416</v>
      </c>
    </row>
    <row r="18" spans="1:10" x14ac:dyDescent="0.2">
      <c r="A18" s="25" t="s">
        <v>19</v>
      </c>
      <c r="B18" s="44">
        <v>273732</v>
      </c>
      <c r="C18" s="44">
        <v>98752</v>
      </c>
      <c r="D18" s="44">
        <v>88917</v>
      </c>
      <c r="E18" s="44">
        <v>86063</v>
      </c>
      <c r="F18" s="44"/>
      <c r="G18" s="44">
        <v>35698</v>
      </c>
      <c r="H18" s="44">
        <v>12181</v>
      </c>
      <c r="I18" s="44">
        <v>11977</v>
      </c>
      <c r="J18" s="44">
        <v>11540</v>
      </c>
    </row>
    <row r="19" spans="1:10" x14ac:dyDescent="0.2">
      <c r="A19" s="25" t="s">
        <v>20</v>
      </c>
      <c r="B19" s="44">
        <v>666170</v>
      </c>
      <c r="C19" s="44">
        <v>235912</v>
      </c>
      <c r="D19" s="44">
        <v>218030</v>
      </c>
      <c r="E19" s="44">
        <v>212228</v>
      </c>
      <c r="F19" s="44"/>
      <c r="G19" s="44">
        <v>51919</v>
      </c>
      <c r="H19" s="44">
        <v>18154</v>
      </c>
      <c r="I19" s="44">
        <v>17252</v>
      </c>
      <c r="J19" s="44">
        <v>16513</v>
      </c>
    </row>
    <row r="20" spans="1:10" x14ac:dyDescent="0.2">
      <c r="A20" s="25" t="s">
        <v>21</v>
      </c>
      <c r="B20" s="44">
        <v>178080</v>
      </c>
      <c r="C20" s="44">
        <v>65449</v>
      </c>
      <c r="D20" s="44">
        <v>57376</v>
      </c>
      <c r="E20" s="44">
        <v>55255</v>
      </c>
      <c r="F20" s="44"/>
      <c r="G20" s="44">
        <v>15969</v>
      </c>
      <c r="H20" s="44">
        <v>5529</v>
      </c>
      <c r="I20" s="44">
        <v>5303</v>
      </c>
      <c r="J20" s="44">
        <v>5137</v>
      </c>
    </row>
    <row r="21" spans="1:10" x14ac:dyDescent="0.2">
      <c r="A21" s="25" t="s">
        <v>22</v>
      </c>
      <c r="B21" s="44">
        <v>75295</v>
      </c>
      <c r="C21" s="44">
        <v>27650</v>
      </c>
      <c r="D21" s="44">
        <v>24445</v>
      </c>
      <c r="E21" s="44">
        <v>23200</v>
      </c>
      <c r="F21" s="44"/>
      <c r="G21" s="44">
        <v>7664</v>
      </c>
      <c r="H21" s="44">
        <v>2693</v>
      </c>
      <c r="I21" s="44">
        <v>2481</v>
      </c>
      <c r="J21" s="44">
        <v>2490</v>
      </c>
    </row>
    <row r="22" spans="1:10" x14ac:dyDescent="0.2">
      <c r="A22" s="25" t="s">
        <v>23</v>
      </c>
      <c r="B22" s="44">
        <v>47805</v>
      </c>
      <c r="C22" s="44">
        <v>16731</v>
      </c>
      <c r="D22" s="44">
        <v>15436</v>
      </c>
      <c r="E22" s="44">
        <v>15638</v>
      </c>
      <c r="F22" s="44"/>
      <c r="G22" s="44">
        <v>1898</v>
      </c>
      <c r="H22" s="44">
        <v>636</v>
      </c>
      <c r="I22" s="44">
        <v>637</v>
      </c>
      <c r="J22" s="44">
        <v>625</v>
      </c>
    </row>
    <row r="23" spans="1:10" x14ac:dyDescent="0.2">
      <c r="A23" s="25" t="s">
        <v>24</v>
      </c>
      <c r="B23" s="44">
        <v>175892</v>
      </c>
      <c r="C23" s="44">
        <v>62553</v>
      </c>
      <c r="D23" s="44">
        <v>59379</v>
      </c>
      <c r="E23" s="44">
        <v>53960</v>
      </c>
      <c r="F23" s="44"/>
      <c r="G23" s="44">
        <v>21927</v>
      </c>
      <c r="H23" s="44">
        <v>7741</v>
      </c>
      <c r="I23" s="44">
        <v>7300</v>
      </c>
      <c r="J23" s="44">
        <v>6886</v>
      </c>
    </row>
    <row r="24" spans="1:10" x14ac:dyDescent="0.2">
      <c r="A24" s="25" t="s">
        <v>25</v>
      </c>
      <c r="B24" s="44">
        <v>191588</v>
      </c>
      <c r="C24" s="44">
        <v>70963</v>
      </c>
      <c r="D24" s="44">
        <v>62344</v>
      </c>
      <c r="E24" s="44">
        <v>58281</v>
      </c>
      <c r="F24" s="44"/>
      <c r="G24" s="44">
        <v>4530</v>
      </c>
      <c r="H24" s="44">
        <v>1599</v>
      </c>
      <c r="I24" s="44">
        <v>1443</v>
      </c>
      <c r="J24" s="44">
        <v>1488</v>
      </c>
    </row>
    <row r="25" spans="1:10" x14ac:dyDescent="0.2">
      <c r="A25" s="25" t="s">
        <v>26</v>
      </c>
      <c r="B25" s="44">
        <v>267725</v>
      </c>
      <c r="C25" s="44">
        <v>95016</v>
      </c>
      <c r="D25" s="44">
        <v>88109</v>
      </c>
      <c r="E25" s="44">
        <v>84600</v>
      </c>
      <c r="F25" s="44"/>
      <c r="G25" s="44">
        <v>22426</v>
      </c>
      <c r="H25" s="44">
        <v>7608</v>
      </c>
      <c r="I25" s="44">
        <v>7549</v>
      </c>
      <c r="J25" s="44">
        <v>7269</v>
      </c>
    </row>
    <row r="26" spans="1:10" x14ac:dyDescent="0.2">
      <c r="A26" s="25" t="s">
        <v>27</v>
      </c>
      <c r="B26" s="44">
        <v>68408</v>
      </c>
      <c r="C26" s="44">
        <v>25291</v>
      </c>
      <c r="D26" s="44">
        <v>21621</v>
      </c>
      <c r="E26" s="44">
        <v>21496</v>
      </c>
      <c r="F26" s="44"/>
      <c r="G26" s="44">
        <v>10367</v>
      </c>
      <c r="H26" s="44">
        <v>3608</v>
      </c>
      <c r="I26" s="44">
        <v>3423</v>
      </c>
      <c r="J26" s="44">
        <v>3336</v>
      </c>
    </row>
    <row r="27" spans="1:10" x14ac:dyDescent="0.2">
      <c r="A27" s="25" t="s">
        <v>28</v>
      </c>
      <c r="B27" s="44">
        <v>48823</v>
      </c>
      <c r="C27" s="44">
        <v>17717</v>
      </c>
      <c r="D27" s="44">
        <v>16007</v>
      </c>
      <c r="E27" s="44">
        <v>15099</v>
      </c>
      <c r="F27" s="44"/>
      <c r="G27" s="44">
        <v>4471</v>
      </c>
      <c r="H27" s="44">
        <v>1580</v>
      </c>
      <c r="I27" s="44">
        <v>1487</v>
      </c>
      <c r="J27" s="44">
        <v>1404</v>
      </c>
    </row>
    <row r="28" spans="1:10" x14ac:dyDescent="0.2">
      <c r="A28" s="25" t="s">
        <v>29</v>
      </c>
      <c r="B28" s="44">
        <v>126981</v>
      </c>
      <c r="C28" s="44">
        <v>45935</v>
      </c>
      <c r="D28" s="44">
        <v>41009</v>
      </c>
      <c r="E28" s="44">
        <v>40037</v>
      </c>
      <c r="F28" s="44"/>
      <c r="G28" s="44">
        <v>9445</v>
      </c>
      <c r="H28" s="44">
        <v>3287</v>
      </c>
      <c r="I28" s="44">
        <v>3036</v>
      </c>
      <c r="J28" s="44">
        <v>3122</v>
      </c>
    </row>
    <row r="29" spans="1:10" x14ac:dyDescent="0.2">
      <c r="A29" s="25" t="s">
        <v>30</v>
      </c>
      <c r="B29" s="44">
        <v>110220</v>
      </c>
      <c r="C29" s="44">
        <v>40548</v>
      </c>
      <c r="D29" s="44">
        <v>36640</v>
      </c>
      <c r="E29" s="44">
        <v>33032</v>
      </c>
      <c r="F29" s="44"/>
      <c r="G29" s="44">
        <v>10803</v>
      </c>
      <c r="H29" s="44">
        <v>3937</v>
      </c>
      <c r="I29" s="44">
        <v>3686</v>
      </c>
      <c r="J29" s="44">
        <v>3180</v>
      </c>
    </row>
    <row r="30" spans="1:10" x14ac:dyDescent="0.2">
      <c r="A30" s="25" t="s">
        <v>31</v>
      </c>
      <c r="B30" s="44">
        <v>108965</v>
      </c>
      <c r="C30" s="44">
        <v>38827</v>
      </c>
      <c r="D30" s="44">
        <v>36234</v>
      </c>
      <c r="E30" s="44">
        <v>33904</v>
      </c>
      <c r="F30" s="44"/>
      <c r="G30" s="44">
        <v>9960</v>
      </c>
      <c r="H30" s="44">
        <v>3546</v>
      </c>
      <c r="I30" s="44">
        <v>3206</v>
      </c>
      <c r="J30" s="44">
        <v>3208</v>
      </c>
    </row>
    <row r="31" spans="1:10" x14ac:dyDescent="0.2">
      <c r="A31" s="25" t="s">
        <v>32</v>
      </c>
      <c r="B31" s="44">
        <v>108050</v>
      </c>
      <c r="C31" s="44">
        <v>37471</v>
      </c>
      <c r="D31" s="44">
        <v>36118</v>
      </c>
      <c r="E31" s="44">
        <v>34461</v>
      </c>
      <c r="F31" s="44"/>
      <c r="G31" s="44">
        <v>6554</v>
      </c>
      <c r="H31" s="44">
        <v>2225</v>
      </c>
      <c r="I31" s="44">
        <v>2146</v>
      </c>
      <c r="J31" s="44">
        <v>2183</v>
      </c>
    </row>
    <row r="32" spans="1:10" x14ac:dyDescent="0.2">
      <c r="A32" s="25" t="s">
        <v>33</v>
      </c>
      <c r="B32" s="44">
        <v>126118</v>
      </c>
      <c r="C32" s="44">
        <v>48496</v>
      </c>
      <c r="D32" s="44">
        <v>37034</v>
      </c>
      <c r="E32" s="44">
        <v>40588</v>
      </c>
      <c r="F32" s="44"/>
      <c r="G32" s="44">
        <v>10711</v>
      </c>
      <c r="H32" s="44">
        <v>4069</v>
      </c>
      <c r="I32" s="44">
        <v>3210</v>
      </c>
      <c r="J32" s="44">
        <v>3432</v>
      </c>
    </row>
    <row r="33" spans="1:10" x14ac:dyDescent="0.2">
      <c r="A33" s="25" t="s">
        <v>34</v>
      </c>
      <c r="B33" s="44">
        <v>56198</v>
      </c>
      <c r="C33" s="44">
        <v>19877</v>
      </c>
      <c r="D33" s="44">
        <v>18286</v>
      </c>
      <c r="E33" s="44">
        <v>18035</v>
      </c>
      <c r="F33" s="44"/>
      <c r="G33" s="44">
        <v>3166</v>
      </c>
      <c r="H33" s="44">
        <v>1079</v>
      </c>
      <c r="I33" s="44">
        <v>1021</v>
      </c>
      <c r="J33" s="44">
        <v>1066</v>
      </c>
    </row>
    <row r="34" spans="1:10" x14ac:dyDescent="0.2">
      <c r="A34" s="25" t="s">
        <v>35</v>
      </c>
      <c r="B34" s="44">
        <v>341698</v>
      </c>
      <c r="C34" s="44">
        <v>122524</v>
      </c>
      <c r="D34" s="44">
        <v>111759</v>
      </c>
      <c r="E34" s="44">
        <v>107415</v>
      </c>
      <c r="F34" s="44"/>
      <c r="G34" s="44">
        <v>19568</v>
      </c>
      <c r="H34" s="44">
        <v>6657</v>
      </c>
      <c r="I34" s="44">
        <v>6360</v>
      </c>
      <c r="J34" s="44">
        <v>6551</v>
      </c>
    </row>
    <row r="35" spans="1:10" x14ac:dyDescent="0.2">
      <c r="A35" s="25" t="s">
        <v>36</v>
      </c>
      <c r="B35" s="44">
        <v>75917</v>
      </c>
      <c r="C35" s="44">
        <v>27074</v>
      </c>
      <c r="D35" s="44">
        <v>24386</v>
      </c>
      <c r="E35" s="44">
        <v>24457</v>
      </c>
      <c r="F35" s="44"/>
      <c r="G35" s="44">
        <v>7100</v>
      </c>
      <c r="H35" s="44">
        <v>2398</v>
      </c>
      <c r="I35" s="44">
        <v>2330</v>
      </c>
      <c r="J35" s="44">
        <v>2372</v>
      </c>
    </row>
    <row r="36" spans="1:10" x14ac:dyDescent="0.2">
      <c r="A36" s="25" t="s">
        <v>37</v>
      </c>
      <c r="B36" s="44">
        <v>67360</v>
      </c>
      <c r="C36" s="44">
        <v>23536</v>
      </c>
      <c r="D36" s="44">
        <v>21664</v>
      </c>
      <c r="E36" s="44">
        <v>22160</v>
      </c>
      <c r="F36" s="44"/>
      <c r="G36" s="44">
        <v>3060</v>
      </c>
      <c r="H36" s="44">
        <v>1001</v>
      </c>
      <c r="I36" s="44">
        <v>1049</v>
      </c>
      <c r="J36" s="44">
        <v>1010</v>
      </c>
    </row>
    <row r="37" spans="1:10" ht="3.75" customHeight="1" x14ac:dyDescent="0.2">
      <c r="B37" s="44"/>
      <c r="C37" s="44"/>
      <c r="D37" s="44"/>
      <c r="E37" s="44"/>
      <c r="F37" s="44"/>
      <c r="G37" s="44"/>
      <c r="H37" s="44"/>
      <c r="I37" s="44"/>
      <c r="J37" s="44"/>
    </row>
    <row r="38" spans="1:10" x14ac:dyDescent="0.2">
      <c r="A38" s="38" t="s">
        <v>38</v>
      </c>
      <c r="B38" s="43">
        <v>4776276</v>
      </c>
      <c r="C38" s="43">
        <v>1721234</v>
      </c>
      <c r="D38" s="43">
        <v>1555997</v>
      </c>
      <c r="E38" s="43">
        <v>1499045</v>
      </c>
      <c r="F38" s="43"/>
      <c r="G38" s="43">
        <v>427764</v>
      </c>
      <c r="H38" s="43">
        <v>148825</v>
      </c>
      <c r="I38" s="43">
        <v>140884</v>
      </c>
      <c r="J38" s="43">
        <v>138055</v>
      </c>
    </row>
    <row r="40" spans="1:10" x14ac:dyDescent="0.2">
      <c r="A40" s="21" t="s">
        <v>79</v>
      </c>
    </row>
  </sheetData>
  <mergeCells count="3">
    <mergeCell ref="A2:A3"/>
    <mergeCell ref="B2:E2"/>
    <mergeCell ref="G2:J2"/>
  </mergeCells>
  <pageMargins left="0.75" right="0.75" top="1" bottom="1" header="0" footer="0"/>
  <pageSetup scale="9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Q42"/>
  <sheetViews>
    <sheetView zoomScaleNormal="100" workbookViewId="0">
      <selection activeCell="A2" sqref="A2:A4"/>
    </sheetView>
  </sheetViews>
  <sheetFormatPr baseColWidth="10" defaultRowHeight="11.25" x14ac:dyDescent="0.2"/>
  <cols>
    <col min="1" max="1" width="17.140625" style="19" customWidth="1"/>
    <col min="2" max="16384" width="11.42578125" style="19"/>
  </cols>
  <sheetData>
    <row r="1" spans="1:17" x14ac:dyDescent="0.2">
      <c r="A1" s="31" t="s">
        <v>101</v>
      </c>
    </row>
    <row r="2" spans="1:17" x14ac:dyDescent="0.2">
      <c r="A2" s="61" t="s">
        <v>0</v>
      </c>
      <c r="B2" s="60" t="s">
        <v>80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7" x14ac:dyDescent="0.2">
      <c r="A3" s="61"/>
      <c r="B3" s="63" t="s">
        <v>67</v>
      </c>
      <c r="C3" s="64"/>
      <c r="D3" s="64"/>
      <c r="E3" s="64"/>
      <c r="F3" s="63" t="s">
        <v>5</v>
      </c>
      <c r="G3" s="64"/>
      <c r="H3" s="64"/>
      <c r="I3" s="64"/>
      <c r="J3" s="63" t="s">
        <v>66</v>
      </c>
      <c r="K3" s="64"/>
      <c r="L3" s="64"/>
      <c r="M3" s="64"/>
    </row>
    <row r="4" spans="1:17" x14ac:dyDescent="0.2">
      <c r="A4" s="61"/>
      <c r="B4" s="37" t="s">
        <v>2</v>
      </c>
      <c r="C4" s="35" t="s">
        <v>59</v>
      </c>
      <c r="D4" s="35" t="s">
        <v>58</v>
      </c>
      <c r="E4" s="35" t="s">
        <v>57</v>
      </c>
      <c r="F4" s="37" t="s">
        <v>2</v>
      </c>
      <c r="G4" s="35" t="s">
        <v>59</v>
      </c>
      <c r="H4" s="35" t="s">
        <v>58</v>
      </c>
      <c r="I4" s="35" t="s">
        <v>57</v>
      </c>
      <c r="J4" s="37" t="s">
        <v>2</v>
      </c>
      <c r="K4" s="35" t="s">
        <v>59</v>
      </c>
      <c r="L4" s="35" t="s">
        <v>58</v>
      </c>
      <c r="M4" s="35" t="s">
        <v>57</v>
      </c>
    </row>
    <row r="5" spans="1:17" ht="6" customHeight="1" x14ac:dyDescent="0.2">
      <c r="D5" s="27"/>
      <c r="E5" s="27"/>
      <c r="L5" s="27"/>
      <c r="M5" s="27"/>
      <c r="N5" s="27"/>
      <c r="O5" s="27"/>
      <c r="P5" s="27"/>
      <c r="Q5" s="27"/>
    </row>
    <row r="6" spans="1:17" x14ac:dyDescent="0.2">
      <c r="A6" s="25" t="s">
        <v>6</v>
      </c>
      <c r="B6" s="44">
        <f t="shared" ref="B6:B37" si="0">C6+D6+E6</f>
        <v>26207</v>
      </c>
      <c r="C6" s="44">
        <v>9378</v>
      </c>
      <c r="D6" s="46">
        <v>8452</v>
      </c>
      <c r="E6" s="46">
        <v>8377</v>
      </c>
      <c r="F6" s="44">
        <f t="shared" ref="F6:F37" si="1">SUM(G6:I6)</f>
        <v>9114</v>
      </c>
      <c r="G6" s="44">
        <v>3315</v>
      </c>
      <c r="H6" s="44">
        <v>3011</v>
      </c>
      <c r="I6" s="44">
        <v>2788</v>
      </c>
      <c r="J6" s="44">
        <f t="shared" ref="J6:J37" si="2">SUM(K6:M6)</f>
        <v>19789</v>
      </c>
      <c r="K6" s="44">
        <v>7266</v>
      </c>
      <c r="L6" s="46">
        <v>6369</v>
      </c>
      <c r="M6" s="46">
        <v>6154</v>
      </c>
      <c r="N6" s="27"/>
      <c r="O6" s="27"/>
      <c r="P6" s="27"/>
      <c r="Q6" s="27"/>
    </row>
    <row r="7" spans="1:17" x14ac:dyDescent="0.2">
      <c r="A7" s="25" t="s">
        <v>7</v>
      </c>
      <c r="B7" s="44">
        <f t="shared" si="0"/>
        <v>96089</v>
      </c>
      <c r="C7" s="44">
        <v>34663</v>
      </c>
      <c r="D7" s="46">
        <v>30935</v>
      </c>
      <c r="E7" s="46">
        <v>30491</v>
      </c>
      <c r="F7" s="44">
        <f t="shared" si="1"/>
        <v>5254</v>
      </c>
      <c r="G7" s="44">
        <v>1974</v>
      </c>
      <c r="H7" s="44">
        <v>1713</v>
      </c>
      <c r="I7" s="44">
        <v>1567</v>
      </c>
      <c r="J7" s="44">
        <f t="shared" si="2"/>
        <v>29959</v>
      </c>
      <c r="K7" s="44">
        <v>10641</v>
      </c>
      <c r="L7" s="46">
        <v>9741</v>
      </c>
      <c r="M7" s="46">
        <v>9577</v>
      </c>
      <c r="N7" s="27"/>
      <c r="O7" s="27"/>
      <c r="P7" s="27"/>
      <c r="Q7" s="27"/>
    </row>
    <row r="8" spans="1:17" x14ac:dyDescent="0.2">
      <c r="A8" s="25" t="s">
        <v>8</v>
      </c>
      <c r="B8" s="44">
        <f t="shared" si="0"/>
        <v>14101</v>
      </c>
      <c r="C8" s="44">
        <v>5053</v>
      </c>
      <c r="D8" s="46">
        <v>4607</v>
      </c>
      <c r="E8" s="46">
        <v>4441</v>
      </c>
      <c r="F8" s="44">
        <f t="shared" si="1"/>
        <v>2119</v>
      </c>
      <c r="G8" s="44">
        <v>812</v>
      </c>
      <c r="H8" s="44">
        <v>660</v>
      </c>
      <c r="I8" s="44">
        <v>647</v>
      </c>
      <c r="J8" s="44">
        <f t="shared" si="2"/>
        <v>9005</v>
      </c>
      <c r="K8" s="44">
        <v>3355</v>
      </c>
      <c r="L8" s="46">
        <v>2932</v>
      </c>
      <c r="M8" s="46">
        <v>2718</v>
      </c>
      <c r="N8" s="27"/>
      <c r="O8" s="27"/>
      <c r="P8" s="27"/>
      <c r="Q8" s="27"/>
    </row>
    <row r="9" spans="1:17" x14ac:dyDescent="0.2">
      <c r="A9" s="25" t="s">
        <v>9</v>
      </c>
      <c r="B9" s="44">
        <f t="shared" si="0"/>
        <v>12206</v>
      </c>
      <c r="C9" s="44">
        <v>4326</v>
      </c>
      <c r="D9" s="46">
        <v>3980</v>
      </c>
      <c r="E9" s="46">
        <v>3900</v>
      </c>
      <c r="F9" s="44">
        <f t="shared" si="1"/>
        <v>7392</v>
      </c>
      <c r="G9" s="44">
        <v>2754</v>
      </c>
      <c r="H9" s="44">
        <v>2413</v>
      </c>
      <c r="I9" s="44">
        <v>2225</v>
      </c>
      <c r="J9" s="44">
        <f t="shared" si="2"/>
        <v>15356</v>
      </c>
      <c r="K9" s="44">
        <v>5645</v>
      </c>
      <c r="L9" s="46">
        <v>4948</v>
      </c>
      <c r="M9" s="46">
        <v>4763</v>
      </c>
      <c r="N9" s="27"/>
      <c r="O9" s="27"/>
      <c r="P9" s="27"/>
      <c r="Q9" s="27"/>
    </row>
    <row r="10" spans="1:17" x14ac:dyDescent="0.2">
      <c r="A10" s="25" t="s">
        <v>10</v>
      </c>
      <c r="B10" s="44">
        <f t="shared" si="0"/>
        <v>68197</v>
      </c>
      <c r="C10" s="44">
        <v>24922</v>
      </c>
      <c r="D10" s="46">
        <v>22419</v>
      </c>
      <c r="E10" s="46">
        <v>20856</v>
      </c>
      <c r="F10" s="44">
        <f t="shared" si="1"/>
        <v>3764</v>
      </c>
      <c r="G10" s="44">
        <v>1357</v>
      </c>
      <c r="H10" s="44">
        <v>1217</v>
      </c>
      <c r="I10" s="44">
        <v>1190</v>
      </c>
      <c r="J10" s="44">
        <f t="shared" si="2"/>
        <v>59142</v>
      </c>
      <c r="K10" s="44">
        <v>21715</v>
      </c>
      <c r="L10" s="46">
        <v>19360</v>
      </c>
      <c r="M10" s="46">
        <v>18067</v>
      </c>
      <c r="N10" s="27"/>
      <c r="O10" s="27"/>
      <c r="P10" s="27"/>
      <c r="Q10" s="27"/>
    </row>
    <row r="11" spans="1:17" x14ac:dyDescent="0.2">
      <c r="A11" s="25" t="s">
        <v>11</v>
      </c>
      <c r="B11" s="44">
        <f t="shared" si="0"/>
        <v>16240</v>
      </c>
      <c r="C11" s="44">
        <v>6058</v>
      </c>
      <c r="D11" s="46">
        <v>4937</v>
      </c>
      <c r="E11" s="46">
        <v>5245</v>
      </c>
      <c r="F11" s="44">
        <f t="shared" si="1"/>
        <v>2368</v>
      </c>
      <c r="G11" s="44">
        <v>832</v>
      </c>
      <c r="H11" s="44">
        <v>745</v>
      </c>
      <c r="I11" s="44">
        <v>791</v>
      </c>
      <c r="J11" s="44">
        <f t="shared" si="2"/>
        <v>7449</v>
      </c>
      <c r="K11" s="44">
        <v>2727</v>
      </c>
      <c r="L11" s="46">
        <v>2361</v>
      </c>
      <c r="M11" s="46">
        <v>2361</v>
      </c>
      <c r="N11" s="27"/>
      <c r="O11" s="27"/>
      <c r="P11" s="27"/>
      <c r="Q11" s="27"/>
    </row>
    <row r="12" spans="1:17" x14ac:dyDescent="0.2">
      <c r="A12" s="25" t="s">
        <v>12</v>
      </c>
      <c r="B12" s="44">
        <f t="shared" si="0"/>
        <v>72706</v>
      </c>
      <c r="C12" s="44">
        <v>25407</v>
      </c>
      <c r="D12" s="46">
        <v>23970</v>
      </c>
      <c r="E12" s="46">
        <v>23329</v>
      </c>
      <c r="F12" s="44">
        <f t="shared" si="1"/>
        <v>100259</v>
      </c>
      <c r="G12" s="44">
        <v>36843</v>
      </c>
      <c r="H12" s="44">
        <v>33275</v>
      </c>
      <c r="I12" s="44">
        <v>30141</v>
      </c>
      <c r="J12" s="44">
        <f t="shared" si="2"/>
        <v>54557</v>
      </c>
      <c r="K12" s="44">
        <v>19334</v>
      </c>
      <c r="L12" s="46">
        <v>17700</v>
      </c>
      <c r="M12" s="46">
        <v>17523</v>
      </c>
      <c r="N12" s="27"/>
      <c r="O12" s="27"/>
      <c r="P12" s="27"/>
      <c r="Q12" s="27"/>
    </row>
    <row r="13" spans="1:17" x14ac:dyDescent="0.2">
      <c r="A13" s="25" t="s">
        <v>13</v>
      </c>
      <c r="B13" s="44">
        <f t="shared" si="0"/>
        <v>84403</v>
      </c>
      <c r="C13" s="44">
        <v>30282</v>
      </c>
      <c r="D13" s="46">
        <v>27299</v>
      </c>
      <c r="E13" s="46">
        <v>26822</v>
      </c>
      <c r="F13" s="44">
        <f t="shared" si="1"/>
        <v>9833</v>
      </c>
      <c r="G13" s="44">
        <v>3681</v>
      </c>
      <c r="H13" s="44">
        <v>3330</v>
      </c>
      <c r="I13" s="44">
        <v>2822</v>
      </c>
      <c r="J13" s="44">
        <f t="shared" si="2"/>
        <v>51532</v>
      </c>
      <c r="K13" s="44">
        <v>18613</v>
      </c>
      <c r="L13" s="46">
        <v>16677</v>
      </c>
      <c r="M13" s="46">
        <v>16242</v>
      </c>
      <c r="N13" s="27"/>
      <c r="O13" s="27"/>
      <c r="P13" s="27"/>
      <c r="Q13" s="27"/>
    </row>
    <row r="14" spans="1:17" x14ac:dyDescent="0.2">
      <c r="A14" s="25" t="s">
        <v>14</v>
      </c>
      <c r="B14" s="44">
        <f t="shared" si="0"/>
        <v>301693</v>
      </c>
      <c r="C14" s="44">
        <v>103442</v>
      </c>
      <c r="D14" s="46">
        <v>100949</v>
      </c>
      <c r="E14" s="46">
        <v>97302</v>
      </c>
      <c r="F14" s="44">
        <f t="shared" si="1"/>
        <v>6376</v>
      </c>
      <c r="G14" s="44">
        <v>2029</v>
      </c>
      <c r="H14" s="44">
        <v>2234</v>
      </c>
      <c r="I14" s="44">
        <v>2113</v>
      </c>
      <c r="J14" s="44">
        <f t="shared" si="2"/>
        <v>117936</v>
      </c>
      <c r="K14" s="44">
        <v>42952</v>
      </c>
      <c r="L14" s="46">
        <v>37646</v>
      </c>
      <c r="M14" s="46">
        <v>37338</v>
      </c>
      <c r="N14" s="27"/>
      <c r="O14" s="27"/>
      <c r="P14" s="27"/>
      <c r="Q14" s="27"/>
    </row>
    <row r="15" spans="1:17" x14ac:dyDescent="0.2">
      <c r="A15" s="25" t="s">
        <v>15</v>
      </c>
      <c r="B15" s="44">
        <f t="shared" si="0"/>
        <v>33964</v>
      </c>
      <c r="C15" s="44">
        <v>12176</v>
      </c>
      <c r="D15" s="46">
        <v>11115</v>
      </c>
      <c r="E15" s="46">
        <v>10673</v>
      </c>
      <c r="F15" s="44">
        <f t="shared" si="1"/>
        <v>16766</v>
      </c>
      <c r="G15" s="44">
        <v>5952</v>
      </c>
      <c r="H15" s="44">
        <v>5750</v>
      </c>
      <c r="I15" s="44">
        <v>5064</v>
      </c>
      <c r="J15" s="44">
        <f t="shared" si="2"/>
        <v>26537</v>
      </c>
      <c r="K15" s="44">
        <v>9572</v>
      </c>
      <c r="L15" s="46">
        <v>8391</v>
      </c>
      <c r="M15" s="46">
        <v>8574</v>
      </c>
      <c r="N15" s="27"/>
      <c r="O15" s="27"/>
      <c r="P15" s="27"/>
      <c r="Q15" s="27"/>
    </row>
    <row r="16" spans="1:17" x14ac:dyDescent="0.2">
      <c r="A16" s="25" t="s">
        <v>16</v>
      </c>
      <c r="B16" s="44">
        <f t="shared" si="0"/>
        <v>97160</v>
      </c>
      <c r="C16" s="44">
        <v>36968</v>
      </c>
      <c r="D16" s="46">
        <v>30797</v>
      </c>
      <c r="E16" s="46">
        <v>29395</v>
      </c>
      <c r="F16" s="44">
        <f t="shared" si="1"/>
        <v>96204</v>
      </c>
      <c r="G16" s="44">
        <v>36014</v>
      </c>
      <c r="H16" s="44">
        <v>30632</v>
      </c>
      <c r="I16" s="44">
        <v>29558</v>
      </c>
      <c r="J16" s="44">
        <f t="shared" si="2"/>
        <v>48660</v>
      </c>
      <c r="K16" s="44">
        <v>18660</v>
      </c>
      <c r="L16" s="46">
        <v>15331</v>
      </c>
      <c r="M16" s="46">
        <v>14669</v>
      </c>
      <c r="N16" s="27"/>
      <c r="O16" s="27"/>
      <c r="P16" s="27"/>
      <c r="Q16" s="27"/>
    </row>
    <row r="17" spans="1:17" x14ac:dyDescent="0.2">
      <c r="A17" s="25" t="s">
        <v>17</v>
      </c>
      <c r="B17" s="44">
        <f t="shared" si="0"/>
        <v>66231</v>
      </c>
      <c r="C17" s="44">
        <v>23950</v>
      </c>
      <c r="D17" s="46">
        <v>21502</v>
      </c>
      <c r="E17" s="46">
        <v>20779</v>
      </c>
      <c r="F17" s="44">
        <f t="shared" si="1"/>
        <v>35696</v>
      </c>
      <c r="G17" s="44">
        <v>13556</v>
      </c>
      <c r="H17" s="44">
        <v>11767</v>
      </c>
      <c r="I17" s="44">
        <v>10373</v>
      </c>
      <c r="J17" s="44">
        <f t="shared" si="2"/>
        <v>60370</v>
      </c>
      <c r="K17" s="44">
        <v>22101</v>
      </c>
      <c r="L17" s="46">
        <v>19443</v>
      </c>
      <c r="M17" s="46">
        <v>18826</v>
      </c>
      <c r="N17" s="27"/>
      <c r="O17" s="27"/>
      <c r="P17" s="27"/>
      <c r="Q17" s="27"/>
    </row>
    <row r="18" spans="1:17" x14ac:dyDescent="0.2">
      <c r="A18" s="25" t="s">
        <v>18</v>
      </c>
      <c r="B18" s="44">
        <f t="shared" si="0"/>
        <v>58405</v>
      </c>
      <c r="C18" s="44">
        <v>20787</v>
      </c>
      <c r="D18" s="46">
        <v>19028</v>
      </c>
      <c r="E18" s="46">
        <v>18590</v>
      </c>
      <c r="F18" s="44">
        <f t="shared" si="1"/>
        <v>58326</v>
      </c>
      <c r="G18" s="44">
        <v>20572</v>
      </c>
      <c r="H18" s="44">
        <v>19339</v>
      </c>
      <c r="I18" s="44">
        <v>18415</v>
      </c>
      <c r="J18" s="44">
        <f t="shared" si="2"/>
        <v>30414</v>
      </c>
      <c r="K18" s="44">
        <v>10525</v>
      </c>
      <c r="L18" s="46">
        <v>10216</v>
      </c>
      <c r="M18" s="46">
        <v>9673</v>
      </c>
      <c r="N18" s="27"/>
      <c r="O18" s="27"/>
      <c r="P18" s="27"/>
      <c r="Q18" s="27"/>
    </row>
    <row r="19" spans="1:17" x14ac:dyDescent="0.2">
      <c r="A19" s="25" t="s">
        <v>19</v>
      </c>
      <c r="B19" s="44">
        <f t="shared" si="0"/>
        <v>175737</v>
      </c>
      <c r="C19" s="44">
        <v>62768</v>
      </c>
      <c r="D19" s="46">
        <v>57119</v>
      </c>
      <c r="E19" s="46">
        <v>55850</v>
      </c>
      <c r="F19" s="44">
        <f t="shared" si="1"/>
        <v>31389</v>
      </c>
      <c r="G19" s="44">
        <v>11346</v>
      </c>
      <c r="H19" s="44">
        <v>10409</v>
      </c>
      <c r="I19" s="44">
        <v>9634</v>
      </c>
      <c r="J19" s="44">
        <f t="shared" si="2"/>
        <v>102304</v>
      </c>
      <c r="K19" s="44">
        <v>36819</v>
      </c>
      <c r="L19" s="46">
        <v>33366</v>
      </c>
      <c r="M19" s="46">
        <v>32119</v>
      </c>
      <c r="N19" s="27"/>
      <c r="O19" s="27"/>
      <c r="P19" s="27"/>
      <c r="Q19" s="27"/>
    </row>
    <row r="20" spans="1:17" x14ac:dyDescent="0.2">
      <c r="A20" s="25" t="s">
        <v>20</v>
      </c>
      <c r="B20" s="44">
        <f t="shared" si="0"/>
        <v>477403</v>
      </c>
      <c r="C20" s="44">
        <v>169113</v>
      </c>
      <c r="D20" s="46">
        <v>156036</v>
      </c>
      <c r="E20" s="46">
        <v>152254</v>
      </c>
      <c r="F20" s="44">
        <f t="shared" si="1"/>
        <v>84047</v>
      </c>
      <c r="G20" s="44">
        <v>29267</v>
      </c>
      <c r="H20" s="44">
        <v>28203</v>
      </c>
      <c r="I20" s="44">
        <v>26577</v>
      </c>
      <c r="J20" s="44">
        <f t="shared" si="2"/>
        <v>156639</v>
      </c>
      <c r="K20" s="44">
        <v>55686</v>
      </c>
      <c r="L20" s="46">
        <v>51043</v>
      </c>
      <c r="M20" s="46">
        <v>49910</v>
      </c>
      <c r="N20" s="27"/>
      <c r="O20" s="27"/>
      <c r="P20" s="27"/>
      <c r="Q20" s="27"/>
    </row>
    <row r="21" spans="1:17" x14ac:dyDescent="0.2">
      <c r="A21" s="25" t="s">
        <v>21</v>
      </c>
      <c r="B21" s="44">
        <f t="shared" si="0"/>
        <v>88749</v>
      </c>
      <c r="C21" s="44">
        <v>32278</v>
      </c>
      <c r="D21" s="46">
        <v>28614</v>
      </c>
      <c r="E21" s="46">
        <v>27857</v>
      </c>
      <c r="F21" s="44">
        <f t="shared" si="1"/>
        <v>48963</v>
      </c>
      <c r="G21" s="44">
        <v>18304</v>
      </c>
      <c r="H21" s="44">
        <v>15976</v>
      </c>
      <c r="I21" s="44">
        <v>14683</v>
      </c>
      <c r="J21" s="44">
        <f t="shared" si="2"/>
        <v>56337</v>
      </c>
      <c r="K21" s="44">
        <v>20396</v>
      </c>
      <c r="L21" s="46">
        <v>18089</v>
      </c>
      <c r="M21" s="46">
        <v>17852</v>
      </c>
      <c r="N21" s="27"/>
      <c r="O21" s="27"/>
      <c r="P21" s="27"/>
      <c r="Q21" s="27"/>
    </row>
    <row r="22" spans="1:17" x14ac:dyDescent="0.2">
      <c r="A22" s="25" t="s">
        <v>22</v>
      </c>
      <c r="B22" s="44">
        <f t="shared" si="0"/>
        <v>47082</v>
      </c>
      <c r="C22" s="44">
        <v>17032</v>
      </c>
      <c r="D22" s="46">
        <v>15231</v>
      </c>
      <c r="E22" s="46">
        <v>14819</v>
      </c>
      <c r="F22" s="44">
        <f t="shared" si="1"/>
        <v>13475</v>
      </c>
      <c r="G22" s="44">
        <v>4951</v>
      </c>
      <c r="H22" s="44">
        <v>4493</v>
      </c>
      <c r="I22" s="44">
        <v>4031</v>
      </c>
      <c r="J22" s="44">
        <f t="shared" si="2"/>
        <v>22402</v>
      </c>
      <c r="K22" s="44">
        <v>8360</v>
      </c>
      <c r="L22" s="46">
        <v>7202</v>
      </c>
      <c r="M22" s="46">
        <v>6840</v>
      </c>
      <c r="N22" s="27"/>
      <c r="O22" s="27"/>
      <c r="P22" s="27"/>
      <c r="Q22" s="27"/>
    </row>
    <row r="23" spans="1:17" x14ac:dyDescent="0.2">
      <c r="A23" s="25" t="s">
        <v>23</v>
      </c>
      <c r="B23" s="44">
        <f t="shared" si="0"/>
        <v>23487</v>
      </c>
      <c r="C23" s="44">
        <v>8358</v>
      </c>
      <c r="D23" s="46">
        <v>7475</v>
      </c>
      <c r="E23" s="46">
        <v>7654</v>
      </c>
      <c r="F23" s="44">
        <f t="shared" si="1"/>
        <v>10473</v>
      </c>
      <c r="G23" s="44">
        <v>3487</v>
      </c>
      <c r="H23" s="44">
        <v>3527</v>
      </c>
      <c r="I23" s="44">
        <v>3459</v>
      </c>
      <c r="J23" s="44">
        <f t="shared" si="2"/>
        <v>15743</v>
      </c>
      <c r="K23" s="44">
        <v>5522</v>
      </c>
      <c r="L23" s="46">
        <v>5071</v>
      </c>
      <c r="M23" s="46">
        <v>5150</v>
      </c>
      <c r="N23" s="27"/>
      <c r="O23" s="27"/>
      <c r="P23" s="27"/>
      <c r="Q23" s="27"/>
    </row>
    <row r="24" spans="1:17" x14ac:dyDescent="0.2">
      <c r="A24" s="25" t="s">
        <v>24</v>
      </c>
      <c r="B24" s="44">
        <f t="shared" si="0"/>
        <v>141843</v>
      </c>
      <c r="C24" s="44">
        <v>49443</v>
      </c>
      <c r="D24" s="46">
        <v>47884</v>
      </c>
      <c r="E24" s="46">
        <v>44516</v>
      </c>
      <c r="F24" s="44">
        <f t="shared" si="1"/>
        <v>2490</v>
      </c>
      <c r="G24" s="44">
        <v>875</v>
      </c>
      <c r="H24" s="44">
        <v>836</v>
      </c>
      <c r="I24" s="44">
        <v>779</v>
      </c>
      <c r="J24" s="44">
        <f t="shared" si="2"/>
        <v>53486</v>
      </c>
      <c r="K24" s="44">
        <v>19976</v>
      </c>
      <c r="L24" s="46">
        <v>17959</v>
      </c>
      <c r="M24" s="46">
        <v>15551</v>
      </c>
      <c r="N24" s="27"/>
      <c r="O24" s="27"/>
      <c r="P24" s="27"/>
      <c r="Q24" s="27"/>
    </row>
    <row r="25" spans="1:17" x14ac:dyDescent="0.2">
      <c r="A25" s="25" t="s">
        <v>25</v>
      </c>
      <c r="B25" s="44">
        <f t="shared" si="0"/>
        <v>54440</v>
      </c>
      <c r="C25" s="44">
        <v>19965</v>
      </c>
      <c r="D25" s="46">
        <v>17439</v>
      </c>
      <c r="E25" s="46">
        <v>17036</v>
      </c>
      <c r="F25" s="44">
        <f t="shared" si="1"/>
        <v>78719</v>
      </c>
      <c r="G25" s="44">
        <v>29295</v>
      </c>
      <c r="H25" s="44">
        <v>26256</v>
      </c>
      <c r="I25" s="44">
        <v>23168</v>
      </c>
      <c r="J25" s="44">
        <f t="shared" si="2"/>
        <v>62959</v>
      </c>
      <c r="K25" s="44">
        <v>23302</v>
      </c>
      <c r="L25" s="46">
        <v>20092</v>
      </c>
      <c r="M25" s="46">
        <v>19565</v>
      </c>
      <c r="N25" s="27"/>
      <c r="O25" s="27"/>
      <c r="P25" s="27"/>
      <c r="Q25" s="27"/>
    </row>
    <row r="26" spans="1:17" x14ac:dyDescent="0.2">
      <c r="A26" s="25" t="s">
        <v>26</v>
      </c>
      <c r="B26" s="44">
        <f t="shared" si="0"/>
        <v>112319</v>
      </c>
      <c r="C26" s="44">
        <v>39011</v>
      </c>
      <c r="D26" s="46">
        <v>36937</v>
      </c>
      <c r="E26" s="46">
        <v>36371</v>
      </c>
      <c r="F26" s="44">
        <f t="shared" si="1"/>
        <v>119182</v>
      </c>
      <c r="G26" s="44">
        <v>42569</v>
      </c>
      <c r="H26" s="44">
        <v>39668</v>
      </c>
      <c r="I26" s="44">
        <v>36945</v>
      </c>
      <c r="J26" s="44">
        <f t="shared" si="2"/>
        <v>58650</v>
      </c>
      <c r="K26" s="44">
        <v>21044</v>
      </c>
      <c r="L26" s="46">
        <v>19053</v>
      </c>
      <c r="M26" s="46">
        <v>18553</v>
      </c>
      <c r="N26" s="27"/>
      <c r="O26" s="27"/>
      <c r="P26" s="27"/>
      <c r="Q26" s="27"/>
    </row>
    <row r="27" spans="1:17" x14ac:dyDescent="0.2">
      <c r="A27" s="25" t="s">
        <v>27</v>
      </c>
      <c r="B27" s="44">
        <f t="shared" si="0"/>
        <v>41090</v>
      </c>
      <c r="C27" s="44">
        <v>14908</v>
      </c>
      <c r="D27" s="46">
        <v>13080</v>
      </c>
      <c r="E27" s="46">
        <v>13102</v>
      </c>
      <c r="F27" s="44">
        <f t="shared" si="1"/>
        <v>20288</v>
      </c>
      <c r="G27" s="44">
        <v>7406</v>
      </c>
      <c r="H27" s="44">
        <v>6554</v>
      </c>
      <c r="I27" s="44">
        <v>6328</v>
      </c>
      <c r="J27" s="44">
        <f t="shared" si="2"/>
        <v>17397</v>
      </c>
      <c r="K27" s="44">
        <v>6585</v>
      </c>
      <c r="L27" s="46">
        <v>5410</v>
      </c>
      <c r="M27" s="46">
        <v>5402</v>
      </c>
      <c r="N27" s="27"/>
      <c r="O27" s="27"/>
      <c r="P27" s="27"/>
      <c r="Q27" s="27"/>
    </row>
    <row r="28" spans="1:17" x14ac:dyDescent="0.2">
      <c r="A28" s="25" t="s">
        <v>28</v>
      </c>
      <c r="B28" s="44">
        <f t="shared" si="0"/>
        <v>23753</v>
      </c>
      <c r="C28" s="44">
        <v>8780</v>
      </c>
      <c r="D28" s="46">
        <v>7749</v>
      </c>
      <c r="E28" s="46">
        <v>7224</v>
      </c>
      <c r="F28" s="44">
        <f t="shared" si="1"/>
        <v>10687</v>
      </c>
      <c r="G28" s="44">
        <v>3901</v>
      </c>
      <c r="H28" s="44">
        <v>3542</v>
      </c>
      <c r="I28" s="44">
        <v>3244</v>
      </c>
      <c r="J28" s="44">
        <f t="shared" si="2"/>
        <v>18854</v>
      </c>
      <c r="K28" s="44">
        <v>6616</v>
      </c>
      <c r="L28" s="46">
        <v>6203</v>
      </c>
      <c r="M28" s="46">
        <v>6035</v>
      </c>
      <c r="N28" s="27"/>
      <c r="O28" s="27"/>
      <c r="P28" s="27"/>
      <c r="Q28" s="27"/>
    </row>
    <row r="29" spans="1:17" x14ac:dyDescent="0.2">
      <c r="A29" s="25" t="s">
        <v>29</v>
      </c>
      <c r="B29" s="44">
        <f t="shared" si="0"/>
        <v>52983</v>
      </c>
      <c r="C29" s="44">
        <v>19265</v>
      </c>
      <c r="D29" s="46">
        <v>16965</v>
      </c>
      <c r="E29" s="46">
        <v>16753</v>
      </c>
      <c r="F29" s="44">
        <f t="shared" si="1"/>
        <v>49551</v>
      </c>
      <c r="G29" s="44">
        <v>17727</v>
      </c>
      <c r="H29" s="44">
        <v>16351</v>
      </c>
      <c r="I29" s="44">
        <v>15473</v>
      </c>
      <c r="J29" s="44">
        <f t="shared" si="2"/>
        <v>33892</v>
      </c>
      <c r="K29" s="44">
        <v>12230</v>
      </c>
      <c r="L29" s="46">
        <v>10729</v>
      </c>
      <c r="M29" s="46">
        <v>10933</v>
      </c>
      <c r="N29" s="27"/>
      <c r="O29" s="27"/>
      <c r="P29" s="27"/>
      <c r="Q29" s="27"/>
    </row>
    <row r="30" spans="1:17" x14ac:dyDescent="0.2">
      <c r="A30" s="25" t="s">
        <v>30</v>
      </c>
      <c r="B30" s="44">
        <f t="shared" si="0"/>
        <v>72636</v>
      </c>
      <c r="C30" s="44">
        <v>26447</v>
      </c>
      <c r="D30" s="46">
        <v>24319</v>
      </c>
      <c r="E30" s="46">
        <v>21870</v>
      </c>
      <c r="F30" s="44">
        <f t="shared" si="1"/>
        <v>10574</v>
      </c>
      <c r="G30" s="44">
        <v>3942</v>
      </c>
      <c r="H30" s="44">
        <v>3546</v>
      </c>
      <c r="I30" s="44">
        <v>3086</v>
      </c>
      <c r="J30" s="44">
        <f t="shared" si="2"/>
        <v>37813</v>
      </c>
      <c r="K30" s="44">
        <v>14096</v>
      </c>
      <c r="L30" s="46">
        <v>12461</v>
      </c>
      <c r="M30" s="46">
        <v>11256</v>
      </c>
      <c r="N30" s="27"/>
      <c r="O30" s="27"/>
      <c r="P30" s="27"/>
      <c r="Q30" s="27"/>
    </row>
    <row r="31" spans="1:17" x14ac:dyDescent="0.2">
      <c r="A31" s="25" t="s">
        <v>31</v>
      </c>
      <c r="B31" s="44">
        <f t="shared" si="0"/>
        <v>65370</v>
      </c>
      <c r="C31" s="44">
        <v>23041</v>
      </c>
      <c r="D31" s="46">
        <v>21634</v>
      </c>
      <c r="E31" s="46">
        <v>20695</v>
      </c>
      <c r="F31" s="44">
        <f t="shared" si="1"/>
        <v>13357</v>
      </c>
      <c r="G31" s="44">
        <v>4932</v>
      </c>
      <c r="H31" s="44">
        <v>4438</v>
      </c>
      <c r="I31" s="44">
        <v>3987</v>
      </c>
      <c r="J31" s="44">
        <f t="shared" si="2"/>
        <v>40198</v>
      </c>
      <c r="K31" s="44">
        <v>14400</v>
      </c>
      <c r="L31" s="46">
        <v>13368</v>
      </c>
      <c r="M31" s="46">
        <v>12430</v>
      </c>
      <c r="N31" s="27"/>
      <c r="O31" s="27"/>
      <c r="P31" s="27"/>
      <c r="Q31" s="27"/>
    </row>
    <row r="32" spans="1:17" x14ac:dyDescent="0.2">
      <c r="A32" s="25" t="s">
        <v>32</v>
      </c>
      <c r="B32" s="44">
        <f t="shared" si="0"/>
        <v>41722</v>
      </c>
      <c r="C32" s="44">
        <v>14719</v>
      </c>
      <c r="D32" s="46">
        <v>13739</v>
      </c>
      <c r="E32" s="46">
        <v>13264</v>
      </c>
      <c r="F32" s="44">
        <f t="shared" si="1"/>
        <v>42560</v>
      </c>
      <c r="G32" s="44">
        <v>14516</v>
      </c>
      <c r="H32" s="44">
        <v>14634</v>
      </c>
      <c r="I32" s="44">
        <v>13410</v>
      </c>
      <c r="J32" s="44">
        <f t="shared" si="2"/>
        <v>30322</v>
      </c>
      <c r="K32" s="44">
        <v>10461</v>
      </c>
      <c r="L32" s="46">
        <v>9891</v>
      </c>
      <c r="M32" s="46">
        <v>9970</v>
      </c>
      <c r="N32" s="27"/>
      <c r="O32" s="27"/>
      <c r="P32" s="27"/>
      <c r="Q32" s="27"/>
    </row>
    <row r="33" spans="1:17" x14ac:dyDescent="0.2">
      <c r="A33" s="25" t="s">
        <v>33</v>
      </c>
      <c r="B33" s="44">
        <f t="shared" si="0"/>
        <v>74320</v>
      </c>
      <c r="C33" s="44">
        <v>28556</v>
      </c>
      <c r="D33" s="46">
        <v>21576</v>
      </c>
      <c r="E33" s="46">
        <v>24188</v>
      </c>
      <c r="F33" s="44">
        <f t="shared" si="1"/>
        <v>13406</v>
      </c>
      <c r="G33" s="44">
        <v>4968</v>
      </c>
      <c r="H33" s="44">
        <v>4083</v>
      </c>
      <c r="I33" s="44">
        <v>4355</v>
      </c>
      <c r="J33" s="44">
        <f t="shared" si="2"/>
        <v>49103</v>
      </c>
      <c r="K33" s="44">
        <v>19041</v>
      </c>
      <c r="L33" s="46">
        <v>14585</v>
      </c>
      <c r="M33" s="46">
        <v>15477</v>
      </c>
      <c r="N33" s="27"/>
      <c r="O33" s="27"/>
      <c r="P33" s="27"/>
      <c r="Q33" s="27"/>
    </row>
    <row r="34" spans="1:17" x14ac:dyDescent="0.2">
      <c r="A34" s="25" t="s">
        <v>34</v>
      </c>
      <c r="B34" s="44">
        <f t="shared" si="0"/>
        <v>24840</v>
      </c>
      <c r="C34" s="44">
        <v>8748</v>
      </c>
      <c r="D34" s="46">
        <v>8036</v>
      </c>
      <c r="E34" s="46">
        <v>8056</v>
      </c>
      <c r="F34" s="44">
        <f t="shared" si="1"/>
        <v>13279</v>
      </c>
      <c r="G34" s="44">
        <v>4632</v>
      </c>
      <c r="H34" s="44">
        <v>4372</v>
      </c>
      <c r="I34" s="44">
        <v>4275</v>
      </c>
      <c r="J34" s="44">
        <f t="shared" si="2"/>
        <v>21245</v>
      </c>
      <c r="K34" s="44">
        <v>7576</v>
      </c>
      <c r="L34" s="46">
        <v>6899</v>
      </c>
      <c r="M34" s="46">
        <v>6770</v>
      </c>
      <c r="N34" s="27"/>
      <c r="O34" s="27"/>
      <c r="P34" s="27"/>
      <c r="Q34" s="27"/>
    </row>
    <row r="35" spans="1:17" x14ac:dyDescent="0.2">
      <c r="A35" s="25" t="s">
        <v>35</v>
      </c>
      <c r="B35" s="44">
        <f t="shared" si="0"/>
        <v>116408</v>
      </c>
      <c r="C35" s="44">
        <v>41343</v>
      </c>
      <c r="D35" s="46">
        <v>37224</v>
      </c>
      <c r="E35" s="46">
        <v>37841</v>
      </c>
      <c r="F35" s="44">
        <f t="shared" si="1"/>
        <v>171113</v>
      </c>
      <c r="G35" s="44">
        <v>60996</v>
      </c>
      <c r="H35" s="44">
        <v>57403</v>
      </c>
      <c r="I35" s="44">
        <v>52714</v>
      </c>
      <c r="J35" s="44">
        <f t="shared" si="2"/>
        <v>73745</v>
      </c>
      <c r="K35" s="44">
        <v>26842</v>
      </c>
      <c r="L35" s="46">
        <v>23492</v>
      </c>
      <c r="M35" s="46">
        <v>23411</v>
      </c>
      <c r="N35" s="27"/>
      <c r="O35" s="27"/>
      <c r="P35" s="27"/>
      <c r="Q35" s="27"/>
    </row>
    <row r="36" spans="1:17" x14ac:dyDescent="0.2">
      <c r="A36" s="25" t="s">
        <v>36</v>
      </c>
      <c r="B36" s="44">
        <f t="shared" si="0"/>
        <v>51268</v>
      </c>
      <c r="C36" s="44">
        <v>18009</v>
      </c>
      <c r="D36" s="46">
        <v>16473</v>
      </c>
      <c r="E36" s="46">
        <v>16786</v>
      </c>
      <c r="F36" s="44">
        <f t="shared" si="1"/>
        <v>9108</v>
      </c>
      <c r="G36" s="44">
        <v>3339</v>
      </c>
      <c r="H36" s="44">
        <v>3012</v>
      </c>
      <c r="I36" s="44">
        <v>2757</v>
      </c>
      <c r="J36" s="44">
        <f t="shared" si="2"/>
        <v>22641</v>
      </c>
      <c r="K36" s="44">
        <v>8124</v>
      </c>
      <c r="L36" s="46">
        <v>7231</v>
      </c>
      <c r="M36" s="46">
        <v>7286</v>
      </c>
      <c r="N36" s="27"/>
      <c r="O36" s="27"/>
      <c r="P36" s="27"/>
      <c r="Q36" s="27"/>
    </row>
    <row r="37" spans="1:17" x14ac:dyDescent="0.2">
      <c r="A37" s="25" t="s">
        <v>37</v>
      </c>
      <c r="B37" s="44">
        <f t="shared" si="0"/>
        <v>20846</v>
      </c>
      <c r="C37" s="44">
        <v>7252</v>
      </c>
      <c r="D37" s="46">
        <v>6768</v>
      </c>
      <c r="E37" s="46">
        <v>6826</v>
      </c>
      <c r="F37" s="44">
        <f t="shared" si="1"/>
        <v>31803</v>
      </c>
      <c r="G37" s="44">
        <v>11046</v>
      </c>
      <c r="H37" s="44">
        <v>10339</v>
      </c>
      <c r="I37" s="44">
        <v>10418</v>
      </c>
      <c r="J37" s="44">
        <f t="shared" si="2"/>
        <v>17771</v>
      </c>
      <c r="K37" s="44">
        <v>6239</v>
      </c>
      <c r="L37" s="46">
        <v>5606</v>
      </c>
      <c r="M37" s="46">
        <v>5926</v>
      </c>
      <c r="N37" s="27"/>
      <c r="O37" s="27"/>
      <c r="P37" s="27"/>
      <c r="Q37" s="27"/>
    </row>
    <row r="38" spans="1:17" ht="5.25" customHeight="1" x14ac:dyDescent="0.2">
      <c r="B38" s="44"/>
      <c r="D38" s="27"/>
      <c r="E38" s="27"/>
      <c r="F38" s="44"/>
      <c r="J38" s="44"/>
      <c r="L38" s="27"/>
      <c r="M38" s="27"/>
      <c r="N38" s="27"/>
      <c r="O38" s="27"/>
      <c r="P38" s="27"/>
      <c r="Q38" s="27"/>
    </row>
    <row r="39" spans="1:17" x14ac:dyDescent="0.2">
      <c r="A39" s="38" t="s">
        <v>38</v>
      </c>
      <c r="B39" s="43">
        <v>2653898</v>
      </c>
      <c r="C39" s="43">
        <v>946448</v>
      </c>
      <c r="D39" s="43">
        <v>864288</v>
      </c>
      <c r="E39" s="43">
        <v>843162</v>
      </c>
      <c r="F39" s="43">
        <v>1127935</v>
      </c>
      <c r="G39" s="43">
        <v>407190</v>
      </c>
      <c r="H39" s="43">
        <v>373728</v>
      </c>
      <c r="I39" s="43">
        <v>347017</v>
      </c>
      <c r="J39" s="43">
        <v>1422207</v>
      </c>
      <c r="K39" s="43">
        <v>516421</v>
      </c>
      <c r="L39" s="43">
        <v>458865</v>
      </c>
      <c r="M39" s="43">
        <v>446921</v>
      </c>
    </row>
    <row r="41" spans="1:17" x14ac:dyDescent="0.2">
      <c r="A41" s="21" t="s">
        <v>75</v>
      </c>
    </row>
    <row r="42" spans="1:17" x14ac:dyDescent="0.2">
      <c r="A42" s="21" t="s">
        <v>79</v>
      </c>
    </row>
  </sheetData>
  <mergeCells count="5">
    <mergeCell ref="A2:A4"/>
    <mergeCell ref="B2:M2"/>
    <mergeCell ref="B3:E3"/>
    <mergeCell ref="F3:I3"/>
    <mergeCell ref="J3:M3"/>
  </mergeCells>
  <pageMargins left="0.2" right="0.3" top="1" bottom="1" header="0" footer="0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S40"/>
  <sheetViews>
    <sheetView zoomScaleNormal="100" workbookViewId="0">
      <selection activeCell="A2" sqref="A2:A3"/>
    </sheetView>
  </sheetViews>
  <sheetFormatPr baseColWidth="10" defaultColWidth="9.140625" defaultRowHeight="11.25" x14ac:dyDescent="0.2"/>
  <cols>
    <col min="1" max="1" width="14.5703125" style="19" customWidth="1"/>
    <col min="2" max="2" width="5.7109375" style="19" bestFit="1" customWidth="1"/>
    <col min="3" max="3" width="8.7109375" style="19" bestFit="1" customWidth="1"/>
    <col min="4" max="16384" width="9.140625" style="19"/>
  </cols>
  <sheetData>
    <row r="1" spans="1:19" x14ac:dyDescent="0.2">
      <c r="A1" s="31" t="s">
        <v>83</v>
      </c>
      <c r="B1" s="31"/>
      <c r="C1" s="31"/>
    </row>
    <row r="2" spans="1:19" ht="12.75" customHeight="1" x14ac:dyDescent="0.2">
      <c r="A2" s="61" t="s">
        <v>0</v>
      </c>
      <c r="B2" s="60" t="s">
        <v>53</v>
      </c>
      <c r="C2" s="60"/>
      <c r="D2" s="60"/>
      <c r="E2" s="60" t="s">
        <v>52</v>
      </c>
      <c r="F2" s="60"/>
      <c r="G2" s="60"/>
      <c r="H2" s="60" t="s">
        <v>51</v>
      </c>
      <c r="I2" s="60"/>
      <c r="J2" s="60"/>
      <c r="K2" s="60" t="s">
        <v>50</v>
      </c>
      <c r="L2" s="60"/>
      <c r="M2" s="60"/>
      <c r="N2" s="60" t="s">
        <v>49</v>
      </c>
      <c r="O2" s="60"/>
      <c r="P2" s="60"/>
      <c r="Q2" s="60" t="s">
        <v>48</v>
      </c>
      <c r="R2" s="60"/>
      <c r="S2" s="60"/>
    </row>
    <row r="3" spans="1:19" x14ac:dyDescent="0.2">
      <c r="A3" s="61"/>
      <c r="B3" s="30" t="s">
        <v>2</v>
      </c>
      <c r="C3" s="30" t="s">
        <v>47</v>
      </c>
      <c r="D3" s="28" t="s">
        <v>46</v>
      </c>
      <c r="E3" s="28" t="s">
        <v>2</v>
      </c>
      <c r="F3" s="28" t="s">
        <v>47</v>
      </c>
      <c r="G3" s="28" t="s">
        <v>46</v>
      </c>
      <c r="H3" s="28" t="s">
        <v>2</v>
      </c>
      <c r="I3" s="28" t="s">
        <v>47</v>
      </c>
      <c r="J3" s="28" t="s">
        <v>46</v>
      </c>
      <c r="K3" s="28" t="s">
        <v>2</v>
      </c>
      <c r="L3" s="28" t="s">
        <v>47</v>
      </c>
      <c r="M3" s="28" t="s">
        <v>46</v>
      </c>
      <c r="N3" s="28" t="s">
        <v>2</v>
      </c>
      <c r="O3" s="28" t="s">
        <v>47</v>
      </c>
      <c r="P3" s="28" t="s">
        <v>46</v>
      </c>
      <c r="Q3" s="29" t="s">
        <v>2</v>
      </c>
      <c r="R3" s="28" t="s">
        <v>47</v>
      </c>
      <c r="S3" s="28" t="s">
        <v>46</v>
      </c>
    </row>
    <row r="4" spans="1:19" ht="3.7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x14ac:dyDescent="0.2">
      <c r="A5" s="25" t="s">
        <v>6</v>
      </c>
      <c r="B5" s="24">
        <v>94.722867573846671</v>
      </c>
      <c r="C5" s="24">
        <v>93.580670526842525</v>
      </c>
      <c r="D5" s="24">
        <v>95.939975624619137</v>
      </c>
      <c r="E5" s="24">
        <v>96.246587807097356</v>
      </c>
      <c r="F5" s="24">
        <v>95.281899109792292</v>
      </c>
      <c r="G5" s="24">
        <v>97.25496277915633</v>
      </c>
      <c r="H5" s="24">
        <v>97.20460980181042</v>
      </c>
      <c r="I5" s="24">
        <v>96.324786324786331</v>
      </c>
      <c r="J5" s="24">
        <v>98.132219218481197</v>
      </c>
      <c r="K5" s="24">
        <v>97.718780727630289</v>
      </c>
      <c r="L5" s="24">
        <v>96.914241960183773</v>
      </c>
      <c r="M5" s="24">
        <v>98.568540234532961</v>
      </c>
      <c r="N5" s="24">
        <v>97.792935826571011</v>
      </c>
      <c r="O5" s="24">
        <v>96.924028132004025</v>
      </c>
      <c r="P5" s="24">
        <v>98.687350835322192</v>
      </c>
      <c r="Q5" s="24">
        <v>99.793680974149439</v>
      </c>
      <c r="R5" s="24">
        <v>99.678223795350334</v>
      </c>
      <c r="S5" s="24">
        <v>99.910481770833329</v>
      </c>
    </row>
    <row r="6" spans="1:19" x14ac:dyDescent="0.2">
      <c r="A6" s="25" t="s">
        <v>7</v>
      </c>
      <c r="B6" s="24">
        <v>99.005762398113035</v>
      </c>
      <c r="C6" s="24">
        <v>98.832311848258641</v>
      </c>
      <c r="D6" s="24">
        <v>99.189164286372431</v>
      </c>
      <c r="E6" s="24">
        <v>95.40094339622641</v>
      </c>
      <c r="F6" s="26">
        <v>94.536562780333938</v>
      </c>
      <c r="G6" s="24">
        <v>96.321874518267308</v>
      </c>
      <c r="H6" s="24">
        <v>97.633878913078021</v>
      </c>
      <c r="I6" s="24">
        <v>97.018134230697328</v>
      </c>
      <c r="J6" s="24">
        <v>98.274743805941114</v>
      </c>
      <c r="K6" s="24">
        <v>98.215815246375868</v>
      </c>
      <c r="L6" s="24">
        <v>97.669175319932677</v>
      </c>
      <c r="M6" s="24">
        <v>98.782333969591264</v>
      </c>
      <c r="N6" s="24">
        <v>98.652469370546129</v>
      </c>
      <c r="O6" s="24">
        <v>98.242931051312922</v>
      </c>
      <c r="P6" s="24">
        <v>99.075568105418853</v>
      </c>
      <c r="Q6" s="24">
        <v>99.795375843856021</v>
      </c>
      <c r="R6" s="24">
        <v>99.737967176941112</v>
      </c>
      <c r="S6" s="24">
        <v>99.854475757790865</v>
      </c>
    </row>
    <row r="7" spans="1:19" x14ac:dyDescent="0.2">
      <c r="A7" s="25" t="s">
        <v>8</v>
      </c>
      <c r="B7" s="24">
        <v>94.672131147540981</v>
      </c>
      <c r="C7" s="24">
        <v>93.91030684500393</v>
      </c>
      <c r="D7" s="24">
        <v>95.50042771599658</v>
      </c>
      <c r="E7" s="24">
        <v>95.514737291755665</v>
      </c>
      <c r="F7" s="24">
        <v>94.64226289517471</v>
      </c>
      <c r="G7" s="24">
        <v>96.435469710272173</v>
      </c>
      <c r="H7" s="24">
        <v>97.047805922226189</v>
      </c>
      <c r="I7" s="24">
        <v>96.578673150399439</v>
      </c>
      <c r="J7" s="24">
        <v>97.543087642097547</v>
      </c>
      <c r="K7" s="24">
        <v>98.267193391991384</v>
      </c>
      <c r="L7" s="24">
        <v>97.833246663199859</v>
      </c>
      <c r="M7" s="24">
        <v>98.733469919910604</v>
      </c>
      <c r="N7" s="24">
        <v>98.506361792365851</v>
      </c>
      <c r="O7" s="24">
        <v>97.941712204007288</v>
      </c>
      <c r="P7" s="24">
        <v>99.085138162808065</v>
      </c>
      <c r="Q7" s="24">
        <v>99.803038829487903</v>
      </c>
      <c r="R7" s="24">
        <v>99.739243807040424</v>
      </c>
      <c r="S7" s="24">
        <v>99.867749858303426</v>
      </c>
    </row>
    <row r="8" spans="1:19" x14ac:dyDescent="0.2">
      <c r="A8" s="25" t="s">
        <v>9</v>
      </c>
      <c r="B8" s="24">
        <v>90.023123343297044</v>
      </c>
      <c r="C8" s="24">
        <v>88.781072830353253</v>
      </c>
      <c r="D8" s="24">
        <v>91.354130155391985</v>
      </c>
      <c r="E8" s="24">
        <v>90.58039433490697</v>
      </c>
      <c r="F8" s="24">
        <v>89.25414960120716</v>
      </c>
      <c r="G8" s="24">
        <v>91.990374699209355</v>
      </c>
      <c r="H8" s="24">
        <v>92.679364009213998</v>
      </c>
      <c r="I8" s="24">
        <v>91.065967671472265</v>
      </c>
      <c r="J8" s="24">
        <v>94.388522503760271</v>
      </c>
      <c r="K8" s="24">
        <v>94.454702827466818</v>
      </c>
      <c r="L8" s="24">
        <v>93.183359710603668</v>
      </c>
      <c r="M8" s="24">
        <v>95.780292314945783</v>
      </c>
      <c r="N8" s="24">
        <v>95.514544121241755</v>
      </c>
      <c r="O8" s="24">
        <v>94.652919314230914</v>
      </c>
      <c r="P8" s="24">
        <v>96.410320329053974</v>
      </c>
      <c r="Q8" s="24">
        <v>99.127499681569233</v>
      </c>
      <c r="R8" s="24">
        <v>98.819984935977899</v>
      </c>
      <c r="S8" s="24">
        <v>99.444157187176842</v>
      </c>
    </row>
    <row r="9" spans="1:19" x14ac:dyDescent="0.2">
      <c r="A9" s="25" t="s">
        <v>10</v>
      </c>
      <c r="B9" s="24">
        <v>96.108922404068096</v>
      </c>
      <c r="C9" s="24">
        <v>95.182707499915963</v>
      </c>
      <c r="D9" s="24">
        <v>97.097445464982783</v>
      </c>
      <c r="E9" s="24">
        <v>96.937837933349826</v>
      </c>
      <c r="F9" s="24">
        <v>96.047635484984468</v>
      </c>
      <c r="G9" s="24">
        <v>97.871416159860985</v>
      </c>
      <c r="H9" s="24">
        <v>97.952738556451166</v>
      </c>
      <c r="I9" s="24">
        <v>97.399331872552892</v>
      </c>
      <c r="J9" s="24">
        <v>98.531400240384613</v>
      </c>
      <c r="K9" s="24">
        <v>98.527835346244544</v>
      </c>
      <c r="L9" s="24">
        <v>98.010368502171787</v>
      </c>
      <c r="M9" s="24">
        <v>99.066511085180863</v>
      </c>
      <c r="N9" s="24">
        <v>98.528668399768918</v>
      </c>
      <c r="O9" s="24">
        <v>97.933560961729981</v>
      </c>
      <c r="P9" s="24">
        <v>99.142102947646279</v>
      </c>
      <c r="Q9" s="24">
        <v>99.936988027725263</v>
      </c>
      <c r="R9" s="24">
        <v>99.91525735971409</v>
      </c>
      <c r="S9" s="24">
        <v>99.958981243241226</v>
      </c>
    </row>
    <row r="10" spans="1:19" x14ac:dyDescent="0.2">
      <c r="A10" s="25" t="s">
        <v>11</v>
      </c>
      <c r="B10" s="24">
        <v>92.976111163985919</v>
      </c>
      <c r="C10" s="24">
        <v>91.905718984103785</v>
      </c>
      <c r="D10" s="24">
        <v>94.13984902661899</v>
      </c>
      <c r="E10" s="24">
        <v>94.194333391274114</v>
      </c>
      <c r="F10" s="24">
        <v>92.970822281167102</v>
      </c>
      <c r="G10" s="24">
        <v>95.542564852027766</v>
      </c>
      <c r="H10" s="24">
        <v>96.378621378621375</v>
      </c>
      <c r="I10" s="24">
        <v>95.348091113249922</v>
      </c>
      <c r="J10" s="24">
        <v>97.490481135340943</v>
      </c>
      <c r="K10" s="24">
        <v>97.423906801214216</v>
      </c>
      <c r="L10" s="24">
        <v>96.862557732122951</v>
      </c>
      <c r="M10" s="24">
        <v>98.020304568527919</v>
      </c>
      <c r="N10" s="24">
        <v>97.57134679859351</v>
      </c>
      <c r="O10" s="24">
        <v>96.961861667744017</v>
      </c>
      <c r="P10" s="24">
        <v>98.195662969707001</v>
      </c>
      <c r="Q10" s="24">
        <v>99.527366976673278</v>
      </c>
      <c r="R10" s="24">
        <v>99.39813421606982</v>
      </c>
      <c r="S10" s="24">
        <v>99.660074165636587</v>
      </c>
    </row>
    <row r="11" spans="1:19" x14ac:dyDescent="0.2">
      <c r="A11" s="25" t="s">
        <v>12</v>
      </c>
      <c r="B11" s="24">
        <v>89.520813345530541</v>
      </c>
      <c r="C11" s="24">
        <v>88.646881869721156</v>
      </c>
      <c r="D11" s="24">
        <v>90.4460061549768</v>
      </c>
      <c r="E11" s="24">
        <v>89.961907121510094</v>
      </c>
      <c r="F11" s="24">
        <v>88.906231240244921</v>
      </c>
      <c r="G11" s="24">
        <v>91.086907846335919</v>
      </c>
      <c r="H11" s="24">
        <v>92.180107185302006</v>
      </c>
      <c r="I11" s="24">
        <v>91.522037161275264</v>
      </c>
      <c r="J11" s="24">
        <v>92.871927753330979</v>
      </c>
      <c r="K11" s="24">
        <v>94.194085360367112</v>
      </c>
      <c r="L11" s="24">
        <v>93.454566907069008</v>
      </c>
      <c r="M11" s="24">
        <v>94.958893244459361</v>
      </c>
      <c r="N11" s="24">
        <v>95.641963987281557</v>
      </c>
      <c r="O11" s="24">
        <v>95.187524079130299</v>
      </c>
      <c r="P11" s="24">
        <v>96.118072373732062</v>
      </c>
      <c r="Q11" s="24">
        <v>99.586228586592227</v>
      </c>
      <c r="R11" s="24">
        <v>99.491172615835325</v>
      </c>
      <c r="S11" s="24">
        <v>99.685137276136615</v>
      </c>
    </row>
    <row r="12" spans="1:19" x14ac:dyDescent="0.2">
      <c r="A12" s="25" t="s">
        <v>13</v>
      </c>
      <c r="B12" s="24">
        <v>92.329838596670015</v>
      </c>
      <c r="C12" s="24">
        <v>91.114705089563572</v>
      </c>
      <c r="D12" s="24">
        <v>93.645529318121518</v>
      </c>
      <c r="E12" s="24">
        <v>93.617484937828479</v>
      </c>
      <c r="F12" s="24">
        <v>92.545141230239011</v>
      </c>
      <c r="G12" s="24">
        <v>94.748347335984619</v>
      </c>
      <c r="H12" s="24">
        <v>95.298465115635338</v>
      </c>
      <c r="I12" s="24">
        <v>94.396059006042137</v>
      </c>
      <c r="J12" s="24">
        <v>96.232153417250998</v>
      </c>
      <c r="K12" s="24">
        <v>95.86258665606924</v>
      </c>
      <c r="L12" s="24">
        <v>94.787784230446974</v>
      </c>
      <c r="M12" s="24">
        <v>96.978697869786984</v>
      </c>
      <c r="N12" s="24">
        <v>96.534116583822865</v>
      </c>
      <c r="O12" s="24">
        <v>95.577424709509131</v>
      </c>
      <c r="P12" s="24">
        <v>97.522508727874069</v>
      </c>
      <c r="Q12" s="24">
        <v>99.608912597209937</v>
      </c>
      <c r="R12" s="24">
        <v>99.524177719621719</v>
      </c>
      <c r="S12" s="24">
        <v>99.694965419347042</v>
      </c>
    </row>
    <row r="13" spans="1:19" x14ac:dyDescent="0.2">
      <c r="A13" s="25" t="s">
        <v>14</v>
      </c>
      <c r="B13" s="24">
        <v>99.510350607442405</v>
      </c>
      <c r="C13" s="24">
        <v>99.406678437889482</v>
      </c>
      <c r="D13" s="24">
        <v>99.617516406533085</v>
      </c>
      <c r="E13" s="24">
        <v>97.420463222193945</v>
      </c>
      <c r="F13" s="24">
        <v>96.999224476521647</v>
      </c>
      <c r="G13" s="24">
        <v>97.856606314916988</v>
      </c>
      <c r="H13" s="24">
        <v>98.55067798137965</v>
      </c>
      <c r="I13" s="24">
        <v>98.175270412497937</v>
      </c>
      <c r="J13" s="24">
        <v>98.937909565353877</v>
      </c>
      <c r="K13" s="24">
        <v>98.611680295569613</v>
      </c>
      <c r="L13" s="24">
        <v>98.259597624920971</v>
      </c>
      <c r="M13" s="24">
        <v>98.976109215017061</v>
      </c>
      <c r="N13" s="24">
        <v>98.82622748379211</v>
      </c>
      <c r="O13" s="24">
        <v>98.518160885389591</v>
      </c>
      <c r="P13" s="24">
        <v>99.145507499262266</v>
      </c>
      <c r="Q13" s="24">
        <v>99.657576735068602</v>
      </c>
      <c r="R13" s="24">
        <v>99.590946945573904</v>
      </c>
      <c r="S13" s="24">
        <v>99.725965406275137</v>
      </c>
    </row>
    <row r="14" spans="1:19" x14ac:dyDescent="0.2">
      <c r="A14" s="25" t="s">
        <v>15</v>
      </c>
      <c r="B14" s="24">
        <v>95.648335670145926</v>
      </c>
      <c r="C14" s="24">
        <v>94.747249404248848</v>
      </c>
      <c r="D14" s="24">
        <v>96.594114203608115</v>
      </c>
      <c r="E14" s="24">
        <v>95.324354834475329</v>
      </c>
      <c r="F14" s="24">
        <v>94.155580379811113</v>
      </c>
      <c r="G14" s="24">
        <v>96.57552861879654</v>
      </c>
      <c r="H14" s="24">
        <v>96.057476674326537</v>
      </c>
      <c r="I14" s="24">
        <v>95.291141965342803</v>
      </c>
      <c r="J14" s="24">
        <v>96.869475965102353</v>
      </c>
      <c r="K14" s="24">
        <v>97.362540348166746</v>
      </c>
      <c r="L14" s="24">
        <v>96.59482758620689</v>
      </c>
      <c r="M14" s="24">
        <v>98.168146096002715</v>
      </c>
      <c r="N14" s="24">
        <v>97.589630446773299</v>
      </c>
      <c r="O14" s="24">
        <v>96.995708154506431</v>
      </c>
      <c r="P14" s="24">
        <v>98.20198286002352</v>
      </c>
      <c r="Q14" s="24">
        <v>99.815088757396452</v>
      </c>
      <c r="R14" s="24">
        <v>99.753377052855782</v>
      </c>
      <c r="S14" s="24">
        <v>99.878689850384148</v>
      </c>
    </row>
    <row r="15" spans="1:19" x14ac:dyDescent="0.2">
      <c r="A15" s="25" t="s">
        <v>16</v>
      </c>
      <c r="B15" s="24">
        <v>92.921095305066899</v>
      </c>
      <c r="C15" s="24">
        <v>91.306481839545469</v>
      </c>
      <c r="D15" s="24">
        <v>94.64737218732607</v>
      </c>
      <c r="E15" s="24">
        <v>94.153791318631932</v>
      </c>
      <c r="F15" s="24">
        <v>92.844168905834849</v>
      </c>
      <c r="G15" s="24">
        <v>95.551000144136069</v>
      </c>
      <c r="H15" s="24">
        <v>95.072445061150731</v>
      </c>
      <c r="I15" s="24">
        <v>93.605725561437026</v>
      </c>
      <c r="J15" s="24">
        <v>96.630727762803232</v>
      </c>
      <c r="K15" s="24">
        <v>94.760930957249982</v>
      </c>
      <c r="L15" s="24">
        <v>93.106498594130102</v>
      </c>
      <c r="M15" s="24">
        <v>96.508794766529817</v>
      </c>
      <c r="N15" s="24">
        <v>95.436273152227727</v>
      </c>
      <c r="O15" s="24">
        <v>93.908210887382708</v>
      </c>
      <c r="P15" s="24">
        <v>97.019720427902527</v>
      </c>
      <c r="Q15" s="24">
        <v>99.566306435481451</v>
      </c>
      <c r="R15" s="24">
        <v>99.404646232664959</v>
      </c>
      <c r="S15" s="24">
        <v>99.728617545851222</v>
      </c>
    </row>
    <row r="16" spans="1:19" x14ac:dyDescent="0.2">
      <c r="A16" s="25" t="s">
        <v>17</v>
      </c>
      <c r="B16" s="24">
        <v>87.975992931491504</v>
      </c>
      <c r="C16" s="24">
        <v>86.29377940407737</v>
      </c>
      <c r="D16" s="24">
        <v>89.764567261732736</v>
      </c>
      <c r="E16" s="24">
        <v>88.776014260862098</v>
      </c>
      <c r="F16" s="24">
        <v>87.030836640211646</v>
      </c>
      <c r="G16" s="24">
        <v>90.663418123295628</v>
      </c>
      <c r="H16" s="24">
        <v>91.057743622585122</v>
      </c>
      <c r="I16" s="24">
        <v>89.393656522911613</v>
      </c>
      <c r="J16" s="24">
        <v>92.821493744915685</v>
      </c>
      <c r="K16" s="24">
        <v>93.541693825229217</v>
      </c>
      <c r="L16" s="24">
        <v>92.228813559322035</v>
      </c>
      <c r="M16" s="24">
        <v>94.923303308659598</v>
      </c>
      <c r="N16" s="24">
        <v>94.924582144313092</v>
      </c>
      <c r="O16" s="24">
        <v>94.092099666435331</v>
      </c>
      <c r="P16" s="24">
        <v>95.776713490226626</v>
      </c>
      <c r="Q16" s="24">
        <v>99.437924033080776</v>
      </c>
      <c r="R16" s="24">
        <v>99.337569616526409</v>
      </c>
      <c r="S16" s="24">
        <v>99.540149451428292</v>
      </c>
    </row>
    <row r="17" spans="1:19" x14ac:dyDescent="0.2">
      <c r="A17" s="25" t="s">
        <v>18</v>
      </c>
      <c r="B17" s="24">
        <v>92.778655371743014</v>
      </c>
      <c r="C17" s="24">
        <v>91.821939155769357</v>
      </c>
      <c r="D17" s="24">
        <v>93.784043575776991</v>
      </c>
      <c r="E17" s="24">
        <v>93.233891249674784</v>
      </c>
      <c r="F17" s="24">
        <v>91.888093166454723</v>
      </c>
      <c r="G17" s="24">
        <v>94.681885284268901</v>
      </c>
      <c r="H17" s="24">
        <v>94.194013070058318</v>
      </c>
      <c r="I17" s="24">
        <v>93.176979603049247</v>
      </c>
      <c r="J17" s="24">
        <v>95.259333860873312</v>
      </c>
      <c r="K17" s="24">
        <v>96.378349465983405</v>
      </c>
      <c r="L17" s="24">
        <v>95.464921114467941</v>
      </c>
      <c r="M17" s="24">
        <v>97.344410125323961</v>
      </c>
      <c r="N17" s="24">
        <v>96.288513088658704</v>
      </c>
      <c r="O17" s="24">
        <v>95.467247205614768</v>
      </c>
      <c r="P17" s="24">
        <v>97.140737743610487</v>
      </c>
      <c r="Q17" s="24">
        <v>99.710615829821805</v>
      </c>
      <c r="R17" s="24">
        <v>99.618652572422562</v>
      </c>
      <c r="S17" s="24">
        <v>99.804774463129775</v>
      </c>
    </row>
    <row r="18" spans="1:19" x14ac:dyDescent="0.2">
      <c r="A18" s="25" t="s">
        <v>19</v>
      </c>
      <c r="B18" s="24">
        <v>93.320037949929329</v>
      </c>
      <c r="C18" s="24">
        <v>92.056934690351895</v>
      </c>
      <c r="D18" s="24">
        <v>94.664268585131893</v>
      </c>
      <c r="E18" s="24">
        <v>94.88285613007217</v>
      </c>
      <c r="F18" s="24">
        <v>93.770414695968014</v>
      </c>
      <c r="G18" s="24">
        <v>96.049548500253493</v>
      </c>
      <c r="H18" s="24">
        <v>96.404916376849911</v>
      </c>
      <c r="I18" s="24">
        <v>95.482740909509957</v>
      </c>
      <c r="J18" s="24">
        <v>97.383201072985358</v>
      </c>
      <c r="K18" s="24">
        <v>97.203748081531543</v>
      </c>
      <c r="L18" s="24">
        <v>96.24469617860494</v>
      </c>
      <c r="M18" s="24">
        <v>98.19897672249428</v>
      </c>
      <c r="N18" s="24">
        <v>97.61289528731389</v>
      </c>
      <c r="O18" s="24">
        <v>96.769539834701831</v>
      </c>
      <c r="P18" s="24">
        <v>98.480247375792118</v>
      </c>
      <c r="Q18" s="24">
        <v>99.741013805635035</v>
      </c>
      <c r="R18" s="24">
        <v>99.666027242240659</v>
      </c>
      <c r="S18" s="24">
        <v>99.817354164325053</v>
      </c>
    </row>
    <row r="19" spans="1:19" x14ac:dyDescent="0.2">
      <c r="A19" s="25" t="s">
        <v>20</v>
      </c>
      <c r="B19" s="24">
        <v>95.564198787584132</v>
      </c>
      <c r="C19" s="24">
        <v>94.78598573832987</v>
      </c>
      <c r="D19" s="24">
        <v>96.377180774392372</v>
      </c>
      <c r="E19" s="24">
        <v>95.838962611194489</v>
      </c>
      <c r="F19" s="24">
        <v>95.044197111196397</v>
      </c>
      <c r="G19" s="24">
        <v>96.673403860668003</v>
      </c>
      <c r="H19" s="24">
        <v>97.218158522146709</v>
      </c>
      <c r="I19" s="24">
        <v>96.491116751269033</v>
      </c>
      <c r="J19" s="24">
        <v>97.978564555197934</v>
      </c>
      <c r="K19" s="24">
        <v>97.570410631160115</v>
      </c>
      <c r="L19" s="24">
        <v>96.839043966371193</v>
      </c>
      <c r="M19" s="24">
        <v>98.337551618489414</v>
      </c>
      <c r="N19" s="24">
        <v>98.014895482087667</v>
      </c>
      <c r="O19" s="24">
        <v>97.323975379072209</v>
      </c>
      <c r="P19" s="24">
        <v>98.738164149979696</v>
      </c>
      <c r="Q19" s="24">
        <v>99.816060576516847</v>
      </c>
      <c r="R19" s="24">
        <v>99.745373644886257</v>
      </c>
      <c r="S19" s="24">
        <v>99.88829605487949</v>
      </c>
    </row>
    <row r="20" spans="1:19" x14ac:dyDescent="0.2">
      <c r="A20" s="25" t="s">
        <v>21</v>
      </c>
      <c r="B20" s="24">
        <v>90.488157134604279</v>
      </c>
      <c r="C20" s="24">
        <v>88.591279080596792</v>
      </c>
      <c r="D20" s="24">
        <v>92.517888107149261</v>
      </c>
      <c r="E20" s="24">
        <v>91.404118441081025</v>
      </c>
      <c r="F20" s="24">
        <v>89.691161204211781</v>
      </c>
      <c r="G20" s="24">
        <v>93.233425058895733</v>
      </c>
      <c r="H20" s="24">
        <v>93.611648606811144</v>
      </c>
      <c r="I20" s="24">
        <v>91.920051433325767</v>
      </c>
      <c r="J20" s="24">
        <v>95.383944845074893</v>
      </c>
      <c r="K20" s="24">
        <v>95.182062169524116</v>
      </c>
      <c r="L20" s="24">
        <v>93.744465652610245</v>
      </c>
      <c r="M20" s="24">
        <v>96.671900809592756</v>
      </c>
      <c r="N20" s="24">
        <v>95.905049351496857</v>
      </c>
      <c r="O20" s="24">
        <v>94.803576811011752</v>
      </c>
      <c r="P20" s="24">
        <v>97.039766493468861</v>
      </c>
      <c r="Q20" s="24">
        <v>99.20240128124901</v>
      </c>
      <c r="R20" s="24">
        <v>99.009373668512993</v>
      </c>
      <c r="S20" s="24">
        <v>99.393785776144313</v>
      </c>
    </row>
    <row r="21" spans="1:19" x14ac:dyDescent="0.2">
      <c r="A21" s="25" t="s">
        <v>22</v>
      </c>
      <c r="B21" s="24">
        <v>95.633932816826558</v>
      </c>
      <c r="C21" s="24">
        <v>94.647241774431166</v>
      </c>
      <c r="D21" s="24">
        <v>96.671640078044305</v>
      </c>
      <c r="E21" s="24">
        <v>96.209295853047593</v>
      </c>
      <c r="F21" s="24">
        <v>95.319311246730607</v>
      </c>
      <c r="G21" s="24">
        <v>97.138468540220728</v>
      </c>
      <c r="H21" s="24">
        <v>97.330612938876143</v>
      </c>
      <c r="I21" s="24">
        <v>96.572827417380665</v>
      </c>
      <c r="J21" s="24">
        <v>98.117239387814038</v>
      </c>
      <c r="K21" s="24">
        <v>98.062441598416967</v>
      </c>
      <c r="L21" s="24">
        <v>97.394985346792581</v>
      </c>
      <c r="M21" s="24">
        <v>98.74721603563475</v>
      </c>
      <c r="N21" s="24">
        <v>98.528056383843861</v>
      </c>
      <c r="O21" s="24">
        <v>98.023231031543048</v>
      </c>
      <c r="P21" s="24">
        <v>99.050877386601925</v>
      </c>
      <c r="Q21" s="24">
        <v>99.920412755914157</v>
      </c>
      <c r="R21" s="24">
        <v>99.901337426003067</v>
      </c>
      <c r="S21" s="24">
        <v>99.939540507859732</v>
      </c>
    </row>
    <row r="22" spans="1:19" x14ac:dyDescent="0.2">
      <c r="A22" s="25" t="s">
        <v>23</v>
      </c>
      <c r="B22" s="24">
        <v>95.266380334460379</v>
      </c>
      <c r="C22" s="24">
        <v>94.750865973887556</v>
      </c>
      <c r="D22" s="24">
        <v>95.812552931212949</v>
      </c>
      <c r="E22" s="24">
        <v>95.233070288126257</v>
      </c>
      <c r="F22" s="24">
        <v>94.542082486973413</v>
      </c>
      <c r="G22" s="24">
        <v>95.980139406091851</v>
      </c>
      <c r="H22" s="24">
        <v>96.827730096258719</v>
      </c>
      <c r="I22" s="24">
        <v>96.363304093567251</v>
      </c>
      <c r="J22" s="24">
        <v>97.328733366190235</v>
      </c>
      <c r="K22" s="24">
        <v>97.967988865692419</v>
      </c>
      <c r="L22" s="24">
        <v>97.663848741023543</v>
      </c>
      <c r="M22" s="24">
        <v>98.285010422588599</v>
      </c>
      <c r="N22" s="24">
        <v>98.233738288429635</v>
      </c>
      <c r="O22" s="24">
        <v>97.843051293292419</v>
      </c>
      <c r="P22" s="24">
        <v>98.642450926435515</v>
      </c>
      <c r="Q22" s="24">
        <v>99.636988918609092</v>
      </c>
      <c r="R22" s="24">
        <v>99.587551556055487</v>
      </c>
      <c r="S22" s="24">
        <v>99.688352162056873</v>
      </c>
    </row>
    <row r="23" spans="1:19" x14ac:dyDescent="0.2">
      <c r="A23" s="25" t="s">
        <v>24</v>
      </c>
      <c r="B23" s="24">
        <v>96.776664113749121</v>
      </c>
      <c r="C23" s="24">
        <v>95.992918519797925</v>
      </c>
      <c r="D23" s="24">
        <v>97.605939463163907</v>
      </c>
      <c r="E23" s="24">
        <v>96.932759631444469</v>
      </c>
      <c r="F23" s="24">
        <v>96.236303001429249</v>
      </c>
      <c r="G23" s="24">
        <v>97.659906396255849</v>
      </c>
      <c r="H23" s="24">
        <v>97.968853388789114</v>
      </c>
      <c r="I23" s="24">
        <v>97.49277423498647</v>
      </c>
      <c r="J23" s="24">
        <v>98.474584531409917</v>
      </c>
      <c r="K23" s="24">
        <v>98.166456734082757</v>
      </c>
      <c r="L23" s="24">
        <v>97.490601503759393</v>
      </c>
      <c r="M23" s="24">
        <v>98.858008366591335</v>
      </c>
      <c r="N23" s="24">
        <v>98.493543758967007</v>
      </c>
      <c r="O23" s="24">
        <v>97.961259079903144</v>
      </c>
      <c r="P23" s="24">
        <v>99.049352750809064</v>
      </c>
      <c r="Q23" s="24">
        <v>99.861598080826724</v>
      </c>
      <c r="R23" s="24">
        <v>99.82152095188826</v>
      </c>
      <c r="S23" s="24">
        <v>99.903241412675371</v>
      </c>
    </row>
    <row r="24" spans="1:19" x14ac:dyDescent="0.2">
      <c r="A24" s="25" t="s">
        <v>25</v>
      </c>
      <c r="B24" s="24">
        <v>84.754670060130366</v>
      </c>
      <c r="C24" s="24">
        <v>82.720422852001803</v>
      </c>
      <c r="D24" s="24">
        <v>86.943195337863727</v>
      </c>
      <c r="E24" s="24">
        <v>87.198556931743639</v>
      </c>
      <c r="F24" s="24">
        <v>85.380584256299713</v>
      </c>
      <c r="G24" s="24">
        <v>89.160783055198976</v>
      </c>
      <c r="H24" s="24">
        <v>89.492356256616148</v>
      </c>
      <c r="I24" s="24">
        <v>87.701900127661943</v>
      </c>
      <c r="J24" s="24">
        <v>91.397024090694373</v>
      </c>
      <c r="K24" s="24">
        <v>91.488489976370147</v>
      </c>
      <c r="L24" s="24">
        <v>89.897587875604913</v>
      </c>
      <c r="M24" s="24">
        <v>93.131027537859723</v>
      </c>
      <c r="N24" s="24">
        <v>92.756119405923059</v>
      </c>
      <c r="O24" s="24">
        <v>91.22661203030772</v>
      </c>
      <c r="P24" s="24">
        <v>94.342952252992959</v>
      </c>
      <c r="Q24" s="24">
        <v>98.466646608785354</v>
      </c>
      <c r="R24" s="24">
        <v>98.277982779827795</v>
      </c>
      <c r="S24" s="24">
        <v>98.653767951544211</v>
      </c>
    </row>
    <row r="25" spans="1:19" x14ac:dyDescent="0.2">
      <c r="A25" s="25" t="s">
        <v>26</v>
      </c>
      <c r="B25" s="24">
        <v>93.37367070040338</v>
      </c>
      <c r="C25" s="24">
        <v>92.188612606454186</v>
      </c>
      <c r="D25" s="24">
        <v>94.631948224762596</v>
      </c>
      <c r="E25" s="24">
        <v>92.702840495265846</v>
      </c>
      <c r="F25" s="24">
        <v>91.14790412359423</v>
      </c>
      <c r="G25" s="24">
        <v>94.340271547341345</v>
      </c>
      <c r="H25" s="24">
        <v>94.2052159812621</v>
      </c>
      <c r="I25" s="24">
        <v>92.851099830795263</v>
      </c>
      <c r="J25" s="24">
        <v>95.641144624903319</v>
      </c>
      <c r="K25" s="24">
        <v>95.288665765591816</v>
      </c>
      <c r="L25" s="24">
        <v>94.029634144571673</v>
      </c>
      <c r="M25" s="24">
        <v>96.608210260544212</v>
      </c>
      <c r="N25" s="24">
        <v>96.092069244708327</v>
      </c>
      <c r="O25" s="24">
        <v>94.963908771078493</v>
      </c>
      <c r="P25" s="24">
        <v>97.25922090961862</v>
      </c>
      <c r="Q25" s="24">
        <v>99.583022005832873</v>
      </c>
      <c r="R25" s="24">
        <v>99.470272865487715</v>
      </c>
      <c r="S25" s="24">
        <v>99.696686134684256</v>
      </c>
    </row>
    <row r="26" spans="1:19" x14ac:dyDescent="0.2">
      <c r="A26" s="25" t="s">
        <v>27</v>
      </c>
      <c r="B26" s="24">
        <v>93.782932055968743</v>
      </c>
      <c r="C26" s="24">
        <v>92.268417213712624</v>
      </c>
      <c r="D26" s="24">
        <v>95.413612565445021</v>
      </c>
      <c r="E26" s="24">
        <v>94.305590690614721</v>
      </c>
      <c r="F26" s="24">
        <v>92.913848867980008</v>
      </c>
      <c r="G26" s="24">
        <v>95.790629575402633</v>
      </c>
      <c r="H26" s="24">
        <v>95.959491310316253</v>
      </c>
      <c r="I26" s="24">
        <v>94.648126844395534</v>
      </c>
      <c r="J26" s="24">
        <v>97.367855608079068</v>
      </c>
      <c r="K26" s="24">
        <v>96.649696595700917</v>
      </c>
      <c r="L26" s="24">
        <v>95.494911195370179</v>
      </c>
      <c r="M26" s="24">
        <v>97.877758913412563</v>
      </c>
      <c r="N26" s="24">
        <v>97.364432685144749</v>
      </c>
      <c r="O26" s="24">
        <v>96.296108376883652</v>
      </c>
      <c r="P26" s="24">
        <v>98.459937565036427</v>
      </c>
      <c r="Q26" s="24">
        <v>99.536098965554018</v>
      </c>
      <c r="R26" s="24">
        <v>99.282563639262364</v>
      </c>
      <c r="S26" s="24">
        <v>99.791343427317955</v>
      </c>
    </row>
    <row r="27" spans="1:19" x14ac:dyDescent="0.2">
      <c r="A27" s="25" t="s">
        <v>28</v>
      </c>
      <c r="B27" s="24">
        <v>92.185971330128893</v>
      </c>
      <c r="C27" s="24">
        <v>90.912057431881223</v>
      </c>
      <c r="D27" s="24">
        <v>93.573904541818507</v>
      </c>
      <c r="E27" s="24">
        <v>92.064274074354799</v>
      </c>
      <c r="F27" s="24">
        <v>90.845690794303337</v>
      </c>
      <c r="G27" s="24">
        <v>93.364669016842925</v>
      </c>
      <c r="H27" s="24">
        <v>94.479650753415015</v>
      </c>
      <c r="I27" s="24">
        <v>93.463962729514932</v>
      </c>
      <c r="J27" s="24">
        <v>95.553302433371954</v>
      </c>
      <c r="K27" s="24">
        <v>95.668331204273599</v>
      </c>
      <c r="L27" s="24">
        <v>94.66463414634147</v>
      </c>
      <c r="M27" s="24">
        <v>96.704161094942179</v>
      </c>
      <c r="N27" s="24">
        <v>97.048015183943789</v>
      </c>
      <c r="O27" s="24">
        <v>96.317752559320695</v>
      </c>
      <c r="P27" s="24">
        <v>97.804637395165273</v>
      </c>
      <c r="Q27" s="24">
        <v>99.449864615120134</v>
      </c>
      <c r="R27" s="24">
        <v>99.338197861870015</v>
      </c>
      <c r="S27" s="24">
        <v>99.564497866039545</v>
      </c>
    </row>
    <row r="28" spans="1:19" x14ac:dyDescent="0.2">
      <c r="A28" s="25" t="s">
        <v>29</v>
      </c>
      <c r="B28" s="24">
        <v>92.2475810373451</v>
      </c>
      <c r="C28" s="24">
        <v>90.824852879019417</v>
      </c>
      <c r="D28" s="24">
        <v>93.762986563235899</v>
      </c>
      <c r="E28" s="24">
        <v>93.087620047765043</v>
      </c>
      <c r="F28" s="24">
        <v>91.366741100748726</v>
      </c>
      <c r="G28" s="24">
        <v>94.920768181341174</v>
      </c>
      <c r="H28" s="24">
        <v>93.337447078383988</v>
      </c>
      <c r="I28" s="24">
        <v>91.746882339320564</v>
      </c>
      <c r="J28" s="24">
        <v>95.048025613660613</v>
      </c>
      <c r="K28" s="24">
        <v>95.232130928523716</v>
      </c>
      <c r="L28" s="24">
        <v>93.876749967290337</v>
      </c>
      <c r="M28" s="24">
        <v>96.64596697147536</v>
      </c>
      <c r="N28" s="24">
        <v>94.936645714855828</v>
      </c>
      <c r="O28" s="24">
        <v>93.506834048969154</v>
      </c>
      <c r="P28" s="24">
        <v>96.408923689628409</v>
      </c>
      <c r="Q28" s="24">
        <v>99.570193154160847</v>
      </c>
      <c r="R28" s="24">
        <v>99.482794290048957</v>
      </c>
      <c r="S28" s="24">
        <v>99.657806505132896</v>
      </c>
    </row>
    <row r="29" spans="1:19" x14ac:dyDescent="0.2">
      <c r="A29" s="25" t="s">
        <v>30</v>
      </c>
      <c r="B29" s="24">
        <v>89.786793267155801</v>
      </c>
      <c r="C29" s="24">
        <v>88.242145899893501</v>
      </c>
      <c r="D29" s="24">
        <v>91.451734404706386</v>
      </c>
      <c r="E29" s="24">
        <v>93.830016478641141</v>
      </c>
      <c r="F29" s="24">
        <v>92.585650637578738</v>
      </c>
      <c r="G29" s="24">
        <v>95.154905617168836</v>
      </c>
      <c r="H29" s="24">
        <v>95.142457582854547</v>
      </c>
      <c r="I29" s="24">
        <v>93.879478827361567</v>
      </c>
      <c r="J29" s="24">
        <v>96.49575931032075</v>
      </c>
      <c r="K29" s="24">
        <v>96.205817746122605</v>
      </c>
      <c r="L29" s="24">
        <v>95.094875435652511</v>
      </c>
      <c r="M29" s="24">
        <v>97.388675096206711</v>
      </c>
      <c r="N29" s="24">
        <v>96.840387813372658</v>
      </c>
      <c r="O29" s="24">
        <v>95.815121361480522</v>
      </c>
      <c r="P29" s="24">
        <v>97.890925261252107</v>
      </c>
      <c r="Q29" s="24">
        <v>99.463243027599461</v>
      </c>
      <c r="R29" s="24">
        <v>99.393765469742078</v>
      </c>
      <c r="S29" s="24">
        <v>99.534269683523419</v>
      </c>
    </row>
    <row r="30" spans="1:19" x14ac:dyDescent="0.2">
      <c r="A30" s="25" t="s">
        <v>31</v>
      </c>
      <c r="B30" s="24">
        <v>96.821137756908342</v>
      </c>
      <c r="C30" s="24">
        <v>96.11121206614574</v>
      </c>
      <c r="D30" s="24">
        <v>97.568063628020795</v>
      </c>
      <c r="E30" s="24">
        <v>96.256074215873952</v>
      </c>
      <c r="F30" s="24">
        <v>95.314338694148276</v>
      </c>
      <c r="G30" s="24">
        <v>97.260795130302455</v>
      </c>
      <c r="H30" s="24">
        <v>98.288379718177922</v>
      </c>
      <c r="I30" s="24">
        <v>97.757522596392207</v>
      </c>
      <c r="J30" s="24">
        <v>98.844785545828842</v>
      </c>
      <c r="K30" s="24">
        <v>98.678980593874215</v>
      </c>
      <c r="L30" s="24">
        <v>98.133048845538369</v>
      </c>
      <c r="M30" s="24">
        <v>99.250338942499397</v>
      </c>
      <c r="N30" s="24">
        <v>99.039772390492558</v>
      </c>
      <c r="O30" s="24">
        <v>98.668016825050628</v>
      </c>
      <c r="P30" s="24">
        <v>99.422544812928578</v>
      </c>
      <c r="Q30" s="24">
        <v>99.901541854557621</v>
      </c>
      <c r="R30" s="24">
        <v>99.857818084002616</v>
      </c>
      <c r="S30" s="24">
        <v>99.947495961227787</v>
      </c>
    </row>
    <row r="31" spans="1:19" x14ac:dyDescent="0.2">
      <c r="A31" s="25" t="s">
        <v>32</v>
      </c>
      <c r="B31" s="24">
        <v>90.516324523909859</v>
      </c>
      <c r="C31" s="24">
        <v>89.185549955757324</v>
      </c>
      <c r="D31" s="24">
        <v>91.96728187919463</v>
      </c>
      <c r="E31" s="24">
        <v>91.662807787553604</v>
      </c>
      <c r="F31" s="24">
        <v>89.969273851658826</v>
      </c>
      <c r="G31" s="24">
        <v>93.480257116620749</v>
      </c>
      <c r="H31" s="24">
        <v>93.486825383377109</v>
      </c>
      <c r="I31" s="24">
        <v>91.996699669967001</v>
      </c>
      <c r="J31" s="24">
        <v>95.059202507400315</v>
      </c>
      <c r="K31" s="24">
        <v>95.442158473923982</v>
      </c>
      <c r="L31" s="24">
        <v>94.076926227829432</v>
      </c>
      <c r="M31" s="24">
        <v>96.850959506298082</v>
      </c>
      <c r="N31" s="24">
        <v>96.409757335984935</v>
      </c>
      <c r="O31" s="24">
        <v>95.343208846234091</v>
      </c>
      <c r="P31" s="24">
        <v>97.506651789545955</v>
      </c>
      <c r="Q31" s="24">
        <v>99.345827811783508</v>
      </c>
      <c r="R31" s="24">
        <v>99.18736456076013</v>
      </c>
      <c r="S31" s="24">
        <v>99.507326396262471</v>
      </c>
    </row>
    <row r="32" spans="1:19" x14ac:dyDescent="0.2">
      <c r="A32" s="25" t="s">
        <v>33</v>
      </c>
      <c r="B32" s="24">
        <v>95.147142472233028</v>
      </c>
      <c r="C32" s="24">
        <v>94.134134712630399</v>
      </c>
      <c r="D32" s="24">
        <v>96.235907947451778</v>
      </c>
      <c r="E32" s="24">
        <v>94.843707855066384</v>
      </c>
      <c r="F32" s="24">
        <v>93.509174978916448</v>
      </c>
      <c r="G32" s="24">
        <v>96.262404550653841</v>
      </c>
      <c r="H32" s="24">
        <v>96.479529761246383</v>
      </c>
      <c r="I32" s="24">
        <v>95.600562932142196</v>
      </c>
      <c r="J32" s="24">
        <v>97.418385020097389</v>
      </c>
      <c r="K32" s="24">
        <v>97.601078167115901</v>
      </c>
      <c r="L32" s="24">
        <v>96.8528327602763</v>
      </c>
      <c r="M32" s="24">
        <v>98.385682268489944</v>
      </c>
      <c r="N32" s="24">
        <v>98.181330218019355</v>
      </c>
      <c r="O32" s="24">
        <v>97.593133901362023</v>
      </c>
      <c r="P32" s="24">
        <v>98.787878787878782</v>
      </c>
      <c r="Q32" s="24">
        <v>99.862537525675464</v>
      </c>
      <c r="R32" s="24">
        <v>99.818324197337503</v>
      </c>
      <c r="S32" s="24">
        <v>99.907540251873101</v>
      </c>
    </row>
    <row r="33" spans="1:19" x14ac:dyDescent="0.2">
      <c r="A33" s="25" t="s">
        <v>34</v>
      </c>
      <c r="B33" s="24">
        <v>96.569920844327171</v>
      </c>
      <c r="C33" s="24">
        <v>95.916515426497284</v>
      </c>
      <c r="D33" s="24">
        <v>97.258527255339501</v>
      </c>
      <c r="E33" s="24">
        <v>96.342066238260003</v>
      </c>
      <c r="F33" s="24">
        <v>95.544737036217455</v>
      </c>
      <c r="G33" s="24">
        <v>97.190393972688753</v>
      </c>
      <c r="H33" s="24">
        <v>97.278580128762826</v>
      </c>
      <c r="I33" s="24">
        <v>96.547497446373853</v>
      </c>
      <c r="J33" s="24">
        <v>98.042704626334526</v>
      </c>
      <c r="K33" s="24">
        <v>98.286669452569996</v>
      </c>
      <c r="L33" s="24">
        <v>97.72676455243348</v>
      </c>
      <c r="M33" s="24">
        <v>98.868743220207662</v>
      </c>
      <c r="N33" s="24">
        <v>98.437197787319633</v>
      </c>
      <c r="O33" s="24">
        <v>97.852737379121294</v>
      </c>
      <c r="P33" s="24">
        <v>99.04072967447712</v>
      </c>
      <c r="Q33" s="24">
        <v>99.875796305941748</v>
      </c>
      <c r="R33" s="24">
        <v>99.832749283211214</v>
      </c>
      <c r="S33" s="24">
        <v>99.919374344916548</v>
      </c>
    </row>
    <row r="34" spans="1:19" x14ac:dyDescent="0.2">
      <c r="A34" s="25" t="s">
        <v>35</v>
      </c>
      <c r="B34" s="24">
        <v>88.401573821051556</v>
      </c>
      <c r="C34" s="24">
        <v>86.74719811608739</v>
      </c>
      <c r="D34" s="24">
        <v>90.193947697904605</v>
      </c>
      <c r="E34" s="24">
        <v>89.325533259507068</v>
      </c>
      <c r="F34" s="24">
        <v>87.386308971103176</v>
      </c>
      <c r="G34" s="24">
        <v>91.411722228908417</v>
      </c>
      <c r="H34" s="24">
        <v>92.002093755018763</v>
      </c>
      <c r="I34" s="24">
        <v>90.546184553614694</v>
      </c>
      <c r="J34" s="24">
        <v>93.551476456504389</v>
      </c>
      <c r="K34" s="24">
        <v>94.266923342480823</v>
      </c>
      <c r="L34" s="24">
        <v>92.947362404983707</v>
      </c>
      <c r="M34" s="24">
        <v>95.650818768131572</v>
      </c>
      <c r="N34" s="24">
        <v>94.745781151781827</v>
      </c>
      <c r="O34" s="24">
        <v>93.483474214075414</v>
      </c>
      <c r="P34" s="24">
        <v>96.054964539007088</v>
      </c>
      <c r="Q34" s="24">
        <v>99.369521658823757</v>
      </c>
      <c r="R34" s="24">
        <v>99.166925385491055</v>
      </c>
      <c r="S34" s="24">
        <v>99.575830226706884</v>
      </c>
    </row>
    <row r="35" spans="1:19" x14ac:dyDescent="0.2">
      <c r="A35" s="25" t="s">
        <v>36</v>
      </c>
      <c r="B35" s="24">
        <v>89.775692492974713</v>
      </c>
      <c r="C35" s="24">
        <v>88.161257655398558</v>
      </c>
      <c r="D35" s="24">
        <v>91.526753491291387</v>
      </c>
      <c r="E35" s="24">
        <v>90.868097606225362</v>
      </c>
      <c r="F35" s="24">
        <v>89.197530864197532</v>
      </c>
      <c r="G35" s="24">
        <v>92.660648469633031</v>
      </c>
      <c r="H35" s="24">
        <v>93.107292403067049</v>
      </c>
      <c r="I35" s="24">
        <v>91.753804741691681</v>
      </c>
      <c r="J35" s="24">
        <v>94.604810996563572</v>
      </c>
      <c r="K35" s="24">
        <v>94.168846980804602</v>
      </c>
      <c r="L35" s="24">
        <v>92.783660360315153</v>
      </c>
      <c r="M35" s="24">
        <v>95.646819447419148</v>
      </c>
      <c r="N35" s="24">
        <v>95.13758009800226</v>
      </c>
      <c r="O35" s="24">
        <v>93.71933267909715</v>
      </c>
      <c r="P35" s="24">
        <v>96.626319855781617</v>
      </c>
      <c r="Q35" s="24">
        <v>98.738321488461224</v>
      </c>
      <c r="R35" s="24">
        <v>98.4375</v>
      </c>
      <c r="S35" s="24">
        <v>99.044295302013424</v>
      </c>
    </row>
    <row r="36" spans="1:19" x14ac:dyDescent="0.2">
      <c r="A36" s="25" t="s">
        <v>37</v>
      </c>
      <c r="B36" s="24">
        <v>96.465690238715666</v>
      </c>
      <c r="C36" s="24">
        <v>95.641279645708295</v>
      </c>
      <c r="D36" s="24">
        <v>97.337606310859115</v>
      </c>
      <c r="E36" s="24">
        <v>95.83572572602823</v>
      </c>
      <c r="F36" s="24">
        <v>94.639078297672228</v>
      </c>
      <c r="G36" s="24">
        <v>97.101809814043165</v>
      </c>
      <c r="H36" s="24">
        <v>97.234292238891186</v>
      </c>
      <c r="I36" s="24">
        <v>96.267553584626754</v>
      </c>
      <c r="J36" s="24">
        <v>98.260642123847518</v>
      </c>
      <c r="K36" s="24">
        <v>97.605957936457202</v>
      </c>
      <c r="L36" s="24">
        <v>96.839770837183508</v>
      </c>
      <c r="M36" s="24">
        <v>98.432206204743238</v>
      </c>
      <c r="N36" s="24">
        <v>98.033140612465075</v>
      </c>
      <c r="O36" s="24">
        <v>97.27262849070955</v>
      </c>
      <c r="P36" s="24">
        <v>98.822070675759448</v>
      </c>
      <c r="Q36" s="24">
        <v>99.484320108292778</v>
      </c>
      <c r="R36" s="24">
        <v>99.29407275502416</v>
      </c>
      <c r="S36" s="24">
        <v>99.679801346141275</v>
      </c>
    </row>
    <row r="37" spans="1:19" ht="3.75" customHeight="1" x14ac:dyDescent="0.2"/>
    <row r="38" spans="1:19" x14ac:dyDescent="0.2">
      <c r="A38" s="23" t="s">
        <v>38</v>
      </c>
      <c r="B38" s="22">
        <v>93.107753993748233</v>
      </c>
      <c r="C38" s="22">
        <v>91.959577312268948</v>
      </c>
      <c r="D38" s="22">
        <v>94.327994037531909</v>
      </c>
      <c r="E38" s="22">
        <v>93.552306749824339</v>
      </c>
      <c r="F38" s="22">
        <v>92.326943452111337</v>
      </c>
      <c r="G38" s="22">
        <v>94.851815836608125</v>
      </c>
      <c r="H38" s="22">
        <v>95.137492703806998</v>
      </c>
      <c r="I38" s="22">
        <v>94.090673904471018</v>
      </c>
      <c r="J38" s="22">
        <v>96.242118925089315</v>
      </c>
      <c r="K38" s="22">
        <v>96.184411121407635</v>
      </c>
      <c r="L38" s="22">
        <v>95.20135478904254</v>
      </c>
      <c r="M38" s="22">
        <v>97.211175019145486</v>
      </c>
      <c r="N38" s="22">
        <v>96.800531065788135</v>
      </c>
      <c r="O38" s="22">
        <v>95.93879766927202</v>
      </c>
      <c r="P38" s="22">
        <v>97.693267421781542</v>
      </c>
      <c r="Q38" s="22">
        <v>99.577050127131471</v>
      </c>
      <c r="R38" s="22">
        <v>99.470636327069442</v>
      </c>
      <c r="S38" s="22">
        <v>99.685404119331437</v>
      </c>
    </row>
    <row r="40" spans="1:19" x14ac:dyDescent="0.2">
      <c r="A40" s="21" t="s">
        <v>42</v>
      </c>
      <c r="B40" s="20"/>
      <c r="C40" s="20"/>
    </row>
  </sheetData>
  <mergeCells count="7">
    <mergeCell ref="K2:M2"/>
    <mergeCell ref="N2:P2"/>
    <mergeCell ref="Q2:S2"/>
    <mergeCell ref="A2:A3"/>
    <mergeCell ref="B2:D2"/>
    <mergeCell ref="E2:G2"/>
    <mergeCell ref="H2:J2"/>
  </mergeCells>
  <pageMargins left="0.2" right="0.22" top="1" bottom="1" header="0" footer="0"/>
  <pageSetup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40"/>
  <sheetViews>
    <sheetView zoomScaleNormal="100" workbookViewId="0">
      <selection activeCell="A2" sqref="A2:A3"/>
    </sheetView>
  </sheetViews>
  <sheetFormatPr baseColWidth="10" defaultColWidth="9.140625" defaultRowHeight="11.25" x14ac:dyDescent="0.2"/>
  <cols>
    <col min="1" max="1" width="16.42578125" style="19" customWidth="1"/>
    <col min="2" max="2" width="7.140625" style="19" customWidth="1"/>
    <col min="3" max="3" width="8.28515625" style="19" bestFit="1" customWidth="1"/>
    <col min="4" max="4" width="8.85546875" style="19" bestFit="1" customWidth="1"/>
    <col min="5" max="5" width="7.7109375" style="19" bestFit="1" customWidth="1"/>
    <col min="6" max="6" width="7" style="19" bestFit="1" customWidth="1"/>
    <col min="7" max="7" width="6.7109375" style="19" bestFit="1" customWidth="1"/>
    <col min="8" max="8" width="6.140625" style="19" bestFit="1" customWidth="1"/>
    <col min="9" max="9" width="0.5703125" style="19" customWidth="1"/>
    <col min="10" max="10" width="5.7109375" style="19" customWidth="1"/>
    <col min="11" max="11" width="8.28515625" style="19" bestFit="1" customWidth="1"/>
    <col min="12" max="12" width="8.85546875" style="19" bestFit="1" customWidth="1"/>
    <col min="13" max="13" width="7.7109375" style="19" bestFit="1" customWidth="1"/>
    <col min="14" max="14" width="7" style="19" bestFit="1" customWidth="1"/>
    <col min="15" max="15" width="6.7109375" style="19" bestFit="1" customWidth="1"/>
    <col min="16" max="16" width="6.140625" style="19" bestFit="1" customWidth="1"/>
    <col min="17" max="16384" width="9.140625" style="19"/>
  </cols>
  <sheetData>
    <row r="1" spans="1:16" x14ac:dyDescent="0.2">
      <c r="A1" s="31" t="s">
        <v>84</v>
      </c>
    </row>
    <row r="2" spans="1:16" x14ac:dyDescent="0.2">
      <c r="A2" s="61" t="s">
        <v>0</v>
      </c>
      <c r="B2" s="60" t="s">
        <v>61</v>
      </c>
      <c r="C2" s="60"/>
      <c r="D2" s="60"/>
      <c r="E2" s="60"/>
      <c r="F2" s="60"/>
      <c r="G2" s="60"/>
      <c r="H2" s="60"/>
      <c r="I2" s="36"/>
      <c r="J2" s="60" t="s">
        <v>60</v>
      </c>
      <c r="K2" s="60"/>
      <c r="L2" s="60"/>
      <c r="M2" s="60"/>
      <c r="N2" s="60"/>
      <c r="O2" s="60"/>
      <c r="P2" s="60"/>
    </row>
    <row r="3" spans="1:16" x14ac:dyDescent="0.2">
      <c r="A3" s="62"/>
      <c r="B3" s="37" t="s">
        <v>2</v>
      </c>
      <c r="C3" s="35" t="s">
        <v>59</v>
      </c>
      <c r="D3" s="35" t="s">
        <v>58</v>
      </c>
      <c r="E3" s="35" t="s">
        <v>57</v>
      </c>
      <c r="F3" s="35" t="s">
        <v>56</v>
      </c>
      <c r="G3" s="35" t="s">
        <v>55</v>
      </c>
      <c r="H3" s="34" t="s">
        <v>54</v>
      </c>
      <c r="I3" s="36"/>
      <c r="J3" s="30" t="s">
        <v>2</v>
      </c>
      <c r="K3" s="35" t="s">
        <v>59</v>
      </c>
      <c r="L3" s="35" t="s">
        <v>58</v>
      </c>
      <c r="M3" s="35" t="s">
        <v>57</v>
      </c>
      <c r="N3" s="35" t="s">
        <v>56</v>
      </c>
      <c r="O3" s="35" t="s">
        <v>55</v>
      </c>
      <c r="P3" s="34" t="s">
        <v>54</v>
      </c>
    </row>
    <row r="4" spans="1:16" s="33" customFormat="1" ht="4.5" customHeight="1" x14ac:dyDescent="0.2"/>
    <row r="5" spans="1:16" x14ac:dyDescent="0.2">
      <c r="A5" s="25" t="s">
        <v>6</v>
      </c>
      <c r="B5" s="24">
        <v>97.087035541195476</v>
      </c>
      <c r="C5" s="24">
        <v>94.492205174612309</v>
      </c>
      <c r="D5" s="24">
        <v>96.003548646022566</v>
      </c>
      <c r="E5" s="24">
        <v>97.088027071552602</v>
      </c>
      <c r="F5" s="24">
        <v>97.590203367592395</v>
      </c>
      <c r="G5" s="24">
        <v>97.7734375</v>
      </c>
      <c r="H5" s="24">
        <v>99.838637382339755</v>
      </c>
      <c r="J5" s="24">
        <v>99.282139093782931</v>
      </c>
      <c r="K5" s="24">
        <v>99.266593325999267</v>
      </c>
      <c r="L5" s="24">
        <v>98.970251716247134</v>
      </c>
      <c r="M5" s="24">
        <v>99.494753206373886</v>
      </c>
      <c r="N5" s="24">
        <v>99.152884227511095</v>
      </c>
      <c r="O5" s="24">
        <v>99.095022624434392</v>
      </c>
      <c r="P5" s="24">
        <v>99.744897959183675</v>
      </c>
    </row>
    <row r="6" spans="1:16" x14ac:dyDescent="0.2">
      <c r="A6" s="25" t="s">
        <v>7</v>
      </c>
      <c r="B6" s="24">
        <v>98.13324003052449</v>
      </c>
      <c r="C6" s="24">
        <v>99.193105342672709</v>
      </c>
      <c r="D6" s="24">
        <v>95.286166626944947</v>
      </c>
      <c r="E6" s="24">
        <v>97.762964841415041</v>
      </c>
      <c r="F6" s="24">
        <v>98.227982499496591</v>
      </c>
      <c r="G6" s="24">
        <v>98.730879452156756</v>
      </c>
      <c r="H6" s="24">
        <v>99.872486512996574</v>
      </c>
      <c r="J6" s="24">
        <v>99.537633805974338</v>
      </c>
      <c r="K6" s="24">
        <v>99.956344586728761</v>
      </c>
      <c r="L6" s="24">
        <v>99.069478908188586</v>
      </c>
      <c r="M6" s="24">
        <v>99.327758648958849</v>
      </c>
      <c r="N6" s="24">
        <v>99.349649152832455</v>
      </c>
      <c r="O6" s="24">
        <v>99.741315594974125</v>
      </c>
      <c r="P6" s="24">
        <v>99.820430965682363</v>
      </c>
    </row>
    <row r="7" spans="1:16" x14ac:dyDescent="0.2">
      <c r="A7" s="25" t="s">
        <v>8</v>
      </c>
      <c r="B7" s="24">
        <v>97.141030763084302</v>
      </c>
      <c r="C7" s="24">
        <v>94.454431062376415</v>
      </c>
      <c r="D7" s="24">
        <v>95.159495548961431</v>
      </c>
      <c r="E7" s="24">
        <v>97.115198451113258</v>
      </c>
      <c r="F7" s="24">
        <v>98.150121065375302</v>
      </c>
      <c r="G7" s="24">
        <v>98.56816147956647</v>
      </c>
      <c r="H7" s="24">
        <v>99.829197226966741</v>
      </c>
      <c r="J7" s="24">
        <v>99.696540562411485</v>
      </c>
      <c r="K7" s="24">
        <v>99.402985074626869</v>
      </c>
      <c r="L7" s="24">
        <v>99.664804469273747</v>
      </c>
      <c r="M7" s="24">
        <v>99.879807692307693</v>
      </c>
      <c r="N7" s="24">
        <v>99.740932642487053</v>
      </c>
      <c r="O7" s="24">
        <v>99.868593955321941</v>
      </c>
      <c r="P7" s="24">
        <v>99.705014749262531</v>
      </c>
    </row>
    <row r="8" spans="1:16" x14ac:dyDescent="0.2">
      <c r="A8" s="25" t="s">
        <v>9</v>
      </c>
      <c r="B8" s="24">
        <v>93.517858093362435</v>
      </c>
      <c r="C8" s="24">
        <v>89.791718633075575</v>
      </c>
      <c r="D8" s="24">
        <v>90.13557450463162</v>
      </c>
      <c r="E8" s="24">
        <v>92.794732955943886</v>
      </c>
      <c r="F8" s="24">
        <v>94.22384950445047</v>
      </c>
      <c r="G8" s="24">
        <v>95.711165530478524</v>
      </c>
      <c r="H8" s="24">
        <v>99.235898860794663</v>
      </c>
      <c r="J8" s="24">
        <v>99.19236417033774</v>
      </c>
      <c r="K8" s="24">
        <v>98.258478460128316</v>
      </c>
      <c r="L8" s="24">
        <v>99.099099099099092</v>
      </c>
      <c r="M8" s="24">
        <v>99.112097669256386</v>
      </c>
      <c r="N8" s="24">
        <v>99.56379498364231</v>
      </c>
      <c r="O8" s="24">
        <v>99.613402061855666</v>
      </c>
      <c r="P8" s="24">
        <v>99.869109947643977</v>
      </c>
    </row>
    <row r="9" spans="1:16" x14ac:dyDescent="0.2">
      <c r="A9" s="25" t="s">
        <v>10</v>
      </c>
      <c r="B9" s="24">
        <v>97.885663817890844</v>
      </c>
      <c r="C9" s="24">
        <v>95.847797839536099</v>
      </c>
      <c r="D9" s="24">
        <v>96.640094478889878</v>
      </c>
      <c r="E9" s="24">
        <v>97.939091893216769</v>
      </c>
      <c r="F9" s="24">
        <v>98.442066187504935</v>
      </c>
      <c r="G9" s="24">
        <v>98.611249081119738</v>
      </c>
      <c r="H9" s="24">
        <v>99.952944064814432</v>
      </c>
      <c r="J9" s="24">
        <v>99.632570449945504</v>
      </c>
      <c r="K9" s="24">
        <v>99.575118966689331</v>
      </c>
      <c r="L9" s="24">
        <v>99.649491763056432</v>
      </c>
      <c r="M9" s="24">
        <v>99.496174659451384</v>
      </c>
      <c r="N9" s="24">
        <v>99.503437738731861</v>
      </c>
      <c r="O9" s="24">
        <v>99.593661113368555</v>
      </c>
      <c r="P9" s="24">
        <v>100</v>
      </c>
    </row>
    <row r="10" spans="1:16" x14ac:dyDescent="0.2">
      <c r="A10" s="25" t="s">
        <v>11</v>
      </c>
      <c r="B10" s="24">
        <v>96.374480225817223</v>
      </c>
      <c r="C10" s="24">
        <v>92.63533361309274</v>
      </c>
      <c r="D10" s="24">
        <v>93.827277915160735</v>
      </c>
      <c r="E10" s="24">
        <v>96.297972483707454</v>
      </c>
      <c r="F10" s="24">
        <v>97.281742518151233</v>
      </c>
      <c r="G10" s="24">
        <v>97.677487463710747</v>
      </c>
      <c r="H10" s="24">
        <v>99.522201169783344</v>
      </c>
      <c r="J10" s="24">
        <v>99.188341634384798</v>
      </c>
      <c r="K10" s="24">
        <v>99.449339207048453</v>
      </c>
      <c r="L10" s="24">
        <v>98.530954879328434</v>
      </c>
      <c r="M10" s="24">
        <v>99.345692475463466</v>
      </c>
      <c r="N10" s="24">
        <v>99.312714776632305</v>
      </c>
      <c r="O10" s="24">
        <v>98.8984088127295</v>
      </c>
      <c r="P10" s="24">
        <v>99.580272822665265</v>
      </c>
    </row>
    <row r="11" spans="1:16" x14ac:dyDescent="0.2">
      <c r="A11" s="25" t="s">
        <v>12</v>
      </c>
      <c r="B11" s="24">
        <v>94.475419590965032</v>
      </c>
      <c r="C11" s="24">
        <v>91.031199423501761</v>
      </c>
      <c r="D11" s="24">
        <v>91.259308008238577</v>
      </c>
      <c r="E11" s="24">
        <v>93.779909877391333</v>
      </c>
      <c r="F11" s="24">
        <v>95.261297623958882</v>
      </c>
      <c r="G11" s="24">
        <v>96.624673469650375</v>
      </c>
      <c r="H11" s="24">
        <v>99.814796488202106</v>
      </c>
      <c r="J11" s="24">
        <v>99.352209039959234</v>
      </c>
      <c r="K11" s="24">
        <v>99.341563786008237</v>
      </c>
      <c r="L11" s="24">
        <v>98.619824341279795</v>
      </c>
      <c r="M11" s="24">
        <v>99.538590604026851</v>
      </c>
      <c r="N11" s="24">
        <v>99.541666666666671</v>
      </c>
      <c r="O11" s="24">
        <v>99.285033365109626</v>
      </c>
      <c r="P11" s="24">
        <v>99.852652259332018</v>
      </c>
    </row>
    <row r="12" spans="1:16" x14ac:dyDescent="0.2">
      <c r="A12" s="25" t="s">
        <v>13</v>
      </c>
      <c r="B12" s="24">
        <v>95.615778158689821</v>
      </c>
      <c r="C12" s="24">
        <v>92.253510920448122</v>
      </c>
      <c r="D12" s="24">
        <v>93.834367019336014</v>
      </c>
      <c r="E12" s="24">
        <v>95.791780821917811</v>
      </c>
      <c r="F12" s="24">
        <v>96.018493879723252</v>
      </c>
      <c r="G12" s="24">
        <v>96.826816019433849</v>
      </c>
      <c r="H12" s="24">
        <v>99.719045085782682</v>
      </c>
      <c r="J12" s="24">
        <v>98.946187578611003</v>
      </c>
      <c r="K12" s="24">
        <v>98.433606265574937</v>
      </c>
      <c r="L12" s="24">
        <v>98.964879852125691</v>
      </c>
      <c r="M12" s="24">
        <v>98.87165021156558</v>
      </c>
      <c r="N12" s="24">
        <v>99.015088013411571</v>
      </c>
      <c r="O12" s="24">
        <v>98.915801614763552</v>
      </c>
      <c r="P12" s="24">
        <v>99.629543875897198</v>
      </c>
    </row>
    <row r="13" spans="1:16" x14ac:dyDescent="0.2">
      <c r="A13" s="25" t="s">
        <v>14</v>
      </c>
      <c r="B13" s="24">
        <v>98.532620853823374</v>
      </c>
      <c r="C13" s="24">
        <v>99.391422518210902</v>
      </c>
      <c r="D13" s="24">
        <v>96.85618351171162</v>
      </c>
      <c r="E13" s="24">
        <v>98.289704741291303</v>
      </c>
      <c r="F13" s="24">
        <v>98.364938695127378</v>
      </c>
      <c r="G13" s="24">
        <v>98.668953579360874</v>
      </c>
      <c r="H13" s="24">
        <v>99.612391105884541</v>
      </c>
      <c r="J13" s="24">
        <v>99.63818223571738</v>
      </c>
      <c r="K13" s="24">
        <v>99.939456317733246</v>
      </c>
      <c r="L13" s="24">
        <v>99.52191953815624</v>
      </c>
      <c r="M13" s="24">
        <v>99.522171835529718</v>
      </c>
      <c r="N13" s="24">
        <v>99.562329752394945</v>
      </c>
      <c r="O13" s="24">
        <v>99.443909410046913</v>
      </c>
      <c r="P13" s="24">
        <v>99.840345604808419</v>
      </c>
    </row>
    <row r="14" spans="1:16" x14ac:dyDescent="0.2">
      <c r="A14" s="25" t="s">
        <v>15</v>
      </c>
      <c r="B14" s="24">
        <v>97.563878510304932</v>
      </c>
      <c r="C14" s="24">
        <v>96.660310856878723</v>
      </c>
      <c r="D14" s="24">
        <v>95.694257054027105</v>
      </c>
      <c r="E14" s="24">
        <v>97.197098317641618</v>
      </c>
      <c r="F14" s="24">
        <v>97.666210254069682</v>
      </c>
      <c r="G14" s="24">
        <v>98.452669902912618</v>
      </c>
      <c r="H14" s="24">
        <v>99.869565217391298</v>
      </c>
      <c r="J14" s="24">
        <v>99.43696917644813</v>
      </c>
      <c r="K14" s="24">
        <v>99.26354550236718</v>
      </c>
      <c r="L14" s="24">
        <v>99.626068376068375</v>
      </c>
      <c r="M14" s="24">
        <v>99.129930394431554</v>
      </c>
      <c r="N14" s="24">
        <v>99.525222551928778</v>
      </c>
      <c r="O14" s="24">
        <v>99.634146341463421</v>
      </c>
      <c r="P14" s="24">
        <v>99.456849728424871</v>
      </c>
    </row>
    <row r="15" spans="1:16" x14ac:dyDescent="0.2">
      <c r="A15" s="25" t="s">
        <v>16</v>
      </c>
      <c r="B15" s="24">
        <v>94.94227548342603</v>
      </c>
      <c r="C15" s="24">
        <v>92.390527104331241</v>
      </c>
      <c r="D15" s="24">
        <v>93.694990787162013</v>
      </c>
      <c r="E15" s="24">
        <v>94.767514391117601</v>
      </c>
      <c r="F15" s="24">
        <v>94.449506861063469</v>
      </c>
      <c r="G15" s="24">
        <v>95.305596465390281</v>
      </c>
      <c r="H15" s="24">
        <v>99.610494312828436</v>
      </c>
      <c r="J15" s="24">
        <v>98.779085337996435</v>
      </c>
      <c r="K15" s="24">
        <v>98.869088416723784</v>
      </c>
      <c r="L15" s="24">
        <v>98.862233198094899</v>
      </c>
      <c r="M15" s="24">
        <v>98.875472393769016</v>
      </c>
      <c r="N15" s="24">
        <v>98.320610687022906</v>
      </c>
      <c r="O15" s="24">
        <v>98.101459630499136</v>
      </c>
      <c r="P15" s="24">
        <v>99.678835242479394</v>
      </c>
    </row>
    <row r="16" spans="1:16" x14ac:dyDescent="0.2">
      <c r="A16" s="25" t="s">
        <v>17</v>
      </c>
      <c r="B16" s="24">
        <v>94.012108105031771</v>
      </c>
      <c r="C16" s="24">
        <v>90.280568261160752</v>
      </c>
      <c r="D16" s="24">
        <v>90.218730745532966</v>
      </c>
      <c r="E16" s="24">
        <v>93.080711241085339</v>
      </c>
      <c r="F16" s="24">
        <v>94.665483683145254</v>
      </c>
      <c r="G16" s="24">
        <v>96.573435559172481</v>
      </c>
      <c r="H16" s="24">
        <v>99.723419210904311</v>
      </c>
      <c r="J16" s="24">
        <v>99.518011161846772</v>
      </c>
      <c r="K16" s="24">
        <v>99.398655818889281</v>
      </c>
      <c r="L16" s="24">
        <v>99.476047904191617</v>
      </c>
      <c r="M16" s="24">
        <v>99.701937406855436</v>
      </c>
      <c r="N16" s="24">
        <v>99.671772428884026</v>
      </c>
      <c r="O16" s="24">
        <v>99.314239612747073</v>
      </c>
      <c r="P16" s="24">
        <v>99.534686971235189</v>
      </c>
    </row>
    <row r="17" spans="1:16" x14ac:dyDescent="0.2">
      <c r="A17" s="25" t="s">
        <v>18</v>
      </c>
      <c r="B17" s="24">
        <v>96.130868836057672</v>
      </c>
      <c r="C17" s="24">
        <v>93.938067622278155</v>
      </c>
      <c r="D17" s="24">
        <v>93.352037349582446</v>
      </c>
      <c r="E17" s="24">
        <v>95.482445371961703</v>
      </c>
      <c r="F17" s="24">
        <v>96.584995663486552</v>
      </c>
      <c r="G17" s="24">
        <v>97.424714434060235</v>
      </c>
      <c r="H17" s="24">
        <v>99.770405476566609</v>
      </c>
      <c r="J17" s="24">
        <v>99.583276713321553</v>
      </c>
      <c r="K17" s="24">
        <v>99.424136204306464</v>
      </c>
      <c r="L17" s="24">
        <v>99.575484213319186</v>
      </c>
      <c r="M17" s="24">
        <v>99.510070767555803</v>
      </c>
      <c r="N17" s="24">
        <v>99.614325068870528</v>
      </c>
      <c r="O17" s="24">
        <v>99.583101723179539</v>
      </c>
      <c r="P17" s="24">
        <v>99.824150058616652</v>
      </c>
    </row>
    <row r="18" spans="1:16" x14ac:dyDescent="0.2">
      <c r="A18" s="25" t="s">
        <v>19</v>
      </c>
      <c r="B18" s="24">
        <v>96.251143767928681</v>
      </c>
      <c r="C18" s="24">
        <v>92.781907159043101</v>
      </c>
      <c r="D18" s="24">
        <v>94.337316049268807</v>
      </c>
      <c r="E18" s="24">
        <v>96.301536922090719</v>
      </c>
      <c r="F18" s="24">
        <v>96.963742149269834</v>
      </c>
      <c r="G18" s="24">
        <v>97.637684445938859</v>
      </c>
      <c r="H18" s="24">
        <v>99.766536964980546</v>
      </c>
      <c r="J18" s="24">
        <v>99.198766747868447</v>
      </c>
      <c r="K18" s="24">
        <v>99.007969681770049</v>
      </c>
      <c r="L18" s="24">
        <v>99.149480237923171</v>
      </c>
      <c r="M18" s="24">
        <v>99.195561719833563</v>
      </c>
      <c r="N18" s="24">
        <v>99.159138685301969</v>
      </c>
      <c r="O18" s="24">
        <v>99.060481503229596</v>
      </c>
      <c r="P18" s="24">
        <v>99.648484848484856</v>
      </c>
    </row>
    <row r="19" spans="1:16" x14ac:dyDescent="0.2">
      <c r="A19" s="25" t="s">
        <v>20</v>
      </c>
      <c r="B19" s="24">
        <v>97.107983485229951</v>
      </c>
      <c r="C19" s="24">
        <v>95.196209501166848</v>
      </c>
      <c r="D19" s="24">
        <v>95.492700855999942</v>
      </c>
      <c r="E19" s="24">
        <v>97.019453799918139</v>
      </c>
      <c r="F19" s="24">
        <v>97.383478835219108</v>
      </c>
      <c r="G19" s="24">
        <v>97.895884628913123</v>
      </c>
      <c r="H19" s="24">
        <v>99.814952151404086</v>
      </c>
      <c r="J19" s="24">
        <v>99.75897558177752</v>
      </c>
      <c r="K19" s="24">
        <v>99.732763228220207</v>
      </c>
      <c r="L19" s="24">
        <v>99.738181281805439</v>
      </c>
      <c r="M19" s="24">
        <v>99.769647176258303</v>
      </c>
      <c r="N19" s="24">
        <v>99.740576235210881</v>
      </c>
      <c r="O19" s="24">
        <v>99.68686457909719</v>
      </c>
      <c r="P19" s="24">
        <v>99.895441237975746</v>
      </c>
    </row>
    <row r="20" spans="1:16" x14ac:dyDescent="0.2">
      <c r="A20" s="25" t="s">
        <v>21</v>
      </c>
      <c r="B20" s="24">
        <v>94.167070734498338</v>
      </c>
      <c r="C20" s="24">
        <v>90.361840248377078</v>
      </c>
      <c r="D20" s="24">
        <v>90.82571908200859</v>
      </c>
      <c r="E20" s="24">
        <v>93.779519532444581</v>
      </c>
      <c r="F20" s="24">
        <v>95.035859935311493</v>
      </c>
      <c r="G20" s="24">
        <v>96.253578244274806</v>
      </c>
      <c r="H20" s="24">
        <v>99.350207314809083</v>
      </c>
      <c r="J20" s="24">
        <v>99.101382074369624</v>
      </c>
      <c r="K20" s="24">
        <v>98.664083214358556</v>
      </c>
      <c r="L20" s="24">
        <v>98.793949304987734</v>
      </c>
      <c r="M20" s="24">
        <v>99.070055796652198</v>
      </c>
      <c r="N20" s="24">
        <v>99.257946616458085</v>
      </c>
      <c r="O20" s="24">
        <v>99.17727938690409</v>
      </c>
      <c r="P20" s="24">
        <v>99.752095384252158</v>
      </c>
    </row>
    <row r="21" spans="1:16" x14ac:dyDescent="0.2">
      <c r="A21" s="25" t="s">
        <v>22</v>
      </c>
      <c r="B21" s="24">
        <v>97.588289466320006</v>
      </c>
      <c r="C21" s="24">
        <v>95.562406576980564</v>
      </c>
      <c r="D21" s="24">
        <v>96.028167274074988</v>
      </c>
      <c r="E21" s="24">
        <v>97.274324070008149</v>
      </c>
      <c r="F21" s="24">
        <v>97.959492140266022</v>
      </c>
      <c r="G21" s="24">
        <v>98.613667398919432</v>
      </c>
      <c r="H21" s="24">
        <v>99.946112624614557</v>
      </c>
      <c r="J21" s="24">
        <v>99.578173165323676</v>
      </c>
      <c r="K21" s="24">
        <v>99.727767695099814</v>
      </c>
      <c r="L21" s="24">
        <v>99.404015056461731</v>
      </c>
      <c r="M21" s="24">
        <v>99.649122807017548</v>
      </c>
      <c r="N21" s="24">
        <v>99.480688088283031</v>
      </c>
      <c r="O21" s="24">
        <v>99.422946367956555</v>
      </c>
      <c r="P21" s="24">
        <v>99.788359788359784</v>
      </c>
    </row>
    <row r="22" spans="1:16" x14ac:dyDescent="0.2">
      <c r="A22" s="25" t="s">
        <v>23</v>
      </c>
      <c r="B22" s="24">
        <v>97.60708828746553</v>
      </c>
      <c r="C22" s="24">
        <v>95.884514435695536</v>
      </c>
      <c r="D22" s="24">
        <v>95.503008550617551</v>
      </c>
      <c r="E22" s="24">
        <v>97.517421602787451</v>
      </c>
      <c r="F22" s="24">
        <v>98.209691814983984</v>
      </c>
      <c r="G22" s="24">
        <v>98.826728435470059</v>
      </c>
      <c r="H22" s="24">
        <v>99.682932072227004</v>
      </c>
      <c r="J22" s="24">
        <v>99.435215946843854</v>
      </c>
      <c r="K22" s="24">
        <v>99.292035398230084</v>
      </c>
      <c r="L22" s="24">
        <v>98.684210526315795</v>
      </c>
      <c r="M22" s="24">
        <v>99.494949494949495</v>
      </c>
      <c r="N22" s="24">
        <v>99.685204616998945</v>
      </c>
      <c r="O22" s="24">
        <v>99.574920297555792</v>
      </c>
      <c r="P22" s="24">
        <v>100</v>
      </c>
    </row>
    <row r="23" spans="1:16" x14ac:dyDescent="0.2">
      <c r="A23" s="25" t="s">
        <v>24</v>
      </c>
      <c r="B23" s="24">
        <v>97.762114221403181</v>
      </c>
      <c r="C23" s="24">
        <v>96.386721232302179</v>
      </c>
      <c r="D23" s="24">
        <v>96.573592882938428</v>
      </c>
      <c r="E23" s="24">
        <v>97.776342001830614</v>
      </c>
      <c r="F23" s="24">
        <v>97.976905808498344</v>
      </c>
      <c r="G23" s="24">
        <v>98.360928992110232</v>
      </c>
      <c r="H23" s="24">
        <v>99.882471956916305</v>
      </c>
      <c r="J23" s="24">
        <v>99.688237276710481</v>
      </c>
      <c r="K23" s="24">
        <v>99.63649259686143</v>
      </c>
      <c r="L23" s="24">
        <v>99.667682082525616</v>
      </c>
      <c r="M23" s="24">
        <v>99.560031286664056</v>
      </c>
      <c r="N23" s="24">
        <v>99.731238370891049</v>
      </c>
      <c r="O23" s="24">
        <v>99.737921604375572</v>
      </c>
      <c r="P23" s="24">
        <v>99.836257309941516</v>
      </c>
    </row>
    <row r="24" spans="1:16" x14ac:dyDescent="0.2">
      <c r="A24" s="25" t="s">
        <v>25</v>
      </c>
      <c r="B24" s="24">
        <v>91.885352558466678</v>
      </c>
      <c r="C24" s="24">
        <v>86.806581789246337</v>
      </c>
      <c r="D24" s="24">
        <v>88.245862751428206</v>
      </c>
      <c r="E24" s="24">
        <v>90.977950999159901</v>
      </c>
      <c r="F24" s="24">
        <v>92.460473905300503</v>
      </c>
      <c r="G24" s="24">
        <v>94.013433271683056</v>
      </c>
      <c r="H24" s="24">
        <v>99.176954732510282</v>
      </c>
      <c r="J24" s="24">
        <v>98.314767209368753</v>
      </c>
      <c r="K24" s="24">
        <v>98.108552631578945</v>
      </c>
      <c r="L24" s="24">
        <v>97.807199007033518</v>
      </c>
      <c r="M24" s="24">
        <v>98.191533086724206</v>
      </c>
      <c r="N24" s="24">
        <v>98.280201342281885</v>
      </c>
      <c r="O24" s="24">
        <v>97.971145175834081</v>
      </c>
      <c r="P24" s="24">
        <v>99.669811320754718</v>
      </c>
    </row>
    <row r="25" spans="1:16" x14ac:dyDescent="0.2">
      <c r="A25" s="25" t="s">
        <v>26</v>
      </c>
      <c r="B25" s="24">
        <v>95.116503436930401</v>
      </c>
      <c r="C25" s="24">
        <v>93.117473341703658</v>
      </c>
      <c r="D25" s="24">
        <v>92.443611655926034</v>
      </c>
      <c r="E25" s="24">
        <v>94.338670128371561</v>
      </c>
      <c r="F25" s="24">
        <v>95.225653418464262</v>
      </c>
      <c r="G25" s="24">
        <v>96.290910429628539</v>
      </c>
      <c r="H25" s="24">
        <v>99.650767741568131</v>
      </c>
      <c r="J25" s="24">
        <v>99.312407604771892</v>
      </c>
      <c r="K25" s="24">
        <v>99.213174748398899</v>
      </c>
      <c r="L25" s="24">
        <v>99.149058227363994</v>
      </c>
      <c r="M25" s="24">
        <v>99.349375193638338</v>
      </c>
      <c r="N25" s="24">
        <v>99.232126180346583</v>
      </c>
      <c r="O25" s="24">
        <v>99.375212995569697</v>
      </c>
      <c r="P25" s="24">
        <v>99.619025629184947</v>
      </c>
    </row>
    <row r="26" spans="1:16" x14ac:dyDescent="0.2">
      <c r="A26" s="25" t="s">
        <v>27</v>
      </c>
      <c r="B26" s="24">
        <v>95.783823249643945</v>
      </c>
      <c r="C26" s="24">
        <v>92.871269054066389</v>
      </c>
      <c r="D26" s="24">
        <v>93.490744700348216</v>
      </c>
      <c r="E26" s="24">
        <v>95.481569560047561</v>
      </c>
      <c r="F26" s="24">
        <v>96.301512460963806</v>
      </c>
      <c r="G26" s="24">
        <v>97.12657762529102</v>
      </c>
      <c r="H26" s="24">
        <v>99.569892473118273</v>
      </c>
      <c r="J26" s="24">
        <v>99.50042480883603</v>
      </c>
      <c r="K26" s="24">
        <v>99.481467255617432</v>
      </c>
      <c r="L26" s="24">
        <v>99.497487437185924</v>
      </c>
      <c r="M26" s="24">
        <v>99.580167932826868</v>
      </c>
      <c r="N26" s="24">
        <v>99.291223681467585</v>
      </c>
      <c r="O26" s="24">
        <v>99.535571036521006</v>
      </c>
      <c r="P26" s="24">
        <v>99.622892635314997</v>
      </c>
    </row>
    <row r="27" spans="1:16" x14ac:dyDescent="0.2">
      <c r="A27" s="25" t="s">
        <v>28</v>
      </c>
      <c r="B27" s="24">
        <v>94.841063053673793</v>
      </c>
      <c r="C27" s="24">
        <v>91.503973315020119</v>
      </c>
      <c r="D27" s="24">
        <v>91.456787993789888</v>
      </c>
      <c r="E27" s="24">
        <v>94.303270564915763</v>
      </c>
      <c r="F27" s="24">
        <v>95.492970084534193</v>
      </c>
      <c r="G27" s="24">
        <v>97.033357637623041</v>
      </c>
      <c r="H27" s="24">
        <v>99.518211601464643</v>
      </c>
      <c r="J27" s="24">
        <v>99.248674130819097</v>
      </c>
      <c r="K27" s="24">
        <v>99.213576158940398</v>
      </c>
      <c r="L27" s="24">
        <v>99.103139013452918</v>
      </c>
      <c r="M27" s="24">
        <v>99.53586497890295</v>
      </c>
      <c r="N27" s="24">
        <v>98.841201716738198</v>
      </c>
      <c r="O27" s="24">
        <v>99.242424242424249</v>
      </c>
      <c r="P27" s="24">
        <v>99.630606860158309</v>
      </c>
    </row>
    <row r="28" spans="1:16" x14ac:dyDescent="0.2">
      <c r="A28" s="25" t="s">
        <v>29</v>
      </c>
      <c r="B28" s="24">
        <v>94.804213609359138</v>
      </c>
      <c r="C28" s="24">
        <v>92.471466198419662</v>
      </c>
      <c r="D28" s="24">
        <v>92.469867456853407</v>
      </c>
      <c r="E28" s="24">
        <v>93.887848946040535</v>
      </c>
      <c r="F28" s="24">
        <v>94.815004229036759</v>
      </c>
      <c r="G28" s="24">
        <v>95.611806098514464</v>
      </c>
      <c r="H28" s="24">
        <v>99.610120618933522</v>
      </c>
      <c r="J28" s="24">
        <v>99.182247199106598</v>
      </c>
      <c r="K28" s="24">
        <v>99.070043529877324</v>
      </c>
      <c r="L28" s="24">
        <v>98.945814885093824</v>
      </c>
      <c r="M28" s="24">
        <v>98.984223038685968</v>
      </c>
      <c r="N28" s="24">
        <v>99.12068586502528</v>
      </c>
      <c r="O28" s="24">
        <v>99.178832116788328</v>
      </c>
      <c r="P28" s="24">
        <v>99.840981372103585</v>
      </c>
    </row>
    <row r="29" spans="1:16" x14ac:dyDescent="0.2">
      <c r="A29" s="25" t="s">
        <v>30</v>
      </c>
      <c r="B29" s="24">
        <v>95.156947636938781</v>
      </c>
      <c r="C29" s="24">
        <v>89.633956990916857</v>
      </c>
      <c r="D29" s="24">
        <v>93.528886085265199</v>
      </c>
      <c r="E29" s="24">
        <v>95.162402400163984</v>
      </c>
      <c r="F29" s="24">
        <v>96.053019145802651</v>
      </c>
      <c r="G29" s="24">
        <v>96.951797062014563</v>
      </c>
      <c r="H29" s="24">
        <v>99.612618697604191</v>
      </c>
      <c r="J29" s="24">
        <v>99.689950106913756</v>
      </c>
      <c r="K29" s="24">
        <v>99.526846327916061</v>
      </c>
      <c r="L29" s="24">
        <v>99.602227525855213</v>
      </c>
      <c r="M29" s="24">
        <v>99.699506331830861</v>
      </c>
      <c r="N29" s="24">
        <v>99.834505585436489</v>
      </c>
      <c r="O29" s="24">
        <v>99.680306905370841</v>
      </c>
      <c r="P29" s="24">
        <v>99.824385348720526</v>
      </c>
    </row>
    <row r="30" spans="1:16" x14ac:dyDescent="0.2">
      <c r="A30" s="25" t="s">
        <v>31</v>
      </c>
      <c r="B30" s="24">
        <v>98.056915159514205</v>
      </c>
      <c r="C30" s="24">
        <v>96.64974187928874</v>
      </c>
      <c r="D30" s="24">
        <v>95.985219629660378</v>
      </c>
      <c r="E30" s="24">
        <v>98.23308353295387</v>
      </c>
      <c r="F30" s="24">
        <v>98.629600626468289</v>
      </c>
      <c r="G30" s="24">
        <v>99.09186859580457</v>
      </c>
      <c r="H30" s="24">
        <v>99.901890247890634</v>
      </c>
      <c r="J30" s="24">
        <v>99.484626441818889</v>
      </c>
      <c r="K30" s="24">
        <v>99.272727272727266</v>
      </c>
      <c r="L30" s="24">
        <v>99.444657219456147</v>
      </c>
      <c r="M30" s="24">
        <v>99.584545076859158</v>
      </c>
      <c r="N30" s="24">
        <v>99.56024626209323</v>
      </c>
      <c r="O30" s="24">
        <v>99.212233549582947</v>
      </c>
      <c r="P30" s="24">
        <v>99.902983264613141</v>
      </c>
    </row>
    <row r="31" spans="1:16" x14ac:dyDescent="0.2">
      <c r="A31" s="25" t="s">
        <v>32</v>
      </c>
      <c r="B31" s="24">
        <v>94.313081161206881</v>
      </c>
      <c r="C31" s="24">
        <v>90.237896310628386</v>
      </c>
      <c r="D31" s="24">
        <v>91.108717633094471</v>
      </c>
      <c r="E31" s="24">
        <v>93.557703505298704</v>
      </c>
      <c r="F31" s="24">
        <v>95.225862186555119</v>
      </c>
      <c r="G31" s="24">
        <v>96.67679320980497</v>
      </c>
      <c r="H31" s="24">
        <v>99.412848261570346</v>
      </c>
      <c r="J31" s="24">
        <v>99.470657430401261</v>
      </c>
      <c r="K31" s="24">
        <v>98.967170785687941</v>
      </c>
      <c r="L31" s="24">
        <v>99.483101391650095</v>
      </c>
      <c r="M31" s="24">
        <v>99.613899613899619</v>
      </c>
      <c r="N31" s="24">
        <v>99.565045472518776</v>
      </c>
      <c r="O31" s="24">
        <v>99.522862823061629</v>
      </c>
      <c r="P31" s="24">
        <v>99.713349713349714</v>
      </c>
    </row>
    <row r="32" spans="1:16" x14ac:dyDescent="0.2">
      <c r="A32" s="25" t="s">
        <v>33</v>
      </c>
      <c r="B32" s="24">
        <v>96.943388243415527</v>
      </c>
      <c r="C32" s="24">
        <v>95.106617408775676</v>
      </c>
      <c r="D32" s="24">
        <v>94.497801060664855</v>
      </c>
      <c r="E32" s="24">
        <v>96.535564568351447</v>
      </c>
      <c r="F32" s="24">
        <v>97.471260458472216</v>
      </c>
      <c r="G32" s="24">
        <v>98.35382583070826</v>
      </c>
      <c r="H32" s="24">
        <v>99.888434362216444</v>
      </c>
      <c r="J32" s="24">
        <v>99.584232202392627</v>
      </c>
      <c r="K32" s="24">
        <v>99.467178175618074</v>
      </c>
      <c r="L32" s="24">
        <v>99.327986126165186</v>
      </c>
      <c r="M32" s="24">
        <v>99.598677998111427</v>
      </c>
      <c r="N32" s="24">
        <v>99.776674937965254</v>
      </c>
      <c r="O32" s="24">
        <v>99.524881220305076</v>
      </c>
      <c r="P32" s="24">
        <v>99.872611464968159</v>
      </c>
    </row>
    <row r="33" spans="1:16" x14ac:dyDescent="0.2">
      <c r="A33" s="25" t="s">
        <v>34</v>
      </c>
      <c r="B33" s="24">
        <v>97.955751524530271</v>
      </c>
      <c r="C33" s="24">
        <v>96.984397535072773</v>
      </c>
      <c r="D33" s="24">
        <v>96.154175222450377</v>
      </c>
      <c r="E33" s="24">
        <v>97.678668636752462</v>
      </c>
      <c r="F33" s="24">
        <v>98.252369668246445</v>
      </c>
      <c r="G33" s="24">
        <v>98.82136122064118</v>
      </c>
      <c r="H33" s="24">
        <v>99.915854738706827</v>
      </c>
      <c r="J33" s="24">
        <v>99.361852989836919</v>
      </c>
      <c r="K33" s="24">
        <v>99.296394019349165</v>
      </c>
      <c r="L33" s="24">
        <v>99.100314889788578</v>
      </c>
      <c r="M33" s="24">
        <v>99.227799227799224</v>
      </c>
      <c r="N33" s="24">
        <v>99.33174224343675</v>
      </c>
      <c r="O33" s="24">
        <v>99.483471074380162</v>
      </c>
      <c r="P33" s="24">
        <v>99.836423118865866</v>
      </c>
    </row>
    <row r="34" spans="1:16" x14ac:dyDescent="0.2">
      <c r="A34" s="25" t="s">
        <v>35</v>
      </c>
      <c r="B34" s="24">
        <v>93.117698518289018</v>
      </c>
      <c r="C34" s="24">
        <v>88.579626412663714</v>
      </c>
      <c r="D34" s="24">
        <v>89.304945515507129</v>
      </c>
      <c r="E34" s="24">
        <v>92.553700916678068</v>
      </c>
      <c r="F34" s="24">
        <v>94.354596083517748</v>
      </c>
      <c r="G34" s="24">
        <v>95.264881898469994</v>
      </c>
      <c r="H34" s="24">
        <v>99.452537122737169</v>
      </c>
      <c r="J34" s="24">
        <v>99.161538822866262</v>
      </c>
      <c r="K34" s="24">
        <v>98.993510793272421</v>
      </c>
      <c r="L34" s="24">
        <v>99.125921879267963</v>
      </c>
      <c r="M34" s="24">
        <v>99.055686710179145</v>
      </c>
      <c r="N34" s="24">
        <v>99.357182783678027</v>
      </c>
      <c r="O34" s="24">
        <v>98.985213105247894</v>
      </c>
      <c r="P34" s="24">
        <v>99.488372093023258</v>
      </c>
    </row>
    <row r="35" spans="1:16" x14ac:dyDescent="0.2">
      <c r="A35" s="25" t="s">
        <v>36</v>
      </c>
      <c r="B35" s="24">
        <v>93.246967342135449</v>
      </c>
      <c r="C35" s="24">
        <v>88.845909589515614</v>
      </c>
      <c r="D35" s="24">
        <v>90.324489011151542</v>
      </c>
      <c r="E35" s="24">
        <v>92.872203165811754</v>
      </c>
      <c r="F35" s="24">
        <v>93.929940279882345</v>
      </c>
      <c r="G35" s="24">
        <v>94.896957801766433</v>
      </c>
      <c r="H35" s="24">
        <v>98.816261943886559</v>
      </c>
      <c r="J35" s="24">
        <v>99.296287308905605</v>
      </c>
      <c r="K35" s="24">
        <v>99.289580514208396</v>
      </c>
      <c r="L35" s="24">
        <v>99.549041713641486</v>
      </c>
      <c r="M35" s="24">
        <v>99.378427787934186</v>
      </c>
      <c r="N35" s="24">
        <v>99.170872386445566</v>
      </c>
      <c r="O35" s="24">
        <v>99.00814736096352</v>
      </c>
      <c r="P35" s="24">
        <v>99.408284023668642</v>
      </c>
    </row>
    <row r="36" spans="1:16" x14ac:dyDescent="0.2">
      <c r="A36" s="25" t="s">
        <v>37</v>
      </c>
      <c r="B36" s="24">
        <v>97.301865022832033</v>
      </c>
      <c r="C36" s="24">
        <v>96.23572672730792</v>
      </c>
      <c r="D36" s="24">
        <v>95.643842616249358</v>
      </c>
      <c r="E36" s="24">
        <v>97.07127252867285</v>
      </c>
      <c r="F36" s="24">
        <v>97.515758249907307</v>
      </c>
      <c r="G36" s="24">
        <v>97.933297853468162</v>
      </c>
      <c r="H36" s="24">
        <v>99.471365638766514</v>
      </c>
      <c r="J36" s="24">
        <v>99.323131253678639</v>
      </c>
      <c r="K36" s="24">
        <v>99.285714285714292</v>
      </c>
      <c r="L36" s="24">
        <v>99.206798866855522</v>
      </c>
      <c r="M36" s="24">
        <v>99.188405797101453</v>
      </c>
      <c r="N36" s="24">
        <v>99.240506329113927</v>
      </c>
      <c r="O36" s="24">
        <v>99.338478500551261</v>
      </c>
      <c r="P36" s="24">
        <v>99.731543624161077</v>
      </c>
    </row>
    <row r="37" spans="1:16" s="33" customFormat="1" ht="4.5" customHeight="1" x14ac:dyDescent="0.2"/>
    <row r="38" spans="1:16" x14ac:dyDescent="0.2">
      <c r="A38" s="23" t="s">
        <v>38</v>
      </c>
      <c r="B38" s="32">
        <v>95.856302996548905</v>
      </c>
      <c r="C38" s="32">
        <v>93.300989026084039</v>
      </c>
      <c r="D38" s="32">
        <v>93.543201108451854</v>
      </c>
      <c r="E38" s="32">
        <v>95.505624032450868</v>
      </c>
      <c r="F38" s="32">
        <v>96.275512114652599</v>
      </c>
      <c r="G38" s="32">
        <v>97.115260943628712</v>
      </c>
      <c r="H38" s="32">
        <v>99.667000259989095</v>
      </c>
      <c r="I38" s="23"/>
      <c r="J38" s="32">
        <v>99.421878987170217</v>
      </c>
      <c r="K38" s="32">
        <v>99.38207493234745</v>
      </c>
      <c r="L38" s="32">
        <v>99.316265177839384</v>
      </c>
      <c r="M38" s="32">
        <v>99.393419891592089</v>
      </c>
      <c r="N38" s="32">
        <v>99.385089187904342</v>
      </c>
      <c r="O38" s="32">
        <v>99.320255523597154</v>
      </c>
      <c r="P38" s="32">
        <v>99.765355032883733</v>
      </c>
    </row>
    <row r="40" spans="1:16" x14ac:dyDescent="0.2">
      <c r="A40" s="21" t="s">
        <v>42</v>
      </c>
    </row>
  </sheetData>
  <mergeCells count="3">
    <mergeCell ref="A2:A3"/>
    <mergeCell ref="B2:H2"/>
    <mergeCell ref="J2:P2"/>
  </mergeCells>
  <pageMargins left="0.75" right="0.75" top="1" bottom="1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X42"/>
  <sheetViews>
    <sheetView zoomScaleNormal="100" workbookViewId="0">
      <selection activeCell="A2" sqref="A2:A4"/>
    </sheetView>
  </sheetViews>
  <sheetFormatPr baseColWidth="10" defaultColWidth="9.140625" defaultRowHeight="12.75" x14ac:dyDescent="0.2"/>
  <cols>
    <col min="1" max="1" width="14.85546875" style="19" customWidth="1"/>
    <col min="2" max="2" width="10.28515625" style="19" customWidth="1"/>
    <col min="3" max="3" width="10.85546875" style="19" customWidth="1"/>
    <col min="4" max="4" width="10" style="19" customWidth="1"/>
    <col min="5" max="5" width="7.85546875" style="19" bestFit="1" customWidth="1"/>
    <col min="6" max="6" width="9.42578125" style="19" customWidth="1"/>
    <col min="7" max="7" width="8.42578125" style="19" customWidth="1"/>
    <col min="8" max="8" width="8.140625" style="19" customWidth="1"/>
    <col min="9" max="9" width="0.42578125" style="19" customWidth="1"/>
    <col min="10" max="10" width="8.85546875" style="19" customWidth="1"/>
    <col min="11" max="11" width="7.5703125" style="19" bestFit="1" customWidth="1"/>
    <col min="12" max="12" width="8.140625" style="19" bestFit="1" customWidth="1"/>
    <col min="13" max="13" width="7" style="19" bestFit="1" customWidth="1"/>
    <col min="14" max="14" width="8.5703125" style="19" customWidth="1"/>
    <col min="15" max="15" width="6.5703125" style="19" bestFit="1" customWidth="1"/>
    <col min="16" max="16" width="7.42578125" style="19" customWidth="1"/>
    <col min="17" max="17" width="0.7109375" style="33" customWidth="1"/>
    <col min="18" max="18" width="5.7109375" style="19" bestFit="1" customWidth="1"/>
    <col min="19" max="19" width="7.5703125" style="19" bestFit="1" customWidth="1"/>
    <col min="20" max="20" width="8.140625" style="19" bestFit="1" customWidth="1"/>
    <col min="21" max="21" width="7" style="19" bestFit="1" customWidth="1"/>
    <col min="22" max="23" width="6.140625" style="19" bestFit="1" customWidth="1"/>
    <col min="24" max="24" width="5.7109375" style="19" bestFit="1" customWidth="1"/>
    <col min="25" max="16384" width="9.140625" style="19"/>
  </cols>
  <sheetData>
    <row r="1" spans="1:24" x14ac:dyDescent="0.2">
      <c r="A1" s="31" t="s">
        <v>85</v>
      </c>
    </row>
    <row r="2" spans="1:24" ht="12.75" customHeight="1" x14ac:dyDescent="0.2">
      <c r="A2" s="61" t="s">
        <v>0</v>
      </c>
      <c r="B2" s="60" t="s">
        <v>65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61"/>
      <c r="B3" s="63" t="s">
        <v>64</v>
      </c>
      <c r="C3" s="64"/>
      <c r="D3" s="64"/>
      <c r="E3" s="64"/>
      <c r="F3" s="64"/>
      <c r="G3" s="64"/>
      <c r="H3" s="65"/>
      <c r="J3" s="63" t="s">
        <v>63</v>
      </c>
      <c r="K3" s="64"/>
      <c r="L3" s="64"/>
      <c r="M3" s="64"/>
      <c r="N3" s="64"/>
      <c r="O3" s="64"/>
      <c r="P3" s="65"/>
      <c r="R3" s="63" t="s">
        <v>62</v>
      </c>
      <c r="S3" s="64"/>
      <c r="T3" s="64"/>
      <c r="U3" s="64"/>
      <c r="V3" s="64"/>
      <c r="W3" s="64"/>
      <c r="X3" s="65"/>
    </row>
    <row r="4" spans="1:24" x14ac:dyDescent="0.2">
      <c r="A4" s="61"/>
      <c r="B4" s="37" t="s">
        <v>2</v>
      </c>
      <c r="C4" s="35" t="s">
        <v>59</v>
      </c>
      <c r="D4" s="35" t="s">
        <v>58</v>
      </c>
      <c r="E4" s="35" t="s">
        <v>57</v>
      </c>
      <c r="F4" s="35" t="s">
        <v>56</v>
      </c>
      <c r="G4" s="35" t="s">
        <v>55</v>
      </c>
      <c r="H4" s="34" t="s">
        <v>54</v>
      </c>
      <c r="J4" s="37" t="s">
        <v>2</v>
      </c>
      <c r="K4" s="35" t="s">
        <v>59</v>
      </c>
      <c r="L4" s="35" t="s">
        <v>58</v>
      </c>
      <c r="M4" s="35" t="s">
        <v>57</v>
      </c>
      <c r="N4" s="35" t="s">
        <v>56</v>
      </c>
      <c r="O4" s="35" t="s">
        <v>55</v>
      </c>
      <c r="P4" s="34" t="s">
        <v>54</v>
      </c>
      <c r="R4" s="37" t="s">
        <v>2</v>
      </c>
      <c r="S4" s="35" t="s">
        <v>59</v>
      </c>
      <c r="T4" s="35" t="s">
        <v>58</v>
      </c>
      <c r="U4" s="35" t="s">
        <v>57</v>
      </c>
      <c r="V4" s="35" t="s">
        <v>56</v>
      </c>
      <c r="W4" s="35" t="s">
        <v>55</v>
      </c>
      <c r="X4" s="34" t="s">
        <v>54</v>
      </c>
    </row>
    <row r="5" spans="1:24" ht="3.75" customHeight="1" x14ac:dyDescent="0.2">
      <c r="A5" s="27"/>
      <c r="B5" s="27"/>
      <c r="C5" s="27"/>
      <c r="D5" s="27"/>
      <c r="E5" s="27"/>
      <c r="F5" s="27"/>
      <c r="G5" s="27"/>
      <c r="H5" s="27"/>
      <c r="J5" s="27"/>
      <c r="K5" s="27"/>
      <c r="L5" s="27"/>
      <c r="M5" s="27"/>
      <c r="N5" s="27"/>
      <c r="O5" s="27"/>
      <c r="P5" s="27"/>
      <c r="R5" s="27"/>
      <c r="S5" s="27"/>
      <c r="T5" s="27"/>
      <c r="U5" s="27"/>
      <c r="V5" s="27"/>
      <c r="W5" s="27"/>
      <c r="X5" s="27"/>
    </row>
    <row r="6" spans="1:24" x14ac:dyDescent="0.2">
      <c r="A6" s="25" t="s">
        <v>6</v>
      </c>
      <c r="B6" s="24">
        <v>97.303692147685908</v>
      </c>
      <c r="C6" s="24">
        <v>94.973740661291515</v>
      </c>
      <c r="D6" s="24">
        <v>96.299395276309284</v>
      </c>
      <c r="E6" s="24">
        <v>97.335410674336842</v>
      </c>
      <c r="F6" s="24">
        <v>97.743055555555557</v>
      </c>
      <c r="G6" s="24">
        <v>97.899572062345413</v>
      </c>
      <c r="H6" s="24">
        <v>99.829697510339798</v>
      </c>
      <c r="J6" s="27"/>
      <c r="K6" s="27"/>
      <c r="L6" s="27"/>
      <c r="M6" s="27"/>
      <c r="N6" s="27"/>
      <c r="O6" s="27"/>
      <c r="P6" s="27"/>
      <c r="R6" s="24">
        <v>56.135770234986943</v>
      </c>
      <c r="S6" s="24">
        <v>8.8607594936708853</v>
      </c>
      <c r="T6" s="24">
        <v>79.518072289156621</v>
      </c>
      <c r="U6" s="24">
        <v>24.444444444444443</v>
      </c>
      <c r="V6" s="24">
        <v>90.123456790123456</v>
      </c>
      <c r="W6" s="24">
        <v>26.315789473684209</v>
      </c>
      <c r="X6" s="24">
        <v>84.21052631578948</v>
      </c>
    </row>
    <row r="7" spans="1:24" x14ac:dyDescent="0.2">
      <c r="A7" s="25" t="s">
        <v>7</v>
      </c>
      <c r="B7" s="24">
        <v>98.269716221478504</v>
      </c>
      <c r="C7" s="24">
        <v>99.273648648648646</v>
      </c>
      <c r="D7" s="24">
        <v>95.660377358490564</v>
      </c>
      <c r="E7" s="24">
        <v>97.918637653736994</v>
      </c>
      <c r="F7" s="24">
        <v>98.336365139738717</v>
      </c>
      <c r="G7" s="24">
        <v>98.823330515638204</v>
      </c>
      <c r="H7" s="24">
        <v>99.867826459713868</v>
      </c>
      <c r="J7" s="24">
        <v>97.565566570460533</v>
      </c>
      <c r="K7" s="24">
        <v>100</v>
      </c>
      <c r="L7" s="24">
        <v>93.859082094376205</v>
      </c>
      <c r="M7" s="24">
        <v>96.086956521739125</v>
      </c>
      <c r="N7" s="24">
        <v>97.918334667734186</v>
      </c>
      <c r="O7" s="24">
        <v>98.374679213002565</v>
      </c>
      <c r="P7" s="24">
        <v>100</v>
      </c>
      <c r="R7" s="24">
        <v>42.172523961661341</v>
      </c>
      <c r="S7" s="24">
        <v>42.729970326409493</v>
      </c>
      <c r="T7" s="24">
        <v>38.431372549019606</v>
      </c>
      <c r="U7" s="24">
        <v>34.83606557377049</v>
      </c>
      <c r="V7" s="24">
        <v>54.430379746835442</v>
      </c>
      <c r="W7" s="24">
        <v>38.271604938271608</v>
      </c>
      <c r="X7" s="24">
        <v>55.208333333333336</v>
      </c>
    </row>
    <row r="8" spans="1:24" x14ac:dyDescent="0.2">
      <c r="A8" s="25" t="s">
        <v>8</v>
      </c>
      <c r="B8" s="24">
        <v>97.328119908765075</v>
      </c>
      <c r="C8" s="24">
        <v>94.864396999422965</v>
      </c>
      <c r="D8" s="24">
        <v>95.504752119188282</v>
      </c>
      <c r="E8" s="24">
        <v>97.321268589858448</v>
      </c>
      <c r="F8" s="24">
        <v>98.260791204830127</v>
      </c>
      <c r="G8" s="24">
        <v>98.659641338509886</v>
      </c>
      <c r="H8" s="24">
        <v>99.821277396293851</v>
      </c>
      <c r="J8" s="24"/>
      <c r="K8" s="24"/>
      <c r="L8" s="24"/>
      <c r="M8" s="24"/>
      <c r="N8" s="24"/>
      <c r="O8" s="24"/>
      <c r="P8" s="24"/>
      <c r="R8" s="24">
        <v>68.163265306122454</v>
      </c>
      <c r="S8" s="24">
        <v>60.869565217391305</v>
      </c>
      <c r="T8" s="24">
        <v>100</v>
      </c>
      <c r="U8" s="24">
        <v>36</v>
      </c>
      <c r="V8" s="24">
        <v>100</v>
      </c>
      <c r="W8" s="24">
        <v>39.285714285714285</v>
      </c>
      <c r="X8" s="24">
        <v>93.548387096774192</v>
      </c>
    </row>
    <row r="9" spans="1:24" x14ac:dyDescent="0.2">
      <c r="A9" s="25" t="s">
        <v>9</v>
      </c>
      <c r="B9" s="24">
        <v>93.828924463942528</v>
      </c>
      <c r="C9" s="24">
        <v>90.331056227009981</v>
      </c>
      <c r="D9" s="24">
        <v>90.653179190751445</v>
      </c>
      <c r="E9" s="24">
        <v>93.126566781321046</v>
      </c>
      <c r="F9" s="24">
        <v>94.516052034849025</v>
      </c>
      <c r="G9" s="24">
        <v>95.901794145420212</v>
      </c>
      <c r="H9" s="24">
        <v>99.26781002638522</v>
      </c>
      <c r="J9" s="24">
        <v>90.83680424081787</v>
      </c>
      <c r="K9" s="24">
        <v>93.333333333333329</v>
      </c>
      <c r="L9" s="24">
        <v>86.353944562899784</v>
      </c>
      <c r="M9" s="24">
        <v>86.090225563909769</v>
      </c>
      <c r="N9" s="24">
        <v>91.904761904761898</v>
      </c>
      <c r="O9" s="24">
        <v>92.838196286472154</v>
      </c>
      <c r="P9" s="24">
        <v>96.69211195928753</v>
      </c>
      <c r="R9" s="24">
        <v>75.192943770672542</v>
      </c>
      <c r="S9" s="24">
        <v>46.103896103896105</v>
      </c>
      <c r="T9" s="24">
        <v>93.644067796610173</v>
      </c>
      <c r="U9" s="24">
        <v>56.140350877192979</v>
      </c>
      <c r="V9" s="24">
        <v>94.736842105263165</v>
      </c>
      <c r="W9" s="24">
        <v>45.098039215686278</v>
      </c>
      <c r="X9" s="24">
        <v>91.275167785234899</v>
      </c>
    </row>
    <row r="10" spans="1:24" x14ac:dyDescent="0.2">
      <c r="A10" s="25" t="s">
        <v>10</v>
      </c>
      <c r="B10" s="24">
        <v>98.053987884679429</v>
      </c>
      <c r="C10" s="24">
        <v>96.229568123661807</v>
      </c>
      <c r="D10" s="24">
        <v>96.943957813523028</v>
      </c>
      <c r="E10" s="24">
        <v>98.092713281048646</v>
      </c>
      <c r="F10" s="24">
        <v>98.541517537580532</v>
      </c>
      <c r="G10" s="24">
        <v>98.69876029318614</v>
      </c>
      <c r="H10" s="24">
        <v>99.957317299484103</v>
      </c>
      <c r="J10" s="24"/>
      <c r="K10" s="24"/>
      <c r="L10" s="24"/>
      <c r="M10" s="24"/>
      <c r="N10" s="24"/>
      <c r="O10" s="24"/>
      <c r="P10" s="24"/>
      <c r="R10" s="24">
        <v>60.48502139800285</v>
      </c>
      <c r="S10" s="24">
        <v>55.813953488372093</v>
      </c>
      <c r="T10" s="24">
        <v>92.771084337349393</v>
      </c>
      <c r="U10" s="24">
        <v>45.517241379310342</v>
      </c>
      <c r="V10" s="24">
        <v>90.217391304347828</v>
      </c>
      <c r="W10" s="24">
        <v>29.927007299270073</v>
      </c>
      <c r="X10" s="24">
        <v>84.722222222222229</v>
      </c>
    </row>
    <row r="11" spans="1:24" x14ac:dyDescent="0.2">
      <c r="A11" s="25" t="s">
        <v>11</v>
      </c>
      <c r="B11" s="24">
        <v>96.588375517072151</v>
      </c>
      <c r="C11" s="24">
        <v>93.227969348659002</v>
      </c>
      <c r="D11" s="24">
        <v>94.218191331647333</v>
      </c>
      <c r="E11" s="24">
        <v>96.531550355202668</v>
      </c>
      <c r="F11" s="24">
        <v>97.427467740609842</v>
      </c>
      <c r="G11" s="24">
        <v>97.75935653315824</v>
      </c>
      <c r="H11" s="24">
        <v>99.526428353192784</v>
      </c>
      <c r="J11" s="24"/>
      <c r="K11" s="24"/>
      <c r="L11" s="24"/>
      <c r="M11" s="24"/>
      <c r="N11" s="24"/>
      <c r="O11" s="24"/>
      <c r="P11" s="24"/>
      <c r="R11" s="24">
        <v>67.073170731707322</v>
      </c>
      <c r="S11" s="24">
        <v>53.731343283582092</v>
      </c>
      <c r="T11" s="24">
        <v>87.179487179487182</v>
      </c>
      <c r="U11" s="24">
        <v>57.446808510638299</v>
      </c>
      <c r="V11" s="24">
        <v>95.454545454545453</v>
      </c>
      <c r="W11" s="24">
        <v>46.666666666666664</v>
      </c>
      <c r="X11" s="24">
        <v>100</v>
      </c>
    </row>
    <row r="12" spans="1:24" x14ac:dyDescent="0.2">
      <c r="A12" s="25" t="s">
        <v>12</v>
      </c>
      <c r="B12" s="24">
        <v>94.608240576463714</v>
      </c>
      <c r="C12" s="24">
        <v>91.263105915318278</v>
      </c>
      <c r="D12" s="24">
        <v>91.467718251148696</v>
      </c>
      <c r="E12" s="24">
        <v>93.935445863119853</v>
      </c>
      <c r="F12" s="24">
        <v>95.372853931608148</v>
      </c>
      <c r="G12" s="24">
        <v>96.694608377501282</v>
      </c>
      <c r="H12" s="24">
        <v>99.815855652819195</v>
      </c>
      <c r="J12" s="24">
        <v>90.088261648745515</v>
      </c>
      <c r="K12" s="24">
        <v>86.102127056823818</v>
      </c>
      <c r="L12" s="24">
        <v>86.231165501729265</v>
      </c>
      <c r="M12" s="24">
        <v>88.297189151805568</v>
      </c>
      <c r="N12" s="24">
        <v>91.193436738879626</v>
      </c>
      <c r="O12" s="24">
        <v>93.584629905916032</v>
      </c>
      <c r="P12" s="24">
        <v>99.031664212076578</v>
      </c>
      <c r="R12" s="24">
        <v>93.295881888667068</v>
      </c>
      <c r="S12" s="24">
        <v>88.145048814504875</v>
      </c>
      <c r="T12" s="24">
        <v>98.010098010098005</v>
      </c>
      <c r="U12" s="24">
        <v>92.630115216527614</v>
      </c>
      <c r="V12" s="24">
        <v>97.931338028169009</v>
      </c>
      <c r="W12" s="24">
        <v>91.561181434599149</v>
      </c>
      <c r="X12" s="24">
        <v>98.679867986798683</v>
      </c>
    </row>
    <row r="13" spans="1:24" x14ac:dyDescent="0.2">
      <c r="A13" s="25" t="s">
        <v>13</v>
      </c>
      <c r="B13" s="24">
        <v>95.854513200154003</v>
      </c>
      <c r="C13" s="24">
        <v>92.718817427663936</v>
      </c>
      <c r="D13" s="24">
        <v>94.20977885980929</v>
      </c>
      <c r="E13" s="24">
        <v>96.013829570876553</v>
      </c>
      <c r="F13" s="24">
        <v>96.238828967642533</v>
      </c>
      <c r="G13" s="24">
        <v>96.969172967789603</v>
      </c>
      <c r="H13" s="24">
        <v>99.713049277969944</v>
      </c>
      <c r="J13" s="24">
        <v>89.936766034327007</v>
      </c>
      <c r="K13" s="24">
        <v>93.360349127182047</v>
      </c>
      <c r="L13" s="24">
        <v>84.00815613166327</v>
      </c>
      <c r="M13" s="24">
        <v>85.97456170505329</v>
      </c>
      <c r="N13" s="24">
        <v>89.057863501483681</v>
      </c>
      <c r="O13" s="24">
        <v>92.391304347826093</v>
      </c>
      <c r="P13" s="24">
        <v>98.779867819013731</v>
      </c>
      <c r="R13" s="24">
        <v>61.873027008067346</v>
      </c>
      <c r="S13" s="24">
        <v>44.362017804154306</v>
      </c>
      <c r="T13" s="24">
        <v>76.791277258566979</v>
      </c>
      <c r="U13" s="24">
        <v>51.581027667984188</v>
      </c>
      <c r="V13" s="24">
        <v>78.260869565217391</v>
      </c>
      <c r="W13" s="24">
        <v>50.38961038961039</v>
      </c>
      <c r="X13" s="24">
        <v>82.608695652173907</v>
      </c>
    </row>
    <row r="14" spans="1:24" x14ac:dyDescent="0.2">
      <c r="A14" s="25" t="s">
        <v>14</v>
      </c>
      <c r="B14" s="24">
        <v>98.76248864668483</v>
      </c>
      <c r="C14" s="24">
        <v>99.510913687156375</v>
      </c>
      <c r="D14" s="24">
        <v>97.420331907961724</v>
      </c>
      <c r="E14" s="24">
        <v>98.550472657960484</v>
      </c>
      <c r="F14" s="24">
        <v>98.611610267274486</v>
      </c>
      <c r="G14" s="24">
        <v>98.826131337189523</v>
      </c>
      <c r="H14" s="24">
        <v>99.657563989627661</v>
      </c>
      <c r="J14" s="24"/>
      <c r="K14" s="24"/>
      <c r="L14" s="24"/>
      <c r="M14" s="24"/>
      <c r="N14" s="24"/>
      <c r="O14" s="24"/>
      <c r="P14" s="24"/>
      <c r="R14" s="24">
        <v>98.850574712643677</v>
      </c>
      <c r="S14" s="24">
        <v>96.666666666666671</v>
      </c>
      <c r="T14" s="24">
        <v>100</v>
      </c>
      <c r="U14" s="24">
        <v>100</v>
      </c>
      <c r="V14" s="24">
        <v>100</v>
      </c>
      <c r="W14" s="24">
        <v>100</v>
      </c>
      <c r="X14" s="24">
        <v>100</v>
      </c>
    </row>
    <row r="15" spans="1:24" x14ac:dyDescent="0.2">
      <c r="A15" s="25" t="s">
        <v>15</v>
      </c>
      <c r="B15" s="24">
        <v>97.657520979738266</v>
      </c>
      <c r="C15" s="24">
        <v>96.795837327125838</v>
      </c>
      <c r="D15" s="24">
        <v>95.898904520936441</v>
      </c>
      <c r="E15" s="24">
        <v>97.294762449075293</v>
      </c>
      <c r="F15" s="24">
        <v>97.756874095513751</v>
      </c>
      <c r="G15" s="24">
        <v>98.50867052023122</v>
      </c>
      <c r="H15" s="24">
        <v>99.849366453023009</v>
      </c>
      <c r="J15" s="24">
        <v>88.102725366876314</v>
      </c>
      <c r="K15" s="24">
        <v>87.741935483870961</v>
      </c>
      <c r="L15" s="24">
        <v>81.637875879718493</v>
      </c>
      <c r="M15" s="24">
        <v>84.837799717912546</v>
      </c>
      <c r="N15" s="24">
        <v>87.221764220939818</v>
      </c>
      <c r="O15" s="24">
        <v>92.712177121771219</v>
      </c>
      <c r="P15" s="24">
        <v>99.895724713242956</v>
      </c>
      <c r="R15" s="24">
        <v>69.529262086513995</v>
      </c>
      <c r="S15" s="24">
        <v>44.536423841059602</v>
      </c>
      <c r="T15" s="24">
        <v>96.619217081850536</v>
      </c>
      <c r="U15" s="24">
        <v>50.859106529209619</v>
      </c>
      <c r="V15" s="24">
        <v>94.628099173553721</v>
      </c>
      <c r="W15" s="24">
        <v>51.5625</v>
      </c>
      <c r="X15" s="24">
        <v>96.13095238095238</v>
      </c>
    </row>
    <row r="16" spans="1:24" x14ac:dyDescent="0.2">
      <c r="A16" s="25" t="s">
        <v>16</v>
      </c>
      <c r="B16" s="24">
        <v>95.274365508881445</v>
      </c>
      <c r="C16" s="24">
        <v>92.976057734002353</v>
      </c>
      <c r="D16" s="24">
        <v>94.152613202315209</v>
      </c>
      <c r="E16" s="24">
        <v>95.12964061395455</v>
      </c>
      <c r="F16" s="24">
        <v>94.780910992027188</v>
      </c>
      <c r="G16" s="24">
        <v>95.536867701816149</v>
      </c>
      <c r="H16" s="24">
        <v>99.61617924696327</v>
      </c>
      <c r="J16" s="24">
        <v>94.747081712062254</v>
      </c>
      <c r="K16" s="24">
        <v>90.869565217391298</v>
      </c>
      <c r="L16" s="24">
        <v>94.021739130434781</v>
      </c>
      <c r="M16" s="24">
        <v>95.061728395061735</v>
      </c>
      <c r="N16" s="24">
        <v>93.888888888888886</v>
      </c>
      <c r="O16" s="24">
        <v>97.986577181208048</v>
      </c>
      <c r="P16" s="24">
        <v>100</v>
      </c>
      <c r="R16" s="24">
        <v>86.87041564792176</v>
      </c>
      <c r="S16" s="24">
        <v>84.026845637583889</v>
      </c>
      <c r="T16" s="24">
        <v>94.35957696827262</v>
      </c>
      <c r="U16" s="24">
        <v>85.338865836791143</v>
      </c>
      <c r="V16" s="24">
        <v>91.139240506329116</v>
      </c>
      <c r="W16" s="24">
        <v>73.905429071803852</v>
      </c>
      <c r="X16" s="24">
        <v>89.612676056338032</v>
      </c>
    </row>
    <row r="17" spans="1:24" x14ac:dyDescent="0.2">
      <c r="A17" s="25" t="s">
        <v>17</v>
      </c>
      <c r="B17" s="24">
        <v>94.210561205479706</v>
      </c>
      <c r="C17" s="24">
        <v>90.633646549598666</v>
      </c>
      <c r="D17" s="24">
        <v>90.552615949462776</v>
      </c>
      <c r="E17" s="24">
        <v>93.31710496561449</v>
      </c>
      <c r="F17" s="24">
        <v>94.848816710294358</v>
      </c>
      <c r="G17" s="24">
        <v>96.667126309983459</v>
      </c>
      <c r="H17" s="24">
        <v>99.716839217768339</v>
      </c>
      <c r="J17" s="24">
        <v>87.302197860905423</v>
      </c>
      <c r="K17" s="24">
        <v>82.373492618054769</v>
      </c>
      <c r="L17" s="24">
        <v>82.61702869090486</v>
      </c>
      <c r="M17" s="24">
        <v>85.213685332070554</v>
      </c>
      <c r="N17" s="24">
        <v>88.132357620108181</v>
      </c>
      <c r="O17" s="24">
        <v>91.322081575246131</v>
      </c>
      <c r="P17" s="24">
        <v>98.592981861332433</v>
      </c>
      <c r="R17" s="24">
        <v>62.239422084623321</v>
      </c>
      <c r="S17" s="24">
        <v>41.918208373904577</v>
      </c>
      <c r="T17" s="24">
        <v>74.72527472527473</v>
      </c>
      <c r="U17" s="24">
        <v>47.127856701667696</v>
      </c>
      <c r="V17" s="24">
        <v>84.73648186173854</v>
      </c>
      <c r="W17" s="24">
        <v>47.002551020408163</v>
      </c>
      <c r="X17" s="24">
        <v>91.780821917808225</v>
      </c>
    </row>
    <row r="18" spans="1:24" x14ac:dyDescent="0.2">
      <c r="A18" s="25" t="s">
        <v>18</v>
      </c>
      <c r="B18" s="24">
        <v>96.384979812831105</v>
      </c>
      <c r="C18" s="24">
        <v>94.379037613958829</v>
      </c>
      <c r="D18" s="24">
        <v>93.826935536119208</v>
      </c>
      <c r="E18" s="24">
        <v>95.787693132825879</v>
      </c>
      <c r="F18" s="24">
        <v>96.80603015075377</v>
      </c>
      <c r="G18" s="24">
        <v>97.574785498956487</v>
      </c>
      <c r="H18" s="24">
        <v>99.774009078939613</v>
      </c>
      <c r="J18" s="24">
        <v>93.262992479515091</v>
      </c>
      <c r="K18" s="24">
        <v>91.251949525024813</v>
      </c>
      <c r="L18" s="24">
        <v>88.565545641729585</v>
      </c>
      <c r="M18" s="24">
        <v>91.532204293905849</v>
      </c>
      <c r="N18" s="24">
        <v>93.37373737373737</v>
      </c>
      <c r="O18" s="24">
        <v>95.170454545454547</v>
      </c>
      <c r="P18" s="24">
        <v>99.336782066587077</v>
      </c>
      <c r="R18" s="24">
        <v>60.714285714285715</v>
      </c>
      <c r="S18" s="24">
        <v>13.294797687861271</v>
      </c>
      <c r="T18" s="24">
        <v>98.057259713701427</v>
      </c>
      <c r="U18" s="24">
        <v>33.755274261603375</v>
      </c>
      <c r="V18" s="24">
        <v>97.698209718670071</v>
      </c>
      <c r="W18" s="24">
        <v>34.819532908704886</v>
      </c>
      <c r="X18" s="24">
        <v>99.097744360902254</v>
      </c>
    </row>
    <row r="19" spans="1:24" x14ac:dyDescent="0.2">
      <c r="A19" s="25" t="s">
        <v>19</v>
      </c>
      <c r="B19" s="24">
        <v>96.602295593028202</v>
      </c>
      <c r="C19" s="24">
        <v>93.510057227776983</v>
      </c>
      <c r="D19" s="24">
        <v>94.922020114690213</v>
      </c>
      <c r="E19" s="24">
        <v>96.658969597719661</v>
      </c>
      <c r="F19" s="24">
        <v>97.225954426394154</v>
      </c>
      <c r="G19" s="24">
        <v>97.804889830449994</v>
      </c>
      <c r="H19" s="24">
        <v>99.752861054553108</v>
      </c>
      <c r="J19" s="24">
        <v>93.328206114208811</v>
      </c>
      <c r="K19" s="24">
        <v>95.303550973654069</v>
      </c>
      <c r="L19" s="24">
        <v>88.97550111358575</v>
      </c>
      <c r="M19" s="24">
        <v>89.00308324768757</v>
      </c>
      <c r="N19" s="24">
        <v>93.640897755610979</v>
      </c>
      <c r="O19" s="24">
        <v>95.412844036697251</v>
      </c>
      <c r="P19" s="24">
        <v>98.850574712643677</v>
      </c>
      <c r="R19" s="24">
        <v>67.831943553559981</v>
      </c>
      <c r="S19" s="24">
        <v>45.510835913312697</v>
      </c>
      <c r="T19" s="24">
        <v>94.014084507042256</v>
      </c>
      <c r="U19" s="24">
        <v>45.854483925549914</v>
      </c>
      <c r="V19" s="24">
        <v>96.134020618556704</v>
      </c>
      <c r="W19" s="24">
        <v>45.908183632734534</v>
      </c>
      <c r="X19" s="24">
        <v>97.405660377358487</v>
      </c>
    </row>
    <row r="20" spans="1:24" x14ac:dyDescent="0.2">
      <c r="A20" s="25" t="s">
        <v>20</v>
      </c>
      <c r="B20" s="24">
        <v>97.328732572741032</v>
      </c>
      <c r="C20" s="24">
        <v>95.587936668122993</v>
      </c>
      <c r="D20" s="24">
        <v>95.85633788581319</v>
      </c>
      <c r="E20" s="24">
        <v>97.254665033672296</v>
      </c>
      <c r="F20" s="24">
        <v>97.58072739353392</v>
      </c>
      <c r="G20" s="24">
        <v>98.038460293308304</v>
      </c>
      <c r="H20" s="24">
        <v>99.821274862177944</v>
      </c>
      <c r="J20" s="24">
        <v>96.508984628707509</v>
      </c>
      <c r="K20" s="24">
        <v>94.877367277243096</v>
      </c>
      <c r="L20" s="24">
        <v>94.609840175493574</v>
      </c>
      <c r="M20" s="24">
        <v>95.956961199869582</v>
      </c>
      <c r="N20" s="24">
        <v>96.661157024793383</v>
      </c>
      <c r="O20" s="24">
        <v>97.668393782383419</v>
      </c>
      <c r="P20" s="24">
        <v>99.618585298196948</v>
      </c>
      <c r="R20" s="24">
        <v>91.383337658967037</v>
      </c>
      <c r="S20" s="24">
        <v>89.135514018691595</v>
      </c>
      <c r="T20" s="24">
        <v>93.589743589743591</v>
      </c>
      <c r="U20" s="24">
        <v>86.315789473684205</v>
      </c>
      <c r="V20" s="24">
        <v>96.907216494845358</v>
      </c>
      <c r="W20" s="24">
        <v>87.666666666666671</v>
      </c>
      <c r="X20" s="24">
        <v>97.544642857142861</v>
      </c>
    </row>
    <row r="21" spans="1:24" x14ac:dyDescent="0.2">
      <c r="A21" s="25" t="s">
        <v>21</v>
      </c>
      <c r="B21" s="24">
        <v>94.6476994420821</v>
      </c>
      <c r="C21" s="24">
        <v>91.189355668269286</v>
      </c>
      <c r="D21" s="24">
        <v>91.616857615457207</v>
      </c>
      <c r="E21" s="24">
        <v>94.302162973246098</v>
      </c>
      <c r="F21" s="24">
        <v>95.439853329235589</v>
      </c>
      <c r="G21" s="24">
        <v>96.533387982267854</v>
      </c>
      <c r="H21" s="24">
        <v>99.388344946564203</v>
      </c>
      <c r="J21" s="24">
        <v>92.279312862687831</v>
      </c>
      <c r="K21" s="24">
        <v>90.416469474680554</v>
      </c>
      <c r="L21" s="24">
        <v>88.274044795783922</v>
      </c>
      <c r="M21" s="24">
        <v>91.285149895421796</v>
      </c>
      <c r="N21" s="24">
        <v>91.979445933869528</v>
      </c>
      <c r="O21" s="24">
        <v>93.850692080780576</v>
      </c>
      <c r="P21" s="24">
        <v>98.397040690505548</v>
      </c>
      <c r="R21" s="24">
        <v>62.974683544303801</v>
      </c>
      <c r="S21" s="24">
        <v>35.674381484437347</v>
      </c>
      <c r="T21" s="24">
        <v>86.470588235294116</v>
      </c>
      <c r="U21" s="24">
        <v>40.73394495412844</v>
      </c>
      <c r="V21" s="24">
        <v>85.377821393523064</v>
      </c>
      <c r="W21" s="24">
        <v>44.22268907563025</v>
      </c>
      <c r="X21" s="24">
        <v>85.343035343035339</v>
      </c>
    </row>
    <row r="22" spans="1:24" x14ac:dyDescent="0.2">
      <c r="A22" s="25" t="s">
        <v>22</v>
      </c>
      <c r="B22" s="24">
        <v>97.759403251609058</v>
      </c>
      <c r="C22" s="24">
        <v>95.951211248517708</v>
      </c>
      <c r="D22" s="24">
        <v>96.330765337682053</v>
      </c>
      <c r="E22" s="24">
        <v>97.486934917325868</v>
      </c>
      <c r="F22" s="24">
        <v>98.089101518210228</v>
      </c>
      <c r="G22" s="24">
        <v>98.678750818956104</v>
      </c>
      <c r="H22" s="24">
        <v>99.933771179424909</v>
      </c>
      <c r="J22" s="24">
        <v>95.186522262334535</v>
      </c>
      <c r="K22" s="24">
        <v>95.205479452054789</v>
      </c>
      <c r="L22" s="24">
        <v>90.540540540540547</v>
      </c>
      <c r="M22" s="24">
        <v>95.652173913043484</v>
      </c>
      <c r="N22" s="24">
        <v>93.571428571428569</v>
      </c>
      <c r="O22" s="24">
        <v>98.484848484848484</v>
      </c>
      <c r="P22" s="24">
        <v>98.425196850393704</v>
      </c>
      <c r="R22" s="24">
        <v>65.492102065613608</v>
      </c>
      <c r="S22" s="24">
        <v>36.507936507936506</v>
      </c>
      <c r="T22" s="24">
        <v>80.092592592592595</v>
      </c>
      <c r="U22" s="24">
        <v>58.208955223880594</v>
      </c>
      <c r="V22" s="24">
        <v>94.117647058823536</v>
      </c>
      <c r="W22" s="24">
        <v>54.761904761904759</v>
      </c>
      <c r="X22" s="24">
        <v>95.890410958904113</v>
      </c>
    </row>
    <row r="23" spans="1:24" x14ac:dyDescent="0.2">
      <c r="A23" s="25" t="s">
        <v>23</v>
      </c>
      <c r="B23" s="24">
        <v>97.698877379105568</v>
      </c>
      <c r="C23" s="24">
        <v>96.075322101090194</v>
      </c>
      <c r="D23" s="24">
        <v>95.67216391804098</v>
      </c>
      <c r="E23" s="24">
        <v>97.618555635912799</v>
      </c>
      <c r="F23" s="24">
        <v>98.28</v>
      </c>
      <c r="G23" s="24">
        <v>98.86057692307692</v>
      </c>
      <c r="H23" s="24">
        <v>99.698209718670071</v>
      </c>
      <c r="J23" s="24">
        <v>94.712972908461637</v>
      </c>
      <c r="K23" s="24">
        <v>95.6989247311828</v>
      </c>
      <c r="L23" s="24">
        <v>90.425531914893611</v>
      </c>
      <c r="M23" s="24">
        <v>93.248663101604279</v>
      </c>
      <c r="N23" s="24">
        <v>94.654312188168205</v>
      </c>
      <c r="O23" s="24">
        <v>95.392749244712988</v>
      </c>
      <c r="P23" s="24">
        <v>99.840891010342091</v>
      </c>
      <c r="R23" s="24">
        <v>65.170278637770892</v>
      </c>
      <c r="S23" s="24">
        <v>40.836012861736336</v>
      </c>
      <c r="T23" s="24">
        <v>89.716312056737593</v>
      </c>
      <c r="U23" s="24">
        <v>54.468085106382979</v>
      </c>
      <c r="V23" s="24">
        <v>87.5</v>
      </c>
      <c r="W23" s="24">
        <v>47.540983606557376</v>
      </c>
      <c r="X23" s="24">
        <v>88.372093023255815</v>
      </c>
    </row>
    <row r="24" spans="1:24" x14ac:dyDescent="0.2">
      <c r="A24" s="25" t="s">
        <v>24</v>
      </c>
      <c r="B24" s="24">
        <v>97.988270351770723</v>
      </c>
      <c r="C24" s="24">
        <v>96.79416636097865</v>
      </c>
      <c r="D24" s="24">
        <v>96.944764351523744</v>
      </c>
      <c r="E24" s="24">
        <v>97.99219119734974</v>
      </c>
      <c r="F24" s="24">
        <v>98.17879022185214</v>
      </c>
      <c r="G24" s="24">
        <v>98.510548732171159</v>
      </c>
      <c r="H24" s="24">
        <v>99.877256889452013</v>
      </c>
      <c r="J24" s="24"/>
      <c r="K24" s="24"/>
      <c r="L24" s="24"/>
      <c r="M24" s="24"/>
      <c r="N24" s="24"/>
      <c r="O24" s="24"/>
      <c r="P24" s="24"/>
      <c r="R24" s="24">
        <v>84.627831715210363</v>
      </c>
      <c r="S24" s="24">
        <v>84.848484848484844</v>
      </c>
      <c r="T24" s="24">
        <v>86.407766990291265</v>
      </c>
      <c r="U24" s="24">
        <v>80.357142857142861</v>
      </c>
      <c r="V24" s="24">
        <v>86.516853932584269</v>
      </c>
      <c r="W24" s="24">
        <v>82.142857142857139</v>
      </c>
      <c r="X24" s="24">
        <v>87.755102040816325</v>
      </c>
    </row>
    <row r="25" spans="1:24" x14ac:dyDescent="0.2">
      <c r="A25" s="25" t="s">
        <v>25</v>
      </c>
      <c r="B25" s="24">
        <v>92.089737565517822</v>
      </c>
      <c r="C25" s="24">
        <v>87.184100648280406</v>
      </c>
      <c r="D25" s="24">
        <v>88.559598153679062</v>
      </c>
      <c r="E25" s="24">
        <v>91.211822397526788</v>
      </c>
      <c r="F25" s="24">
        <v>92.643166585465409</v>
      </c>
      <c r="G25" s="24">
        <v>94.131851232311234</v>
      </c>
      <c r="H25" s="24">
        <v>99.192109652621653</v>
      </c>
      <c r="J25" s="24">
        <v>88.786583770448914</v>
      </c>
      <c r="K25" s="24">
        <v>81.805274553650662</v>
      </c>
      <c r="L25" s="24">
        <v>85.326318782880705</v>
      </c>
      <c r="M25" s="24">
        <v>87.930911934039372</v>
      </c>
      <c r="N25" s="24">
        <v>89.854544128905246</v>
      </c>
      <c r="O25" s="24">
        <v>92.070928026636722</v>
      </c>
      <c r="P25" s="24">
        <v>97.725579560892243</v>
      </c>
      <c r="R25" s="24">
        <v>51.614188919888399</v>
      </c>
      <c r="S25" s="24">
        <v>36.952089704383283</v>
      </c>
      <c r="T25" s="24">
        <v>61.833688699360344</v>
      </c>
      <c r="U25" s="24">
        <v>38.686567164179102</v>
      </c>
      <c r="V25" s="24">
        <v>64.321926489226868</v>
      </c>
      <c r="W25" s="24">
        <v>41.519756838905778</v>
      </c>
      <c r="X25" s="24">
        <v>73</v>
      </c>
    </row>
    <row r="26" spans="1:24" x14ac:dyDescent="0.2">
      <c r="A26" s="25" t="s">
        <v>26</v>
      </c>
      <c r="B26" s="24">
        <v>95.454312701103689</v>
      </c>
      <c r="C26" s="24">
        <v>93.654658625471669</v>
      </c>
      <c r="D26" s="24">
        <v>93.006168432704726</v>
      </c>
      <c r="E26" s="24">
        <v>94.740944026664238</v>
      </c>
      <c r="F26" s="24">
        <v>95.542708863669958</v>
      </c>
      <c r="G26" s="24">
        <v>96.522072283002004</v>
      </c>
      <c r="H26" s="24">
        <v>99.648356659300575</v>
      </c>
      <c r="J26" s="24">
        <v>93.366346698421452</v>
      </c>
      <c r="K26" s="24">
        <v>93.564183280867439</v>
      </c>
      <c r="L26" s="24">
        <v>89.536935876964449</v>
      </c>
      <c r="M26" s="24">
        <v>91.510791366906474</v>
      </c>
      <c r="N26" s="24">
        <v>92.864141084258648</v>
      </c>
      <c r="O26" s="24">
        <v>94.62468470035661</v>
      </c>
      <c r="P26" s="24">
        <v>99.076861328516955</v>
      </c>
      <c r="R26" s="24">
        <v>69.474680548982491</v>
      </c>
      <c r="S26" s="24">
        <v>51.580135440180584</v>
      </c>
      <c r="T26" s="24">
        <v>92.506811989100811</v>
      </c>
      <c r="U26" s="24">
        <v>52.179487179487182</v>
      </c>
      <c r="V26" s="24">
        <v>93.312101910828019</v>
      </c>
      <c r="W26" s="24">
        <v>50.204638472032741</v>
      </c>
      <c r="X26" s="24">
        <v>94.408602150537632</v>
      </c>
    </row>
    <row r="27" spans="1:24" x14ac:dyDescent="0.2">
      <c r="A27" s="25" t="s">
        <v>27</v>
      </c>
      <c r="B27" s="24">
        <v>96.27222951668945</v>
      </c>
      <c r="C27" s="24">
        <v>93.775279718443031</v>
      </c>
      <c r="D27" s="24">
        <v>94.310508546106774</v>
      </c>
      <c r="E27" s="24">
        <v>96.036255411255411</v>
      </c>
      <c r="F27" s="24">
        <v>96.68437491657545</v>
      </c>
      <c r="G27" s="24">
        <v>97.431850405286113</v>
      </c>
      <c r="H27" s="24">
        <v>99.576505757307345</v>
      </c>
      <c r="J27" s="24">
        <v>95.863309352517987</v>
      </c>
      <c r="K27" s="24">
        <v>94.795539033457246</v>
      </c>
      <c r="L27" s="24">
        <v>93.405676126878134</v>
      </c>
      <c r="M27" s="24">
        <v>95.105485232067508</v>
      </c>
      <c r="N27" s="24">
        <v>95.720930232558146</v>
      </c>
      <c r="O27" s="24">
        <v>97.447584320875109</v>
      </c>
      <c r="P27" s="24">
        <v>99.135446685878961</v>
      </c>
      <c r="R27" s="24">
        <v>93.835885355319988</v>
      </c>
      <c r="S27" s="24">
        <v>92.233009708737868</v>
      </c>
      <c r="T27" s="24">
        <v>96.428571428571431</v>
      </c>
      <c r="U27" s="24">
        <v>92.025862068965523</v>
      </c>
      <c r="V27" s="24">
        <v>95.810055865921782</v>
      </c>
      <c r="W27" s="24">
        <v>91.574279379157431</v>
      </c>
      <c r="X27" s="24">
        <v>96.460176991150448</v>
      </c>
    </row>
    <row r="28" spans="1:24" x14ac:dyDescent="0.2">
      <c r="A28" s="25" t="s">
        <v>28</v>
      </c>
      <c r="B28" s="24">
        <v>95.245628980568739</v>
      </c>
      <c r="C28" s="24">
        <v>92.320849048329094</v>
      </c>
      <c r="D28" s="24">
        <v>92.188292188292195</v>
      </c>
      <c r="E28" s="24">
        <v>94.75267258561334</v>
      </c>
      <c r="F28" s="24">
        <v>95.803028496482654</v>
      </c>
      <c r="G28" s="24">
        <v>97.227302959760564</v>
      </c>
      <c r="H28" s="24">
        <v>99.527614674848792</v>
      </c>
      <c r="J28" s="24">
        <v>93.918741808650068</v>
      </c>
      <c r="K28" s="24">
        <v>93.699515347334412</v>
      </c>
      <c r="L28" s="24">
        <v>91.489361702127653</v>
      </c>
      <c r="M28" s="24">
        <v>90.883590462833098</v>
      </c>
      <c r="N28" s="24">
        <v>93.589743589743591</v>
      </c>
      <c r="O28" s="24">
        <v>95.534290271132377</v>
      </c>
      <c r="P28" s="24">
        <v>99.303135888501743</v>
      </c>
      <c r="R28" s="24">
        <v>51.809954751131222</v>
      </c>
      <c r="S28" s="24">
        <v>46.590909090909093</v>
      </c>
      <c r="T28" s="24">
        <v>60.227272727272727</v>
      </c>
      <c r="U28" s="24">
        <v>42.708333333333336</v>
      </c>
      <c r="V28" s="24">
        <v>52.083333333333336</v>
      </c>
      <c r="W28" s="24">
        <v>55</v>
      </c>
      <c r="X28" s="24">
        <v>59.523809523809526</v>
      </c>
    </row>
    <row r="29" spans="1:24" x14ac:dyDescent="0.2">
      <c r="A29" s="25" t="s">
        <v>29</v>
      </c>
      <c r="B29" s="24">
        <v>95.174489814572198</v>
      </c>
      <c r="C29" s="24">
        <v>93.075947072684428</v>
      </c>
      <c r="D29" s="24">
        <v>93.031505421565583</v>
      </c>
      <c r="E29" s="24">
        <v>94.326359832635987</v>
      </c>
      <c r="F29" s="24">
        <v>95.168628583808768</v>
      </c>
      <c r="G29" s="24">
        <v>95.89334581592972</v>
      </c>
      <c r="H29" s="24">
        <v>99.629063525201317</v>
      </c>
      <c r="J29" s="24">
        <v>95.838982654635558</v>
      </c>
      <c r="K29" s="24">
        <v>93.156668608037279</v>
      </c>
      <c r="L29" s="24">
        <v>93.254637436762224</v>
      </c>
      <c r="M29" s="24">
        <v>95.432624113475171</v>
      </c>
      <c r="N29" s="24">
        <v>95.9049959049959</v>
      </c>
      <c r="O29" s="24">
        <v>97.303247110621911</v>
      </c>
      <c r="P29" s="24">
        <v>99.832167832167826</v>
      </c>
      <c r="R29" s="24">
        <v>62.469688490953182</v>
      </c>
      <c r="S29" s="24">
        <v>44.800777453838677</v>
      </c>
      <c r="T29" s="24">
        <v>96.212121212121218</v>
      </c>
      <c r="U29" s="24">
        <v>35.158501440922187</v>
      </c>
      <c r="V29" s="24">
        <v>96.50180940892642</v>
      </c>
      <c r="W29" s="24">
        <v>30.625</v>
      </c>
      <c r="X29" s="24">
        <v>93.802816901408448</v>
      </c>
    </row>
    <row r="30" spans="1:24" x14ac:dyDescent="0.2">
      <c r="A30" s="25" t="s">
        <v>30</v>
      </c>
      <c r="B30" s="24">
        <v>95.517234542163663</v>
      </c>
      <c r="C30" s="24">
        <v>90.486831604150041</v>
      </c>
      <c r="D30" s="24">
        <v>94.020645119732038</v>
      </c>
      <c r="E30" s="24">
        <v>95.524844826994965</v>
      </c>
      <c r="F30" s="24">
        <v>96.362038070122054</v>
      </c>
      <c r="G30" s="24">
        <v>97.155786421071085</v>
      </c>
      <c r="H30" s="24">
        <v>99.6281569840218</v>
      </c>
      <c r="J30" s="24">
        <v>95.304568527918775</v>
      </c>
      <c r="K30" s="24">
        <v>90.884718498659524</v>
      </c>
      <c r="L30" s="24">
        <v>92.906178489702512</v>
      </c>
      <c r="M30" s="24">
        <v>96.275071633237829</v>
      </c>
      <c r="N30" s="24">
        <v>95.145631067961162</v>
      </c>
      <c r="O30" s="24">
        <v>96.92671394799055</v>
      </c>
      <c r="P30" s="24">
        <v>100</v>
      </c>
      <c r="R30" s="24">
        <v>66.03583144082765</v>
      </c>
      <c r="S30" s="24">
        <v>55.612682090831193</v>
      </c>
      <c r="T30" s="24">
        <v>74.048442906574394</v>
      </c>
      <c r="U30" s="24">
        <v>61.764705882352942</v>
      </c>
      <c r="V30" s="24">
        <v>79.467680608365015</v>
      </c>
      <c r="W30" s="24">
        <v>61.428571428571431</v>
      </c>
      <c r="X30" s="24">
        <v>79.203539823008853</v>
      </c>
    </row>
    <row r="31" spans="1:24" x14ac:dyDescent="0.2">
      <c r="A31" s="25" t="s">
        <v>31</v>
      </c>
      <c r="B31" s="24">
        <v>98.189741214536866</v>
      </c>
      <c r="C31" s="24">
        <v>96.924159707823705</v>
      </c>
      <c r="D31" s="24">
        <v>96.323556953964868</v>
      </c>
      <c r="E31" s="24">
        <v>98.362382494981816</v>
      </c>
      <c r="F31" s="24">
        <v>98.713380839271579</v>
      </c>
      <c r="G31" s="24">
        <v>99.102301482106284</v>
      </c>
      <c r="H31" s="24">
        <v>99.90198039607921</v>
      </c>
      <c r="J31" s="24">
        <v>96.688609615000999</v>
      </c>
      <c r="K31" s="24">
        <v>97.280334728033466</v>
      </c>
      <c r="L31" s="24">
        <v>92.505592841163306</v>
      </c>
      <c r="M31" s="24">
        <v>96.382730455075844</v>
      </c>
      <c r="N31" s="24">
        <v>96.903225806451616</v>
      </c>
      <c r="O31" s="24">
        <v>97.637795275590548</v>
      </c>
      <c r="P31" s="24">
        <v>100</v>
      </c>
      <c r="R31" s="24">
        <v>67.514124293785315</v>
      </c>
      <c r="S31" s="24">
        <v>55</v>
      </c>
      <c r="T31" s="24">
        <v>90</v>
      </c>
      <c r="U31" s="24">
        <v>65.625</v>
      </c>
      <c r="V31" s="24">
        <v>86.206896551724142</v>
      </c>
      <c r="W31" s="24">
        <v>63.157894736842103</v>
      </c>
      <c r="X31" s="24">
        <v>95.833333333333329</v>
      </c>
    </row>
    <row r="32" spans="1:24" x14ac:dyDescent="0.2">
      <c r="A32" s="25" t="s">
        <v>32</v>
      </c>
      <c r="B32" s="24">
        <v>94.595193582864766</v>
      </c>
      <c r="C32" s="24">
        <v>90.728944037515816</v>
      </c>
      <c r="D32" s="24">
        <v>91.547418192422256</v>
      </c>
      <c r="E32" s="24">
        <v>93.902251510159246</v>
      </c>
      <c r="F32" s="24">
        <v>95.461776593000252</v>
      </c>
      <c r="G32" s="24">
        <v>96.833640108686126</v>
      </c>
      <c r="H32" s="24">
        <v>99.428845483083364</v>
      </c>
      <c r="J32" s="24">
        <v>96.846962317354524</v>
      </c>
      <c r="K32" s="24">
        <v>98.894154818325433</v>
      </c>
      <c r="L32" s="24">
        <v>94.513137557959809</v>
      </c>
      <c r="M32" s="24">
        <v>96.497764530551422</v>
      </c>
      <c r="N32" s="24">
        <v>96.274834437086099</v>
      </c>
      <c r="O32" s="24">
        <v>96.815769522365429</v>
      </c>
      <c r="P32" s="24">
        <v>98.033503277494532</v>
      </c>
      <c r="R32" s="24">
        <v>62.009803921568626</v>
      </c>
      <c r="S32" s="24">
        <v>34.759358288770052</v>
      </c>
      <c r="T32" s="24">
        <v>96.721311475409834</v>
      </c>
      <c r="U32" s="24">
        <v>26.956521739130434</v>
      </c>
      <c r="V32" s="24">
        <v>89.913544668587903</v>
      </c>
      <c r="W32" s="24">
        <v>32.692307692307693</v>
      </c>
      <c r="X32" s="24">
        <v>92.567567567567565</v>
      </c>
    </row>
    <row r="33" spans="1:24" x14ac:dyDescent="0.2">
      <c r="A33" s="25" t="s">
        <v>33</v>
      </c>
      <c r="B33" s="24">
        <v>97.118381074414742</v>
      </c>
      <c r="C33" s="24">
        <v>95.414709071196242</v>
      </c>
      <c r="D33" s="24">
        <v>94.833059990069358</v>
      </c>
      <c r="E33" s="24">
        <v>96.74179090244445</v>
      </c>
      <c r="F33" s="24">
        <v>97.619123404526206</v>
      </c>
      <c r="G33" s="24">
        <v>98.428106907764288</v>
      </c>
      <c r="H33" s="24">
        <v>99.8874498676347</v>
      </c>
      <c r="J33" s="24"/>
      <c r="K33" s="24"/>
      <c r="L33" s="24"/>
      <c r="M33" s="24"/>
      <c r="N33" s="24"/>
      <c r="O33" s="24"/>
      <c r="P33" s="24"/>
      <c r="R33" s="24">
        <v>67.658618753509259</v>
      </c>
      <c r="S33" s="24">
        <v>50.502512562814069</v>
      </c>
      <c r="T33" s="24">
        <v>97.435897435897431</v>
      </c>
      <c r="U33" s="24">
        <v>51.761517615176153</v>
      </c>
      <c r="V33" s="24">
        <v>92.79661016949153</v>
      </c>
      <c r="W33" s="24">
        <v>45.973154362416111</v>
      </c>
      <c r="X33" s="24">
        <v>92.270531400966178</v>
      </c>
    </row>
    <row r="34" spans="1:24" x14ac:dyDescent="0.2">
      <c r="A34" s="25" t="s">
        <v>34</v>
      </c>
      <c r="B34" s="24">
        <v>98.07148600627707</v>
      </c>
      <c r="C34" s="24">
        <v>97.19340091433115</v>
      </c>
      <c r="D34" s="24">
        <v>96.410016016250637</v>
      </c>
      <c r="E34" s="24">
        <v>97.807408463759842</v>
      </c>
      <c r="F34" s="24">
        <v>98.340265091149377</v>
      </c>
      <c r="G34" s="24">
        <v>98.872091182523349</v>
      </c>
      <c r="H34" s="24">
        <v>99.909887769312689</v>
      </c>
      <c r="J34" s="24">
        <v>96.120348376880443</v>
      </c>
      <c r="K34" s="24">
        <v>95.72446555819478</v>
      </c>
      <c r="L34" s="24">
        <v>92.533936651583716</v>
      </c>
      <c r="M34" s="24">
        <v>94.042553191489361</v>
      </c>
      <c r="N34" s="24">
        <v>98.014888337468989</v>
      </c>
      <c r="O34" s="24">
        <v>97.64150943396227</v>
      </c>
      <c r="P34" s="24">
        <v>99.726775956284158</v>
      </c>
      <c r="R34" s="24">
        <v>63.197335553705244</v>
      </c>
      <c r="S34" s="24">
        <v>18.367346938775512</v>
      </c>
      <c r="T34" s="24">
        <v>96.124031007751938</v>
      </c>
      <c r="U34" s="24">
        <v>35.648148148148145</v>
      </c>
      <c r="V34" s="24">
        <v>91.709844559585491</v>
      </c>
      <c r="W34" s="24">
        <v>31.446540880503143</v>
      </c>
      <c r="X34" s="24">
        <v>95.530726256983243</v>
      </c>
    </row>
    <row r="35" spans="1:24" x14ac:dyDescent="0.2">
      <c r="A35" s="25" t="s">
        <v>35</v>
      </c>
      <c r="B35" s="24">
        <v>93.397263607544744</v>
      </c>
      <c r="C35" s="24">
        <v>89.067286821705423</v>
      </c>
      <c r="D35" s="24">
        <v>89.764584811469703</v>
      </c>
      <c r="E35" s="24">
        <v>92.858959062726157</v>
      </c>
      <c r="F35" s="24">
        <v>94.583006335777043</v>
      </c>
      <c r="G35" s="24">
        <v>95.434157410094727</v>
      </c>
      <c r="H35" s="24">
        <v>99.454175556989028</v>
      </c>
      <c r="J35" s="24">
        <v>90.900766237089101</v>
      </c>
      <c r="K35" s="24">
        <v>89.468358371604268</v>
      </c>
      <c r="L35" s="24">
        <v>85.718589936727923</v>
      </c>
      <c r="M35" s="24">
        <v>88.244094488188978</v>
      </c>
      <c r="N35" s="24">
        <v>91.163417340307504</v>
      </c>
      <c r="O35" s="24">
        <v>93.286864160650566</v>
      </c>
      <c r="P35" s="24">
        <v>99.154824928020801</v>
      </c>
      <c r="R35" s="24">
        <v>64.112117876196123</v>
      </c>
      <c r="S35" s="24">
        <v>35.517693315858452</v>
      </c>
      <c r="T35" s="24">
        <v>81.771968046477852</v>
      </c>
      <c r="U35" s="24">
        <v>50.932286555446517</v>
      </c>
      <c r="V35" s="24">
        <v>87.59640102827764</v>
      </c>
      <c r="W35" s="24">
        <v>46.346904629113219</v>
      </c>
      <c r="X35" s="24">
        <v>92.385786802030452</v>
      </c>
    </row>
    <row r="36" spans="1:24" x14ac:dyDescent="0.2">
      <c r="A36" s="25" t="s">
        <v>36</v>
      </c>
      <c r="B36" s="24">
        <v>93.704647160068845</v>
      </c>
      <c r="C36" s="24">
        <v>89.667003564019367</v>
      </c>
      <c r="D36" s="24">
        <v>90.997586925523748</v>
      </c>
      <c r="E36" s="24">
        <v>93.387807139545671</v>
      </c>
      <c r="F36" s="24">
        <v>94.329005517279242</v>
      </c>
      <c r="G36" s="24">
        <v>95.206704208812624</v>
      </c>
      <c r="H36" s="24">
        <v>98.858660338446768</v>
      </c>
      <c r="J36" s="24">
        <v>92.432820349254442</v>
      </c>
      <c r="K36" s="24">
        <v>92.880873279544375</v>
      </c>
      <c r="L36" s="24">
        <v>88.637435172088644</v>
      </c>
      <c r="M36" s="24">
        <v>89.243217515468828</v>
      </c>
      <c r="N36" s="24">
        <v>91.874376869391824</v>
      </c>
      <c r="O36" s="24">
        <v>94.967978042086003</v>
      </c>
      <c r="P36" s="24">
        <v>97.079207920792072</v>
      </c>
      <c r="R36" s="24">
        <v>85.010060362173036</v>
      </c>
      <c r="S36" s="24">
        <v>73.509933774834437</v>
      </c>
      <c r="T36" s="24">
        <v>90.909090909090907</v>
      </c>
      <c r="U36" s="24">
        <v>83.63636363636364</v>
      </c>
      <c r="V36" s="24">
        <v>86.746987951807228</v>
      </c>
      <c r="W36" s="24">
        <v>79.285714285714292</v>
      </c>
      <c r="X36" s="24">
        <v>92.763157894736835</v>
      </c>
    </row>
    <row r="37" spans="1:24" x14ac:dyDescent="0.2">
      <c r="A37" s="25" t="s">
        <v>37</v>
      </c>
      <c r="B37" s="24">
        <v>97.407637459382045</v>
      </c>
      <c r="C37" s="24">
        <v>96.40485040521601</v>
      </c>
      <c r="D37" s="24">
        <v>95.833963176829826</v>
      </c>
      <c r="E37" s="24">
        <v>97.189000999323042</v>
      </c>
      <c r="F37" s="24">
        <v>97.602969885108976</v>
      </c>
      <c r="G37" s="24">
        <v>98.004826579863064</v>
      </c>
      <c r="H37" s="24">
        <v>99.483870967741936</v>
      </c>
      <c r="J37" s="24"/>
      <c r="K37" s="24"/>
      <c r="L37" s="24"/>
      <c r="M37" s="24"/>
      <c r="N37" s="24"/>
      <c r="O37" s="24"/>
      <c r="P37" s="24"/>
      <c r="R37" s="24">
        <v>100</v>
      </c>
      <c r="S37" s="24">
        <v>100</v>
      </c>
      <c r="T37" s="24">
        <v>100</v>
      </c>
      <c r="U37" s="24">
        <v>100</v>
      </c>
      <c r="V37" s="24">
        <v>100</v>
      </c>
      <c r="W37" s="24">
        <v>100</v>
      </c>
      <c r="X37" s="24">
        <v>100</v>
      </c>
    </row>
    <row r="38" spans="1:24" s="33" customFormat="1" ht="4.5" customHeight="1" x14ac:dyDescent="0.2">
      <c r="J38" s="24"/>
      <c r="K38" s="24"/>
      <c r="L38" s="24"/>
      <c r="M38" s="24"/>
      <c r="N38" s="24"/>
      <c r="O38" s="24"/>
      <c r="P38" s="24"/>
      <c r="R38" s="19"/>
      <c r="S38" s="19"/>
      <c r="T38" s="19"/>
      <c r="U38" s="19"/>
      <c r="V38" s="19"/>
      <c r="W38" s="19"/>
      <c r="X38" s="19"/>
    </row>
    <row r="39" spans="1:24" x14ac:dyDescent="0.2">
      <c r="A39" s="38" t="s">
        <v>38</v>
      </c>
      <c r="B39" s="32">
        <v>96.166648541616894</v>
      </c>
      <c r="C39" s="32">
        <v>93.854378748096693</v>
      </c>
      <c r="D39" s="32">
        <v>94.057821272189798</v>
      </c>
      <c r="E39" s="32">
        <v>95.84990835273814</v>
      </c>
      <c r="F39" s="32">
        <v>96.542998275810717</v>
      </c>
      <c r="G39" s="32">
        <v>97.299441037158616</v>
      </c>
      <c r="H39" s="32">
        <v>99.675227646025178</v>
      </c>
      <c r="J39" s="32">
        <v>90.770705806057549</v>
      </c>
      <c r="K39" s="32">
        <v>87.353537283590029</v>
      </c>
      <c r="L39" s="32">
        <v>86.706281833616302</v>
      </c>
      <c r="M39" s="32">
        <v>89.017805222496051</v>
      </c>
      <c r="N39" s="32">
        <v>91.316007189113634</v>
      </c>
      <c r="O39" s="32">
        <v>93.60354801388354</v>
      </c>
      <c r="P39" s="32">
        <v>98.757250834944628</v>
      </c>
      <c r="R39" s="32">
        <v>71.643599380941851</v>
      </c>
      <c r="S39" s="32">
        <v>56.51232511658894</v>
      </c>
      <c r="T39" s="32">
        <v>86.078469457123433</v>
      </c>
      <c r="U39" s="32">
        <v>61.807279711434859</v>
      </c>
      <c r="V39" s="32">
        <v>88.112888542073094</v>
      </c>
      <c r="W39" s="32">
        <v>59.750306781198312</v>
      </c>
      <c r="X39" s="32">
        <v>90.551665769023614</v>
      </c>
    </row>
    <row r="41" spans="1:24" x14ac:dyDescent="0.2">
      <c r="A41" s="21" t="s">
        <v>42</v>
      </c>
    </row>
    <row r="42" spans="1:24" x14ac:dyDescent="0.2">
      <c r="A42" s="20"/>
    </row>
  </sheetData>
  <mergeCells count="5">
    <mergeCell ref="A2:A4"/>
    <mergeCell ref="B2:X2"/>
    <mergeCell ref="B3:H3"/>
    <mergeCell ref="J3:P3"/>
    <mergeCell ref="R3:X3"/>
  </mergeCells>
  <pageMargins left="0.2" right="0.22" top="1" bottom="1" header="0" footer="0"/>
  <pageSetup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K41"/>
  <sheetViews>
    <sheetView zoomScaleNormal="100" workbookViewId="0">
      <selection activeCell="A2" sqref="A2:A3"/>
    </sheetView>
  </sheetViews>
  <sheetFormatPr baseColWidth="10" defaultRowHeight="12.75" x14ac:dyDescent="0.2"/>
  <cols>
    <col min="1" max="1" width="14.7109375" style="19" customWidth="1"/>
    <col min="2" max="10" width="11.42578125" style="19"/>
    <col min="11" max="11" width="11.42578125" style="33"/>
    <col min="12" max="16384" width="11.42578125" style="19"/>
  </cols>
  <sheetData>
    <row r="1" spans="1:10" x14ac:dyDescent="0.2">
      <c r="A1" s="31" t="s">
        <v>86</v>
      </c>
    </row>
    <row r="2" spans="1:10" x14ac:dyDescent="0.2">
      <c r="A2" s="66" t="s">
        <v>0</v>
      </c>
      <c r="B2" s="67" t="s">
        <v>53</v>
      </c>
      <c r="C2" s="60"/>
      <c r="D2" s="60"/>
      <c r="E2" s="60" t="s">
        <v>52</v>
      </c>
      <c r="F2" s="60"/>
      <c r="G2" s="60"/>
      <c r="H2" s="60" t="s">
        <v>51</v>
      </c>
      <c r="I2" s="60"/>
      <c r="J2" s="60"/>
    </row>
    <row r="3" spans="1:10" x14ac:dyDescent="0.2">
      <c r="A3" s="66"/>
      <c r="B3" s="42" t="s">
        <v>2</v>
      </c>
      <c r="C3" s="42" t="s">
        <v>47</v>
      </c>
      <c r="D3" s="40" t="s">
        <v>46</v>
      </c>
      <c r="E3" s="40" t="s">
        <v>2</v>
      </c>
      <c r="F3" s="40" t="s">
        <v>47</v>
      </c>
      <c r="G3" s="40" t="s">
        <v>46</v>
      </c>
      <c r="H3" s="41" t="s">
        <v>2</v>
      </c>
      <c r="I3" s="40" t="s">
        <v>47</v>
      </c>
      <c r="J3" s="40" t="s">
        <v>46</v>
      </c>
    </row>
    <row r="4" spans="1:10" ht="3" customHeight="1" x14ac:dyDescent="0.2"/>
    <row r="5" spans="1:10" x14ac:dyDescent="0.2">
      <c r="A5" s="23" t="s">
        <v>6</v>
      </c>
      <c r="B5" s="39">
        <v>82.110601948658626</v>
      </c>
      <c r="C5" s="39">
        <v>74.911378943637004</v>
      </c>
      <c r="D5" s="39">
        <v>89.368355222013761</v>
      </c>
      <c r="E5" s="39">
        <v>77.941531770959173</v>
      </c>
      <c r="F5" s="39">
        <v>70.718941339126999</v>
      </c>
      <c r="G5" s="39">
        <v>84.861387075409212</v>
      </c>
      <c r="H5" s="39">
        <v>83.908787781004619</v>
      </c>
      <c r="I5" s="39">
        <v>78.285328532853285</v>
      </c>
      <c r="J5" s="39">
        <v>89.0583144446734</v>
      </c>
    </row>
    <row r="6" spans="1:10" x14ac:dyDescent="0.2">
      <c r="A6" s="23" t="s">
        <v>7</v>
      </c>
      <c r="B6" s="39">
        <v>85.954407177788909</v>
      </c>
      <c r="C6" s="39">
        <v>81.272394602424342</v>
      </c>
      <c r="D6" s="39">
        <v>90.732959850606903</v>
      </c>
      <c r="E6" s="39">
        <v>80.863261533348563</v>
      </c>
      <c r="F6" s="39">
        <v>75.34424853064651</v>
      </c>
      <c r="G6" s="39">
        <v>86.268141265468898</v>
      </c>
      <c r="H6" s="39">
        <v>87.004300047778315</v>
      </c>
      <c r="I6" s="39">
        <v>83.433958759056281</v>
      </c>
      <c r="J6" s="39">
        <v>90.43307613398153</v>
      </c>
    </row>
    <row r="7" spans="1:10" x14ac:dyDescent="0.2">
      <c r="A7" s="23" t="s">
        <v>8</v>
      </c>
      <c r="B7" s="39">
        <v>89.755148038110846</v>
      </c>
      <c r="C7" s="39">
        <v>86.141795541273353</v>
      </c>
      <c r="D7" s="39">
        <v>93.517356754496021</v>
      </c>
      <c r="E7" s="39">
        <v>84.77846326416153</v>
      </c>
      <c r="F7" s="39">
        <v>80.022321428571431</v>
      </c>
      <c r="G7" s="39">
        <v>89.582863585118375</v>
      </c>
      <c r="H7" s="39">
        <v>89.382381889763778</v>
      </c>
      <c r="I7" s="39">
        <v>86.5</v>
      </c>
      <c r="J7" s="39">
        <v>92.175387596899228</v>
      </c>
    </row>
    <row r="8" spans="1:10" x14ac:dyDescent="0.2">
      <c r="A8" s="23" t="s">
        <v>9</v>
      </c>
      <c r="B8" s="39">
        <v>73.515766825791701</v>
      </c>
      <c r="C8" s="39">
        <v>65.225488891845146</v>
      </c>
      <c r="D8" s="39">
        <v>81.987493202827622</v>
      </c>
      <c r="E8" s="39">
        <v>70.745074803732777</v>
      </c>
      <c r="F8" s="39">
        <v>62.39608076009501</v>
      </c>
      <c r="G8" s="39">
        <v>79.057049955660659</v>
      </c>
      <c r="H8" s="39">
        <v>77.785257489060925</v>
      </c>
      <c r="I8" s="39">
        <v>71.669565217391309</v>
      </c>
      <c r="J8" s="39">
        <v>83.518095859145745</v>
      </c>
    </row>
    <row r="9" spans="1:10" x14ac:dyDescent="0.2">
      <c r="A9" s="23" t="s">
        <v>10</v>
      </c>
      <c r="B9" s="39">
        <v>79.876700264213724</v>
      </c>
      <c r="C9" s="39">
        <v>72.765224052087319</v>
      </c>
      <c r="D9" s="39">
        <v>87.308385031018616</v>
      </c>
      <c r="E9" s="39">
        <v>76.825059152972841</v>
      </c>
      <c r="F9" s="39">
        <v>70.100754568848956</v>
      </c>
      <c r="G9" s="39">
        <v>83.487467588591187</v>
      </c>
      <c r="H9" s="39">
        <v>82.131270277015219</v>
      </c>
      <c r="I9" s="39">
        <v>76.683355471543891</v>
      </c>
      <c r="J9" s="39">
        <v>87.33411397345823</v>
      </c>
    </row>
    <row r="10" spans="1:10" x14ac:dyDescent="0.2">
      <c r="A10" s="23" t="s">
        <v>11</v>
      </c>
      <c r="B10" s="39">
        <v>84.449692961738307</v>
      </c>
      <c r="C10" s="39">
        <v>77.93506983767459</v>
      </c>
      <c r="D10" s="39">
        <v>90.977870247777574</v>
      </c>
      <c r="E10" s="39">
        <v>80.113388573920631</v>
      </c>
      <c r="F10" s="39">
        <v>73.839479392624725</v>
      </c>
      <c r="G10" s="39">
        <v>86.453309951775537</v>
      </c>
      <c r="H10" s="39">
        <v>86.065388951521982</v>
      </c>
      <c r="I10" s="39">
        <v>80.927955234320351</v>
      </c>
      <c r="J10" s="39">
        <v>90.875354726042346</v>
      </c>
    </row>
    <row r="11" spans="1:10" x14ac:dyDescent="0.2">
      <c r="A11" s="23" t="s">
        <v>12</v>
      </c>
      <c r="B11" s="39">
        <v>88.536722709355644</v>
      </c>
      <c r="C11" s="39">
        <v>85.329672762697598</v>
      </c>
      <c r="D11" s="39">
        <v>91.997801725167861</v>
      </c>
      <c r="E11" s="39">
        <v>86.142618591131182</v>
      </c>
      <c r="F11" s="39">
        <v>82.455006701129619</v>
      </c>
      <c r="G11" s="39">
        <v>90.087299352295133</v>
      </c>
      <c r="H11" s="39">
        <v>90.247654835327921</v>
      </c>
      <c r="I11" s="39">
        <v>87.542959868873268</v>
      </c>
      <c r="J11" s="39">
        <v>93.119613732700785</v>
      </c>
    </row>
    <row r="12" spans="1:10" x14ac:dyDescent="0.2">
      <c r="A12" s="23" t="s">
        <v>13</v>
      </c>
      <c r="B12" s="39">
        <v>78.493444255075005</v>
      </c>
      <c r="C12" s="39">
        <v>71.698049194232397</v>
      </c>
      <c r="D12" s="39">
        <v>85.217887598200491</v>
      </c>
      <c r="E12" s="39">
        <v>73.960985438226942</v>
      </c>
      <c r="F12" s="39">
        <v>67.391304347826093</v>
      </c>
      <c r="G12" s="39">
        <v>80.346758172295466</v>
      </c>
      <c r="H12" s="39">
        <v>80.538059363550289</v>
      </c>
      <c r="I12" s="39">
        <v>75.700417269862896</v>
      </c>
      <c r="J12" s="39">
        <v>85.065349059611094</v>
      </c>
    </row>
    <row r="13" spans="1:10" x14ac:dyDescent="0.2">
      <c r="A13" s="23" t="s">
        <v>14</v>
      </c>
      <c r="B13" s="39">
        <v>79.296987916979816</v>
      </c>
      <c r="C13" s="39">
        <v>74.068023838761647</v>
      </c>
      <c r="D13" s="39">
        <v>84.808863871174609</v>
      </c>
      <c r="E13" s="39">
        <v>80.358457515676164</v>
      </c>
      <c r="F13" s="39">
        <v>75.051078320090809</v>
      </c>
      <c r="G13" s="39">
        <v>85.7347267291821</v>
      </c>
      <c r="H13" s="39">
        <v>89.177716235873334</v>
      </c>
      <c r="I13" s="39">
        <v>86.066951014605138</v>
      </c>
      <c r="J13" s="39">
        <v>92.130481604165809</v>
      </c>
    </row>
    <row r="14" spans="1:10" x14ac:dyDescent="0.2">
      <c r="A14" s="23" t="s">
        <v>15</v>
      </c>
      <c r="B14" s="39">
        <v>78.509471267300214</v>
      </c>
      <c r="C14" s="39">
        <v>71.083718541345661</v>
      </c>
      <c r="D14" s="39">
        <v>85.838296793815744</v>
      </c>
      <c r="E14" s="39">
        <v>75.548891876055563</v>
      </c>
      <c r="F14" s="39">
        <v>68.486892965071334</v>
      </c>
      <c r="G14" s="39">
        <v>82.345779220779221</v>
      </c>
      <c r="H14" s="39">
        <v>81.598194833488947</v>
      </c>
      <c r="I14" s="39">
        <v>75.948455258524092</v>
      </c>
      <c r="J14" s="39">
        <v>86.941710825132475</v>
      </c>
    </row>
    <row r="15" spans="1:10" x14ac:dyDescent="0.2">
      <c r="A15" s="23" t="s">
        <v>16</v>
      </c>
      <c r="B15" s="39">
        <v>84.439393190690325</v>
      </c>
      <c r="C15" s="39">
        <v>78.433004399001305</v>
      </c>
      <c r="D15" s="39">
        <v>90.41582050119284</v>
      </c>
      <c r="E15" s="39">
        <v>80.575416509869655</v>
      </c>
      <c r="F15" s="39">
        <v>73.908801598178826</v>
      </c>
      <c r="G15" s="39">
        <v>87.003852701370846</v>
      </c>
      <c r="H15" s="39">
        <v>85.283492035903606</v>
      </c>
      <c r="I15" s="39">
        <v>80.604141796854719</v>
      </c>
      <c r="J15" s="39">
        <v>89.575151731524457</v>
      </c>
    </row>
    <row r="16" spans="1:10" x14ac:dyDescent="0.2">
      <c r="A16" s="23" t="s">
        <v>17</v>
      </c>
      <c r="B16" s="39">
        <v>84.39648499749579</v>
      </c>
      <c r="C16" s="39">
        <v>78.79437981568212</v>
      </c>
      <c r="D16" s="39">
        <v>90.05000914801488</v>
      </c>
      <c r="E16" s="39">
        <v>81.143849825437243</v>
      </c>
      <c r="F16" s="39">
        <v>75.072931324432858</v>
      </c>
      <c r="G16" s="39">
        <v>87.010015255024214</v>
      </c>
      <c r="H16" s="39">
        <v>87.621555137025794</v>
      </c>
      <c r="I16" s="39">
        <v>83.497138346161435</v>
      </c>
      <c r="J16" s="39">
        <v>91.535263493014725</v>
      </c>
    </row>
    <row r="17" spans="1:10" x14ac:dyDescent="0.2">
      <c r="A17" s="23" t="s">
        <v>18</v>
      </c>
      <c r="B17" s="39">
        <v>88.279914141230407</v>
      </c>
      <c r="C17" s="39">
        <v>83.300198807157059</v>
      </c>
      <c r="D17" s="39">
        <v>93.324545021787685</v>
      </c>
      <c r="E17" s="39">
        <v>86.202013243005325</v>
      </c>
      <c r="F17" s="39">
        <v>79.926499032882006</v>
      </c>
      <c r="G17" s="39">
        <v>92.34585668838055</v>
      </c>
      <c r="H17" s="39">
        <v>90.942411629496178</v>
      </c>
      <c r="I17" s="39">
        <v>86.92579505300354</v>
      </c>
      <c r="J17" s="39">
        <v>94.836657286186224</v>
      </c>
    </row>
    <row r="18" spans="1:10" x14ac:dyDescent="0.2">
      <c r="A18" s="23" t="s">
        <v>19</v>
      </c>
      <c r="B18" s="39">
        <v>77.377502375735304</v>
      </c>
      <c r="C18" s="39">
        <v>69.85083951581413</v>
      </c>
      <c r="D18" s="39">
        <v>84.989890054340961</v>
      </c>
      <c r="E18" s="39">
        <v>73.59721214371298</v>
      </c>
      <c r="F18" s="39">
        <v>66.423145359978093</v>
      </c>
      <c r="G18" s="39">
        <v>80.578030832750642</v>
      </c>
      <c r="H18" s="39">
        <v>80.898612312436541</v>
      </c>
      <c r="I18" s="39">
        <v>75.461261824720509</v>
      </c>
      <c r="J18" s="39">
        <v>85.938405797101453</v>
      </c>
    </row>
    <row r="19" spans="1:10" x14ac:dyDescent="0.2">
      <c r="A19" s="23" t="s">
        <v>20</v>
      </c>
      <c r="B19" s="39">
        <v>81.60059623096852</v>
      </c>
      <c r="C19" s="39">
        <v>74.361631628667709</v>
      </c>
      <c r="D19" s="39">
        <v>88.938995454675393</v>
      </c>
      <c r="E19" s="39">
        <v>77.310921239841178</v>
      </c>
      <c r="F19" s="39">
        <v>69.489773918473858</v>
      </c>
      <c r="G19" s="39">
        <v>85.163125013994943</v>
      </c>
      <c r="H19" s="39">
        <v>85.808329490810877</v>
      </c>
      <c r="I19" s="39">
        <v>80.704835400501523</v>
      </c>
      <c r="J19" s="39">
        <v>90.665048972737566</v>
      </c>
    </row>
    <row r="20" spans="1:10" x14ac:dyDescent="0.2">
      <c r="A20" s="23" t="s">
        <v>21</v>
      </c>
      <c r="B20" s="39">
        <v>77.095495232535512</v>
      </c>
      <c r="C20" s="39">
        <v>68.965940924952079</v>
      </c>
      <c r="D20" s="39">
        <v>85.061401396580791</v>
      </c>
      <c r="E20" s="39">
        <v>73.084189792171941</v>
      </c>
      <c r="F20" s="39">
        <v>64.44326409661457</v>
      </c>
      <c r="G20" s="39">
        <v>81.03865355911266</v>
      </c>
      <c r="H20" s="39">
        <v>79.638689680320894</v>
      </c>
      <c r="I20" s="39">
        <v>73.365419244998847</v>
      </c>
      <c r="J20" s="39">
        <v>85.070733989170193</v>
      </c>
    </row>
    <row r="21" spans="1:10" x14ac:dyDescent="0.2">
      <c r="A21" s="23" t="s">
        <v>22</v>
      </c>
      <c r="B21" s="39">
        <v>85.667121005603519</v>
      </c>
      <c r="C21" s="39">
        <v>79.045302523563393</v>
      </c>
      <c r="D21" s="39">
        <v>92.238986119493063</v>
      </c>
      <c r="E21" s="39">
        <v>81.947783119658126</v>
      </c>
      <c r="F21" s="39">
        <v>74.426184978948797</v>
      </c>
      <c r="G21" s="39">
        <v>89.222382766320763</v>
      </c>
      <c r="H21" s="39">
        <v>85.928574061106403</v>
      </c>
      <c r="I21" s="39">
        <v>80.395286963131895</v>
      </c>
      <c r="J21" s="39">
        <v>91.136070968665038</v>
      </c>
    </row>
    <row r="22" spans="1:10" x14ac:dyDescent="0.2">
      <c r="A22" s="23" t="s">
        <v>23</v>
      </c>
      <c r="B22" s="39">
        <v>89.100743006993014</v>
      </c>
      <c r="C22" s="39">
        <v>84.355362946912237</v>
      </c>
      <c r="D22" s="39">
        <v>93.927705532290062</v>
      </c>
      <c r="E22" s="39">
        <v>85.982995574190539</v>
      </c>
      <c r="F22" s="39">
        <v>80.261748958953007</v>
      </c>
      <c r="G22" s="39">
        <v>91.468005018820577</v>
      </c>
      <c r="H22" s="39">
        <v>89.945100847356485</v>
      </c>
      <c r="I22" s="39">
        <v>86.234426031208415</v>
      </c>
      <c r="J22" s="39">
        <v>93.557884819220348</v>
      </c>
    </row>
    <row r="23" spans="1:10" x14ac:dyDescent="0.2">
      <c r="A23" s="23" t="s">
        <v>24</v>
      </c>
      <c r="B23" s="39">
        <v>82.391332895600783</v>
      </c>
      <c r="C23" s="39">
        <v>75.39245243788335</v>
      </c>
      <c r="D23" s="39">
        <v>89.539204756596064</v>
      </c>
      <c r="E23" s="39">
        <v>79.820443690210624</v>
      </c>
      <c r="F23" s="39">
        <v>72.795874049945709</v>
      </c>
      <c r="G23" s="39">
        <v>86.963482293190538</v>
      </c>
      <c r="H23" s="39">
        <v>87.868545494937948</v>
      </c>
      <c r="I23" s="39">
        <v>83.71511068334938</v>
      </c>
      <c r="J23" s="39">
        <v>91.93355940718412</v>
      </c>
    </row>
    <row r="24" spans="1:10" x14ac:dyDescent="0.2">
      <c r="A24" s="23" t="s">
        <v>25</v>
      </c>
      <c r="B24" s="39">
        <v>85.837045661638143</v>
      </c>
      <c r="C24" s="39">
        <v>80.311423865848184</v>
      </c>
      <c r="D24" s="39">
        <v>91.523291048225573</v>
      </c>
      <c r="E24" s="39">
        <v>82.644569915940352</v>
      </c>
      <c r="F24" s="39">
        <v>76.436219283777362</v>
      </c>
      <c r="G24" s="39">
        <v>88.944680851063836</v>
      </c>
      <c r="H24" s="39">
        <v>88.394057757571872</v>
      </c>
      <c r="I24" s="39">
        <v>84.190832553788582</v>
      </c>
      <c r="J24" s="39">
        <v>92.535036705119651</v>
      </c>
    </row>
    <row r="25" spans="1:10" x14ac:dyDescent="0.2">
      <c r="A25" s="23" t="s">
        <v>26</v>
      </c>
      <c r="B25" s="39">
        <v>85.236677798751273</v>
      </c>
      <c r="C25" s="39">
        <v>79.783687814775902</v>
      </c>
      <c r="D25" s="39">
        <v>90.709895624977264</v>
      </c>
      <c r="E25" s="39">
        <v>82.377195264106049</v>
      </c>
      <c r="F25" s="39">
        <v>76.465790138082383</v>
      </c>
      <c r="G25" s="39">
        <v>88.195825049701796</v>
      </c>
      <c r="H25" s="39">
        <v>89.678099151783357</v>
      </c>
      <c r="I25" s="39">
        <v>85.946351931330469</v>
      </c>
      <c r="J25" s="39">
        <v>93.278128558120272</v>
      </c>
    </row>
    <row r="26" spans="1:10" x14ac:dyDescent="0.2">
      <c r="A26" s="23" t="s">
        <v>27</v>
      </c>
      <c r="B26" s="39">
        <v>78.728695335719053</v>
      </c>
      <c r="C26" s="39">
        <v>70.113691340106428</v>
      </c>
      <c r="D26" s="39">
        <v>87.395060226304906</v>
      </c>
      <c r="E26" s="39">
        <v>74.829746663034598</v>
      </c>
      <c r="F26" s="39">
        <v>66.306544922283408</v>
      </c>
      <c r="G26" s="39">
        <v>82.97050795552893</v>
      </c>
      <c r="H26" s="39">
        <v>81.315019806745397</v>
      </c>
      <c r="I26" s="39">
        <v>74.923667110310816</v>
      </c>
      <c r="J26" s="39">
        <v>87.048742800955196</v>
      </c>
    </row>
    <row r="27" spans="1:10" x14ac:dyDescent="0.2">
      <c r="A27" s="23" t="s">
        <v>28</v>
      </c>
      <c r="B27" s="39">
        <v>84.826874354884112</v>
      </c>
      <c r="C27" s="39">
        <v>79.294421869227932</v>
      </c>
      <c r="D27" s="39">
        <v>90.539767308792676</v>
      </c>
      <c r="E27" s="39">
        <v>81.938505396049678</v>
      </c>
      <c r="F27" s="39">
        <v>76.088283157038248</v>
      </c>
      <c r="G27" s="39">
        <v>87.800652262535664</v>
      </c>
      <c r="H27" s="39">
        <v>85.467068936073318</v>
      </c>
      <c r="I27" s="39">
        <v>81.437399862668798</v>
      </c>
      <c r="J27" s="39">
        <v>89.455204439913913</v>
      </c>
    </row>
    <row r="28" spans="1:10" x14ac:dyDescent="0.2">
      <c r="A28" s="23" t="s">
        <v>29</v>
      </c>
      <c r="B28" s="39">
        <v>85.456261206001699</v>
      </c>
      <c r="C28" s="39">
        <v>80.213761363204142</v>
      </c>
      <c r="D28" s="39">
        <v>90.619614894732905</v>
      </c>
      <c r="E28" s="39">
        <v>81.9005643201384</v>
      </c>
      <c r="F28" s="39">
        <v>75.684386772708251</v>
      </c>
      <c r="G28" s="39">
        <v>87.921667207265656</v>
      </c>
      <c r="H28" s="39">
        <v>86.402434989743924</v>
      </c>
      <c r="I28" s="39">
        <v>81.196465602740957</v>
      </c>
      <c r="J28" s="39">
        <v>91.38921276503865</v>
      </c>
    </row>
    <row r="29" spans="1:10" x14ac:dyDescent="0.2">
      <c r="A29" s="23" t="s">
        <v>30</v>
      </c>
      <c r="B29" s="39">
        <v>75.240040055763913</v>
      </c>
      <c r="C29" s="39">
        <v>67.273435977392325</v>
      </c>
      <c r="D29" s="39">
        <v>83.326738941204397</v>
      </c>
      <c r="E29" s="39">
        <v>71.846137588502586</v>
      </c>
      <c r="F29" s="39">
        <v>63.313813296589736</v>
      </c>
      <c r="G29" s="39">
        <v>80.071395956996383</v>
      </c>
      <c r="H29" s="39">
        <v>79.707902879018306</v>
      </c>
      <c r="I29" s="39">
        <v>73.880877070712486</v>
      </c>
      <c r="J29" s="39">
        <v>85.286117526302277</v>
      </c>
    </row>
    <row r="30" spans="1:10" x14ac:dyDescent="0.2">
      <c r="A30" s="23" t="s">
        <v>31</v>
      </c>
      <c r="B30" s="39">
        <v>85.21571566213467</v>
      </c>
      <c r="C30" s="39">
        <v>79.4362094079342</v>
      </c>
      <c r="D30" s="39">
        <v>90.990026965715018</v>
      </c>
      <c r="E30" s="39">
        <v>82.253508395290496</v>
      </c>
      <c r="F30" s="39">
        <v>76.434379163030002</v>
      </c>
      <c r="G30" s="39">
        <v>87.888088248376476</v>
      </c>
      <c r="H30" s="39">
        <v>89.503386004514667</v>
      </c>
      <c r="I30" s="39">
        <v>85.838561712447941</v>
      </c>
      <c r="J30" s="39">
        <v>92.975970425138627</v>
      </c>
    </row>
    <row r="31" spans="1:10" x14ac:dyDescent="0.2">
      <c r="A31" s="23" t="s">
        <v>32</v>
      </c>
      <c r="B31" s="39">
        <v>82.220296860393532</v>
      </c>
      <c r="C31" s="39">
        <v>75.522225746522267</v>
      </c>
      <c r="D31" s="39">
        <v>89.004130335016058</v>
      </c>
      <c r="E31" s="39">
        <v>78.239688210457942</v>
      </c>
      <c r="F31" s="39">
        <v>71.252433484750156</v>
      </c>
      <c r="G31" s="39">
        <v>85.240572171651493</v>
      </c>
      <c r="H31" s="39">
        <v>83.731211317418214</v>
      </c>
      <c r="I31" s="39">
        <v>78.989431621010567</v>
      </c>
      <c r="J31" s="39">
        <v>88.371494726009772</v>
      </c>
    </row>
    <row r="32" spans="1:10" x14ac:dyDescent="0.2">
      <c r="A32" s="23" t="s">
        <v>33</v>
      </c>
      <c r="B32" s="39">
        <v>80.263448627517633</v>
      </c>
      <c r="C32" s="39">
        <v>73.319534457602387</v>
      </c>
      <c r="D32" s="39">
        <v>87.232665849339327</v>
      </c>
      <c r="E32" s="39">
        <v>76.221329532201636</v>
      </c>
      <c r="F32" s="39">
        <v>68.798207437411122</v>
      </c>
      <c r="G32" s="39">
        <v>83.680450313920758</v>
      </c>
      <c r="H32" s="39">
        <v>82.548969182632547</v>
      </c>
      <c r="I32" s="39">
        <v>77.338913593164179</v>
      </c>
      <c r="J32" s="39">
        <v>87.586410386106891</v>
      </c>
    </row>
    <row r="33" spans="1:10" x14ac:dyDescent="0.2">
      <c r="A33" s="23" t="s">
        <v>34</v>
      </c>
      <c r="B33" s="39">
        <v>82.87218306795441</v>
      </c>
      <c r="C33" s="39">
        <v>75.227000171320881</v>
      </c>
      <c r="D33" s="39">
        <v>90.762022630834508</v>
      </c>
      <c r="E33" s="39">
        <v>79.513080718741278</v>
      </c>
      <c r="F33" s="39">
        <v>71.280117711973517</v>
      </c>
      <c r="G33" s="39">
        <v>87.952488687782804</v>
      </c>
      <c r="H33" s="39">
        <v>86.176192608068447</v>
      </c>
      <c r="I33" s="39">
        <v>80.348283891869997</v>
      </c>
      <c r="J33" s="39">
        <v>91.805202425190686</v>
      </c>
    </row>
    <row r="34" spans="1:10" x14ac:dyDescent="0.2">
      <c r="A34" s="23" t="s">
        <v>35</v>
      </c>
      <c r="B34" s="39">
        <v>81.168383429021731</v>
      </c>
      <c r="C34" s="39">
        <v>75.290483280686857</v>
      </c>
      <c r="D34" s="39">
        <v>87.17996157404113</v>
      </c>
      <c r="E34" s="39">
        <v>78.245844368487369</v>
      </c>
      <c r="F34" s="39">
        <v>72.033309152460404</v>
      </c>
      <c r="G34" s="39">
        <v>84.440124768319691</v>
      </c>
      <c r="H34" s="39">
        <v>83.555387967152669</v>
      </c>
      <c r="I34" s="39">
        <v>79.236607671112466</v>
      </c>
      <c r="J34" s="39">
        <v>87.800541681205658</v>
      </c>
    </row>
    <row r="35" spans="1:10" x14ac:dyDescent="0.2">
      <c r="A35" s="23" t="s">
        <v>36</v>
      </c>
      <c r="B35" s="39">
        <v>71.717256414556431</v>
      </c>
      <c r="C35" s="39">
        <v>63.542234332425068</v>
      </c>
      <c r="D35" s="39">
        <v>80.324764746385128</v>
      </c>
      <c r="E35" s="39">
        <v>68.223622712058614</v>
      </c>
      <c r="F35" s="39">
        <v>59.332165932008934</v>
      </c>
      <c r="G35" s="39">
        <v>77.093121310685461</v>
      </c>
      <c r="H35" s="39">
        <v>77.186900474571701</v>
      </c>
      <c r="I35" s="39">
        <v>70.509164969450097</v>
      </c>
      <c r="J35" s="39">
        <v>83.75275348775115</v>
      </c>
    </row>
    <row r="36" spans="1:10" x14ac:dyDescent="0.2">
      <c r="A36" s="23" t="s">
        <v>37</v>
      </c>
      <c r="B36" s="39">
        <v>84.166449547772359</v>
      </c>
      <c r="C36" s="39">
        <v>77.81554832988472</v>
      </c>
      <c r="D36" s="39">
        <v>90.611173603299591</v>
      </c>
      <c r="E36" s="39">
        <v>81.30933544303798</v>
      </c>
      <c r="F36" s="39">
        <v>74.540618955512571</v>
      </c>
      <c r="G36" s="39">
        <v>87.834058421379737</v>
      </c>
      <c r="H36" s="39">
        <v>87.21355987986999</v>
      </c>
      <c r="I36" s="39">
        <v>82.471756247860327</v>
      </c>
      <c r="J36" s="39">
        <v>91.602630119622916</v>
      </c>
    </row>
    <row r="37" spans="1:10" ht="2.25" customHeight="1" x14ac:dyDescent="0.2">
      <c r="B37" s="39"/>
      <c r="C37" s="39"/>
      <c r="D37" s="39"/>
      <c r="E37" s="39"/>
      <c r="F37" s="39"/>
      <c r="G37" s="39"/>
      <c r="H37" s="39"/>
      <c r="I37" s="39"/>
      <c r="J37" s="39"/>
    </row>
    <row r="38" spans="1:10" x14ac:dyDescent="0.2">
      <c r="A38" s="23" t="s">
        <v>38</v>
      </c>
      <c r="B38" s="22">
        <v>81.945190136670732</v>
      </c>
      <c r="C38" s="22">
        <v>75.627633741299647</v>
      </c>
      <c r="D38" s="22">
        <v>88.371428904456081</v>
      </c>
      <c r="E38" s="22">
        <v>78.817379845681643</v>
      </c>
      <c r="F38" s="22">
        <v>72.147428059234045</v>
      </c>
      <c r="G38" s="22">
        <v>85.418978047594706</v>
      </c>
      <c r="H38" s="22">
        <v>85.48887374036066</v>
      </c>
      <c r="I38" s="22">
        <v>80.917706149235343</v>
      </c>
      <c r="J38" s="22">
        <v>89.85455434074288</v>
      </c>
    </row>
    <row r="40" spans="1:10" x14ac:dyDescent="0.2">
      <c r="A40" s="21" t="s">
        <v>42</v>
      </c>
    </row>
    <row r="41" spans="1:10" x14ac:dyDescent="0.2">
      <c r="A41" s="20"/>
    </row>
  </sheetData>
  <mergeCells count="4">
    <mergeCell ref="A2:A3"/>
    <mergeCell ref="H2:J2"/>
    <mergeCell ref="E2:G2"/>
    <mergeCell ref="B2:D2"/>
  </mergeCells>
  <pageMargins left="0.75" right="0.75" top="1" bottom="1" header="0" footer="0"/>
  <pageSetup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40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4.7109375" style="19" customWidth="1"/>
    <col min="2" max="5" width="9.140625" style="19" customWidth="1"/>
    <col min="6" max="6" width="0.42578125" style="19" customWidth="1"/>
    <col min="7" max="16384" width="9.140625" style="19"/>
  </cols>
  <sheetData>
    <row r="1" spans="1:10" x14ac:dyDescent="0.2">
      <c r="A1" s="31" t="s">
        <v>87</v>
      </c>
    </row>
    <row r="2" spans="1:10" x14ac:dyDescent="0.2">
      <c r="A2" s="61" t="s">
        <v>0</v>
      </c>
      <c r="B2" s="60" t="s">
        <v>61</v>
      </c>
      <c r="C2" s="60"/>
      <c r="D2" s="60"/>
      <c r="E2" s="60"/>
      <c r="G2" s="63" t="s">
        <v>60</v>
      </c>
      <c r="H2" s="64"/>
      <c r="I2" s="64"/>
      <c r="J2" s="65"/>
    </row>
    <row r="3" spans="1:10" x14ac:dyDescent="0.2">
      <c r="A3" s="62"/>
      <c r="B3" s="35" t="s">
        <v>2</v>
      </c>
      <c r="C3" s="35" t="s">
        <v>59</v>
      </c>
      <c r="D3" s="35" t="s">
        <v>58</v>
      </c>
      <c r="E3" s="34" t="s">
        <v>57</v>
      </c>
      <c r="G3" s="37" t="s">
        <v>2</v>
      </c>
      <c r="H3" s="35" t="s">
        <v>59</v>
      </c>
      <c r="I3" s="35" t="s">
        <v>58</v>
      </c>
      <c r="J3" s="34" t="s">
        <v>57</v>
      </c>
    </row>
    <row r="4" spans="1:10" ht="5.25" customHeight="1" x14ac:dyDescent="0.2"/>
    <row r="5" spans="1:10" x14ac:dyDescent="0.2">
      <c r="A5" s="25" t="s">
        <v>6</v>
      </c>
      <c r="B5" s="24">
        <v>81.293544500515111</v>
      </c>
      <c r="C5" s="24">
        <v>82.238920264190682</v>
      </c>
      <c r="D5" s="24">
        <v>77.968220890856998</v>
      </c>
      <c r="E5" s="24">
        <v>83.859138533178111</v>
      </c>
      <c r="G5" s="24">
        <v>80.764954414053818</v>
      </c>
      <c r="H5" s="24">
        <v>80.416929879974731</v>
      </c>
      <c r="I5" s="24">
        <v>77.599999999999994</v>
      </c>
      <c r="J5" s="24">
        <v>84.512022630834508</v>
      </c>
    </row>
    <row r="6" spans="1:10" x14ac:dyDescent="0.2">
      <c r="A6" s="25" t="s">
        <v>7</v>
      </c>
      <c r="B6" s="24">
        <v>84.195742613343057</v>
      </c>
      <c r="C6" s="24">
        <v>85.675266829145301</v>
      </c>
      <c r="D6" s="24">
        <v>80.480998298355075</v>
      </c>
      <c r="E6" s="24">
        <v>86.525353906074457</v>
      </c>
      <c r="G6" s="24">
        <v>88.610885458976441</v>
      </c>
      <c r="H6" s="24">
        <v>89.014279134039612</v>
      </c>
      <c r="I6" s="24">
        <v>85.004916420845618</v>
      </c>
      <c r="J6" s="24">
        <v>91.92307692307692</v>
      </c>
    </row>
    <row r="7" spans="1:10" x14ac:dyDescent="0.2">
      <c r="A7" s="25" t="s">
        <v>8</v>
      </c>
      <c r="B7" s="24">
        <v>87.603338632750393</v>
      </c>
      <c r="C7" s="24">
        <v>89.420765027322403</v>
      </c>
      <c r="D7" s="24">
        <v>84.306918841273642</v>
      </c>
      <c r="E7" s="24">
        <v>89.028213166144198</v>
      </c>
      <c r="G7" s="24">
        <v>93.856447688564472</v>
      </c>
      <c r="H7" s="24">
        <v>94.762684124386254</v>
      </c>
      <c r="I7" s="24">
        <v>91.800356506238856</v>
      </c>
      <c r="J7" s="24">
        <v>95.127118644067792</v>
      </c>
    </row>
    <row r="8" spans="1:10" x14ac:dyDescent="0.2">
      <c r="A8" s="25" t="s">
        <v>9</v>
      </c>
      <c r="B8" s="24">
        <v>73.360015351298003</v>
      </c>
      <c r="C8" s="24">
        <v>72.919896640826877</v>
      </c>
      <c r="D8" s="24">
        <v>70.551296688957763</v>
      </c>
      <c r="E8" s="24">
        <v>77.145802098950526</v>
      </c>
      <c r="G8" s="24">
        <v>78.544973544973544</v>
      </c>
      <c r="H8" s="24">
        <v>79.593373493975903</v>
      </c>
      <c r="I8" s="24">
        <v>72.661290322580641</v>
      </c>
      <c r="J8" s="24">
        <v>83.415841584158414</v>
      </c>
    </row>
    <row r="9" spans="1:10" x14ac:dyDescent="0.2">
      <c r="A9" s="25" t="s">
        <v>10</v>
      </c>
      <c r="B9" s="24">
        <v>78.889841405915135</v>
      </c>
      <c r="C9" s="24">
        <v>79.161713556113241</v>
      </c>
      <c r="D9" s="24">
        <v>76.049594893199114</v>
      </c>
      <c r="E9" s="24">
        <v>81.828782707622295</v>
      </c>
      <c r="G9" s="24">
        <v>84.24227192762001</v>
      </c>
      <c r="H9" s="24">
        <v>85.605926971247129</v>
      </c>
      <c r="I9" s="24">
        <v>82.743114109050026</v>
      </c>
      <c r="J9" s="24">
        <v>84.29735234215886</v>
      </c>
    </row>
    <row r="10" spans="1:10" x14ac:dyDescent="0.2">
      <c r="A10" s="25" t="s">
        <v>11</v>
      </c>
      <c r="B10" s="24">
        <v>83.385917375004638</v>
      </c>
      <c r="C10" s="24">
        <v>84.222621902478011</v>
      </c>
      <c r="D10" s="24">
        <v>79.911955514365147</v>
      </c>
      <c r="E10" s="24">
        <v>85.989639802433445</v>
      </c>
      <c r="G10" s="24">
        <v>86.358244365361799</v>
      </c>
      <c r="H10" s="24">
        <v>88.388214904679373</v>
      </c>
      <c r="I10" s="24">
        <v>83.333333333333329</v>
      </c>
      <c r="J10" s="24">
        <v>87.170474516695961</v>
      </c>
    </row>
    <row r="11" spans="1:10" x14ac:dyDescent="0.2">
      <c r="A11" s="25" t="s">
        <v>12</v>
      </c>
      <c r="B11" s="24">
        <v>88.368809362279507</v>
      </c>
      <c r="C11" s="24">
        <v>88.60866502289538</v>
      </c>
      <c r="D11" s="24">
        <v>86.298527104317458</v>
      </c>
      <c r="E11" s="24">
        <v>90.367382261801737</v>
      </c>
      <c r="G11" s="24">
        <v>83.366843355876441</v>
      </c>
      <c r="H11" s="24">
        <v>85.219274499187875</v>
      </c>
      <c r="I11" s="24">
        <v>79.36158503026968</v>
      </c>
      <c r="J11" s="24">
        <v>85.500830105146647</v>
      </c>
    </row>
    <row r="12" spans="1:10" x14ac:dyDescent="0.2">
      <c r="A12" s="25" t="s">
        <v>13</v>
      </c>
      <c r="B12" s="24">
        <v>76.928854249705182</v>
      </c>
      <c r="C12" s="24">
        <v>77.850227584712087</v>
      </c>
      <c r="D12" s="24">
        <v>73.33450690451042</v>
      </c>
      <c r="E12" s="24">
        <v>79.859593350553013</v>
      </c>
      <c r="G12" s="24">
        <v>86.883860670359596</v>
      </c>
      <c r="H12" s="24">
        <v>87.631511419040294</v>
      </c>
      <c r="I12" s="24">
        <v>83.194004035745166</v>
      </c>
      <c r="J12" s="24">
        <v>89.893455098934552</v>
      </c>
    </row>
    <row r="13" spans="1:10" x14ac:dyDescent="0.2">
      <c r="A13" s="25" t="s">
        <v>14</v>
      </c>
      <c r="B13" s="24">
        <v>80.611753672243111</v>
      </c>
      <c r="C13" s="24">
        <v>76.972733534106709</v>
      </c>
      <c r="D13" s="24">
        <v>78.184571330050005</v>
      </c>
      <c r="E13" s="24">
        <v>87.836004622418727</v>
      </c>
      <c r="G13" s="24">
        <v>93.798631099114488</v>
      </c>
      <c r="H13" s="24">
        <v>93.133944364045661</v>
      </c>
      <c r="I13" s="24">
        <v>92.360220171336337</v>
      </c>
      <c r="J13" s="24">
        <v>95.974378552642747</v>
      </c>
    </row>
    <row r="14" spans="1:10" x14ac:dyDescent="0.2">
      <c r="A14" s="25" t="s">
        <v>15</v>
      </c>
      <c r="B14" s="24">
        <v>78.340510630988746</v>
      </c>
      <c r="C14" s="24">
        <v>78.483565234926402</v>
      </c>
      <c r="D14" s="24">
        <v>75.363321799307954</v>
      </c>
      <c r="E14" s="24">
        <v>81.52934397892831</v>
      </c>
      <c r="G14" s="24">
        <v>80.100700525394046</v>
      </c>
      <c r="H14" s="24">
        <v>78.990024937655861</v>
      </c>
      <c r="I14" s="24">
        <v>78.818998716302957</v>
      </c>
      <c r="J14" s="24">
        <v>82.788051209103841</v>
      </c>
    </row>
    <row r="15" spans="1:10" x14ac:dyDescent="0.2">
      <c r="A15" s="25" t="s">
        <v>16</v>
      </c>
      <c r="B15" s="24">
        <v>83.881852734123555</v>
      </c>
      <c r="C15" s="24">
        <v>84.733496332518342</v>
      </c>
      <c r="D15" s="24">
        <v>81.100466406151526</v>
      </c>
      <c r="E15" s="24">
        <v>85.84307454786061</v>
      </c>
      <c r="G15" s="24">
        <v>79.156220620495148</v>
      </c>
      <c r="H15" s="24">
        <v>81.484716157205241</v>
      </c>
      <c r="I15" s="24">
        <v>75.594882219299294</v>
      </c>
      <c r="J15" s="24">
        <v>80.212367270455971</v>
      </c>
    </row>
    <row r="16" spans="1:10" x14ac:dyDescent="0.2">
      <c r="A16" s="25" t="s">
        <v>17</v>
      </c>
      <c r="B16" s="24">
        <v>84.137441897270264</v>
      </c>
      <c r="C16" s="24">
        <v>84.267770572310013</v>
      </c>
      <c r="D16" s="24">
        <v>80.975267496930357</v>
      </c>
      <c r="E16" s="24">
        <v>87.573160743892444</v>
      </c>
      <c r="G16" s="24">
        <v>87.293904099228556</v>
      </c>
      <c r="H16" s="24">
        <v>87.865931268561738</v>
      </c>
      <c r="I16" s="24">
        <v>85.357299430074534</v>
      </c>
      <c r="J16" s="24">
        <v>88.849467815509371</v>
      </c>
    </row>
    <row r="17" spans="1:10" x14ac:dyDescent="0.2">
      <c r="A17" s="25" t="s">
        <v>18</v>
      </c>
      <c r="B17" s="24">
        <v>88.414844473903131</v>
      </c>
      <c r="C17" s="24">
        <v>88.267161836211187</v>
      </c>
      <c r="D17" s="24">
        <v>86.210291546946891</v>
      </c>
      <c r="E17" s="24">
        <v>90.976312001046978</v>
      </c>
      <c r="G17" s="24">
        <v>88.28593790764414</v>
      </c>
      <c r="H17" s="24">
        <v>88.523391812865498</v>
      </c>
      <c r="I17" s="24">
        <v>86.036217303822937</v>
      </c>
      <c r="J17" s="24">
        <v>90.306748466257673</v>
      </c>
    </row>
    <row r="18" spans="1:10" x14ac:dyDescent="0.2">
      <c r="A18" s="25" t="s">
        <v>19</v>
      </c>
      <c r="B18" s="24">
        <v>76.42131221518143</v>
      </c>
      <c r="C18" s="24">
        <v>76.639995807201132</v>
      </c>
      <c r="D18" s="24">
        <v>72.805913362799188</v>
      </c>
      <c r="E18" s="24">
        <v>80.197391387134658</v>
      </c>
      <c r="G18" s="24">
        <v>83.435909732768494</v>
      </c>
      <c r="H18" s="24">
        <v>83.949560208609014</v>
      </c>
      <c r="I18" s="24">
        <v>80.101127965772079</v>
      </c>
      <c r="J18" s="24">
        <v>86.501563688614652</v>
      </c>
    </row>
    <row r="19" spans="1:10" x14ac:dyDescent="0.2">
      <c r="A19" s="25" t="s">
        <v>20</v>
      </c>
      <c r="B19" s="24">
        <v>81.173221456268266</v>
      </c>
      <c r="C19" s="24">
        <v>81.254919257634114</v>
      </c>
      <c r="D19" s="24">
        <v>76.968406417795961</v>
      </c>
      <c r="E19" s="24">
        <v>85.733494926619542</v>
      </c>
      <c r="G19" s="24">
        <v>85.065744202049501</v>
      </c>
      <c r="H19" s="24">
        <v>86.443296223299413</v>
      </c>
      <c r="I19" s="24">
        <v>82.026179738202615</v>
      </c>
      <c r="J19" s="24">
        <v>86.814559295824907</v>
      </c>
    </row>
    <row r="20" spans="1:10" x14ac:dyDescent="0.2">
      <c r="A20" s="25" t="s">
        <v>21</v>
      </c>
      <c r="B20" s="24">
        <v>76.291271577923652</v>
      </c>
      <c r="C20" s="24">
        <v>76.80999921389828</v>
      </c>
      <c r="D20" s="24">
        <v>72.853302332340334</v>
      </c>
      <c r="E20" s="24">
        <v>79.54684427110017</v>
      </c>
      <c r="G20" s="24">
        <v>79.058699101004763</v>
      </c>
      <c r="H20" s="24">
        <v>80.79009833841981</v>
      </c>
      <c r="I20" s="24">
        <v>75.816993464052288</v>
      </c>
      <c r="J20" s="24">
        <v>80.68588656491427</v>
      </c>
    </row>
    <row r="21" spans="1:10" x14ac:dyDescent="0.2">
      <c r="A21" s="25" t="s">
        <v>22</v>
      </c>
      <c r="B21" s="24">
        <v>84.295058846415714</v>
      </c>
      <c r="C21" s="24">
        <v>85.495602724327185</v>
      </c>
      <c r="D21" s="24">
        <v>81.669466150587894</v>
      </c>
      <c r="E21" s="24">
        <v>85.740981475463116</v>
      </c>
      <c r="G21" s="24">
        <v>86.754966887417226</v>
      </c>
      <c r="H21" s="24">
        <v>87.54062838569881</v>
      </c>
      <c r="I21" s="24">
        <v>84.91816056118472</v>
      </c>
      <c r="J21" s="24">
        <v>87.763210170838306</v>
      </c>
    </row>
    <row r="22" spans="1:10" x14ac:dyDescent="0.2">
      <c r="A22" s="25" t="s">
        <v>23</v>
      </c>
      <c r="B22" s="24">
        <v>88.423900071604749</v>
      </c>
      <c r="C22" s="24">
        <v>89.136348180890849</v>
      </c>
      <c r="D22" s="24">
        <v>85.973947288700387</v>
      </c>
      <c r="E22" s="24">
        <v>90.151937984496129</v>
      </c>
      <c r="G22" s="24">
        <v>86.36363636363636</v>
      </c>
      <c r="H22" s="24">
        <v>88.145896656534958</v>
      </c>
      <c r="I22" s="24">
        <v>86.206896551724142</v>
      </c>
      <c r="J22" s="24">
        <v>84.67614533965245</v>
      </c>
    </row>
    <row r="23" spans="1:10" x14ac:dyDescent="0.2">
      <c r="A23" s="25" t="s">
        <v>24</v>
      </c>
      <c r="B23" s="24">
        <v>82.16285335410133</v>
      </c>
      <c r="C23" s="24">
        <v>81.432213073925396</v>
      </c>
      <c r="D23" s="24">
        <v>78.680233975140141</v>
      </c>
      <c r="E23" s="24">
        <v>87.124532335649391</v>
      </c>
      <c r="G23" s="24">
        <v>91.432818341516153</v>
      </c>
      <c r="H23" s="24">
        <v>90.686771414090217</v>
      </c>
      <c r="I23" s="24">
        <v>89.907020617167504</v>
      </c>
      <c r="J23" s="24">
        <v>93.931475029036008</v>
      </c>
    </row>
    <row r="24" spans="1:10" x14ac:dyDescent="0.2">
      <c r="A24" s="25" t="s">
        <v>25</v>
      </c>
      <c r="B24" s="24">
        <v>85.631276417519572</v>
      </c>
      <c r="C24" s="24">
        <v>85.933457518369039</v>
      </c>
      <c r="D24" s="24">
        <v>82.758670332992608</v>
      </c>
      <c r="E24" s="24">
        <v>88.521416736387948</v>
      </c>
      <c r="G24" s="24">
        <v>80.765210119172067</v>
      </c>
      <c r="H24" s="24">
        <v>81.483644859813083</v>
      </c>
      <c r="I24" s="24">
        <v>77.564102564102569</v>
      </c>
      <c r="J24" s="24">
        <v>83.256121773659828</v>
      </c>
    </row>
    <row r="25" spans="1:10" x14ac:dyDescent="0.2">
      <c r="A25" s="25" t="s">
        <v>26</v>
      </c>
      <c r="B25" s="24">
        <v>85.472988334878195</v>
      </c>
      <c r="C25" s="24">
        <v>85.118646385901158</v>
      </c>
      <c r="D25" s="24">
        <v>82.237966242967289</v>
      </c>
      <c r="E25" s="24">
        <v>89.433707967836256</v>
      </c>
      <c r="G25" s="24">
        <v>87.720060856335579</v>
      </c>
      <c r="H25" s="24">
        <v>86.779920807255081</v>
      </c>
      <c r="I25" s="24">
        <v>84.085389236865652</v>
      </c>
      <c r="J25" s="24">
        <v>92.588059295525639</v>
      </c>
    </row>
    <row r="26" spans="1:10" x14ac:dyDescent="0.2">
      <c r="A26" s="25" t="s">
        <v>27</v>
      </c>
      <c r="B26" s="24">
        <v>77.458515728392541</v>
      </c>
      <c r="C26" s="24">
        <v>77.958443158867624</v>
      </c>
      <c r="D26" s="24">
        <v>74.090909090909093</v>
      </c>
      <c r="E26" s="24">
        <v>80.508653886843547</v>
      </c>
      <c r="G26" s="24">
        <v>83.851796824217658</v>
      </c>
      <c r="H26" s="24">
        <v>84.711512895506516</v>
      </c>
      <c r="I26" s="24">
        <v>80.07166482910695</v>
      </c>
      <c r="J26" s="24">
        <v>86.952662721893489</v>
      </c>
    </row>
    <row r="27" spans="1:10" x14ac:dyDescent="0.2">
      <c r="A27" s="25" t="s">
        <v>28</v>
      </c>
      <c r="B27" s="24">
        <v>84.103670100026022</v>
      </c>
      <c r="C27" s="24">
        <v>84.800325998370013</v>
      </c>
      <c r="D27" s="24">
        <v>82.114136764461207</v>
      </c>
      <c r="E27" s="24">
        <v>85.480369658252187</v>
      </c>
      <c r="G27" s="24">
        <v>83.435323907997471</v>
      </c>
      <c r="H27" s="24">
        <v>85.136741973840671</v>
      </c>
      <c r="I27" s="24">
        <v>79.975201487910724</v>
      </c>
      <c r="J27" s="24">
        <v>85.31855955678671</v>
      </c>
    </row>
    <row r="28" spans="1:10" x14ac:dyDescent="0.2">
      <c r="A28" s="25" t="s">
        <v>29</v>
      </c>
      <c r="B28" s="24">
        <v>85.163558231992511</v>
      </c>
      <c r="C28" s="24">
        <v>85.970125118751639</v>
      </c>
      <c r="D28" s="24">
        <v>82.603696824975685</v>
      </c>
      <c r="E28" s="24">
        <v>86.964467968953983</v>
      </c>
      <c r="G28" s="24">
        <v>76.527971331873388</v>
      </c>
      <c r="H28" s="24">
        <v>78.21753986332574</v>
      </c>
      <c r="I28" s="24">
        <v>72.339146121467223</v>
      </c>
      <c r="J28" s="24">
        <v>79.021197007481291</v>
      </c>
    </row>
    <row r="29" spans="1:10" x14ac:dyDescent="0.2">
      <c r="A29" s="25" t="s">
        <v>30</v>
      </c>
      <c r="B29" s="24">
        <v>74.364956971290226</v>
      </c>
      <c r="C29" s="24">
        <v>74.250026689441654</v>
      </c>
      <c r="D29" s="24">
        <v>70.876247091080856</v>
      </c>
      <c r="E29" s="24">
        <v>78.856013519319447</v>
      </c>
      <c r="G29" s="24">
        <v>85.863081990563515</v>
      </c>
      <c r="H29" s="24">
        <v>86.565705911089395</v>
      </c>
      <c r="I29" s="24">
        <v>82.600919775166076</v>
      </c>
      <c r="J29" s="24">
        <v>88.930232558139537</v>
      </c>
    </row>
    <row r="30" spans="1:10" x14ac:dyDescent="0.2">
      <c r="A30" s="25" t="s">
        <v>31</v>
      </c>
      <c r="B30" s="24">
        <v>85.25184069611781</v>
      </c>
      <c r="C30" s="24">
        <v>84.849401093150362</v>
      </c>
      <c r="D30" s="24">
        <v>81.96946302967919</v>
      </c>
      <c r="E30" s="24">
        <v>89.485471138234146</v>
      </c>
      <c r="G30" s="24">
        <v>88.262955854126673</v>
      </c>
      <c r="H30" s="24">
        <v>89.460916442048514</v>
      </c>
      <c r="I30" s="24">
        <v>85.614849187935036</v>
      </c>
      <c r="J30" s="24">
        <v>89.699570815450642</v>
      </c>
    </row>
    <row r="31" spans="1:10" x14ac:dyDescent="0.2">
      <c r="A31" s="25" t="s">
        <v>32</v>
      </c>
      <c r="B31" s="24">
        <v>81.223204942105795</v>
      </c>
      <c r="C31" s="24">
        <v>82.162565968624236</v>
      </c>
      <c r="D31" s="24">
        <v>78.24529551755441</v>
      </c>
      <c r="E31" s="24">
        <v>83.497074732310409</v>
      </c>
      <c r="G31" s="24">
        <v>82.893027284538761</v>
      </c>
      <c r="H31" s="24">
        <v>83.234546994072815</v>
      </c>
      <c r="I31" s="24">
        <v>78.142309331060929</v>
      </c>
      <c r="J31" s="24">
        <v>87.556357078449054</v>
      </c>
    </row>
    <row r="32" spans="1:10" x14ac:dyDescent="0.2">
      <c r="A32" s="25" t="s">
        <v>33</v>
      </c>
      <c r="B32" s="24">
        <v>79.215555287077763</v>
      </c>
      <c r="C32" s="24">
        <v>79.682923257176327</v>
      </c>
      <c r="D32" s="24">
        <v>75.645446919563796</v>
      </c>
      <c r="E32" s="24">
        <v>82.173218132542672</v>
      </c>
      <c r="G32" s="24">
        <v>86.300505050505052</v>
      </c>
      <c r="H32" s="24">
        <v>87.793873189266208</v>
      </c>
      <c r="I32" s="24">
        <v>83.520378027170707</v>
      </c>
      <c r="J32" s="24">
        <v>87.195645946720134</v>
      </c>
    </row>
    <row r="33" spans="1:10" x14ac:dyDescent="0.2">
      <c r="A33" s="25" t="s">
        <v>34</v>
      </c>
      <c r="B33" s="24">
        <v>82.832751134471607</v>
      </c>
      <c r="C33" s="24">
        <v>82.921471718835804</v>
      </c>
      <c r="D33" s="24">
        <v>79.566411614675303</v>
      </c>
      <c r="E33" s="24">
        <v>86.231731679108407</v>
      </c>
      <c r="G33" s="24">
        <v>81.867633726201262</v>
      </c>
      <c r="H33" s="24">
        <v>81.922398589065253</v>
      </c>
      <c r="I33" s="24">
        <v>78.519195612431446</v>
      </c>
      <c r="J33" s="24">
        <v>85.198889916743752</v>
      </c>
    </row>
    <row r="34" spans="1:10" x14ac:dyDescent="0.2">
      <c r="A34" s="25" t="s">
        <v>35</v>
      </c>
      <c r="B34" s="24">
        <v>81.146936883095307</v>
      </c>
      <c r="C34" s="24">
        <v>81.289954591583523</v>
      </c>
      <c r="D34" s="24">
        <v>78.522538028191462</v>
      </c>
      <c r="E34" s="24">
        <v>83.8996067011728</v>
      </c>
      <c r="G34" s="24">
        <v>76.64142624364996</v>
      </c>
      <c r="H34" s="24">
        <v>78.866919085682227</v>
      </c>
      <c r="I34" s="24">
        <v>73.307736063708759</v>
      </c>
      <c r="J34" s="24">
        <v>77.771147247501119</v>
      </c>
    </row>
    <row r="35" spans="1:10" x14ac:dyDescent="0.2">
      <c r="A35" s="25" t="s">
        <v>36</v>
      </c>
      <c r="B35" s="24">
        <v>71.897344509713335</v>
      </c>
      <c r="C35" s="24">
        <v>71.293556374177186</v>
      </c>
      <c r="D35" s="24">
        <v>67.930458697573911</v>
      </c>
      <c r="E35" s="24">
        <v>77.078363002385757</v>
      </c>
      <c r="G35" s="24">
        <v>75.626129615285308</v>
      </c>
      <c r="H35" s="24">
        <v>76.992481203007515</v>
      </c>
      <c r="I35" s="24">
        <v>71.641221374045799</v>
      </c>
      <c r="J35" s="24">
        <v>78.386050283860499</v>
      </c>
    </row>
    <row r="36" spans="1:10" x14ac:dyDescent="0.2">
      <c r="A36" s="25" t="s">
        <v>37</v>
      </c>
      <c r="B36" s="24">
        <v>84.181352654373114</v>
      </c>
      <c r="C36" s="24">
        <v>84.161934561749135</v>
      </c>
      <c r="D36" s="24">
        <v>81.296181630546954</v>
      </c>
      <c r="E36" s="24">
        <v>87.200823539504157</v>
      </c>
      <c r="G36" s="24">
        <v>84.412153236459716</v>
      </c>
      <c r="H36" s="24">
        <v>84.285714285714292</v>
      </c>
      <c r="I36" s="24">
        <v>81.611374407582943</v>
      </c>
      <c r="J36" s="24">
        <v>87.512588116817724</v>
      </c>
    </row>
    <row r="37" spans="1:10" ht="4.5" customHeight="1" x14ac:dyDescent="0.2"/>
    <row r="38" spans="1:10" x14ac:dyDescent="0.2">
      <c r="A38" s="38" t="s">
        <v>38</v>
      </c>
      <c r="B38" s="32">
        <v>81.6677704160807</v>
      </c>
      <c r="C38" s="32">
        <v>81.60174477423368</v>
      </c>
      <c r="D38" s="32">
        <v>78.490522487947331</v>
      </c>
      <c r="E38" s="32">
        <v>85.282641931498247</v>
      </c>
      <c r="G38" s="32">
        <v>85.565190194727492</v>
      </c>
      <c r="H38" s="32">
        <v>86.227156586814701</v>
      </c>
      <c r="I38" s="32">
        <v>82.728300379739125</v>
      </c>
      <c r="J38" s="32">
        <v>87.841087747761975</v>
      </c>
    </row>
    <row r="40" spans="1:10" x14ac:dyDescent="0.2">
      <c r="A40" s="21" t="s">
        <v>42</v>
      </c>
    </row>
  </sheetData>
  <mergeCells count="3">
    <mergeCell ref="G2:J2"/>
    <mergeCell ref="A2:A3"/>
    <mergeCell ref="B2:E2"/>
  </mergeCells>
  <pageMargins left="0.75" right="0.75" top="1" bottom="1" header="0" footer="0"/>
  <pageSetup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M42"/>
  <sheetViews>
    <sheetView zoomScaleNormal="100" workbookViewId="0">
      <selection activeCell="A36" sqref="A36"/>
    </sheetView>
  </sheetViews>
  <sheetFormatPr baseColWidth="10" defaultRowHeight="12.75" x14ac:dyDescent="0.2"/>
  <cols>
    <col min="1" max="1" width="16.5703125" style="33" customWidth="1"/>
    <col min="2" max="2" width="9.42578125" style="33" customWidth="1"/>
    <col min="3" max="3" width="8" style="33" bestFit="1" customWidth="1"/>
    <col min="4" max="4" width="8.28515625" style="33" bestFit="1" customWidth="1"/>
    <col min="5" max="5" width="8.42578125" style="33" customWidth="1"/>
    <col min="6" max="6" width="9.28515625" style="33" customWidth="1"/>
    <col min="7" max="7" width="7.85546875" style="33" bestFit="1" customWidth="1"/>
    <col min="8" max="8" width="8.42578125" style="33" bestFit="1" customWidth="1"/>
    <col min="9" max="9" width="8" style="33" bestFit="1" customWidth="1"/>
    <col min="10" max="10" width="9.28515625" style="33" bestFit="1" customWidth="1"/>
    <col min="11" max="11" width="8" style="33" bestFit="1" customWidth="1"/>
    <col min="12" max="12" width="8.42578125" style="33" bestFit="1" customWidth="1"/>
    <col min="13" max="13" width="8" style="33" bestFit="1" customWidth="1"/>
    <col min="14" max="16384" width="11.42578125" style="33"/>
  </cols>
  <sheetData>
    <row r="1" spans="1:13" x14ac:dyDescent="0.2">
      <c r="A1" s="31" t="s">
        <v>88</v>
      </c>
    </row>
    <row r="2" spans="1:13" x14ac:dyDescent="0.2">
      <c r="A2" s="61" t="s">
        <v>0</v>
      </c>
      <c r="B2" s="60" t="s">
        <v>68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">
      <c r="A3" s="61"/>
      <c r="B3" s="63" t="s">
        <v>67</v>
      </c>
      <c r="C3" s="64"/>
      <c r="D3" s="64"/>
      <c r="E3" s="64"/>
      <c r="F3" s="63" t="s">
        <v>5</v>
      </c>
      <c r="G3" s="64"/>
      <c r="H3" s="64"/>
      <c r="I3" s="64"/>
      <c r="J3" s="63" t="s">
        <v>66</v>
      </c>
      <c r="K3" s="64"/>
      <c r="L3" s="64"/>
      <c r="M3" s="64"/>
    </row>
    <row r="4" spans="1:13" x14ac:dyDescent="0.2">
      <c r="A4" s="61"/>
      <c r="B4" s="37" t="s">
        <v>2</v>
      </c>
      <c r="C4" s="35" t="s">
        <v>59</v>
      </c>
      <c r="D4" s="35" t="s">
        <v>58</v>
      </c>
      <c r="E4" s="35" t="s">
        <v>57</v>
      </c>
      <c r="F4" s="37" t="s">
        <v>2</v>
      </c>
      <c r="G4" s="35" t="s">
        <v>59</v>
      </c>
      <c r="H4" s="35" t="s">
        <v>58</v>
      </c>
      <c r="I4" s="35" t="s">
        <v>57</v>
      </c>
      <c r="J4" s="37" t="s">
        <v>2</v>
      </c>
      <c r="K4" s="35" t="s">
        <v>59</v>
      </c>
      <c r="L4" s="35" t="s">
        <v>58</v>
      </c>
      <c r="M4" s="35" t="s">
        <v>57</v>
      </c>
    </row>
    <row r="5" spans="1:13" ht="3.75" customHeight="1" x14ac:dyDescent="0.2">
      <c r="A5" s="27"/>
      <c r="B5" s="27"/>
      <c r="C5" s="27"/>
      <c r="D5" s="27"/>
      <c r="E5" s="27"/>
      <c r="F5" s="19"/>
      <c r="G5" s="19"/>
      <c r="H5" s="19"/>
      <c r="I5" s="19"/>
      <c r="J5" s="27"/>
      <c r="K5" s="27"/>
      <c r="L5" s="27"/>
      <c r="M5" s="27"/>
    </row>
    <row r="6" spans="1:13" x14ac:dyDescent="0.2">
      <c r="A6" s="25" t="s">
        <v>6</v>
      </c>
      <c r="B6" s="24">
        <v>80.016975046681381</v>
      </c>
      <c r="C6" s="24">
        <v>81.661129568106318</v>
      </c>
      <c r="D6" s="24">
        <v>76.308847402597408</v>
      </c>
      <c r="E6" s="24">
        <v>82.138128861429834</v>
      </c>
      <c r="F6" s="24">
        <v>87.203887426604581</v>
      </c>
      <c r="G6" s="24">
        <v>85.482985729967069</v>
      </c>
      <c r="H6" s="24">
        <v>84.76047904191617</v>
      </c>
      <c r="I6" s="24">
        <v>92.190739460953694</v>
      </c>
      <c r="J6" s="24">
        <v>80.261222306423576</v>
      </c>
      <c r="K6" s="24">
        <v>81.200289226319597</v>
      </c>
      <c r="L6" s="24">
        <v>77.050273369782644</v>
      </c>
      <c r="M6" s="24">
        <v>82.715491259795058</v>
      </c>
    </row>
    <row r="7" spans="1:13" x14ac:dyDescent="0.2">
      <c r="A7" s="25" t="s">
        <v>7</v>
      </c>
      <c r="B7" s="24">
        <v>83.913654940677887</v>
      </c>
      <c r="C7" s="24">
        <v>85.296269202633511</v>
      </c>
      <c r="D7" s="24">
        <v>80.081461786502231</v>
      </c>
      <c r="E7" s="24">
        <v>86.468422192654018</v>
      </c>
      <c r="F7" s="24">
        <v>92.330009066183138</v>
      </c>
      <c r="G7" s="24">
        <v>92.901979719942062</v>
      </c>
      <c r="H7" s="24">
        <v>89.746357258499728</v>
      </c>
      <c r="I7" s="24">
        <v>94.594594594594597</v>
      </c>
      <c r="J7" s="24">
        <v>85.404642023824138</v>
      </c>
      <c r="K7" s="24">
        <v>86.886377361746185</v>
      </c>
      <c r="L7" s="24">
        <v>81.885515727871251</v>
      </c>
      <c r="M7" s="24">
        <v>87.526132404181183</v>
      </c>
    </row>
    <row r="8" spans="1:13" x14ac:dyDescent="0.2">
      <c r="A8" s="25" t="s">
        <v>8</v>
      </c>
      <c r="B8" s="24">
        <v>89.580677624958071</v>
      </c>
      <c r="C8" s="24">
        <v>91.528301886792448</v>
      </c>
      <c r="D8" s="24">
        <v>86.175115207373267</v>
      </c>
      <c r="E8" s="24">
        <v>91.027308192457738</v>
      </c>
      <c r="F8" s="24">
        <v>94.304088194763438</v>
      </c>
      <c r="G8" s="24">
        <v>91.686460807600952</v>
      </c>
      <c r="H8" s="24">
        <v>95.007342143906016</v>
      </c>
      <c r="I8" s="24">
        <v>96.941896024464839</v>
      </c>
      <c r="J8" s="24">
        <v>84.128780086401974</v>
      </c>
      <c r="K8" s="24">
        <v>86.709035645205859</v>
      </c>
      <c r="L8" s="24">
        <v>80.481036077705824</v>
      </c>
      <c r="M8" s="24">
        <v>85</v>
      </c>
    </row>
    <row r="9" spans="1:13" x14ac:dyDescent="0.2">
      <c r="A9" s="25" t="s">
        <v>9</v>
      </c>
      <c r="B9" s="24">
        <v>72.531881358360792</v>
      </c>
      <c r="C9" s="24">
        <v>73.66935483870968</v>
      </c>
      <c r="D9" s="24">
        <v>69.007569386038682</v>
      </c>
      <c r="E9" s="24">
        <v>75.153229608675147</v>
      </c>
      <c r="F9" s="24">
        <v>87.493625701172874</v>
      </c>
      <c r="G9" s="24">
        <v>83.744993324432571</v>
      </c>
      <c r="H9" s="24">
        <v>86.064616582327758</v>
      </c>
      <c r="I9" s="24">
        <v>94.032470381746379</v>
      </c>
      <c r="J9" s="24">
        <v>69.041556049195421</v>
      </c>
      <c r="K9" s="24">
        <v>68.974989157149054</v>
      </c>
      <c r="L9" s="24">
        <v>65.711510441962119</v>
      </c>
      <c r="M9" s="24">
        <v>72.962893902666423</v>
      </c>
    </row>
    <row r="10" spans="1:13" x14ac:dyDescent="0.2">
      <c r="A10" s="25" t="s">
        <v>10</v>
      </c>
      <c r="B10" s="24">
        <v>78.779569452402384</v>
      </c>
      <c r="C10" s="24">
        <v>79.492631424591252</v>
      </c>
      <c r="D10" s="24">
        <v>75.64817452887786</v>
      </c>
      <c r="E10" s="24">
        <v>81.458867396877181</v>
      </c>
      <c r="F10" s="24">
        <v>94.629975955116223</v>
      </c>
      <c r="G10" s="24">
        <v>92.202166064981952</v>
      </c>
      <c r="H10" s="24">
        <v>95.222405271828663</v>
      </c>
      <c r="I10" s="24">
        <v>96.94055944055944</v>
      </c>
      <c r="J10" s="24">
        <v>79.460680877930457</v>
      </c>
      <c r="K10" s="24">
        <v>79.58273894436519</v>
      </c>
      <c r="L10" s="24">
        <v>77.149477420627093</v>
      </c>
      <c r="M10" s="24">
        <v>81.987293228779123</v>
      </c>
    </row>
    <row r="11" spans="1:13" x14ac:dyDescent="0.2">
      <c r="A11" s="25" t="s">
        <v>11</v>
      </c>
      <c r="B11" s="24">
        <v>84.13835910168153</v>
      </c>
      <c r="C11" s="24">
        <v>85.907570690179384</v>
      </c>
      <c r="D11" s="24">
        <v>79.9679772282512</v>
      </c>
      <c r="E11" s="24">
        <v>86.275574868730757</v>
      </c>
      <c r="F11" s="24">
        <v>91.385615603413243</v>
      </c>
      <c r="G11" s="24">
        <v>89.127972819932054</v>
      </c>
      <c r="H11" s="24">
        <v>91.225806451612897</v>
      </c>
      <c r="I11" s="24">
        <v>94.022415940224164</v>
      </c>
      <c r="J11" s="24">
        <v>80.068687825675042</v>
      </c>
      <c r="K11" s="24">
        <v>80.057618437900132</v>
      </c>
      <c r="L11" s="24">
        <v>77.305475504322771</v>
      </c>
      <c r="M11" s="24">
        <v>83.09748427672956</v>
      </c>
    </row>
    <row r="12" spans="1:13" x14ac:dyDescent="0.2">
      <c r="A12" s="25" t="s">
        <v>12</v>
      </c>
      <c r="B12" s="24">
        <v>85.271807838179527</v>
      </c>
      <c r="C12" s="24">
        <v>86.716736617333041</v>
      </c>
      <c r="D12" s="24">
        <v>82.069809228887109</v>
      </c>
      <c r="E12" s="24">
        <v>87.111037646183732</v>
      </c>
      <c r="F12" s="24">
        <v>95.162831513260528</v>
      </c>
      <c r="G12" s="24">
        <v>93.881095875990212</v>
      </c>
      <c r="H12" s="24">
        <v>94.388367126013051</v>
      </c>
      <c r="I12" s="24">
        <v>97.636914165350191</v>
      </c>
      <c r="J12" s="24">
        <v>80.463148955628498</v>
      </c>
      <c r="K12" s="24">
        <v>81.507914722298466</v>
      </c>
      <c r="L12" s="24">
        <v>77.595202106392321</v>
      </c>
      <c r="M12" s="24">
        <v>82.370401780981666</v>
      </c>
    </row>
    <row r="13" spans="1:13" x14ac:dyDescent="0.2">
      <c r="A13" s="25" t="s">
        <v>13</v>
      </c>
      <c r="B13" s="24">
        <v>77.296575407803104</v>
      </c>
      <c r="C13" s="24">
        <v>78.491391887948637</v>
      </c>
      <c r="D13" s="24">
        <v>73.33249274996848</v>
      </c>
      <c r="E13" s="24">
        <v>80.287800232779603</v>
      </c>
      <c r="F13" s="24">
        <v>85.929744177166853</v>
      </c>
      <c r="G13" s="24">
        <v>83.775000000000006</v>
      </c>
      <c r="H13" s="24">
        <v>84.752862328958386</v>
      </c>
      <c r="I13" s="24">
        <v>90.362694300518129</v>
      </c>
      <c r="J13" s="24">
        <v>76.530417426017536</v>
      </c>
      <c r="K13" s="24">
        <v>77.49035300843218</v>
      </c>
      <c r="L13" s="24">
        <v>72.991187143597713</v>
      </c>
      <c r="M13" s="24">
        <v>79.306565132110308</v>
      </c>
    </row>
    <row r="14" spans="1:13" x14ac:dyDescent="0.2">
      <c r="A14" s="25" t="s">
        <v>14</v>
      </c>
      <c r="B14" s="24">
        <v>82.481597683118139</v>
      </c>
      <c r="C14" s="24">
        <v>77.744939404946663</v>
      </c>
      <c r="D14" s="24">
        <v>81.515965927208129</v>
      </c>
      <c r="E14" s="24">
        <v>89.239732360339218</v>
      </c>
      <c r="F14" s="24">
        <v>93.394940160581726</v>
      </c>
      <c r="G14" s="24">
        <v>90.242785158039396</v>
      </c>
      <c r="H14" s="24">
        <v>92.936170212765958</v>
      </c>
      <c r="I14" s="24">
        <v>97.243713733075438</v>
      </c>
      <c r="J14" s="24">
        <v>82.482188342131494</v>
      </c>
      <c r="K14" s="24">
        <v>82.601953479005132</v>
      </c>
      <c r="L14" s="24">
        <v>76.912583335166886</v>
      </c>
      <c r="M14" s="24">
        <v>88.609603133288715</v>
      </c>
    </row>
    <row r="15" spans="1:13" x14ac:dyDescent="0.2">
      <c r="A15" s="25" t="s">
        <v>15</v>
      </c>
      <c r="B15" s="24">
        <v>77.399036680251939</v>
      </c>
      <c r="C15" s="24">
        <v>78.025826220179468</v>
      </c>
      <c r="D15" s="24">
        <v>74.037558685446015</v>
      </c>
      <c r="E15" s="24">
        <v>80.44074696875829</v>
      </c>
      <c r="F15" s="24">
        <v>92.873445167180193</v>
      </c>
      <c r="G15" s="24">
        <v>91.006966434452181</v>
      </c>
      <c r="H15" s="24">
        <v>92.764686359110527</v>
      </c>
      <c r="I15" s="24">
        <v>95.273919753086417</v>
      </c>
      <c r="J15" s="24">
        <v>71.478724441699441</v>
      </c>
      <c r="K15" s="24">
        <v>72.1305690339656</v>
      </c>
      <c r="L15" s="24">
        <v>67.277358675418824</v>
      </c>
      <c r="M15" s="24">
        <v>75.328055525431083</v>
      </c>
    </row>
    <row r="16" spans="1:13" x14ac:dyDescent="0.2">
      <c r="A16" s="25" t="s">
        <v>16</v>
      </c>
      <c r="B16" s="24">
        <v>80.182766678138648</v>
      </c>
      <c r="C16" s="24">
        <v>82.324455205811134</v>
      </c>
      <c r="D16" s="24">
        <v>76.668325316525682</v>
      </c>
      <c r="E16" s="24">
        <v>81.357012750455368</v>
      </c>
      <c r="F16" s="24">
        <v>92.737134409461405</v>
      </c>
      <c r="G16" s="24">
        <v>91.250695124857671</v>
      </c>
      <c r="H16" s="24">
        <v>91.330576199508698</v>
      </c>
      <c r="I16" s="24">
        <v>96.094733355415698</v>
      </c>
      <c r="J16" s="24">
        <v>73.716914823177873</v>
      </c>
      <c r="K16" s="24">
        <v>76.760690715125222</v>
      </c>
      <c r="L16" s="24">
        <v>70.010330578512395</v>
      </c>
      <c r="M16" s="24">
        <v>73.970951260118255</v>
      </c>
    </row>
    <row r="17" spans="1:13" x14ac:dyDescent="0.2">
      <c r="A17" s="25" t="s">
        <v>17</v>
      </c>
      <c r="B17" s="24">
        <v>79.967674462825627</v>
      </c>
      <c r="C17" s="24">
        <v>80.00073689252423</v>
      </c>
      <c r="D17" s="24">
        <v>76.214947598429973</v>
      </c>
      <c r="E17" s="24">
        <v>84.186110600771627</v>
      </c>
      <c r="F17" s="24">
        <v>96.189534947564923</v>
      </c>
      <c r="G17" s="24">
        <v>95.244936072403391</v>
      </c>
      <c r="H17" s="24">
        <v>95.608865277662488</v>
      </c>
      <c r="I17" s="24">
        <v>98.116094482165053</v>
      </c>
      <c r="J17" s="24">
        <v>82.482653881659274</v>
      </c>
      <c r="K17" s="24">
        <v>83.118504793361794</v>
      </c>
      <c r="L17" s="24">
        <v>78.815853712662559</v>
      </c>
      <c r="M17" s="24">
        <v>85.857106791214335</v>
      </c>
    </row>
    <row r="18" spans="1:13" x14ac:dyDescent="0.2">
      <c r="A18" s="25" t="s">
        <v>18</v>
      </c>
      <c r="B18" s="24">
        <v>83.240495971802616</v>
      </c>
      <c r="C18" s="24">
        <v>84.038699416858108</v>
      </c>
      <c r="D18" s="24">
        <v>80.108889514690702</v>
      </c>
      <c r="E18" s="24">
        <v>85.721570627231003</v>
      </c>
      <c r="F18" s="24">
        <v>94.854465474525142</v>
      </c>
      <c r="G18" s="24">
        <v>93.39385010218146</v>
      </c>
      <c r="H18" s="24">
        <v>93.971020366805149</v>
      </c>
      <c r="I18" s="24">
        <v>97.450684488519997</v>
      </c>
      <c r="J18" s="24">
        <v>86.753079610222471</v>
      </c>
      <c r="K18" s="24">
        <v>87.253253076037879</v>
      </c>
      <c r="L18" s="24">
        <v>84.103479036574484</v>
      </c>
      <c r="M18" s="24">
        <v>89.128073466969482</v>
      </c>
    </row>
    <row r="19" spans="1:13" x14ac:dyDescent="0.2">
      <c r="A19" s="25" t="s">
        <v>19</v>
      </c>
      <c r="B19" s="24">
        <v>74.896290209201709</v>
      </c>
      <c r="C19" s="24">
        <v>75.017506281665774</v>
      </c>
      <c r="D19" s="24">
        <v>71.019375340208612</v>
      </c>
      <c r="E19" s="24">
        <v>79.057873925688696</v>
      </c>
      <c r="F19" s="24">
        <v>93.022393822393823</v>
      </c>
      <c r="G19" s="24">
        <v>91.756848156915794</v>
      </c>
      <c r="H19" s="24">
        <v>91.652739090064998</v>
      </c>
      <c r="I19" s="24">
        <v>96.062186764856293</v>
      </c>
      <c r="J19" s="24">
        <v>76.708875799908341</v>
      </c>
      <c r="K19" s="24">
        <v>77.419732833372393</v>
      </c>
      <c r="L19" s="24">
        <v>73.113575218123756</v>
      </c>
      <c r="M19" s="24">
        <v>79.892609862936268</v>
      </c>
    </row>
    <row r="20" spans="1:13" x14ac:dyDescent="0.2">
      <c r="A20" s="25" t="s">
        <v>20</v>
      </c>
      <c r="B20" s="24">
        <v>81.81816450912109</v>
      </c>
      <c r="C20" s="24">
        <v>82.298838238845221</v>
      </c>
      <c r="D20" s="24">
        <v>77.456852591661828</v>
      </c>
      <c r="E20" s="24">
        <v>86.059250354746169</v>
      </c>
      <c r="F20" s="24">
        <v>92.100331390698202</v>
      </c>
      <c r="G20" s="24">
        <v>90.454368174726994</v>
      </c>
      <c r="H20" s="24">
        <v>90.175533169367611</v>
      </c>
      <c r="I20" s="24">
        <v>96.082923764827612</v>
      </c>
      <c r="J20" s="24">
        <v>75.156153875996921</v>
      </c>
      <c r="K20" s="24">
        <v>75.373953934443975</v>
      </c>
      <c r="L20" s="24">
        <v>70.662949194547707</v>
      </c>
      <c r="M20" s="24">
        <v>79.958495555718798</v>
      </c>
    </row>
    <row r="21" spans="1:13" x14ac:dyDescent="0.2">
      <c r="A21" s="25" t="s">
        <v>21</v>
      </c>
      <c r="B21" s="24">
        <v>71.703949818119327</v>
      </c>
      <c r="C21" s="24">
        <v>73.059621935047716</v>
      </c>
      <c r="D21" s="24">
        <v>67.580927631207274</v>
      </c>
      <c r="E21" s="24">
        <v>74.742535138286158</v>
      </c>
      <c r="F21" s="24">
        <v>94.617439496032858</v>
      </c>
      <c r="G21" s="24">
        <v>93.302041031591159</v>
      </c>
      <c r="H21" s="24">
        <v>93.702709299487424</v>
      </c>
      <c r="I21" s="24">
        <v>97.31317086343077</v>
      </c>
      <c r="J21" s="24">
        <v>70.511155707708653</v>
      </c>
      <c r="K21" s="24">
        <v>70.964360587002091</v>
      </c>
      <c r="L21" s="24">
        <v>66.819913306186791</v>
      </c>
      <c r="M21" s="24">
        <v>74.141614906832302</v>
      </c>
    </row>
    <row r="22" spans="1:13" x14ac:dyDescent="0.2">
      <c r="A22" s="25" t="s">
        <v>22</v>
      </c>
      <c r="B22" s="24">
        <v>84.928958720861203</v>
      </c>
      <c r="C22" s="24">
        <v>86.413073181395859</v>
      </c>
      <c r="D22" s="24">
        <v>82.101120915812061</v>
      </c>
      <c r="E22" s="24">
        <v>86.239896540575486</v>
      </c>
      <c r="F22" s="24">
        <v>94.420945157526248</v>
      </c>
      <c r="G22" s="24">
        <v>93.756174669037733</v>
      </c>
      <c r="H22" s="24">
        <v>93.499127399650959</v>
      </c>
      <c r="I22" s="24">
        <v>96.287189574625032</v>
      </c>
      <c r="J22" s="24">
        <v>78.432737680823081</v>
      </c>
      <c r="K22" s="24">
        <v>80.014497255876563</v>
      </c>
      <c r="L22" s="24">
        <v>75.488599348534208</v>
      </c>
      <c r="M22" s="24">
        <v>79.752664123141699</v>
      </c>
    </row>
    <row r="23" spans="1:13" x14ac:dyDescent="0.2">
      <c r="A23" s="25" t="s">
        <v>23</v>
      </c>
      <c r="B23" s="24">
        <v>84.381959910913139</v>
      </c>
      <c r="C23" s="24">
        <v>85.800671892497206</v>
      </c>
      <c r="D23" s="24">
        <v>80.9483385884065</v>
      </c>
      <c r="E23" s="24">
        <v>86.345381526104418</v>
      </c>
      <c r="F23" s="24">
        <v>95.978374276771319</v>
      </c>
      <c r="G23" s="24">
        <v>94.773812868783367</v>
      </c>
      <c r="H23" s="24">
        <v>95.579484273165207</v>
      </c>
      <c r="I23" s="24">
        <v>97.626628075253251</v>
      </c>
      <c r="J23" s="24">
        <v>89.508672266876175</v>
      </c>
      <c r="K23" s="24">
        <v>90.696474634565774</v>
      </c>
      <c r="L23" s="24">
        <v>87.400407633870671</v>
      </c>
      <c r="M23" s="24">
        <v>90.346766635426434</v>
      </c>
    </row>
    <row r="24" spans="1:13" x14ac:dyDescent="0.2">
      <c r="A24" s="25" t="s">
        <v>24</v>
      </c>
      <c r="B24" s="24">
        <v>85.721073730282484</v>
      </c>
      <c r="C24" s="24">
        <v>84.778588993309057</v>
      </c>
      <c r="D24" s="24">
        <v>82.426566484340029</v>
      </c>
      <c r="E24" s="24">
        <v>90.517865368164763</v>
      </c>
      <c r="F24" s="24">
        <v>95.191555903049263</v>
      </c>
      <c r="G24" s="24">
        <v>93.640350877192986</v>
      </c>
      <c r="H24" s="24">
        <v>93.387470997679813</v>
      </c>
      <c r="I24" s="24">
        <v>98.979591836734699</v>
      </c>
      <c r="J24" s="24">
        <v>76.201540095592136</v>
      </c>
      <c r="K24" s="24">
        <v>76.443215242108963</v>
      </c>
      <c r="L24" s="24">
        <v>72.832869348180864</v>
      </c>
      <c r="M24" s="24">
        <v>80.087724568887822</v>
      </c>
    </row>
    <row r="25" spans="1:13" x14ac:dyDescent="0.2">
      <c r="A25" s="25" t="s">
        <v>25</v>
      </c>
      <c r="B25" s="24">
        <v>81.728811296191211</v>
      </c>
      <c r="C25" s="24">
        <v>82.756742032143833</v>
      </c>
      <c r="D25" s="24">
        <v>77.766037735849054</v>
      </c>
      <c r="E25" s="24">
        <v>84.84427913173819</v>
      </c>
      <c r="F25" s="24">
        <v>95.564855628745477</v>
      </c>
      <c r="G25" s="24">
        <v>94.370795409576573</v>
      </c>
      <c r="H25" s="24">
        <v>94.811198639002924</v>
      </c>
      <c r="I25" s="24">
        <v>97.98299217982138</v>
      </c>
      <c r="J25" s="24">
        <v>77.392902390465977</v>
      </c>
      <c r="K25" s="24">
        <v>78.676966924173101</v>
      </c>
      <c r="L25" s="24">
        <v>73.020284564649273</v>
      </c>
      <c r="M25" s="24">
        <v>80.773249738766978</v>
      </c>
    </row>
    <row r="26" spans="1:13" x14ac:dyDescent="0.2">
      <c r="A26" s="25" t="s">
        <v>26</v>
      </c>
      <c r="B26" s="24">
        <v>79.017293484193118</v>
      </c>
      <c r="C26" s="24">
        <v>78.486351207304068</v>
      </c>
      <c r="D26" s="24">
        <v>74.250963391136807</v>
      </c>
      <c r="E26" s="24">
        <v>84.814513376565415</v>
      </c>
      <c r="F26" s="24">
        <v>96.003268702176655</v>
      </c>
      <c r="G26" s="24">
        <v>95.243467249913664</v>
      </c>
      <c r="H26" s="24">
        <v>95.204447189623224</v>
      </c>
      <c r="I26" s="24">
        <v>97.7577271140471</v>
      </c>
      <c r="J26" s="24">
        <v>78.833015325906317</v>
      </c>
      <c r="K26" s="24">
        <v>79.163665635724271</v>
      </c>
      <c r="L26" s="24">
        <v>74.041636096845195</v>
      </c>
      <c r="M26" s="24">
        <v>83.771772998927318</v>
      </c>
    </row>
    <row r="27" spans="1:13" x14ac:dyDescent="0.2">
      <c r="A27" s="25" t="s">
        <v>27</v>
      </c>
      <c r="B27" s="24">
        <v>78.52983519198952</v>
      </c>
      <c r="C27" s="24">
        <v>80.036532909080194</v>
      </c>
      <c r="D27" s="24">
        <v>74.738006899694071</v>
      </c>
      <c r="E27" s="24">
        <v>80.830693417810636</v>
      </c>
      <c r="F27" s="24">
        <v>85.670476721494282</v>
      </c>
      <c r="G27" s="24">
        <v>83.731513083048924</v>
      </c>
      <c r="H27" s="24">
        <v>83.196372910172855</v>
      </c>
      <c r="I27" s="24">
        <v>90.676026247520227</v>
      </c>
      <c r="J27" s="24">
        <v>70.049783956415553</v>
      </c>
      <c r="K27" s="24">
        <v>71.094908551655962</v>
      </c>
      <c r="L27" s="24">
        <v>66.532316107672372</v>
      </c>
      <c r="M27" s="24">
        <v>72.605149528226448</v>
      </c>
    </row>
    <row r="28" spans="1:13" x14ac:dyDescent="0.2">
      <c r="A28" s="25" t="s">
        <v>28</v>
      </c>
      <c r="B28" s="24">
        <v>78.895861347676671</v>
      </c>
      <c r="C28" s="24">
        <v>80.513078470824951</v>
      </c>
      <c r="D28" s="24">
        <v>76.23233559586069</v>
      </c>
      <c r="E28" s="24">
        <v>79.89802421924793</v>
      </c>
      <c r="F28" s="24">
        <v>95.72446555819478</v>
      </c>
      <c r="G28" s="24">
        <v>94.178845677483281</v>
      </c>
      <c r="H28" s="24">
        <v>95.879424778761063</v>
      </c>
      <c r="I28" s="24">
        <v>97.449134527786214</v>
      </c>
      <c r="J28" s="24">
        <v>84.538857115393853</v>
      </c>
      <c r="K28" s="24">
        <v>85.525419108627503</v>
      </c>
      <c r="L28" s="24">
        <v>82.062207072858968</v>
      </c>
      <c r="M28" s="24">
        <v>86.125369419816451</v>
      </c>
    </row>
    <row r="29" spans="1:13" x14ac:dyDescent="0.2">
      <c r="A29" s="25" t="s">
        <v>29</v>
      </c>
      <c r="B29" s="24">
        <v>77.50303943560678</v>
      </c>
      <c r="C29" s="24">
        <v>79.214944431307643</v>
      </c>
      <c r="D29" s="24">
        <v>73.704931620389559</v>
      </c>
      <c r="E29" s="24">
        <v>79.571030640668525</v>
      </c>
      <c r="F29" s="24">
        <v>96.235643564356437</v>
      </c>
      <c r="G29" s="24">
        <v>95.457051494100781</v>
      </c>
      <c r="H29" s="24">
        <v>95.72751717956379</v>
      </c>
      <c r="I29" s="24">
        <v>97.683496512446411</v>
      </c>
      <c r="J29" s="24">
        <v>79.936280576107848</v>
      </c>
      <c r="K29" s="24">
        <v>81.849365056196177</v>
      </c>
      <c r="L29" s="24">
        <v>76.052736715940867</v>
      </c>
      <c r="M29" s="24">
        <v>81.839823159326642</v>
      </c>
    </row>
    <row r="30" spans="1:13" x14ac:dyDescent="0.2">
      <c r="A30" s="25" t="s">
        <v>30</v>
      </c>
      <c r="B30" s="24">
        <v>71.672543898711027</v>
      </c>
      <c r="C30" s="24">
        <v>71.346788278672619</v>
      </c>
      <c r="D30" s="24">
        <v>67.973428787774495</v>
      </c>
      <c r="E30" s="24">
        <v>76.75736470995372</v>
      </c>
      <c r="F30" s="24">
        <v>86.335628851032979</v>
      </c>
      <c r="G30" s="24">
        <v>82.98279158699809</v>
      </c>
      <c r="H30" s="24">
        <v>84.605014828794822</v>
      </c>
      <c r="I30" s="24">
        <v>92.841234489341389</v>
      </c>
      <c r="J30" s="24">
        <v>79.589180490806257</v>
      </c>
      <c r="K30" s="24">
        <v>80.798635243571113</v>
      </c>
      <c r="L30" s="24">
        <v>76.326278174821326</v>
      </c>
      <c r="M30" s="24">
        <v>81.975079979794572</v>
      </c>
    </row>
    <row r="31" spans="1:13" x14ac:dyDescent="0.2">
      <c r="A31" s="25" t="s">
        <v>31</v>
      </c>
      <c r="B31" s="24">
        <v>85.296753774192638</v>
      </c>
      <c r="C31" s="24">
        <v>85.222392940156794</v>
      </c>
      <c r="D31" s="24">
        <v>81.480415930294683</v>
      </c>
      <c r="E31" s="24">
        <v>89.664392402729121</v>
      </c>
      <c r="F31" s="24">
        <v>94.823324123891226</v>
      </c>
      <c r="G31" s="24">
        <v>93.589994137189763</v>
      </c>
      <c r="H31" s="24">
        <v>94.052287581699346</v>
      </c>
      <c r="I31" s="24">
        <v>97.257227575982213</v>
      </c>
      <c r="J31" s="24">
        <v>82.941045109423854</v>
      </c>
      <c r="K31" s="24">
        <v>82.560937982104292</v>
      </c>
      <c r="L31" s="24">
        <v>79.947814742335297</v>
      </c>
      <c r="M31" s="24">
        <v>86.870517176292935</v>
      </c>
    </row>
    <row r="32" spans="1:13" x14ac:dyDescent="0.2">
      <c r="A32" s="25" t="s">
        <v>32</v>
      </c>
      <c r="B32" s="24">
        <v>76.754838709677415</v>
      </c>
      <c r="C32" s="24">
        <v>79.949751823028379</v>
      </c>
      <c r="D32" s="24">
        <v>72.243346007604558</v>
      </c>
      <c r="E32" s="24">
        <v>78.186447870986001</v>
      </c>
      <c r="F32" s="24">
        <v>94.035448827901661</v>
      </c>
      <c r="G32" s="24">
        <v>92.23983551104331</v>
      </c>
      <c r="H32" s="24">
        <v>93.007364161082734</v>
      </c>
      <c r="I32" s="24">
        <v>97.171270718232037</v>
      </c>
      <c r="J32" s="24">
        <v>71.537762118542929</v>
      </c>
      <c r="K32" s="24">
        <v>73.072293990211023</v>
      </c>
      <c r="L32" s="24">
        <v>67.698081734778981</v>
      </c>
      <c r="M32" s="24">
        <v>74.04338515966856</v>
      </c>
    </row>
    <row r="33" spans="1:13" x14ac:dyDescent="0.2">
      <c r="A33" s="25" t="s">
        <v>33</v>
      </c>
      <c r="B33" s="24">
        <v>76.82521792304648</v>
      </c>
      <c r="C33" s="24">
        <v>77.517535457157862</v>
      </c>
      <c r="D33" s="24">
        <v>72.591947424680313</v>
      </c>
      <c r="E33" s="24">
        <v>80.103960588075566</v>
      </c>
      <c r="F33" s="24">
        <v>95.215451020557467</v>
      </c>
      <c r="G33" s="24">
        <v>94.273386938615417</v>
      </c>
      <c r="H33" s="24">
        <v>94.822627037392138</v>
      </c>
      <c r="I33" s="24">
        <v>96.680309231468854</v>
      </c>
      <c r="J33" s="24">
        <v>80.297465694604327</v>
      </c>
      <c r="K33" s="24">
        <v>81.078931361998784</v>
      </c>
      <c r="L33" s="24">
        <v>77.055301997510526</v>
      </c>
      <c r="M33" s="24">
        <v>82.602365787079165</v>
      </c>
    </row>
    <row r="34" spans="1:13" x14ac:dyDescent="0.2">
      <c r="A34" s="25" t="s">
        <v>34</v>
      </c>
      <c r="B34" s="24">
        <v>80.099812850904556</v>
      </c>
      <c r="C34" s="24">
        <v>81.237628919679139</v>
      </c>
      <c r="D34" s="24">
        <v>75.696202531645568</v>
      </c>
      <c r="E34" s="24">
        <v>83.494805649585615</v>
      </c>
      <c r="F34" s="24">
        <v>90.335589802678953</v>
      </c>
      <c r="G34" s="24">
        <v>87.196601941747574</v>
      </c>
      <c r="H34" s="24">
        <v>89.48745910577972</v>
      </c>
      <c r="I34" s="24">
        <v>94.789993114528343</v>
      </c>
      <c r="J34" s="24">
        <v>81.428693351540502</v>
      </c>
      <c r="K34" s="24">
        <v>82.198270756839989</v>
      </c>
      <c r="L34" s="24">
        <v>78.097798259088577</v>
      </c>
      <c r="M34" s="24">
        <v>84.148210057111015</v>
      </c>
    </row>
    <row r="35" spans="1:13" x14ac:dyDescent="0.2">
      <c r="A35" s="25" t="s">
        <v>35</v>
      </c>
      <c r="B35" s="24">
        <v>71.423458621949493</v>
      </c>
      <c r="C35" s="24">
        <v>72.727461397974437</v>
      </c>
      <c r="D35" s="24">
        <v>67.591483699268124</v>
      </c>
      <c r="E35" s="24">
        <v>74.115515510613818</v>
      </c>
      <c r="F35" s="24">
        <v>91.805946117561689</v>
      </c>
      <c r="G35" s="24">
        <v>90.212886654795852</v>
      </c>
      <c r="H35" s="24">
        <v>90.977747127983449</v>
      </c>
      <c r="I35" s="24">
        <v>94.61754254722274</v>
      </c>
      <c r="J35" s="24">
        <v>73.122709525976674</v>
      </c>
      <c r="K35" s="24">
        <v>75.681527408719617</v>
      </c>
      <c r="L35" s="24">
        <v>68.365013577247396</v>
      </c>
      <c r="M35" s="24">
        <v>75.326647221001323</v>
      </c>
    </row>
    <row r="36" spans="1:13" x14ac:dyDescent="0.2">
      <c r="A36" s="25" t="s">
        <v>36</v>
      </c>
      <c r="B36" s="24">
        <v>70.413411458333329</v>
      </c>
      <c r="C36" s="24">
        <v>69.836599827999819</v>
      </c>
      <c r="D36" s="24">
        <v>66.176185866408517</v>
      </c>
      <c r="E36" s="24">
        <v>75.779953978701769</v>
      </c>
      <c r="F36" s="24">
        <v>90.37338339591156</v>
      </c>
      <c r="G36" s="24">
        <v>88.692480359147027</v>
      </c>
      <c r="H36" s="24">
        <v>88.895820336868368</v>
      </c>
      <c r="I36" s="24">
        <v>94.180269694819017</v>
      </c>
      <c r="J36" s="24">
        <v>69.830582102519543</v>
      </c>
      <c r="K36" s="24">
        <v>69.844876988439879</v>
      </c>
      <c r="L36" s="24">
        <v>65.644831666128866</v>
      </c>
      <c r="M36" s="24">
        <v>74.555203509627106</v>
      </c>
    </row>
    <row r="37" spans="1:13" x14ac:dyDescent="0.2">
      <c r="A37" s="25" t="s">
        <v>37</v>
      </c>
      <c r="B37" s="24">
        <v>75.709900230237906</v>
      </c>
      <c r="C37" s="24">
        <v>76.799610894941637</v>
      </c>
      <c r="D37" s="24">
        <v>70.857070515255089</v>
      </c>
      <c r="E37" s="24">
        <v>79.716273359705355</v>
      </c>
      <c r="F37" s="24">
        <v>95.983086680761105</v>
      </c>
      <c r="G37" s="24">
        <v>95.198806284560689</v>
      </c>
      <c r="H37" s="24">
        <v>95.521126760563376</v>
      </c>
      <c r="I37" s="24">
        <v>97.290919388333023</v>
      </c>
      <c r="J37" s="24">
        <v>75.0577026960664</v>
      </c>
      <c r="K37" s="24">
        <v>75.186206896551724</v>
      </c>
      <c r="L37" s="24">
        <v>71.088991234586246</v>
      </c>
      <c r="M37" s="24">
        <v>79.097461610780314</v>
      </c>
    </row>
    <row r="38" spans="1:13" ht="4.5" customHeight="1" x14ac:dyDescent="0.2"/>
    <row r="39" spans="1:13" x14ac:dyDescent="0.2">
      <c r="A39" s="38" t="s">
        <v>38</v>
      </c>
      <c r="B39" s="32">
        <v>79.65411385981669</v>
      </c>
      <c r="C39" s="32">
        <v>79.708908052729285</v>
      </c>
      <c r="D39" s="32">
        <v>76.075444947973367</v>
      </c>
      <c r="E39" s="32">
        <v>83.538650339661615</v>
      </c>
      <c r="F39" s="32">
        <v>93.66025535022807</v>
      </c>
      <c r="G39" s="32">
        <v>92.264956860667525</v>
      </c>
      <c r="H39" s="32">
        <v>92.672368090988314</v>
      </c>
      <c r="I39" s="32">
        <v>96.424883877702527</v>
      </c>
      <c r="J39" s="32">
        <v>77.779410324223718</v>
      </c>
      <c r="K39" s="32">
        <v>78.582275992284778</v>
      </c>
      <c r="L39" s="32">
        <v>73.921205256924523</v>
      </c>
      <c r="M39" s="32">
        <v>81.130407168253456</v>
      </c>
    </row>
    <row r="41" spans="1:13" x14ac:dyDescent="0.2">
      <c r="A41" s="21" t="s">
        <v>44</v>
      </c>
    </row>
    <row r="42" spans="1:13" x14ac:dyDescent="0.2">
      <c r="A42" s="21" t="s">
        <v>42</v>
      </c>
    </row>
  </sheetData>
  <mergeCells count="5">
    <mergeCell ref="A2:A4"/>
    <mergeCell ref="B2:M2"/>
    <mergeCell ref="B3:E3"/>
    <mergeCell ref="F3:I3"/>
    <mergeCell ref="J3:M3"/>
  </mergeCells>
  <pageMargins left="0.2" right="0.66" top="1" bottom="1" header="0" footer="0"/>
  <pageSetup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U41"/>
  <sheetViews>
    <sheetView zoomScaleNormal="100" workbookViewId="0">
      <selection activeCell="A2" sqref="A2:A4"/>
    </sheetView>
  </sheetViews>
  <sheetFormatPr baseColWidth="10" defaultColWidth="9.140625" defaultRowHeight="11.25" x14ac:dyDescent="0.2"/>
  <cols>
    <col min="1" max="1" width="16" style="19" customWidth="1"/>
    <col min="2" max="2" width="9" style="19" bestFit="1" customWidth="1"/>
    <col min="3" max="3" width="8.7109375" style="19" bestFit="1" customWidth="1"/>
    <col min="4" max="4" width="8.42578125" style="19" bestFit="1" customWidth="1"/>
    <col min="5" max="5" width="9" style="19" bestFit="1" customWidth="1"/>
    <col min="6" max="6" width="8.7109375" style="19" bestFit="1" customWidth="1"/>
    <col min="7" max="7" width="8.42578125" style="19" bestFit="1" customWidth="1"/>
    <col min="8" max="8" width="9" style="19" bestFit="1" customWidth="1"/>
    <col min="9" max="9" width="8.7109375" style="19" bestFit="1" customWidth="1"/>
    <col min="10" max="10" width="8.42578125" style="19" bestFit="1" customWidth="1"/>
    <col min="11" max="12" width="8.7109375" style="19" bestFit="1" customWidth="1"/>
    <col min="13" max="13" width="8.42578125" style="19" bestFit="1" customWidth="1"/>
    <col min="14" max="15" width="8.7109375" style="19" bestFit="1" customWidth="1"/>
    <col min="16" max="16" width="8.42578125" style="19" bestFit="1" customWidth="1"/>
    <col min="17" max="17" width="9" style="19" bestFit="1" customWidth="1"/>
    <col min="18" max="18" width="8.7109375" style="19" bestFit="1" customWidth="1"/>
    <col min="19" max="19" width="8.42578125" style="19" bestFit="1" customWidth="1"/>
    <col min="20" max="16384" width="9.140625" style="19"/>
  </cols>
  <sheetData>
    <row r="1" spans="1:21" x14ac:dyDescent="0.2">
      <c r="A1" s="31" t="s">
        <v>89</v>
      </c>
      <c r="B1" s="31"/>
      <c r="C1" s="31"/>
    </row>
    <row r="2" spans="1:21" ht="12.75" customHeight="1" x14ac:dyDescent="0.2">
      <c r="A2" s="61" t="s">
        <v>0</v>
      </c>
      <c r="B2" s="63" t="s">
        <v>69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45"/>
      <c r="U2" s="45"/>
    </row>
    <row r="3" spans="1:21" ht="12.75" customHeight="1" x14ac:dyDescent="0.2">
      <c r="A3" s="61"/>
      <c r="B3" s="68" t="s">
        <v>53</v>
      </c>
      <c r="C3" s="69"/>
      <c r="D3" s="69"/>
      <c r="E3" s="69" t="s">
        <v>52</v>
      </c>
      <c r="F3" s="69"/>
      <c r="G3" s="69"/>
      <c r="H3" s="69" t="s">
        <v>51</v>
      </c>
      <c r="I3" s="69"/>
      <c r="J3" s="69"/>
      <c r="K3" s="69" t="s">
        <v>50</v>
      </c>
      <c r="L3" s="69"/>
      <c r="M3" s="69"/>
      <c r="N3" s="69" t="s">
        <v>49</v>
      </c>
      <c r="O3" s="69"/>
      <c r="P3" s="69"/>
      <c r="Q3" s="69" t="s">
        <v>48</v>
      </c>
      <c r="R3" s="69"/>
      <c r="S3" s="69"/>
    </row>
    <row r="4" spans="1:21" x14ac:dyDescent="0.2">
      <c r="A4" s="61"/>
      <c r="B4" s="30" t="s">
        <v>2</v>
      </c>
      <c r="C4" s="28" t="s">
        <v>47</v>
      </c>
      <c r="D4" s="28" t="s">
        <v>46</v>
      </c>
      <c r="E4" s="28" t="s">
        <v>2</v>
      </c>
      <c r="F4" s="28" t="s">
        <v>47</v>
      </c>
      <c r="G4" s="28" t="s">
        <v>46</v>
      </c>
      <c r="H4" s="28" t="s">
        <v>2</v>
      </c>
      <c r="I4" s="28" t="s">
        <v>47</v>
      </c>
      <c r="J4" s="28" t="s">
        <v>46</v>
      </c>
      <c r="K4" s="28" t="s">
        <v>2</v>
      </c>
      <c r="L4" s="28" t="s">
        <v>47</v>
      </c>
      <c r="M4" s="28" t="s">
        <v>46</v>
      </c>
      <c r="N4" s="28" t="s">
        <v>2</v>
      </c>
      <c r="O4" s="28" t="s">
        <v>47</v>
      </c>
      <c r="P4" s="28" t="s">
        <v>46</v>
      </c>
      <c r="Q4" s="28" t="s">
        <v>2</v>
      </c>
      <c r="R4" s="28" t="s">
        <v>47</v>
      </c>
      <c r="S4" s="28" t="s">
        <v>46</v>
      </c>
    </row>
    <row r="5" spans="1:21" ht="3.75" customHeight="1" x14ac:dyDescent="0.2"/>
    <row r="6" spans="1:21" x14ac:dyDescent="0.2">
      <c r="A6" s="25" t="s">
        <v>6</v>
      </c>
      <c r="B6" s="44">
        <v>25686</v>
      </c>
      <c r="C6" s="44">
        <v>13091</v>
      </c>
      <c r="D6" s="44">
        <v>12595</v>
      </c>
      <c r="E6" s="44">
        <v>25386</v>
      </c>
      <c r="F6" s="44">
        <v>12844</v>
      </c>
      <c r="G6" s="44">
        <v>12542</v>
      </c>
      <c r="H6" s="44">
        <v>24376</v>
      </c>
      <c r="I6" s="44">
        <v>12397</v>
      </c>
      <c r="J6" s="44">
        <v>11979</v>
      </c>
      <c r="K6" s="44">
        <v>24845</v>
      </c>
      <c r="L6" s="44">
        <v>12657</v>
      </c>
      <c r="M6" s="44">
        <v>12188</v>
      </c>
      <c r="N6" s="44">
        <v>24946</v>
      </c>
      <c r="O6" s="44">
        <v>12541</v>
      </c>
      <c r="P6" s="44">
        <v>12405</v>
      </c>
      <c r="Q6" s="44">
        <v>24668</v>
      </c>
      <c r="R6" s="44">
        <v>12391</v>
      </c>
      <c r="S6" s="44">
        <v>12277</v>
      </c>
    </row>
    <row r="7" spans="1:21" x14ac:dyDescent="0.2">
      <c r="A7" s="25" t="s">
        <v>7</v>
      </c>
      <c r="B7" s="44">
        <v>66320</v>
      </c>
      <c r="C7" s="44">
        <v>34025</v>
      </c>
      <c r="D7" s="44">
        <v>32295</v>
      </c>
      <c r="E7" s="44">
        <v>63911</v>
      </c>
      <c r="F7" s="44">
        <v>32669</v>
      </c>
      <c r="G7" s="44">
        <v>31242</v>
      </c>
      <c r="H7" s="44">
        <v>61441</v>
      </c>
      <c r="I7" s="44">
        <v>31137</v>
      </c>
      <c r="J7" s="44">
        <v>30304</v>
      </c>
      <c r="K7" s="44">
        <v>60773</v>
      </c>
      <c r="L7" s="44">
        <v>30757</v>
      </c>
      <c r="M7" s="44">
        <v>30016</v>
      </c>
      <c r="N7" s="44">
        <v>59666</v>
      </c>
      <c r="O7" s="44">
        <v>30193</v>
      </c>
      <c r="P7" s="44">
        <v>29473</v>
      </c>
      <c r="Q7" s="44">
        <v>57061</v>
      </c>
      <c r="R7" s="44">
        <v>28928</v>
      </c>
      <c r="S7" s="44">
        <v>28133</v>
      </c>
    </row>
    <row r="8" spans="1:21" x14ac:dyDescent="0.2">
      <c r="A8" s="25" t="s">
        <v>8</v>
      </c>
      <c r="B8" s="44">
        <v>11550</v>
      </c>
      <c r="C8" s="44">
        <v>5968</v>
      </c>
      <c r="D8" s="44">
        <v>5582</v>
      </c>
      <c r="E8" s="44">
        <v>11180</v>
      </c>
      <c r="F8" s="44">
        <v>5688</v>
      </c>
      <c r="G8" s="44">
        <v>5492</v>
      </c>
      <c r="H8" s="44">
        <v>10881</v>
      </c>
      <c r="I8" s="44">
        <v>5561</v>
      </c>
      <c r="J8" s="44">
        <v>5320</v>
      </c>
      <c r="K8" s="44">
        <v>10945</v>
      </c>
      <c r="L8" s="44">
        <v>5644</v>
      </c>
      <c r="M8" s="44">
        <v>5301</v>
      </c>
      <c r="N8" s="44">
        <v>10684</v>
      </c>
      <c r="O8" s="44">
        <v>5377</v>
      </c>
      <c r="P8" s="44">
        <v>5307</v>
      </c>
      <c r="Q8" s="44">
        <v>10641</v>
      </c>
      <c r="R8" s="44">
        <v>5355</v>
      </c>
      <c r="S8" s="44">
        <v>5286</v>
      </c>
    </row>
    <row r="9" spans="1:21" x14ac:dyDescent="0.2">
      <c r="A9" s="25" t="s">
        <v>9</v>
      </c>
      <c r="B9" s="44">
        <v>15962</v>
      </c>
      <c r="C9" s="44">
        <v>8143</v>
      </c>
      <c r="D9" s="44">
        <v>7819</v>
      </c>
      <c r="E9" s="44">
        <v>16309</v>
      </c>
      <c r="F9" s="44">
        <v>8281</v>
      </c>
      <c r="G9" s="44">
        <v>8028</v>
      </c>
      <c r="H9" s="44">
        <v>16496</v>
      </c>
      <c r="I9" s="44">
        <v>8338</v>
      </c>
      <c r="J9" s="44">
        <v>8158</v>
      </c>
      <c r="K9" s="44">
        <v>16369</v>
      </c>
      <c r="L9" s="44">
        <v>8243</v>
      </c>
      <c r="M9" s="44">
        <v>8126</v>
      </c>
      <c r="N9" s="44">
        <v>15630</v>
      </c>
      <c r="O9" s="44">
        <v>7895</v>
      </c>
      <c r="P9" s="44">
        <v>7735</v>
      </c>
      <c r="Q9" s="44">
        <v>15565</v>
      </c>
      <c r="R9" s="44">
        <v>7872</v>
      </c>
      <c r="S9" s="44">
        <v>7693</v>
      </c>
    </row>
    <row r="10" spans="1:21" x14ac:dyDescent="0.2">
      <c r="A10" s="25" t="s">
        <v>10</v>
      </c>
      <c r="B10" s="44">
        <v>55377</v>
      </c>
      <c r="C10" s="44">
        <v>28314</v>
      </c>
      <c r="D10" s="44">
        <v>27063</v>
      </c>
      <c r="E10" s="44">
        <v>54861</v>
      </c>
      <c r="F10" s="44">
        <v>27825</v>
      </c>
      <c r="G10" s="44">
        <v>27036</v>
      </c>
      <c r="H10" s="44">
        <v>53348</v>
      </c>
      <c r="I10" s="44">
        <v>27115</v>
      </c>
      <c r="J10" s="44">
        <v>26233</v>
      </c>
      <c r="K10" s="44">
        <v>55148</v>
      </c>
      <c r="L10" s="44">
        <v>27980</v>
      </c>
      <c r="M10" s="44">
        <v>27168</v>
      </c>
      <c r="N10" s="44">
        <v>54577</v>
      </c>
      <c r="O10" s="44">
        <v>27535</v>
      </c>
      <c r="P10" s="44">
        <v>27042</v>
      </c>
      <c r="Q10" s="44">
        <v>53924</v>
      </c>
      <c r="R10" s="44">
        <v>27118</v>
      </c>
      <c r="S10" s="44">
        <v>26806</v>
      </c>
    </row>
    <row r="11" spans="1:21" x14ac:dyDescent="0.2">
      <c r="A11" s="25" t="s">
        <v>11</v>
      </c>
      <c r="B11" s="44">
        <v>9769</v>
      </c>
      <c r="C11" s="44">
        <v>5030</v>
      </c>
      <c r="D11" s="44">
        <v>4739</v>
      </c>
      <c r="E11" s="44">
        <v>10838</v>
      </c>
      <c r="F11" s="44">
        <v>5608</v>
      </c>
      <c r="G11" s="44">
        <v>5230</v>
      </c>
      <c r="H11" s="44">
        <v>11577</v>
      </c>
      <c r="I11" s="44">
        <v>5944</v>
      </c>
      <c r="J11" s="44">
        <v>5633</v>
      </c>
      <c r="K11" s="44">
        <v>11875</v>
      </c>
      <c r="L11" s="44">
        <v>6082</v>
      </c>
      <c r="M11" s="44">
        <v>5793</v>
      </c>
      <c r="N11" s="44">
        <v>11932</v>
      </c>
      <c r="O11" s="44">
        <v>6000</v>
      </c>
      <c r="P11" s="44">
        <v>5932</v>
      </c>
      <c r="Q11" s="44">
        <v>13056</v>
      </c>
      <c r="R11" s="44">
        <v>6606</v>
      </c>
      <c r="S11" s="44">
        <v>6450</v>
      </c>
    </row>
    <row r="12" spans="1:21" x14ac:dyDescent="0.2">
      <c r="A12" s="25" t="s">
        <v>12</v>
      </c>
      <c r="B12" s="44">
        <v>120367</v>
      </c>
      <c r="C12" s="44">
        <v>61294</v>
      </c>
      <c r="D12" s="44">
        <v>59073</v>
      </c>
      <c r="E12" s="44">
        <v>116193</v>
      </c>
      <c r="F12" s="44">
        <v>59240</v>
      </c>
      <c r="G12" s="44">
        <v>56953</v>
      </c>
      <c r="H12" s="44">
        <v>123325</v>
      </c>
      <c r="I12" s="44">
        <v>62753</v>
      </c>
      <c r="J12" s="44">
        <v>60572</v>
      </c>
      <c r="K12" s="44">
        <v>125621</v>
      </c>
      <c r="L12" s="44">
        <v>63365</v>
      </c>
      <c r="M12" s="44">
        <v>62256</v>
      </c>
      <c r="N12" s="44">
        <v>111596</v>
      </c>
      <c r="O12" s="44">
        <v>56826</v>
      </c>
      <c r="P12" s="44">
        <v>54770</v>
      </c>
      <c r="Q12" s="44">
        <v>101326</v>
      </c>
      <c r="R12" s="44">
        <v>51620</v>
      </c>
      <c r="S12" s="44">
        <v>49706</v>
      </c>
    </row>
    <row r="13" spans="1:21" x14ac:dyDescent="0.2">
      <c r="A13" s="25" t="s">
        <v>13</v>
      </c>
      <c r="B13" s="44">
        <v>72478</v>
      </c>
      <c r="C13" s="44">
        <v>37183</v>
      </c>
      <c r="D13" s="44">
        <v>35295</v>
      </c>
      <c r="E13" s="44">
        <v>73031</v>
      </c>
      <c r="F13" s="44">
        <v>37056</v>
      </c>
      <c r="G13" s="44">
        <v>35975</v>
      </c>
      <c r="H13" s="44">
        <v>68856</v>
      </c>
      <c r="I13" s="44">
        <v>34683</v>
      </c>
      <c r="J13" s="44">
        <v>34173</v>
      </c>
      <c r="K13" s="44">
        <v>65130</v>
      </c>
      <c r="L13" s="44">
        <v>32807</v>
      </c>
      <c r="M13" s="44">
        <v>32323</v>
      </c>
      <c r="N13" s="44">
        <v>64089</v>
      </c>
      <c r="O13" s="44">
        <v>32244</v>
      </c>
      <c r="P13" s="44">
        <v>31845</v>
      </c>
      <c r="Q13" s="44">
        <v>66476</v>
      </c>
      <c r="R13" s="44">
        <v>33466</v>
      </c>
      <c r="S13" s="44">
        <v>33010</v>
      </c>
    </row>
    <row r="14" spans="1:21" x14ac:dyDescent="0.2">
      <c r="A14" s="25" t="s">
        <v>14</v>
      </c>
      <c r="B14" s="44">
        <v>150795</v>
      </c>
      <c r="C14" s="44">
        <v>76567</v>
      </c>
      <c r="D14" s="44">
        <v>74228</v>
      </c>
      <c r="E14" s="44">
        <v>153106</v>
      </c>
      <c r="F14" s="44">
        <v>77547</v>
      </c>
      <c r="G14" s="44">
        <v>75559</v>
      </c>
      <c r="H14" s="44">
        <v>153063</v>
      </c>
      <c r="I14" s="44">
        <v>77422</v>
      </c>
      <c r="J14" s="44">
        <v>75641</v>
      </c>
      <c r="K14" s="44">
        <v>156407</v>
      </c>
      <c r="L14" s="44">
        <v>79267</v>
      </c>
      <c r="M14" s="44">
        <v>77140</v>
      </c>
      <c r="N14" s="44">
        <v>156856</v>
      </c>
      <c r="O14" s="44">
        <v>79581</v>
      </c>
      <c r="P14" s="44">
        <v>77275</v>
      </c>
      <c r="Q14" s="44">
        <v>160652</v>
      </c>
      <c r="R14" s="44">
        <v>81318</v>
      </c>
      <c r="S14" s="44">
        <v>79334</v>
      </c>
    </row>
    <row r="15" spans="1:21" x14ac:dyDescent="0.2">
      <c r="A15" s="25" t="s">
        <v>15</v>
      </c>
      <c r="B15" s="44">
        <v>36838</v>
      </c>
      <c r="C15" s="44">
        <v>18687</v>
      </c>
      <c r="D15" s="44">
        <v>18151</v>
      </c>
      <c r="E15" s="44">
        <v>36310</v>
      </c>
      <c r="F15" s="44">
        <v>18543</v>
      </c>
      <c r="G15" s="44">
        <v>17767</v>
      </c>
      <c r="H15" s="44">
        <v>34695</v>
      </c>
      <c r="I15" s="44">
        <v>17707</v>
      </c>
      <c r="J15" s="44">
        <v>16988</v>
      </c>
      <c r="K15" s="44">
        <v>35291</v>
      </c>
      <c r="L15" s="44">
        <v>17928</v>
      </c>
      <c r="M15" s="44">
        <v>17363</v>
      </c>
      <c r="N15" s="44">
        <v>35386</v>
      </c>
      <c r="O15" s="44">
        <v>17854</v>
      </c>
      <c r="P15" s="44">
        <v>17532</v>
      </c>
      <c r="Q15" s="44">
        <v>35087</v>
      </c>
      <c r="R15" s="44">
        <v>17797</v>
      </c>
      <c r="S15" s="44">
        <v>17290</v>
      </c>
    </row>
    <row r="16" spans="1:21" x14ac:dyDescent="0.2">
      <c r="A16" s="25" t="s">
        <v>16</v>
      </c>
      <c r="B16" s="44">
        <v>120908</v>
      </c>
      <c r="C16" s="44">
        <v>61389</v>
      </c>
      <c r="D16" s="44">
        <v>59519</v>
      </c>
      <c r="E16" s="44">
        <v>121513</v>
      </c>
      <c r="F16" s="44">
        <v>61850</v>
      </c>
      <c r="G16" s="44">
        <v>59663</v>
      </c>
      <c r="H16" s="44">
        <v>117848</v>
      </c>
      <c r="I16" s="44">
        <v>59771</v>
      </c>
      <c r="J16" s="44">
        <v>58077</v>
      </c>
      <c r="K16" s="44">
        <v>116772</v>
      </c>
      <c r="L16" s="44">
        <v>58942</v>
      </c>
      <c r="M16" s="44">
        <v>57830</v>
      </c>
      <c r="N16" s="44">
        <v>113719</v>
      </c>
      <c r="O16" s="44">
        <v>56945</v>
      </c>
      <c r="P16" s="44">
        <v>56774</v>
      </c>
      <c r="Q16" s="44">
        <v>112493</v>
      </c>
      <c r="R16" s="44">
        <v>56268</v>
      </c>
      <c r="S16" s="44">
        <v>56225</v>
      </c>
    </row>
    <row r="17" spans="1:19" x14ac:dyDescent="0.2">
      <c r="A17" s="25" t="s">
        <v>17</v>
      </c>
      <c r="B17" s="44">
        <v>81647</v>
      </c>
      <c r="C17" s="44">
        <v>41270</v>
      </c>
      <c r="D17" s="44">
        <v>40377</v>
      </c>
      <c r="E17" s="44">
        <v>82670</v>
      </c>
      <c r="F17" s="44">
        <v>42109</v>
      </c>
      <c r="G17" s="44">
        <v>40561</v>
      </c>
      <c r="H17" s="44">
        <v>85312</v>
      </c>
      <c r="I17" s="44">
        <v>43094</v>
      </c>
      <c r="J17" s="44">
        <v>42218</v>
      </c>
      <c r="K17" s="44">
        <v>86107</v>
      </c>
      <c r="L17" s="44">
        <v>43532</v>
      </c>
      <c r="M17" s="44">
        <v>42575</v>
      </c>
      <c r="N17" s="44">
        <v>83826</v>
      </c>
      <c r="O17" s="44">
        <v>42030</v>
      </c>
      <c r="P17" s="44">
        <v>41796</v>
      </c>
      <c r="Q17" s="44">
        <v>80318</v>
      </c>
      <c r="R17" s="44">
        <v>40489</v>
      </c>
      <c r="S17" s="44">
        <v>39829</v>
      </c>
    </row>
    <row r="18" spans="1:19" x14ac:dyDescent="0.2">
      <c r="A18" s="25" t="s">
        <v>18</v>
      </c>
      <c r="B18" s="44">
        <v>53447</v>
      </c>
      <c r="C18" s="44">
        <v>27104</v>
      </c>
      <c r="D18" s="44">
        <v>26343</v>
      </c>
      <c r="E18" s="44">
        <v>53754</v>
      </c>
      <c r="F18" s="44">
        <v>27458</v>
      </c>
      <c r="G18" s="44">
        <v>26296</v>
      </c>
      <c r="H18" s="44">
        <v>53619</v>
      </c>
      <c r="I18" s="44">
        <v>27135</v>
      </c>
      <c r="J18" s="44">
        <v>26484</v>
      </c>
      <c r="K18" s="44">
        <v>55858</v>
      </c>
      <c r="L18" s="44">
        <v>28439</v>
      </c>
      <c r="M18" s="44">
        <v>27419</v>
      </c>
      <c r="N18" s="44">
        <v>58191</v>
      </c>
      <c r="O18" s="44">
        <v>29381</v>
      </c>
      <c r="P18" s="44">
        <v>28810</v>
      </c>
      <c r="Q18" s="44">
        <v>58920</v>
      </c>
      <c r="R18" s="44">
        <v>29780</v>
      </c>
      <c r="S18" s="44">
        <v>29140</v>
      </c>
    </row>
    <row r="19" spans="1:19" x14ac:dyDescent="0.2">
      <c r="A19" s="25" t="s">
        <v>19</v>
      </c>
      <c r="B19" s="44">
        <v>144591</v>
      </c>
      <c r="C19" s="44">
        <v>73536</v>
      </c>
      <c r="D19" s="44">
        <v>71055</v>
      </c>
      <c r="E19" s="44">
        <v>141866</v>
      </c>
      <c r="F19" s="44">
        <v>71770</v>
      </c>
      <c r="G19" s="44">
        <v>70096</v>
      </c>
      <c r="H19" s="44">
        <v>142204</v>
      </c>
      <c r="I19" s="44">
        <v>72501</v>
      </c>
      <c r="J19" s="44">
        <v>69703</v>
      </c>
      <c r="K19" s="44">
        <v>144402</v>
      </c>
      <c r="L19" s="44">
        <v>72812</v>
      </c>
      <c r="M19" s="44">
        <v>71590</v>
      </c>
      <c r="N19" s="44">
        <v>142794</v>
      </c>
      <c r="O19" s="44">
        <v>71773</v>
      </c>
      <c r="P19" s="44">
        <v>71021</v>
      </c>
      <c r="Q19" s="44">
        <v>143265</v>
      </c>
      <c r="R19" s="44">
        <v>72219</v>
      </c>
      <c r="S19" s="44">
        <v>71046</v>
      </c>
    </row>
    <row r="20" spans="1:19" x14ac:dyDescent="0.2">
      <c r="A20" s="25" t="s">
        <v>20</v>
      </c>
      <c r="B20" s="44">
        <v>314497</v>
      </c>
      <c r="C20" s="44">
        <v>159376</v>
      </c>
      <c r="D20" s="44">
        <v>155121</v>
      </c>
      <c r="E20" s="44">
        <v>307161</v>
      </c>
      <c r="F20" s="44">
        <v>156016</v>
      </c>
      <c r="G20" s="44">
        <v>151145</v>
      </c>
      <c r="H20" s="44">
        <v>299709</v>
      </c>
      <c r="I20" s="44">
        <v>152070</v>
      </c>
      <c r="J20" s="44">
        <v>147639</v>
      </c>
      <c r="K20" s="44">
        <v>300150</v>
      </c>
      <c r="L20" s="44">
        <v>152506</v>
      </c>
      <c r="M20" s="44">
        <v>147644</v>
      </c>
      <c r="N20" s="44">
        <v>306373</v>
      </c>
      <c r="O20" s="44">
        <v>155586</v>
      </c>
      <c r="P20" s="44">
        <v>150787</v>
      </c>
      <c r="Q20" s="44">
        <v>307144</v>
      </c>
      <c r="R20" s="44">
        <v>155126</v>
      </c>
      <c r="S20" s="44">
        <v>152018</v>
      </c>
    </row>
    <row r="21" spans="1:19" x14ac:dyDescent="0.2">
      <c r="A21" s="25" t="s">
        <v>21</v>
      </c>
      <c r="B21" s="44">
        <v>93981</v>
      </c>
      <c r="C21" s="44">
        <v>47562</v>
      </c>
      <c r="D21" s="44">
        <v>46419</v>
      </c>
      <c r="E21" s="44">
        <v>95478</v>
      </c>
      <c r="F21" s="44">
        <v>48383</v>
      </c>
      <c r="G21" s="44">
        <v>47095</v>
      </c>
      <c r="H21" s="44">
        <v>96757</v>
      </c>
      <c r="I21" s="44">
        <v>48611</v>
      </c>
      <c r="J21" s="44">
        <v>48146</v>
      </c>
      <c r="K21" s="44">
        <v>95045</v>
      </c>
      <c r="L21" s="44">
        <v>47640</v>
      </c>
      <c r="M21" s="44">
        <v>47405</v>
      </c>
      <c r="N21" s="44">
        <v>94056</v>
      </c>
      <c r="O21" s="44">
        <v>47179</v>
      </c>
      <c r="P21" s="44">
        <v>46877</v>
      </c>
      <c r="Q21" s="44">
        <v>93531</v>
      </c>
      <c r="R21" s="44">
        <v>46475</v>
      </c>
      <c r="S21" s="44">
        <v>47056</v>
      </c>
    </row>
    <row r="22" spans="1:19" x14ac:dyDescent="0.2">
      <c r="A22" s="25" t="s">
        <v>22</v>
      </c>
      <c r="B22" s="44">
        <v>34192</v>
      </c>
      <c r="C22" s="44">
        <v>17346</v>
      </c>
      <c r="D22" s="44">
        <v>16846</v>
      </c>
      <c r="E22" s="44">
        <v>34568</v>
      </c>
      <c r="F22" s="44">
        <v>17493</v>
      </c>
      <c r="G22" s="44">
        <v>17075</v>
      </c>
      <c r="H22" s="44">
        <v>34347</v>
      </c>
      <c r="I22" s="44">
        <v>17358</v>
      </c>
      <c r="J22" s="44">
        <v>16989</v>
      </c>
      <c r="K22" s="44">
        <v>35681</v>
      </c>
      <c r="L22" s="44">
        <v>17946</v>
      </c>
      <c r="M22" s="44">
        <v>17735</v>
      </c>
      <c r="N22" s="44">
        <v>36347</v>
      </c>
      <c r="O22" s="44">
        <v>18397</v>
      </c>
      <c r="P22" s="44">
        <v>17950</v>
      </c>
      <c r="Q22" s="44">
        <v>36409</v>
      </c>
      <c r="R22" s="44">
        <v>18226</v>
      </c>
      <c r="S22" s="44">
        <v>18183</v>
      </c>
    </row>
    <row r="23" spans="1:19" x14ac:dyDescent="0.2">
      <c r="A23" s="25" t="s">
        <v>23</v>
      </c>
      <c r="B23" s="44">
        <v>20850</v>
      </c>
      <c r="C23" s="44">
        <v>10668</v>
      </c>
      <c r="D23" s="44">
        <v>10182</v>
      </c>
      <c r="E23" s="44">
        <v>20757</v>
      </c>
      <c r="F23" s="44">
        <v>10705</v>
      </c>
      <c r="G23" s="44">
        <v>10052</v>
      </c>
      <c r="H23" s="44">
        <v>20420</v>
      </c>
      <c r="I23" s="44">
        <v>10546</v>
      </c>
      <c r="J23" s="44">
        <v>9874</v>
      </c>
      <c r="K23" s="44">
        <v>21117</v>
      </c>
      <c r="L23" s="44">
        <v>10744</v>
      </c>
      <c r="M23" s="44">
        <v>10373</v>
      </c>
      <c r="N23" s="44">
        <v>21913</v>
      </c>
      <c r="O23" s="44">
        <v>11159</v>
      </c>
      <c r="P23" s="44">
        <v>10754</v>
      </c>
      <c r="Q23" s="44">
        <v>20860</v>
      </c>
      <c r="R23" s="44">
        <v>10624</v>
      </c>
      <c r="S23" s="44">
        <v>10236</v>
      </c>
    </row>
    <row r="24" spans="1:19" x14ac:dyDescent="0.2">
      <c r="A24" s="25" t="s">
        <v>24</v>
      </c>
      <c r="B24" s="44">
        <v>87189</v>
      </c>
      <c r="C24" s="44">
        <v>44462</v>
      </c>
      <c r="D24" s="44">
        <v>42727</v>
      </c>
      <c r="E24" s="44">
        <v>87634</v>
      </c>
      <c r="F24" s="44">
        <v>44440</v>
      </c>
      <c r="G24" s="44">
        <v>43194</v>
      </c>
      <c r="H24" s="44">
        <v>82913</v>
      </c>
      <c r="I24" s="44">
        <v>42501</v>
      </c>
      <c r="J24" s="44">
        <v>40412</v>
      </c>
      <c r="K24" s="44">
        <v>82611</v>
      </c>
      <c r="L24" s="44">
        <v>41492</v>
      </c>
      <c r="M24" s="44">
        <v>41119</v>
      </c>
      <c r="N24" s="44">
        <v>79634</v>
      </c>
      <c r="O24" s="44">
        <v>40458</v>
      </c>
      <c r="P24" s="44">
        <v>39176</v>
      </c>
      <c r="Q24" s="44">
        <v>75761</v>
      </c>
      <c r="R24" s="44">
        <v>38591</v>
      </c>
      <c r="S24" s="44">
        <v>37170</v>
      </c>
    </row>
    <row r="25" spans="1:19" x14ac:dyDescent="0.2">
      <c r="A25" s="25" t="s">
        <v>25</v>
      </c>
      <c r="B25" s="44">
        <v>87249</v>
      </c>
      <c r="C25" s="44">
        <v>44133</v>
      </c>
      <c r="D25" s="44">
        <v>43116</v>
      </c>
      <c r="E25" s="44">
        <v>90397</v>
      </c>
      <c r="F25" s="44">
        <v>45945</v>
      </c>
      <c r="G25" s="44">
        <v>44452</v>
      </c>
      <c r="H25" s="44">
        <v>93839</v>
      </c>
      <c r="I25" s="44">
        <v>47402</v>
      </c>
      <c r="J25" s="44">
        <v>46437</v>
      </c>
      <c r="K25" s="44">
        <v>96019</v>
      </c>
      <c r="L25" s="44">
        <v>47928</v>
      </c>
      <c r="M25" s="44">
        <v>48091</v>
      </c>
      <c r="N25" s="44">
        <v>94243</v>
      </c>
      <c r="O25" s="44">
        <v>47197</v>
      </c>
      <c r="P25" s="44">
        <v>47046</v>
      </c>
      <c r="Q25" s="44">
        <v>91637</v>
      </c>
      <c r="R25" s="44">
        <v>45543</v>
      </c>
      <c r="S25" s="44">
        <v>46094</v>
      </c>
    </row>
    <row r="26" spans="1:19" x14ac:dyDescent="0.2">
      <c r="A26" s="25" t="s">
        <v>26</v>
      </c>
      <c r="B26" s="44">
        <v>127315</v>
      </c>
      <c r="C26" s="44">
        <v>64733</v>
      </c>
      <c r="D26" s="44">
        <v>62582</v>
      </c>
      <c r="E26" s="44">
        <v>127281</v>
      </c>
      <c r="F26" s="44">
        <v>64190</v>
      </c>
      <c r="G26" s="44">
        <v>63091</v>
      </c>
      <c r="H26" s="44">
        <v>125487</v>
      </c>
      <c r="I26" s="44">
        <v>63655</v>
      </c>
      <c r="J26" s="44">
        <v>61832</v>
      </c>
      <c r="K26" s="44">
        <v>128310</v>
      </c>
      <c r="L26" s="44">
        <v>64793</v>
      </c>
      <c r="M26" s="44">
        <v>63517</v>
      </c>
      <c r="N26" s="44">
        <v>124617</v>
      </c>
      <c r="O26" s="44">
        <v>62623</v>
      </c>
      <c r="P26" s="44">
        <v>61994</v>
      </c>
      <c r="Q26" s="44">
        <v>123948</v>
      </c>
      <c r="R26" s="44">
        <v>62154</v>
      </c>
      <c r="S26" s="44">
        <v>61794</v>
      </c>
    </row>
    <row r="27" spans="1:19" x14ac:dyDescent="0.2">
      <c r="A27" s="25" t="s">
        <v>27</v>
      </c>
      <c r="B27" s="44">
        <v>37199</v>
      </c>
      <c r="C27" s="44">
        <v>18975</v>
      </c>
      <c r="D27" s="44">
        <v>18224</v>
      </c>
      <c r="E27" s="44">
        <v>37279</v>
      </c>
      <c r="F27" s="44">
        <v>18960</v>
      </c>
      <c r="G27" s="44">
        <v>18319</v>
      </c>
      <c r="H27" s="44">
        <v>37049</v>
      </c>
      <c r="I27" s="44">
        <v>18923</v>
      </c>
      <c r="J27" s="44">
        <v>18126</v>
      </c>
      <c r="K27" s="44">
        <v>37589</v>
      </c>
      <c r="L27" s="44">
        <v>19141</v>
      </c>
      <c r="M27" s="44">
        <v>18448</v>
      </c>
      <c r="N27" s="44">
        <v>37903</v>
      </c>
      <c r="O27" s="44">
        <v>18979</v>
      </c>
      <c r="P27" s="44">
        <v>18924</v>
      </c>
      <c r="Q27" s="44">
        <v>37334</v>
      </c>
      <c r="R27" s="44">
        <v>18682</v>
      </c>
      <c r="S27" s="44">
        <v>18652</v>
      </c>
    </row>
    <row r="28" spans="1:19" x14ac:dyDescent="0.2">
      <c r="A28" s="25" t="s">
        <v>28</v>
      </c>
      <c r="B28" s="44">
        <v>21672</v>
      </c>
      <c r="C28" s="44">
        <v>11144</v>
      </c>
      <c r="D28" s="44">
        <v>10528</v>
      </c>
      <c r="E28" s="44">
        <v>24293</v>
      </c>
      <c r="F28" s="44">
        <v>12375</v>
      </c>
      <c r="G28" s="44">
        <v>11918</v>
      </c>
      <c r="H28" s="44">
        <v>26836</v>
      </c>
      <c r="I28" s="44">
        <v>13642</v>
      </c>
      <c r="J28" s="44">
        <v>13194</v>
      </c>
      <c r="K28" s="44">
        <v>24714</v>
      </c>
      <c r="L28" s="44">
        <v>12420</v>
      </c>
      <c r="M28" s="44">
        <v>12294</v>
      </c>
      <c r="N28" s="44">
        <v>24032</v>
      </c>
      <c r="O28" s="44">
        <v>12137</v>
      </c>
      <c r="P28" s="44">
        <v>11895</v>
      </c>
      <c r="Q28" s="44">
        <v>23139</v>
      </c>
      <c r="R28" s="44">
        <v>11708</v>
      </c>
      <c r="S28" s="44">
        <v>11431</v>
      </c>
    </row>
    <row r="29" spans="1:19" x14ac:dyDescent="0.2">
      <c r="A29" s="25" t="s">
        <v>29</v>
      </c>
      <c r="B29" s="44">
        <v>55010</v>
      </c>
      <c r="C29" s="44">
        <v>27935</v>
      </c>
      <c r="D29" s="44">
        <v>27075</v>
      </c>
      <c r="E29" s="44">
        <v>54958</v>
      </c>
      <c r="F29" s="44">
        <v>27823</v>
      </c>
      <c r="G29" s="44">
        <v>27135</v>
      </c>
      <c r="H29" s="44">
        <v>54454</v>
      </c>
      <c r="I29" s="44">
        <v>27736</v>
      </c>
      <c r="J29" s="44">
        <v>26718</v>
      </c>
      <c r="K29" s="44">
        <v>57025</v>
      </c>
      <c r="L29" s="44">
        <v>28700</v>
      </c>
      <c r="M29" s="44">
        <v>28325</v>
      </c>
      <c r="N29" s="44">
        <v>57093</v>
      </c>
      <c r="O29" s="44">
        <v>28528</v>
      </c>
      <c r="P29" s="44">
        <v>28565</v>
      </c>
      <c r="Q29" s="44">
        <v>57684</v>
      </c>
      <c r="R29" s="44">
        <v>28852</v>
      </c>
      <c r="S29" s="44">
        <v>28832</v>
      </c>
    </row>
    <row r="30" spans="1:19" x14ac:dyDescent="0.2">
      <c r="A30" s="25" t="s">
        <v>30</v>
      </c>
      <c r="B30" s="44">
        <v>52009</v>
      </c>
      <c r="C30" s="44">
        <v>26515</v>
      </c>
      <c r="D30" s="44">
        <v>25494</v>
      </c>
      <c r="E30" s="44">
        <v>59218</v>
      </c>
      <c r="F30" s="44">
        <v>30132</v>
      </c>
      <c r="G30" s="44">
        <v>29086</v>
      </c>
      <c r="H30" s="44">
        <v>56468</v>
      </c>
      <c r="I30" s="44">
        <v>28821</v>
      </c>
      <c r="J30" s="44">
        <v>27647</v>
      </c>
      <c r="K30" s="44">
        <v>57812</v>
      </c>
      <c r="L30" s="44">
        <v>29468</v>
      </c>
      <c r="M30" s="44">
        <v>28344</v>
      </c>
      <c r="N30" s="44">
        <v>61728</v>
      </c>
      <c r="O30" s="44">
        <v>30909</v>
      </c>
      <c r="P30" s="44">
        <v>30819</v>
      </c>
      <c r="Q30" s="44">
        <v>54850</v>
      </c>
      <c r="R30" s="44">
        <v>27708</v>
      </c>
      <c r="S30" s="44">
        <v>27142</v>
      </c>
    </row>
    <row r="31" spans="1:19" x14ac:dyDescent="0.2">
      <c r="A31" s="25" t="s">
        <v>31</v>
      </c>
      <c r="B31" s="44">
        <v>51961</v>
      </c>
      <c r="C31" s="44">
        <v>26445</v>
      </c>
      <c r="D31" s="44">
        <v>25516</v>
      </c>
      <c r="E31" s="44">
        <v>52294</v>
      </c>
      <c r="F31" s="44">
        <v>26729</v>
      </c>
      <c r="G31" s="44">
        <v>25565</v>
      </c>
      <c r="H31" s="44">
        <v>50361</v>
      </c>
      <c r="I31" s="44">
        <v>25633</v>
      </c>
      <c r="J31" s="44">
        <v>24728</v>
      </c>
      <c r="K31" s="44">
        <v>50646</v>
      </c>
      <c r="L31" s="44">
        <v>25756</v>
      </c>
      <c r="M31" s="44">
        <v>24890</v>
      </c>
      <c r="N31" s="44">
        <v>50127</v>
      </c>
      <c r="O31" s="44">
        <v>25334</v>
      </c>
      <c r="P31" s="44">
        <v>24793</v>
      </c>
      <c r="Q31" s="44">
        <v>50733</v>
      </c>
      <c r="R31" s="44">
        <v>25986</v>
      </c>
      <c r="S31" s="44">
        <v>24747</v>
      </c>
    </row>
    <row r="32" spans="1:19" x14ac:dyDescent="0.2">
      <c r="A32" s="25" t="s">
        <v>32</v>
      </c>
      <c r="B32" s="44">
        <v>45107</v>
      </c>
      <c r="C32" s="44">
        <v>23182</v>
      </c>
      <c r="D32" s="44">
        <v>21925</v>
      </c>
      <c r="E32" s="44">
        <v>45528</v>
      </c>
      <c r="F32" s="44">
        <v>23132</v>
      </c>
      <c r="G32" s="44">
        <v>22396</v>
      </c>
      <c r="H32" s="44">
        <v>44137</v>
      </c>
      <c r="I32" s="44">
        <v>22300</v>
      </c>
      <c r="J32" s="44">
        <v>21837</v>
      </c>
      <c r="K32" s="44">
        <v>45880</v>
      </c>
      <c r="L32" s="44">
        <v>22967</v>
      </c>
      <c r="M32" s="44">
        <v>22913</v>
      </c>
      <c r="N32" s="44">
        <v>45570</v>
      </c>
      <c r="O32" s="44">
        <v>22849</v>
      </c>
      <c r="P32" s="44">
        <v>22721</v>
      </c>
      <c r="Q32" s="44">
        <v>47230</v>
      </c>
      <c r="R32" s="44">
        <v>23801</v>
      </c>
      <c r="S32" s="44">
        <v>23429</v>
      </c>
    </row>
    <row r="33" spans="1:19" x14ac:dyDescent="0.2">
      <c r="A33" s="25" t="s">
        <v>33</v>
      </c>
      <c r="B33" s="44">
        <v>63564</v>
      </c>
      <c r="C33" s="44">
        <v>32577</v>
      </c>
      <c r="D33" s="44">
        <v>30987</v>
      </c>
      <c r="E33" s="44">
        <v>63293</v>
      </c>
      <c r="F33" s="44">
        <v>32155</v>
      </c>
      <c r="G33" s="44">
        <v>31138</v>
      </c>
      <c r="H33" s="44">
        <v>61059</v>
      </c>
      <c r="I33" s="44">
        <v>31248</v>
      </c>
      <c r="J33" s="44">
        <v>29811</v>
      </c>
      <c r="K33" s="44">
        <v>61557</v>
      </c>
      <c r="L33" s="44">
        <v>31267</v>
      </c>
      <c r="M33" s="44">
        <v>30290</v>
      </c>
      <c r="N33" s="44">
        <v>62191</v>
      </c>
      <c r="O33" s="44">
        <v>31384</v>
      </c>
      <c r="P33" s="44">
        <v>30807</v>
      </c>
      <c r="Q33" s="44">
        <v>63203</v>
      </c>
      <c r="R33" s="44">
        <v>31867</v>
      </c>
      <c r="S33" s="44">
        <v>31336</v>
      </c>
    </row>
    <row r="34" spans="1:19" x14ac:dyDescent="0.2">
      <c r="A34" s="25" t="s">
        <v>34</v>
      </c>
      <c r="B34" s="44">
        <v>24888</v>
      </c>
      <c r="C34" s="44">
        <v>12684</v>
      </c>
      <c r="D34" s="44">
        <v>12204</v>
      </c>
      <c r="E34" s="44">
        <v>25337</v>
      </c>
      <c r="F34" s="44">
        <v>12953</v>
      </c>
      <c r="G34" s="44">
        <v>12384</v>
      </c>
      <c r="H34" s="44">
        <v>27953</v>
      </c>
      <c r="I34" s="44">
        <v>14178</v>
      </c>
      <c r="J34" s="44">
        <v>13775</v>
      </c>
      <c r="K34" s="44">
        <v>25872</v>
      </c>
      <c r="L34" s="44">
        <v>13112</v>
      </c>
      <c r="M34" s="44">
        <v>12760</v>
      </c>
      <c r="N34" s="44">
        <v>25447</v>
      </c>
      <c r="O34" s="44">
        <v>12851</v>
      </c>
      <c r="P34" s="44">
        <v>12596</v>
      </c>
      <c r="Q34" s="44">
        <v>24928</v>
      </c>
      <c r="R34" s="44">
        <v>12535</v>
      </c>
      <c r="S34" s="44">
        <v>12393</v>
      </c>
    </row>
    <row r="35" spans="1:19" x14ac:dyDescent="0.2">
      <c r="A35" s="25" t="s">
        <v>35</v>
      </c>
      <c r="B35" s="44">
        <v>155928</v>
      </c>
      <c r="C35" s="44">
        <v>79568</v>
      </c>
      <c r="D35" s="44">
        <v>76360</v>
      </c>
      <c r="E35" s="44">
        <v>154066</v>
      </c>
      <c r="F35" s="44">
        <v>78112</v>
      </c>
      <c r="G35" s="44">
        <v>75954</v>
      </c>
      <c r="H35" s="44">
        <v>154673</v>
      </c>
      <c r="I35" s="44">
        <v>78480</v>
      </c>
      <c r="J35" s="44">
        <v>76193</v>
      </c>
      <c r="K35" s="44">
        <v>161105</v>
      </c>
      <c r="L35" s="44">
        <v>81315</v>
      </c>
      <c r="M35" s="44">
        <v>79790</v>
      </c>
      <c r="N35" s="44">
        <v>156755</v>
      </c>
      <c r="O35" s="44">
        <v>78743</v>
      </c>
      <c r="P35" s="44">
        <v>78012</v>
      </c>
      <c r="Q35" s="44">
        <v>152251</v>
      </c>
      <c r="R35" s="44">
        <v>76660</v>
      </c>
      <c r="S35" s="44">
        <v>75591</v>
      </c>
    </row>
    <row r="36" spans="1:19" x14ac:dyDescent="0.2">
      <c r="A36" s="25" t="s">
        <v>36</v>
      </c>
      <c r="B36" s="44">
        <v>35781</v>
      </c>
      <c r="C36" s="44">
        <v>18282</v>
      </c>
      <c r="D36" s="44">
        <v>17499</v>
      </c>
      <c r="E36" s="44">
        <v>35265</v>
      </c>
      <c r="F36" s="44">
        <v>17918</v>
      </c>
      <c r="G36" s="44">
        <v>17347</v>
      </c>
      <c r="H36" s="44">
        <v>34243</v>
      </c>
      <c r="I36" s="44">
        <v>17725</v>
      </c>
      <c r="J36" s="44">
        <v>16518</v>
      </c>
      <c r="K36" s="44">
        <v>36352</v>
      </c>
      <c r="L36" s="44">
        <v>18489</v>
      </c>
      <c r="M36" s="44">
        <v>17863</v>
      </c>
      <c r="N36" s="44">
        <v>37860</v>
      </c>
      <c r="O36" s="44">
        <v>19100</v>
      </c>
      <c r="P36" s="44">
        <v>18760</v>
      </c>
      <c r="Q36" s="44">
        <v>37095</v>
      </c>
      <c r="R36" s="44">
        <v>18648</v>
      </c>
      <c r="S36" s="44">
        <v>18447</v>
      </c>
    </row>
    <row r="37" spans="1:19" x14ac:dyDescent="0.2">
      <c r="A37" s="25" t="s">
        <v>37</v>
      </c>
      <c r="B37" s="44">
        <v>32207</v>
      </c>
      <c r="C37" s="44">
        <v>16413</v>
      </c>
      <c r="D37" s="44">
        <v>15794</v>
      </c>
      <c r="E37" s="44">
        <v>31713</v>
      </c>
      <c r="F37" s="44">
        <v>16100</v>
      </c>
      <c r="G37" s="44">
        <v>15613</v>
      </c>
      <c r="H37" s="44">
        <v>30657</v>
      </c>
      <c r="I37" s="44">
        <v>15630</v>
      </c>
      <c r="J37" s="44">
        <v>15027</v>
      </c>
      <c r="K37" s="44">
        <v>30537</v>
      </c>
      <c r="L37" s="44">
        <v>15720</v>
      </c>
      <c r="M37" s="44">
        <v>14817</v>
      </c>
      <c r="N37" s="44">
        <v>35438</v>
      </c>
      <c r="O37" s="44">
        <v>17904</v>
      </c>
      <c r="P37" s="44">
        <v>17534</v>
      </c>
      <c r="Q37" s="44">
        <v>30867</v>
      </c>
      <c r="R37" s="44">
        <v>15613</v>
      </c>
      <c r="S37" s="44">
        <v>15254</v>
      </c>
    </row>
    <row r="38" spans="1:19" ht="3.75" customHeight="1" x14ac:dyDescent="0.2"/>
    <row r="39" spans="1:19" x14ac:dyDescent="0.2">
      <c r="A39" s="23" t="s">
        <v>38</v>
      </c>
      <c r="B39" s="43">
        <v>2306334</v>
      </c>
      <c r="C39" s="43">
        <v>1173601</v>
      </c>
      <c r="D39" s="43">
        <v>1132733</v>
      </c>
      <c r="E39" s="43">
        <v>2307448</v>
      </c>
      <c r="F39" s="43">
        <v>1172049</v>
      </c>
      <c r="G39" s="43">
        <v>1135399</v>
      </c>
      <c r="H39" s="43">
        <v>2288403</v>
      </c>
      <c r="I39" s="43">
        <v>1162017</v>
      </c>
      <c r="J39" s="43">
        <v>1126386</v>
      </c>
      <c r="K39" s="43">
        <v>2313565</v>
      </c>
      <c r="L39" s="43">
        <v>1169859</v>
      </c>
      <c r="M39" s="43">
        <v>1143706</v>
      </c>
      <c r="N39" s="43">
        <v>2295219</v>
      </c>
      <c r="O39" s="43">
        <v>1157492</v>
      </c>
      <c r="P39" s="43">
        <v>1137727</v>
      </c>
      <c r="Q39" s="43">
        <v>2262056</v>
      </c>
      <c r="R39" s="43">
        <v>1140026</v>
      </c>
      <c r="S39" s="43">
        <v>1122030</v>
      </c>
    </row>
    <row r="41" spans="1:19" x14ac:dyDescent="0.2">
      <c r="A41" s="21" t="s">
        <v>42</v>
      </c>
    </row>
  </sheetData>
  <mergeCells count="8">
    <mergeCell ref="A2:A4"/>
    <mergeCell ref="B2:S2"/>
    <mergeCell ref="B3:D3"/>
    <mergeCell ref="Q3:S3"/>
    <mergeCell ref="E3:G3"/>
    <mergeCell ref="H3:J3"/>
    <mergeCell ref="K3:M3"/>
    <mergeCell ref="N3:P3"/>
  </mergeCells>
  <pageMargins left="0.2" right="0.22" top="1" bottom="1" header="0" footer="0"/>
  <pageSetup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F6067651-5B91-41EA-BAD1-21ABAD55C7FB}"/>
</file>

<file path=customXml/itemProps2.xml><?xml version="1.0" encoding="utf-8"?>
<ds:datastoreItem xmlns:ds="http://schemas.openxmlformats.org/officeDocument/2006/customXml" ds:itemID="{96A464F9-D98F-4ADE-8EA1-CBC3888D51A1}"/>
</file>

<file path=customXml/itemProps3.xml><?xml version="1.0" encoding="utf-8"?>
<ds:datastoreItem xmlns:ds="http://schemas.openxmlformats.org/officeDocument/2006/customXml" ds:itemID="{FCC12A0B-0BF0-4476-A392-E19EEC76AD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17</vt:i4>
      </vt:variant>
    </vt:vector>
  </HeadingPairs>
  <TitlesOfParts>
    <vt:vector size="38" baseType="lpstr">
      <vt:lpstr>Indice</vt:lpstr>
      <vt:lpstr>AT02b-1</vt:lpstr>
      <vt:lpstr>AT02b-2</vt:lpstr>
      <vt:lpstr>AT02b-3</vt:lpstr>
      <vt:lpstr>AT02b-4</vt:lpstr>
      <vt:lpstr>AT02b-5</vt:lpstr>
      <vt:lpstr>AT02b-6</vt:lpstr>
      <vt:lpstr>AT02b-7</vt:lpstr>
      <vt:lpstr>AT02b-8</vt:lpstr>
      <vt:lpstr>AT02b-9</vt:lpstr>
      <vt:lpstr>AT02b-10</vt:lpstr>
      <vt:lpstr>AT02b-11</vt:lpstr>
      <vt:lpstr>AT02b-12</vt:lpstr>
      <vt:lpstr>AT02b-13</vt:lpstr>
      <vt:lpstr>AT02b-14</vt:lpstr>
      <vt:lpstr>AT02b-15</vt:lpstr>
      <vt:lpstr>AT02b-16</vt:lpstr>
      <vt:lpstr>AT02b-17</vt:lpstr>
      <vt:lpstr>AT02b-18</vt:lpstr>
      <vt:lpstr>AT02b-19</vt:lpstr>
      <vt:lpstr>AT02b-20</vt:lpstr>
      <vt:lpstr>'AT02b-10'!Área_de_impresión</vt:lpstr>
      <vt:lpstr>'AT02b-11'!Área_de_impresión</vt:lpstr>
      <vt:lpstr>'AT02b-12'!Área_de_impresión</vt:lpstr>
      <vt:lpstr>'AT02b-13'!Área_de_impresión</vt:lpstr>
      <vt:lpstr>'AT02b-15'!Área_de_impresión</vt:lpstr>
      <vt:lpstr>'AT02b-16'!Área_de_impresión</vt:lpstr>
      <vt:lpstr>'AT02b-17'!Área_de_impresión</vt:lpstr>
      <vt:lpstr>'AT02b-18'!Área_de_impresión</vt:lpstr>
      <vt:lpstr>'AT02b-19'!Área_de_impresión</vt:lpstr>
      <vt:lpstr>'AT02b-2'!Área_de_impresión</vt:lpstr>
      <vt:lpstr>'AT02b-20'!Área_de_impresión</vt:lpstr>
      <vt:lpstr>'AT02b-3'!Área_de_impresión</vt:lpstr>
      <vt:lpstr>'AT02b-4'!Área_de_impresión</vt:lpstr>
      <vt:lpstr>'AT02b-5'!Área_de_impresión</vt:lpstr>
      <vt:lpstr>'AT02b-6'!Área_de_impresión</vt:lpstr>
      <vt:lpstr>'AT02b-7'!Área_de_impresión</vt:lpstr>
      <vt:lpstr>'AT02b-8'!Área_de_impresión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Orta</dc:creator>
  <cp:lastModifiedBy>Luis Alberto Degante Mendez</cp:lastModifiedBy>
  <cp:lastPrinted>2007-10-30T04:32:16Z</cp:lastPrinted>
  <dcterms:created xsi:type="dcterms:W3CDTF">2007-10-02T17:26:20Z</dcterms:created>
  <dcterms:modified xsi:type="dcterms:W3CDTF">2013-12-02T19:47:04Z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