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30" windowWidth="15255" windowHeight="8160"/>
  </bookViews>
  <sheets>
    <sheet name="Indice" sheetId="5" r:id="rId1"/>
    <sheet name="AT03b-A1" sheetId="2" r:id="rId2"/>
    <sheet name="AT03b-A2" sheetId="3" r:id="rId3"/>
    <sheet name="AT03b-A3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D38" i="4" l="1"/>
  <c r="C38" i="4"/>
  <c r="B38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38" i="3"/>
  <c r="C38" i="3"/>
  <c r="B38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G42" i="2"/>
  <c r="F42" i="2"/>
  <c r="E42" i="2"/>
  <c r="D42" i="2"/>
  <c r="C42" i="2"/>
  <c r="B42" i="2"/>
</calcChain>
</file>

<file path=xl/sharedStrings.xml><?xml version="1.0" encoding="utf-8"?>
<sst xmlns="http://schemas.openxmlformats.org/spreadsheetml/2006/main" count="154" uniqueCount="54">
  <si>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</si>
  <si>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</si>
  <si>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</si>
  <si>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</si>
  <si>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</si>
  <si>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</si>
  <si>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</si>
  <si>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</si>
  <si>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</si>
  <si>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</si>
  <si>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</si>
  <si>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</si>
  <si>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</si>
  <si>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</si>
  <si>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</si>
  <si>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</si>
  <si>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</si>
  <si>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</si>
  <si>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</si>
  <si>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</si>
  <si>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</si>
  <si>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</si>
  <si>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</si>
  <si>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</si>
  <si>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</si>
  <si>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</si>
  <si>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</si>
  <si>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</si>
  <si>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</si>
  <si>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</si>
  <si>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</si>
  <si>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</si>
  <si>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</si>
  <si>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</si>
  <si>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</si>
  <si>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Entidad 
federativa</t>
  </si>
  <si>
    <t>Secundaria</t>
  </si>
  <si>
    <t>Querétaro</t>
  </si>
  <si>
    <t>Demanda potencial</t>
  </si>
  <si>
    <t>AT04b-1 Atención a la demanda potencial por entidad federativa, nivel o tipo educativo y sexo (2009/2010)</t>
  </si>
  <si>
    <t>Demanda atendida</t>
  </si>
  <si>
    <t>Media superior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</si>
  <si>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(fin del ciclo escolar 2008/2009 e inicio de los ciclos escolares 2008/2009 y 2009/2010), SEP-DGPP. </t>
    </r>
  </si>
  <si>
    <t>AT04b-A1 Demanda potencial en secundaria por entidad federativa y sexo (2009/2010)</t>
  </si>
  <si>
    <t>Matrícula ciclo anterior</t>
  </si>
  <si>
    <t>Egresados de secundaria</t>
  </si>
  <si>
    <t>Egresados de primaria</t>
  </si>
  <si>
    <t>AT04b-A2 Demanda potencial en media superior por entidad federativa y sexo (2009/2010)</t>
  </si>
  <si>
    <t>Egresados de media superior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</si>
  <si>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los ciclos escolares 2008/2009 y 2009/2010), SEP-DGPP. </t>
    </r>
  </si>
  <si>
    <t>INDICE</t>
  </si>
  <si>
    <t>AT03b-A1 Atención a la demanda potencial por entidad federativa, nivel o tipo educativo y sexo (2009/2010)</t>
  </si>
  <si>
    <t>AT03b-A2 Demanda potencial en secundaria por entidad federativa y sexo (2009/2010)</t>
  </si>
  <si>
    <t>AT03b-A3 Demanda potencial en media superior por entidad federativa y sexo (2009/2010)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</si>
</sst>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#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5" fillId="2" borderId="4" xfId="0" applyNumberFormat="1" applyFont="1" applyFill="1" applyBorder="1" applyAlignment="1">
      <alignment horizontal="center" vertical="center"/>
    </xf>
    <xf numFmtId="0" fontId="2" fillId="3" borderId="0" xfId="0" quotePrefix="1" applyNumberFormat="1" applyFont="1" applyFill="1"/>
    <xf numFmtId="0" fontId="2" fillId="3" borderId="0" xfId="0" applyNumberFormat="1" applyFont="1" applyFill="1" applyAlignment="1">
      <alignment horizontal="center" vertical="center"/>
    </xf>
    <xf numFmtId="0" fontId="5" fillId="2" borderId="0" xfId="0" applyNumberFormat="1" applyFont="1" applyFill="1"/>
    <xf numFmtId="164" fontId="2" fillId="3" borderId="0" xfId="0" quotePrefix="1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left" vertical="center" wrapText="1"/>
    </xf>
    <xf numFmtId="165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165" fontId="2" fillId="3" borderId="0" xfId="0" quotePrefix="1" applyNumberFormat="1" applyFont="1" applyFill="1" applyAlignment="1">
      <alignment horizontal="right" indent="1"/>
    </xf>
    <xf numFmtId="165" fontId="5" fillId="2" borderId="0" xfId="0" applyNumberFormat="1" applyFont="1" applyFill="1" applyAlignment="1">
      <alignment horizontal="right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1"/>
    <xf numFmtId="0" fontId="8" fillId="0" borderId="0" xfId="0" applyFont="1"/>
    <xf numFmtId="0" fontId="0" fillId="0" borderId="0" xfId="0" applyAlignment="1">
      <alignment horizontal="left"/>
    </xf>
    <xf numFmtId="0" fontId="7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EVAL-INEE/PANORAMA%202010/AT/Atenci&#243;n%20a%20la%20demanda%20potencial/Anexo/AT04b-A1%20Tab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NEVAL-INEE/PANORAMA%202010/AT/Atenci&#243;n%20a%20la%20demanda%20potencial/Anexo/AT04b-A2%20Ta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4b-A2"/>
    </sheetNames>
    <sheetDataSet>
      <sheetData sheetId="0">
        <row r="38">
          <cell r="B38">
            <v>6153459</v>
          </cell>
          <cell r="C38">
            <v>3094294</v>
          </cell>
          <cell r="D38">
            <v>3059165</v>
          </cell>
          <cell r="E38">
            <v>1756197</v>
          </cell>
          <cell r="F38">
            <v>856607</v>
          </cell>
          <cell r="G38">
            <v>899590</v>
          </cell>
          <cell r="H38">
            <v>2220585</v>
          </cell>
          <cell r="I38">
            <v>1122762</v>
          </cell>
          <cell r="J38">
            <v>1097823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4b-A2"/>
    </sheetNames>
    <sheetDataSet>
      <sheetData sheetId="0">
        <row r="38">
          <cell r="B38">
            <v>3923822</v>
          </cell>
          <cell r="C38">
            <v>1897837</v>
          </cell>
          <cell r="D38">
            <v>2025985</v>
          </cell>
          <cell r="E38">
            <v>939932</v>
          </cell>
          <cell r="F38">
            <v>430802</v>
          </cell>
          <cell r="G38">
            <v>509130</v>
          </cell>
          <cell r="H38">
            <v>1756197</v>
          </cell>
          <cell r="I38">
            <v>856607</v>
          </cell>
          <cell r="J38">
            <v>899590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4"/>
  <sheetViews>
    <sheetView showGridLines="0" tabSelected="1" workbookViewId="0">
      <pane ySplit="1" topLeftCell="A2" activePane="bottomLeft" state="frozen"/>
      <selection pane="bottomLeft" activeCell="B5" sqref="B5"/>
    </sheetView>
  </sheetViews>
  <sheetFormatPr baseColWidth="10" defaultRowHeight="15" x14ac:dyDescent="0.25"/>
  <cols>
    <col min="1" max="1" width="4.7109375" customWidth="1"/>
    <col min="2" max="2" width="9.42578125" style="26" bestFit="1" customWidth="1"/>
    <col min="3" max="3" width="6" bestFit="1" customWidth="1"/>
  </cols>
  <sheetData>
    <row r="1" spans="1:4" ht="21" x14ac:dyDescent="0.35">
      <c r="A1" s="25" t="s">
        <v>50</v>
      </c>
      <c r="C1" s="23"/>
      <c r="D1" s="24"/>
    </row>
    <row r="2" spans="1:4" x14ac:dyDescent="0.25">
      <c r="A2">
        <v>1</v>
      </c>
      <c r="B2" s="27" t="s">
        <v>51</v>
      </c>
    </row>
    <row r="3" spans="1:4" x14ac:dyDescent="0.25">
      <c r="A3">
        <v>2</v>
      </c>
      <c r="B3" s="27" t="s">
        <v>52</v>
      </c>
    </row>
    <row r="4" spans="1:4" x14ac:dyDescent="0.25">
      <c r="A4">
        <v>3</v>
      </c>
      <c r="B4" s="27" t="s">
        <v>53</v>
      </c>
    </row>
  </sheetData>
  <hyperlinks>
    <hyperlink ref="B2" location="'AT03b-A1'!A1" display="'AT03b-A1'!A1"/>
    <hyperlink ref="B3" location="'AT03b-A2'!A1" display="'AT03b-A2'!A1"/>
    <hyperlink ref="B4" location="'AT03b-A3'!A1" display="'AT03b-A3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00000"/>
  </sheetPr>
  <dimension ref="A1:G43"/>
  <sheetViews>
    <sheetView workbookViewId="0">
      <selection activeCell="A2" sqref="A2:A3"/>
    </sheetView>
  </sheetViews>
  <sheetFormatPr baseColWidth="10" defaultRowHeight="15" x14ac:dyDescent="0.25"/>
  <cols>
    <col min="1" max="1" width="15.85546875" bestFit="1" customWidth="1"/>
  </cols>
  <sheetData>
    <row r="1" spans="1:7" ht="15" customHeight="1" x14ac:dyDescent="0.25">
      <c r="A1" s="18" t="s">
        <v>39</v>
      </c>
      <c r="B1" s="18"/>
      <c r="C1" s="18"/>
      <c r="D1" s="18"/>
      <c r="E1" s="18"/>
      <c r="F1" s="18"/>
      <c r="G1" s="18"/>
    </row>
    <row r="2" spans="1:7" x14ac:dyDescent="0.25">
      <c r="A2" s="13" t="s">
        <v>35</v>
      </c>
      <c r="B2" s="15" t="s">
        <v>36</v>
      </c>
      <c r="C2" s="16"/>
      <c r="D2" s="16"/>
      <c r="E2" s="15" t="s">
        <v>41</v>
      </c>
      <c r="F2" s="16"/>
      <c r="G2" s="16"/>
    </row>
    <row r="3" spans="1:7" x14ac:dyDescent="0.25">
      <c r="A3" s="14"/>
      <c r="B3" s="1" t="s">
        <v>0</v>
      </c>
      <c r="C3" s="1" t="s">
        <v>1</v>
      </c>
      <c r="D3" s="1" t="s">
        <v>2</v>
      </c>
      <c r="E3" s="1" t="s">
        <v>0</v>
      </c>
      <c r="F3" s="1" t="s">
        <v>1</v>
      </c>
      <c r="G3" s="1" t="s">
        <v>2</v>
      </c>
    </row>
    <row r="4" spans="1:7" ht="3" customHeight="1" x14ac:dyDescent="0.25">
      <c r="A4" s="2"/>
      <c r="B4" s="3"/>
      <c r="C4" s="3"/>
      <c r="D4" s="3"/>
      <c r="E4" s="3"/>
      <c r="F4" s="3"/>
      <c r="G4" s="3"/>
    </row>
    <row r="5" spans="1:7" x14ac:dyDescent="0.25">
      <c r="A5" s="4" t="s">
        <v>3</v>
      </c>
      <c r="B5" s="5">
        <v>93.381817181979414</v>
      </c>
      <c r="C5" s="5">
        <v>92.414111763426831</v>
      </c>
      <c r="D5" s="5">
        <v>94.372270286811144</v>
      </c>
      <c r="E5" s="5">
        <v>85.739239661635693</v>
      </c>
      <c r="F5" s="5">
        <v>86.871315307989434</v>
      </c>
      <c r="G5" s="5">
        <v>84.682804674457429</v>
      </c>
    </row>
    <row r="6" spans="1:7" x14ac:dyDescent="0.25">
      <c r="A6" s="4" t="s">
        <v>4</v>
      </c>
      <c r="B6" s="5">
        <v>93.319657855014128</v>
      </c>
      <c r="C6" s="5">
        <v>92.706551464900144</v>
      </c>
      <c r="D6" s="5">
        <v>93.95136846359371</v>
      </c>
      <c r="E6" s="5">
        <v>86.71619249139431</v>
      </c>
      <c r="F6" s="5">
        <v>86.660004612191557</v>
      </c>
      <c r="G6" s="5">
        <v>86.772082211891359</v>
      </c>
    </row>
    <row r="7" spans="1:7" x14ac:dyDescent="0.25">
      <c r="A7" s="4" t="s">
        <v>5</v>
      </c>
      <c r="B7" s="5">
        <v>94.432922493481868</v>
      </c>
      <c r="C7" s="5">
        <v>93.689264229523374</v>
      </c>
      <c r="D7" s="5">
        <v>95.21379980563654</v>
      </c>
      <c r="E7" s="5">
        <v>88.143730542740329</v>
      </c>
      <c r="F7" s="5">
        <v>88.062709966405379</v>
      </c>
      <c r="G7" s="5">
        <v>88.225538971807623</v>
      </c>
    </row>
    <row r="8" spans="1:7" x14ac:dyDescent="0.25">
      <c r="A8" s="4" t="s">
        <v>6</v>
      </c>
      <c r="B8" s="5">
        <v>91.970239499131623</v>
      </c>
      <c r="C8" s="5">
        <v>91.164913170237043</v>
      </c>
      <c r="D8" s="5">
        <v>92.799930349991286</v>
      </c>
      <c r="E8" s="5">
        <v>87.064484510054356</v>
      </c>
      <c r="F8" s="5">
        <v>87.408985970520334</v>
      </c>
      <c r="G8" s="5">
        <v>86.717539048527485</v>
      </c>
    </row>
    <row r="9" spans="1:7" x14ac:dyDescent="0.25">
      <c r="A9" s="4" t="s">
        <v>7</v>
      </c>
      <c r="B9" s="5">
        <v>94.249271780386621</v>
      </c>
      <c r="C9" s="5">
        <v>93.152690413270307</v>
      </c>
      <c r="D9" s="5">
        <v>95.382347285430427</v>
      </c>
      <c r="E9" s="5">
        <v>83.563909639258199</v>
      </c>
      <c r="F9" s="5">
        <v>85.344041209823104</v>
      </c>
      <c r="G9" s="5">
        <v>81.765279936386307</v>
      </c>
    </row>
    <row r="10" spans="1:7" x14ac:dyDescent="0.25">
      <c r="A10" s="4" t="s">
        <v>8</v>
      </c>
      <c r="B10" s="5">
        <v>93.820460458220268</v>
      </c>
      <c r="C10" s="5">
        <v>92.605401844532281</v>
      </c>
      <c r="D10" s="5">
        <v>95.082995835947742</v>
      </c>
      <c r="E10" s="5">
        <v>91.011659937360861</v>
      </c>
      <c r="F10" s="5">
        <v>90.881131785329842</v>
      </c>
      <c r="G10" s="5">
        <v>91.137458317895522</v>
      </c>
    </row>
    <row r="11" spans="1:7" x14ac:dyDescent="0.25">
      <c r="A11" s="4" t="s">
        <v>9</v>
      </c>
      <c r="B11" s="5">
        <v>90.165573139013304</v>
      </c>
      <c r="C11" s="5">
        <v>90.785491972512403</v>
      </c>
      <c r="D11" s="5">
        <v>89.503246282907298</v>
      </c>
      <c r="E11" s="5">
        <v>86.227533265594843</v>
      </c>
      <c r="F11" s="5">
        <v>86.907659542100859</v>
      </c>
      <c r="G11" s="5">
        <v>85.515882885482057</v>
      </c>
    </row>
    <row r="12" spans="1:7" x14ac:dyDescent="0.25">
      <c r="A12" s="4" t="s">
        <v>10</v>
      </c>
      <c r="B12" s="5">
        <v>91.27305347016798</v>
      </c>
      <c r="C12" s="5">
        <v>90.233872767264188</v>
      </c>
      <c r="D12" s="5">
        <v>92.322718442433811</v>
      </c>
      <c r="E12" s="5">
        <v>86.55784273083745</v>
      </c>
      <c r="F12" s="5">
        <v>86.243627471297714</v>
      </c>
      <c r="G12" s="5">
        <v>86.86202653541622</v>
      </c>
    </row>
    <row r="13" spans="1:7" x14ac:dyDescent="0.25">
      <c r="A13" s="4" t="s">
        <v>11</v>
      </c>
      <c r="B13" s="5">
        <v>94.211178066473678</v>
      </c>
      <c r="C13" s="5">
        <v>92.841149225362912</v>
      </c>
      <c r="D13" s="5">
        <v>95.656361040082359</v>
      </c>
      <c r="E13" s="5">
        <v>94.356470494235325</v>
      </c>
      <c r="F13" s="5">
        <v>94.867703364633911</v>
      </c>
      <c r="G13" s="5">
        <v>93.8353595785875</v>
      </c>
    </row>
    <row r="14" spans="1:7" x14ac:dyDescent="0.25">
      <c r="A14" s="4" t="s">
        <v>12</v>
      </c>
      <c r="B14" s="5">
        <v>93.345670984844702</v>
      </c>
      <c r="C14" s="5">
        <v>92.073832790445167</v>
      </c>
      <c r="D14" s="5">
        <v>94.652200365037515</v>
      </c>
      <c r="E14" s="5">
        <v>84.21715405065062</v>
      </c>
      <c r="F14" s="5">
        <v>84.022232660090808</v>
      </c>
      <c r="G14" s="5">
        <v>84.402531331430694</v>
      </c>
    </row>
    <row r="15" spans="1:7" x14ac:dyDescent="0.25">
      <c r="A15" s="4" t="s">
        <v>13</v>
      </c>
      <c r="B15" s="5">
        <v>92.320981045767539</v>
      </c>
      <c r="C15" s="5">
        <v>91.463429299853289</v>
      </c>
      <c r="D15" s="5">
        <v>93.198714950395114</v>
      </c>
      <c r="E15" s="5">
        <v>81.022053926882265</v>
      </c>
      <c r="F15" s="5">
        <v>80.977195388287882</v>
      </c>
      <c r="G15" s="5">
        <v>81.063218926527341</v>
      </c>
    </row>
    <row r="16" spans="1:7" x14ac:dyDescent="0.25">
      <c r="A16" s="4" t="s">
        <v>14</v>
      </c>
      <c r="B16" s="5">
        <v>88.044882109373319</v>
      </c>
      <c r="C16" s="5">
        <v>87.55328145420998</v>
      </c>
      <c r="D16" s="5">
        <v>88.541055971307387</v>
      </c>
      <c r="E16" s="5">
        <v>82.478463364889961</v>
      </c>
      <c r="F16" s="5">
        <v>81.693778246697008</v>
      </c>
      <c r="G16" s="5">
        <v>83.21232382439139</v>
      </c>
    </row>
    <row r="17" spans="1:7" x14ac:dyDescent="0.25">
      <c r="A17" s="4" t="s">
        <v>15</v>
      </c>
      <c r="B17" s="5">
        <v>95.237836335737668</v>
      </c>
      <c r="C17" s="5">
        <v>94.314508461684738</v>
      </c>
      <c r="D17" s="5">
        <v>96.192406929598235</v>
      </c>
      <c r="E17" s="5">
        <v>81.732461262944796</v>
      </c>
      <c r="F17" s="5">
        <v>80.488660089571752</v>
      </c>
      <c r="G17" s="5">
        <v>82.920516997274959</v>
      </c>
    </row>
    <row r="18" spans="1:7" x14ac:dyDescent="0.25">
      <c r="A18" s="4" t="s">
        <v>16</v>
      </c>
      <c r="B18" s="5">
        <v>91.212479869613304</v>
      </c>
      <c r="C18" s="5">
        <v>90.009256017610412</v>
      </c>
      <c r="D18" s="5">
        <v>92.44353505169309</v>
      </c>
      <c r="E18" s="5">
        <v>85.354162968222965</v>
      </c>
      <c r="F18" s="5">
        <v>84.297048367584736</v>
      </c>
      <c r="G18" s="5">
        <v>86.323692575777173</v>
      </c>
    </row>
    <row r="19" spans="1:7" x14ac:dyDescent="0.25">
      <c r="A19" s="4" t="s">
        <v>17</v>
      </c>
      <c r="B19" s="5">
        <v>93.142728690768379</v>
      </c>
      <c r="C19" s="5">
        <v>92.097141581062971</v>
      </c>
      <c r="D19" s="5">
        <v>94.235233999659329</v>
      </c>
      <c r="E19" s="5">
        <v>81.720251469702902</v>
      </c>
      <c r="F19" s="5">
        <v>80.559208296617641</v>
      </c>
      <c r="G19" s="5">
        <v>82.815146730758173</v>
      </c>
    </row>
    <row r="20" spans="1:7" x14ac:dyDescent="0.25">
      <c r="A20" s="4" t="s">
        <v>18</v>
      </c>
      <c r="B20" s="5">
        <v>87.1877347770114</v>
      </c>
      <c r="C20" s="5">
        <v>85.902669948873324</v>
      </c>
      <c r="D20" s="5">
        <v>88.464780887289805</v>
      </c>
      <c r="E20" s="5">
        <v>82.338427047363808</v>
      </c>
      <c r="F20" s="5">
        <v>84.017702786805899</v>
      </c>
      <c r="G20" s="5">
        <v>80.874106055306981</v>
      </c>
    </row>
    <row r="21" spans="1:7" x14ac:dyDescent="0.25">
      <c r="A21" s="4" t="s">
        <v>19</v>
      </c>
      <c r="B21" s="5">
        <v>94.738740143666121</v>
      </c>
      <c r="C21" s="5">
        <v>93.846871900585356</v>
      </c>
      <c r="D21" s="5">
        <v>95.634843096643081</v>
      </c>
      <c r="E21" s="5">
        <v>86.064817188862108</v>
      </c>
      <c r="F21" s="5">
        <v>85.372767140870678</v>
      </c>
      <c r="G21" s="5">
        <v>86.702127659574472</v>
      </c>
    </row>
    <row r="22" spans="1:7" x14ac:dyDescent="0.25">
      <c r="A22" s="4" t="s">
        <v>20</v>
      </c>
      <c r="B22" s="5">
        <v>94.311268429119991</v>
      </c>
      <c r="C22" s="5">
        <v>93.686587478346937</v>
      </c>
      <c r="D22" s="5">
        <v>94.963656921337432</v>
      </c>
      <c r="E22" s="5">
        <v>88.991053677932399</v>
      </c>
      <c r="F22" s="5">
        <v>87.823894672953926</v>
      </c>
      <c r="G22" s="5">
        <v>90.085357846355876</v>
      </c>
    </row>
    <row r="23" spans="1:7" x14ac:dyDescent="0.25">
      <c r="A23" s="4" t="s">
        <v>21</v>
      </c>
      <c r="B23" s="5">
        <v>94.786214257856599</v>
      </c>
      <c r="C23" s="5">
        <v>94.047408028103192</v>
      </c>
      <c r="D23" s="5">
        <v>95.553732705007917</v>
      </c>
      <c r="E23" s="5">
        <v>85.178590133026077</v>
      </c>
      <c r="F23" s="5">
        <v>86.756079953074945</v>
      </c>
      <c r="G23" s="5">
        <v>83.49760800057696</v>
      </c>
    </row>
    <row r="24" spans="1:7" x14ac:dyDescent="0.25">
      <c r="A24" s="4" t="s">
        <v>22</v>
      </c>
      <c r="B24" s="5">
        <v>92.460072905967422</v>
      </c>
      <c r="C24" s="5">
        <v>92.024072884702306</v>
      </c>
      <c r="D24" s="5">
        <v>92.910240036676811</v>
      </c>
      <c r="E24" s="5">
        <v>78.961710124500826</v>
      </c>
      <c r="F24" s="5">
        <v>78.783704715003168</v>
      </c>
      <c r="G24" s="5">
        <v>79.127192783645341</v>
      </c>
    </row>
    <row r="25" spans="1:7" x14ac:dyDescent="0.25">
      <c r="A25" s="4" t="s">
        <v>23</v>
      </c>
      <c r="B25" s="5">
        <v>92.258665180085174</v>
      </c>
      <c r="C25" s="5">
        <v>91.405193476902085</v>
      </c>
      <c r="D25" s="5">
        <v>93.131874520382297</v>
      </c>
      <c r="E25" s="5">
        <v>88.01409108272145</v>
      </c>
      <c r="F25" s="5">
        <v>86.929316712090184</v>
      </c>
      <c r="G25" s="5">
        <v>89.009492945032662</v>
      </c>
    </row>
    <row r="26" spans="1:7" x14ac:dyDescent="0.25">
      <c r="A26" s="4" t="s">
        <v>37</v>
      </c>
      <c r="B26" s="5">
        <v>92.255053022749934</v>
      </c>
      <c r="C26" s="5">
        <v>90.592857142857142</v>
      </c>
      <c r="D26" s="5">
        <v>93.968341616050068</v>
      </c>
      <c r="E26" s="5">
        <v>84.234852017445206</v>
      </c>
      <c r="F26" s="5">
        <v>84.001387162962743</v>
      </c>
      <c r="G26" s="5">
        <v>84.445720550233617</v>
      </c>
    </row>
    <row r="27" spans="1:7" x14ac:dyDescent="0.25">
      <c r="A27" s="4" t="s">
        <v>24</v>
      </c>
      <c r="B27" s="5">
        <v>93.979312403473031</v>
      </c>
      <c r="C27" s="5">
        <v>93.230361421216287</v>
      </c>
      <c r="D27" s="5">
        <v>94.75632651981914</v>
      </c>
      <c r="E27" s="5">
        <v>80.462753739565628</v>
      </c>
      <c r="F27" s="5">
        <v>80.459341560717348</v>
      </c>
      <c r="G27" s="5">
        <v>80.466177791080511</v>
      </c>
    </row>
    <row r="28" spans="1:7" x14ac:dyDescent="0.25">
      <c r="A28" s="4" t="s">
        <v>25</v>
      </c>
      <c r="B28" s="5">
        <v>93.40171087239743</v>
      </c>
      <c r="C28" s="5">
        <v>92.532638353583181</v>
      </c>
      <c r="D28" s="5">
        <v>94.278659176492368</v>
      </c>
      <c r="E28" s="5">
        <v>81.63345377568524</v>
      </c>
      <c r="F28" s="5">
        <v>81.731691266334494</v>
      </c>
      <c r="G28" s="5">
        <v>81.540834234457819</v>
      </c>
    </row>
    <row r="29" spans="1:7" x14ac:dyDescent="0.25">
      <c r="A29" s="4" t="s">
        <v>26</v>
      </c>
      <c r="B29" s="5">
        <v>93.617157826566384</v>
      </c>
      <c r="C29" s="5">
        <v>92.466268166630044</v>
      </c>
      <c r="D29" s="5">
        <v>94.789531952983296</v>
      </c>
      <c r="E29" s="5">
        <v>90.672508282503017</v>
      </c>
      <c r="F29" s="5">
        <v>90.752928580425746</v>
      </c>
      <c r="G29" s="5">
        <v>90.594737803763934</v>
      </c>
    </row>
    <row r="30" spans="1:7" x14ac:dyDescent="0.25">
      <c r="A30" s="4" t="s">
        <v>27</v>
      </c>
      <c r="B30" s="5">
        <v>93.944448473420834</v>
      </c>
      <c r="C30" s="5">
        <v>93.337235011054759</v>
      </c>
      <c r="D30" s="5">
        <v>94.568719998930334</v>
      </c>
      <c r="E30" s="5">
        <v>86.029378612586456</v>
      </c>
      <c r="F30" s="5">
        <v>86.341534749387634</v>
      </c>
      <c r="G30" s="5">
        <v>85.725472050684274</v>
      </c>
    </row>
    <row r="31" spans="1:7" x14ac:dyDescent="0.25">
      <c r="A31" s="4" t="s">
        <v>28</v>
      </c>
      <c r="B31" s="5">
        <v>94.154873026514508</v>
      </c>
      <c r="C31" s="5">
        <v>93.836222528468852</v>
      </c>
      <c r="D31" s="5">
        <v>94.483698092871464</v>
      </c>
      <c r="E31" s="5">
        <v>88.93842925876352</v>
      </c>
      <c r="F31" s="5">
        <v>89.475495345383422</v>
      </c>
      <c r="G31" s="5">
        <v>88.402760215325699</v>
      </c>
    </row>
    <row r="32" spans="1:7" x14ac:dyDescent="0.25">
      <c r="A32" s="4" t="s">
        <v>29</v>
      </c>
      <c r="B32" s="5">
        <v>93.704720334788277</v>
      </c>
      <c r="C32" s="5">
        <v>92.719772624221704</v>
      </c>
      <c r="D32" s="5">
        <v>94.724190428223125</v>
      </c>
      <c r="E32" s="5">
        <v>88.026358582025992</v>
      </c>
      <c r="F32" s="5">
        <v>88.169719743228427</v>
      </c>
      <c r="G32" s="5">
        <v>87.886076725088856</v>
      </c>
    </row>
    <row r="33" spans="1:7" x14ac:dyDescent="0.25">
      <c r="A33" s="4" t="s">
        <v>30</v>
      </c>
      <c r="B33" s="5">
        <v>94.382309707931228</v>
      </c>
      <c r="C33" s="5">
        <v>93.108552218960895</v>
      </c>
      <c r="D33" s="5">
        <v>95.70542554854849</v>
      </c>
      <c r="E33" s="5">
        <v>85.515903211078978</v>
      </c>
      <c r="F33" s="5">
        <v>84.957371433020597</v>
      </c>
      <c r="G33" s="5">
        <v>86.049626129980282</v>
      </c>
    </row>
    <row r="34" spans="1:7" x14ac:dyDescent="0.25">
      <c r="A34" s="4" t="s">
        <v>31</v>
      </c>
      <c r="B34" s="5">
        <v>92.629009290025095</v>
      </c>
      <c r="C34" s="5">
        <v>92.23706289012685</v>
      </c>
      <c r="D34" s="5">
        <v>93.029119561493673</v>
      </c>
      <c r="E34" s="5">
        <v>85.507717051745999</v>
      </c>
      <c r="F34" s="5">
        <v>84.861895218647462</v>
      </c>
      <c r="G34" s="5">
        <v>86.126334530348259</v>
      </c>
    </row>
    <row r="35" spans="1:7" x14ac:dyDescent="0.25">
      <c r="A35" s="4" t="s">
        <v>32</v>
      </c>
      <c r="B35" s="5">
        <v>92.456429537162222</v>
      </c>
      <c r="C35" s="5">
        <v>91.239106802345276</v>
      </c>
      <c r="D35" s="5">
        <v>93.773253908584437</v>
      </c>
      <c r="E35" s="5">
        <v>87.16380373341147</v>
      </c>
      <c r="F35" s="5">
        <v>88.202810018326204</v>
      </c>
      <c r="G35" s="5">
        <v>86.126293187585404</v>
      </c>
    </row>
    <row r="36" spans="1:7" x14ac:dyDescent="0.25">
      <c r="A36" s="4" t="s">
        <v>33</v>
      </c>
      <c r="B36" s="5">
        <v>92.740324457225654</v>
      </c>
      <c r="C36" s="5">
        <v>91.813119888637544</v>
      </c>
      <c r="D36" s="5">
        <v>93.684910259251055</v>
      </c>
      <c r="E36" s="5">
        <v>82.527093090834498</v>
      </c>
      <c r="F36" s="5">
        <v>81.803971721908411</v>
      </c>
      <c r="G36" s="5">
        <v>83.19770698118802</v>
      </c>
    </row>
    <row r="37" spans="1:7" ht="3" customHeight="1" x14ac:dyDescent="0.25">
      <c r="A37" s="2"/>
      <c r="B37" s="5"/>
      <c r="C37" s="5"/>
      <c r="D37" s="5"/>
      <c r="E37" s="5"/>
      <c r="F37" s="5"/>
      <c r="G37" s="5"/>
    </row>
    <row r="38" spans="1:7" x14ac:dyDescent="0.25">
      <c r="A38" s="4" t="s">
        <v>34</v>
      </c>
      <c r="B38" s="6">
        <v>92.596610347746022</v>
      </c>
      <c r="C38" s="6">
        <v>91.747561114601055</v>
      </c>
      <c r="D38" s="6">
        <v>93.472520091189352</v>
      </c>
      <c r="E38" s="6">
        <v>85.540813913331121</v>
      </c>
      <c r="F38" s="6">
        <v>85.457011019769823</v>
      </c>
      <c r="G38" s="6">
        <v>85.621398376540739</v>
      </c>
    </row>
    <row r="39" spans="1:7" ht="3" customHeight="1" x14ac:dyDescent="0.25"/>
    <row r="40" spans="1:7" x14ac:dyDescent="0.25">
      <c r="A40" s="8" t="s">
        <v>40</v>
      </c>
      <c r="B40" s="9">
        <v>6127902</v>
      </c>
      <c r="C40" s="9">
        <v>3083130</v>
      </c>
      <c r="D40" s="9">
        <v>3044772</v>
      </c>
      <c r="E40" s="9">
        <v>4054709</v>
      </c>
      <c r="F40" s="9">
        <v>1985715</v>
      </c>
      <c r="G40" s="9">
        <v>2068994</v>
      </c>
    </row>
    <row r="41" spans="1:7" ht="3" customHeight="1" x14ac:dyDescent="0.25"/>
    <row r="42" spans="1:7" x14ac:dyDescent="0.25">
      <c r="A42" s="4" t="s">
        <v>38</v>
      </c>
      <c r="B42" s="7">
        <f>'[1]AT04b-A2'!B38-'[1]AT04b-A2'!E38+'[1]AT04b-A2'!H38</f>
        <v>6617847</v>
      </c>
      <c r="C42" s="7">
        <f>'[1]AT04b-A2'!C38-'[1]AT04b-A2'!F38+'[1]AT04b-A2'!I38</f>
        <v>3360449</v>
      </c>
      <c r="D42" s="7">
        <f>'[1]AT04b-A2'!D38-'[1]AT04b-A2'!G38+'[1]AT04b-A2'!J38</f>
        <v>3257398</v>
      </c>
      <c r="E42" s="7">
        <f>'[2]AT04b-A2'!B38-'[2]AT04b-A2'!E38+'[2]AT04b-A2'!H38</f>
        <v>4740087</v>
      </c>
      <c r="F42" s="7">
        <f>'[2]AT04b-A2'!C38-'[2]AT04b-A2'!F38+'[2]AT04b-A2'!I38</f>
        <v>2323642</v>
      </c>
      <c r="G42" s="7">
        <f>'[2]AT04b-A2'!D38-'[2]AT04b-A2'!G38+'[2]AT04b-A2'!J38</f>
        <v>2416445</v>
      </c>
    </row>
    <row r="43" spans="1:7" ht="22.5" customHeight="1" x14ac:dyDescent="0.25">
      <c r="A43" s="17" t="s">
        <v>42</v>
      </c>
      <c r="B43" s="17"/>
      <c r="C43" s="17"/>
      <c r="D43" s="17"/>
      <c r="E43" s="17"/>
      <c r="F43" s="17"/>
      <c r="G43" s="17"/>
    </row>
  </sheetData>
  <mergeCells count="5">
    <mergeCell ref="A2:A3"/>
    <mergeCell ref="B2:D2"/>
    <mergeCell ref="E2:G2"/>
    <mergeCell ref="A43:G43"/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C00000"/>
    <pageSetUpPr fitToPage="1"/>
  </sheetPr>
  <dimension ref="A1:M39"/>
  <sheetViews>
    <sheetView workbookViewId="0">
      <selection activeCell="A2" sqref="A2:A3"/>
    </sheetView>
  </sheetViews>
  <sheetFormatPr baseColWidth="10" defaultRowHeight="15" x14ac:dyDescent="0.25"/>
  <cols>
    <col min="1" max="1" width="15.7109375" customWidth="1"/>
    <col min="2" max="13" width="10.140625" customWidth="1"/>
  </cols>
  <sheetData>
    <row r="1" spans="1:13" ht="15" customHeight="1" x14ac:dyDescent="0.25">
      <c r="A1" s="10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4.75" customHeight="1" x14ac:dyDescent="0.25">
      <c r="A2" s="13" t="s">
        <v>35</v>
      </c>
      <c r="B2" s="19" t="s">
        <v>38</v>
      </c>
      <c r="C2" s="20"/>
      <c r="D2" s="21"/>
      <c r="E2" s="19" t="s">
        <v>44</v>
      </c>
      <c r="F2" s="20"/>
      <c r="G2" s="20"/>
      <c r="H2" s="22" t="s">
        <v>45</v>
      </c>
      <c r="I2" s="20"/>
      <c r="J2" s="20"/>
      <c r="K2" s="19" t="s">
        <v>46</v>
      </c>
      <c r="L2" s="20"/>
      <c r="M2" s="20"/>
    </row>
    <row r="3" spans="1:13" x14ac:dyDescent="0.25">
      <c r="A3" s="14"/>
      <c r="B3" s="1" t="s">
        <v>0</v>
      </c>
      <c r="C3" s="1" t="s">
        <v>1</v>
      </c>
      <c r="D3" s="1" t="s">
        <v>2</v>
      </c>
      <c r="E3" s="1" t="s">
        <v>0</v>
      </c>
      <c r="F3" s="1" t="s">
        <v>1</v>
      </c>
      <c r="G3" s="1" t="s">
        <v>2</v>
      </c>
      <c r="H3" s="1" t="s">
        <v>0</v>
      </c>
      <c r="I3" s="1" t="s">
        <v>1</v>
      </c>
      <c r="J3" s="1" t="s">
        <v>2</v>
      </c>
      <c r="K3" s="1" t="s">
        <v>0</v>
      </c>
      <c r="L3" s="1" t="s">
        <v>1</v>
      </c>
      <c r="M3" s="1" t="s">
        <v>2</v>
      </c>
    </row>
    <row r="4" spans="1:13" ht="3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4" t="s">
        <v>3</v>
      </c>
      <c r="B5" s="11">
        <f>(E5-H5)+K5</f>
        <v>72739</v>
      </c>
      <c r="C5" s="11">
        <f>(F5-I5)+L5</f>
        <v>36792</v>
      </c>
      <c r="D5" s="11">
        <f>(G5-J5)+M5</f>
        <v>35947</v>
      </c>
      <c r="E5" s="11">
        <v>68610</v>
      </c>
      <c r="F5" s="11">
        <v>34261</v>
      </c>
      <c r="G5" s="11">
        <v>34349</v>
      </c>
      <c r="H5" s="11">
        <v>19777</v>
      </c>
      <c r="I5" s="11">
        <v>9543</v>
      </c>
      <c r="J5" s="11">
        <v>10234</v>
      </c>
      <c r="K5" s="11">
        <v>23906</v>
      </c>
      <c r="L5" s="11">
        <v>12074</v>
      </c>
      <c r="M5" s="11">
        <v>11832</v>
      </c>
    </row>
    <row r="6" spans="1:13" x14ac:dyDescent="0.25">
      <c r="A6" s="4" t="s">
        <v>4</v>
      </c>
      <c r="B6" s="11">
        <f t="shared" ref="B6:D36" si="0">(E6-H6)+K6</f>
        <v>180859</v>
      </c>
      <c r="C6" s="11">
        <f t="shared" si="0"/>
        <v>91781</v>
      </c>
      <c r="D6" s="11">
        <f t="shared" si="0"/>
        <v>89078</v>
      </c>
      <c r="E6" s="11">
        <v>164755</v>
      </c>
      <c r="F6" s="11">
        <v>83006</v>
      </c>
      <c r="G6" s="11">
        <v>81749</v>
      </c>
      <c r="H6" s="11">
        <v>45138</v>
      </c>
      <c r="I6" s="11">
        <v>22318</v>
      </c>
      <c r="J6" s="11">
        <v>22820</v>
      </c>
      <c r="K6" s="11">
        <v>61242</v>
      </c>
      <c r="L6" s="11">
        <v>31093</v>
      </c>
      <c r="M6" s="11">
        <v>30149</v>
      </c>
    </row>
    <row r="7" spans="1:13" x14ac:dyDescent="0.25">
      <c r="A7" s="4" t="s">
        <v>5</v>
      </c>
      <c r="B7" s="11">
        <f t="shared" si="0"/>
        <v>33752</v>
      </c>
      <c r="C7" s="11">
        <f t="shared" si="0"/>
        <v>17288</v>
      </c>
      <c r="D7" s="11">
        <f t="shared" si="0"/>
        <v>16464</v>
      </c>
      <c r="E7" s="11">
        <v>31746</v>
      </c>
      <c r="F7" s="11">
        <v>16120</v>
      </c>
      <c r="G7" s="11">
        <v>15626</v>
      </c>
      <c r="H7" s="11">
        <v>9270</v>
      </c>
      <c r="I7" s="11">
        <v>4554</v>
      </c>
      <c r="J7" s="11">
        <v>4716</v>
      </c>
      <c r="K7" s="11">
        <v>11276</v>
      </c>
      <c r="L7" s="11">
        <v>5722</v>
      </c>
      <c r="M7" s="11">
        <v>5554</v>
      </c>
    </row>
    <row r="8" spans="1:13" x14ac:dyDescent="0.25">
      <c r="A8" s="4" t="s">
        <v>6</v>
      </c>
      <c r="B8" s="11">
        <f t="shared" si="0"/>
        <v>46639</v>
      </c>
      <c r="C8" s="11">
        <f t="shared" si="0"/>
        <v>23667</v>
      </c>
      <c r="D8" s="11">
        <f t="shared" si="0"/>
        <v>22972</v>
      </c>
      <c r="E8" s="11">
        <v>42696</v>
      </c>
      <c r="F8" s="11">
        <v>21611</v>
      </c>
      <c r="G8" s="11">
        <v>21085</v>
      </c>
      <c r="H8" s="11">
        <v>11968</v>
      </c>
      <c r="I8" s="11">
        <v>5927</v>
      </c>
      <c r="J8" s="11">
        <v>6041</v>
      </c>
      <c r="K8" s="11">
        <v>15911</v>
      </c>
      <c r="L8" s="11">
        <v>7983</v>
      </c>
      <c r="M8" s="11">
        <v>7928</v>
      </c>
    </row>
    <row r="9" spans="1:13" x14ac:dyDescent="0.25">
      <c r="A9" s="4" t="s">
        <v>7</v>
      </c>
      <c r="B9" s="11">
        <f t="shared" si="0"/>
        <v>158606</v>
      </c>
      <c r="C9" s="11">
        <f t="shared" si="0"/>
        <v>80601</v>
      </c>
      <c r="D9" s="11">
        <f t="shared" si="0"/>
        <v>78005</v>
      </c>
      <c r="E9" s="11">
        <v>149839</v>
      </c>
      <c r="F9" s="11">
        <v>75090</v>
      </c>
      <c r="G9" s="11">
        <v>74749</v>
      </c>
      <c r="H9" s="11">
        <v>44464</v>
      </c>
      <c r="I9" s="11">
        <v>21516</v>
      </c>
      <c r="J9" s="11">
        <v>22948</v>
      </c>
      <c r="K9" s="11">
        <v>53231</v>
      </c>
      <c r="L9" s="11">
        <v>27027</v>
      </c>
      <c r="M9" s="11">
        <v>26204</v>
      </c>
    </row>
    <row r="10" spans="1:13" x14ac:dyDescent="0.25">
      <c r="A10" s="4" t="s">
        <v>8</v>
      </c>
      <c r="B10" s="11">
        <f t="shared" si="0"/>
        <v>35747</v>
      </c>
      <c r="C10" s="11">
        <f t="shared" si="0"/>
        <v>18216</v>
      </c>
      <c r="D10" s="11">
        <f t="shared" si="0"/>
        <v>17531</v>
      </c>
      <c r="E10" s="11">
        <v>34721</v>
      </c>
      <c r="F10" s="11">
        <v>17378</v>
      </c>
      <c r="G10" s="11">
        <v>17343</v>
      </c>
      <c r="H10" s="11">
        <v>10631</v>
      </c>
      <c r="I10" s="11">
        <v>5122</v>
      </c>
      <c r="J10" s="11">
        <v>5509</v>
      </c>
      <c r="K10" s="11">
        <v>11657</v>
      </c>
      <c r="L10" s="11">
        <v>5960</v>
      </c>
      <c r="M10" s="11">
        <v>5697</v>
      </c>
    </row>
    <row r="11" spans="1:13" x14ac:dyDescent="0.25">
      <c r="A11" s="4" t="s">
        <v>9</v>
      </c>
      <c r="B11" s="11">
        <f t="shared" si="0"/>
        <v>314121</v>
      </c>
      <c r="C11" s="11">
        <f t="shared" si="0"/>
        <v>162255</v>
      </c>
      <c r="D11" s="11">
        <f t="shared" si="0"/>
        <v>151866</v>
      </c>
      <c r="E11" s="11">
        <v>273752</v>
      </c>
      <c r="F11" s="11">
        <v>142082</v>
      </c>
      <c r="G11" s="11">
        <v>131670</v>
      </c>
      <c r="H11" s="11">
        <v>74151</v>
      </c>
      <c r="I11" s="11">
        <v>38066</v>
      </c>
      <c r="J11" s="11">
        <v>36085</v>
      </c>
      <c r="K11" s="11">
        <v>114520</v>
      </c>
      <c r="L11" s="11">
        <v>58239</v>
      </c>
      <c r="M11" s="11">
        <v>56281</v>
      </c>
    </row>
    <row r="12" spans="1:13" x14ac:dyDescent="0.25">
      <c r="A12" s="4" t="s">
        <v>10</v>
      </c>
      <c r="B12" s="11">
        <f t="shared" si="0"/>
        <v>187282</v>
      </c>
      <c r="C12" s="11">
        <f t="shared" si="0"/>
        <v>94111</v>
      </c>
      <c r="D12" s="11">
        <f t="shared" si="0"/>
        <v>93171</v>
      </c>
      <c r="E12" s="11">
        <v>169989</v>
      </c>
      <c r="F12" s="11">
        <v>84642</v>
      </c>
      <c r="G12" s="11">
        <v>85347</v>
      </c>
      <c r="H12" s="11">
        <v>50097</v>
      </c>
      <c r="I12" s="11">
        <v>24452</v>
      </c>
      <c r="J12" s="11">
        <v>25645</v>
      </c>
      <c r="K12" s="11">
        <v>67390</v>
      </c>
      <c r="L12" s="11">
        <v>33921</v>
      </c>
      <c r="M12" s="11">
        <v>33469</v>
      </c>
    </row>
    <row r="13" spans="1:13" x14ac:dyDescent="0.25">
      <c r="A13" s="4" t="s">
        <v>11</v>
      </c>
      <c r="B13" s="11">
        <f t="shared" si="0"/>
        <v>495023</v>
      </c>
      <c r="C13" s="11">
        <f t="shared" si="0"/>
        <v>254119</v>
      </c>
      <c r="D13" s="11">
        <f t="shared" si="0"/>
        <v>240904</v>
      </c>
      <c r="E13" s="11">
        <v>477460</v>
      </c>
      <c r="F13" s="11">
        <v>241683</v>
      </c>
      <c r="G13" s="11">
        <v>235777</v>
      </c>
      <c r="H13" s="11">
        <v>130840</v>
      </c>
      <c r="I13" s="11">
        <v>62552</v>
      </c>
      <c r="J13" s="11">
        <v>68288</v>
      </c>
      <c r="K13" s="11">
        <v>148403</v>
      </c>
      <c r="L13" s="11">
        <v>74988</v>
      </c>
      <c r="M13" s="11">
        <v>73415</v>
      </c>
    </row>
    <row r="14" spans="1:13" x14ac:dyDescent="0.25">
      <c r="A14" s="4" t="s">
        <v>12</v>
      </c>
      <c r="B14" s="11">
        <f t="shared" si="0"/>
        <v>99965</v>
      </c>
      <c r="C14" s="11">
        <f t="shared" si="0"/>
        <v>50655</v>
      </c>
      <c r="D14" s="11">
        <f t="shared" si="0"/>
        <v>49310</v>
      </c>
      <c r="E14" s="11">
        <v>94635</v>
      </c>
      <c r="F14" s="11">
        <v>47362</v>
      </c>
      <c r="G14" s="11">
        <v>47273</v>
      </c>
      <c r="H14" s="11">
        <v>28383</v>
      </c>
      <c r="I14" s="11">
        <v>13797</v>
      </c>
      <c r="J14" s="11">
        <v>14586</v>
      </c>
      <c r="K14" s="11">
        <v>33713</v>
      </c>
      <c r="L14" s="11">
        <v>17090</v>
      </c>
      <c r="M14" s="11">
        <v>16623</v>
      </c>
    </row>
    <row r="15" spans="1:13" x14ac:dyDescent="0.25">
      <c r="A15" s="4" t="s">
        <v>13</v>
      </c>
      <c r="B15" s="11">
        <f t="shared" si="0"/>
        <v>328792</v>
      </c>
      <c r="C15" s="11">
        <f t="shared" si="0"/>
        <v>166308</v>
      </c>
      <c r="D15" s="11">
        <f t="shared" si="0"/>
        <v>162484</v>
      </c>
      <c r="E15" s="11">
        <v>297493</v>
      </c>
      <c r="F15" s="11">
        <v>148605</v>
      </c>
      <c r="G15" s="11">
        <v>148888</v>
      </c>
      <c r="H15" s="11">
        <v>84090</v>
      </c>
      <c r="I15" s="11">
        <v>40544</v>
      </c>
      <c r="J15" s="11">
        <v>43546</v>
      </c>
      <c r="K15" s="11">
        <v>115389</v>
      </c>
      <c r="L15" s="11">
        <v>58247</v>
      </c>
      <c r="M15" s="11">
        <v>57142</v>
      </c>
    </row>
    <row r="16" spans="1:13" x14ac:dyDescent="0.25">
      <c r="A16" s="4" t="s">
        <v>14</v>
      </c>
      <c r="B16" s="11">
        <f t="shared" si="0"/>
        <v>233055</v>
      </c>
      <c r="C16" s="11">
        <f t="shared" si="0"/>
        <v>117067</v>
      </c>
      <c r="D16" s="11">
        <f t="shared" si="0"/>
        <v>115988</v>
      </c>
      <c r="E16" s="11">
        <v>206230</v>
      </c>
      <c r="F16" s="11">
        <v>103148</v>
      </c>
      <c r="G16" s="11">
        <v>103082</v>
      </c>
      <c r="H16" s="11">
        <v>53574</v>
      </c>
      <c r="I16" s="11">
        <v>26401</v>
      </c>
      <c r="J16" s="11">
        <v>27173</v>
      </c>
      <c r="K16" s="11">
        <v>80399</v>
      </c>
      <c r="L16" s="11">
        <v>40320</v>
      </c>
      <c r="M16" s="11">
        <v>40079</v>
      </c>
    </row>
    <row r="17" spans="1:13" x14ac:dyDescent="0.25">
      <c r="A17" s="4" t="s">
        <v>15</v>
      </c>
      <c r="B17" s="11">
        <f t="shared" si="0"/>
        <v>165534</v>
      </c>
      <c r="C17" s="11">
        <f t="shared" si="0"/>
        <v>84144</v>
      </c>
      <c r="D17" s="11">
        <f t="shared" si="0"/>
        <v>81390</v>
      </c>
      <c r="E17" s="11">
        <v>162376</v>
      </c>
      <c r="F17" s="11">
        <v>81818</v>
      </c>
      <c r="G17" s="11">
        <v>80558</v>
      </c>
      <c r="H17" s="11">
        <v>50539</v>
      </c>
      <c r="I17" s="11">
        <v>24777</v>
      </c>
      <c r="J17" s="11">
        <v>25762</v>
      </c>
      <c r="K17" s="11">
        <v>53697</v>
      </c>
      <c r="L17" s="11">
        <v>27103</v>
      </c>
      <c r="M17" s="11">
        <v>26594</v>
      </c>
    </row>
    <row r="18" spans="1:13" x14ac:dyDescent="0.25">
      <c r="A18" s="4" t="s">
        <v>16</v>
      </c>
      <c r="B18" s="11">
        <f t="shared" si="0"/>
        <v>412312</v>
      </c>
      <c r="C18" s="11">
        <f t="shared" si="0"/>
        <v>208513</v>
      </c>
      <c r="D18" s="11">
        <f t="shared" si="0"/>
        <v>203799</v>
      </c>
      <c r="E18" s="11">
        <v>378326</v>
      </c>
      <c r="F18" s="11">
        <v>188682</v>
      </c>
      <c r="G18" s="11">
        <v>189644</v>
      </c>
      <c r="H18" s="11">
        <v>104208</v>
      </c>
      <c r="I18" s="11">
        <v>50126</v>
      </c>
      <c r="J18" s="11">
        <v>54082</v>
      </c>
      <c r="K18" s="11">
        <v>138194</v>
      </c>
      <c r="L18" s="11">
        <v>69957</v>
      </c>
      <c r="M18" s="11">
        <v>68237</v>
      </c>
    </row>
    <row r="19" spans="1:13" x14ac:dyDescent="0.25">
      <c r="A19" s="4" t="s">
        <v>17</v>
      </c>
      <c r="B19" s="11">
        <f t="shared" si="0"/>
        <v>876369</v>
      </c>
      <c r="C19" s="11">
        <f t="shared" si="0"/>
        <v>447800</v>
      </c>
      <c r="D19" s="11">
        <f t="shared" si="0"/>
        <v>428569</v>
      </c>
      <c r="E19" s="11">
        <v>827809</v>
      </c>
      <c r="F19" s="11">
        <v>419120</v>
      </c>
      <c r="G19" s="11">
        <v>408689</v>
      </c>
      <c r="H19" s="11">
        <v>244740</v>
      </c>
      <c r="I19" s="11">
        <v>119470</v>
      </c>
      <c r="J19" s="11">
        <v>125270</v>
      </c>
      <c r="K19" s="11">
        <v>293300</v>
      </c>
      <c r="L19" s="11">
        <v>148150</v>
      </c>
      <c r="M19" s="11">
        <v>145150</v>
      </c>
    </row>
    <row r="20" spans="1:13" x14ac:dyDescent="0.25">
      <c r="A20" s="4" t="s">
        <v>18</v>
      </c>
      <c r="B20" s="11">
        <f t="shared" si="0"/>
        <v>264879</v>
      </c>
      <c r="C20" s="11">
        <f t="shared" si="0"/>
        <v>132025</v>
      </c>
      <c r="D20" s="11">
        <f t="shared" si="0"/>
        <v>132854</v>
      </c>
      <c r="E20" s="11">
        <v>233440</v>
      </c>
      <c r="F20" s="11">
        <v>114514</v>
      </c>
      <c r="G20" s="11">
        <v>118926</v>
      </c>
      <c r="H20" s="11">
        <v>60567</v>
      </c>
      <c r="I20" s="11">
        <v>28092</v>
      </c>
      <c r="J20" s="11">
        <v>32475</v>
      </c>
      <c r="K20" s="11">
        <v>92006</v>
      </c>
      <c r="L20" s="11">
        <v>45603</v>
      </c>
      <c r="M20" s="11">
        <v>46403</v>
      </c>
    </row>
    <row r="21" spans="1:13" x14ac:dyDescent="0.25">
      <c r="A21" s="4" t="s">
        <v>19</v>
      </c>
      <c r="B21" s="11">
        <f t="shared" si="0"/>
        <v>102599</v>
      </c>
      <c r="C21" s="11">
        <f t="shared" si="0"/>
        <v>51421</v>
      </c>
      <c r="D21" s="11">
        <f t="shared" si="0"/>
        <v>51178</v>
      </c>
      <c r="E21" s="11">
        <v>97547</v>
      </c>
      <c r="F21" s="11">
        <v>48207</v>
      </c>
      <c r="G21" s="11">
        <v>49340</v>
      </c>
      <c r="H21" s="11">
        <v>28392</v>
      </c>
      <c r="I21" s="11">
        <v>13677</v>
      </c>
      <c r="J21" s="11">
        <v>14715</v>
      </c>
      <c r="K21" s="11">
        <v>33444</v>
      </c>
      <c r="L21" s="11">
        <v>16891</v>
      </c>
      <c r="M21" s="11">
        <v>16553</v>
      </c>
    </row>
    <row r="22" spans="1:13" x14ac:dyDescent="0.25">
      <c r="A22" s="4" t="s">
        <v>20</v>
      </c>
      <c r="B22" s="11">
        <f t="shared" si="0"/>
        <v>63283</v>
      </c>
      <c r="C22" s="11">
        <f t="shared" si="0"/>
        <v>32328</v>
      </c>
      <c r="D22" s="11">
        <f t="shared" si="0"/>
        <v>30955</v>
      </c>
      <c r="E22" s="11">
        <v>59928</v>
      </c>
      <c r="F22" s="11">
        <v>30362</v>
      </c>
      <c r="G22" s="11">
        <v>29566</v>
      </c>
      <c r="H22" s="11">
        <v>16956</v>
      </c>
      <c r="I22" s="11">
        <v>8459</v>
      </c>
      <c r="J22" s="11">
        <v>8497</v>
      </c>
      <c r="K22" s="11">
        <v>20311</v>
      </c>
      <c r="L22" s="11">
        <v>10425</v>
      </c>
      <c r="M22" s="11">
        <v>9886</v>
      </c>
    </row>
    <row r="23" spans="1:13" x14ac:dyDescent="0.25">
      <c r="A23" s="4" t="s">
        <v>21</v>
      </c>
      <c r="B23" s="11">
        <f t="shared" si="0"/>
        <v>243585</v>
      </c>
      <c r="C23" s="11">
        <f t="shared" si="0"/>
        <v>124114</v>
      </c>
      <c r="D23" s="11">
        <f t="shared" si="0"/>
        <v>119471</v>
      </c>
      <c r="E23" s="11">
        <v>225693</v>
      </c>
      <c r="F23" s="11">
        <v>114017</v>
      </c>
      <c r="G23" s="11">
        <v>111676</v>
      </c>
      <c r="H23" s="11">
        <v>63978</v>
      </c>
      <c r="I23" s="11">
        <v>31862</v>
      </c>
      <c r="J23" s="11">
        <v>32116</v>
      </c>
      <c r="K23" s="11">
        <v>81870</v>
      </c>
      <c r="L23" s="11">
        <v>41959</v>
      </c>
      <c r="M23" s="11">
        <v>39911</v>
      </c>
    </row>
    <row r="24" spans="1:13" x14ac:dyDescent="0.25">
      <c r="A24" s="4" t="s">
        <v>22</v>
      </c>
      <c r="B24" s="11">
        <f t="shared" si="0"/>
        <v>248265</v>
      </c>
      <c r="C24" s="11">
        <f t="shared" si="0"/>
        <v>126117</v>
      </c>
      <c r="D24" s="11">
        <f t="shared" si="0"/>
        <v>122148</v>
      </c>
      <c r="E24" s="11">
        <v>231343</v>
      </c>
      <c r="F24" s="11">
        <v>116302</v>
      </c>
      <c r="G24" s="11">
        <v>115041</v>
      </c>
      <c r="H24" s="11">
        <v>67315</v>
      </c>
      <c r="I24" s="11">
        <v>32817</v>
      </c>
      <c r="J24" s="11">
        <v>34498</v>
      </c>
      <c r="K24" s="11">
        <v>84237</v>
      </c>
      <c r="L24" s="11">
        <v>42632</v>
      </c>
      <c r="M24" s="11">
        <v>41605</v>
      </c>
    </row>
    <row r="25" spans="1:13" x14ac:dyDescent="0.25">
      <c r="A25" s="4" t="s">
        <v>23</v>
      </c>
      <c r="B25" s="11">
        <f t="shared" si="0"/>
        <v>348002</v>
      </c>
      <c r="C25" s="11">
        <f t="shared" si="0"/>
        <v>175990</v>
      </c>
      <c r="D25" s="11">
        <f t="shared" si="0"/>
        <v>172012</v>
      </c>
      <c r="E25" s="11">
        <v>324820</v>
      </c>
      <c r="F25" s="11">
        <v>162712</v>
      </c>
      <c r="G25" s="11">
        <v>162108</v>
      </c>
      <c r="H25" s="11">
        <v>97807</v>
      </c>
      <c r="I25" s="11">
        <v>47662</v>
      </c>
      <c r="J25" s="11">
        <v>50145</v>
      </c>
      <c r="K25" s="11">
        <v>120989</v>
      </c>
      <c r="L25" s="11">
        <v>60940</v>
      </c>
      <c r="M25" s="11">
        <v>60049</v>
      </c>
    </row>
    <row r="26" spans="1:13" x14ac:dyDescent="0.25">
      <c r="A26" s="4" t="s">
        <v>37</v>
      </c>
      <c r="B26" s="11">
        <f t="shared" si="0"/>
        <v>110330</v>
      </c>
      <c r="C26" s="11">
        <f t="shared" si="0"/>
        <v>56000</v>
      </c>
      <c r="D26" s="11">
        <f t="shared" si="0"/>
        <v>54330</v>
      </c>
      <c r="E26" s="11">
        <v>101980</v>
      </c>
      <c r="F26" s="11">
        <v>50677</v>
      </c>
      <c r="G26" s="11">
        <v>51303</v>
      </c>
      <c r="H26" s="11">
        <v>28471</v>
      </c>
      <c r="I26" s="11">
        <v>13343</v>
      </c>
      <c r="J26" s="11">
        <v>15128</v>
      </c>
      <c r="K26" s="11">
        <v>36821</v>
      </c>
      <c r="L26" s="11">
        <v>18666</v>
      </c>
      <c r="M26" s="11">
        <v>18155</v>
      </c>
    </row>
    <row r="27" spans="1:13" x14ac:dyDescent="0.25">
      <c r="A27" s="4" t="s">
        <v>24</v>
      </c>
      <c r="B27" s="11">
        <f t="shared" si="0"/>
        <v>77051</v>
      </c>
      <c r="C27" s="11">
        <f t="shared" si="0"/>
        <v>39234</v>
      </c>
      <c r="D27" s="11">
        <f t="shared" si="0"/>
        <v>37817</v>
      </c>
      <c r="E27" s="11">
        <v>69438</v>
      </c>
      <c r="F27" s="11">
        <v>35133</v>
      </c>
      <c r="G27" s="11">
        <v>34305</v>
      </c>
      <c r="H27" s="11">
        <v>19089</v>
      </c>
      <c r="I27" s="11">
        <v>9449</v>
      </c>
      <c r="J27" s="11">
        <v>9640</v>
      </c>
      <c r="K27" s="11">
        <v>26702</v>
      </c>
      <c r="L27" s="11">
        <v>13550</v>
      </c>
      <c r="M27" s="11">
        <v>13152</v>
      </c>
    </row>
    <row r="28" spans="1:13" x14ac:dyDescent="0.25">
      <c r="A28" s="4" t="s">
        <v>25</v>
      </c>
      <c r="B28" s="11">
        <f t="shared" si="0"/>
        <v>162724</v>
      </c>
      <c r="C28" s="11">
        <f t="shared" si="0"/>
        <v>81729</v>
      </c>
      <c r="D28" s="11">
        <f t="shared" si="0"/>
        <v>80995</v>
      </c>
      <c r="E28" s="11">
        <v>155207</v>
      </c>
      <c r="F28" s="11">
        <v>76960</v>
      </c>
      <c r="G28" s="11">
        <v>78247</v>
      </c>
      <c r="H28" s="11">
        <v>46044</v>
      </c>
      <c r="I28" s="11">
        <v>22264</v>
      </c>
      <c r="J28" s="11">
        <v>23780</v>
      </c>
      <c r="K28" s="11">
        <v>53561</v>
      </c>
      <c r="L28" s="11">
        <v>27033</v>
      </c>
      <c r="M28" s="11">
        <v>26528</v>
      </c>
    </row>
    <row r="29" spans="1:13" x14ac:dyDescent="0.25">
      <c r="A29" s="4" t="s">
        <v>26</v>
      </c>
      <c r="B29" s="11">
        <f t="shared" si="0"/>
        <v>171397</v>
      </c>
      <c r="C29" s="11">
        <f t="shared" si="0"/>
        <v>86491</v>
      </c>
      <c r="D29" s="11">
        <f t="shared" si="0"/>
        <v>84906</v>
      </c>
      <c r="E29" s="11">
        <v>160003</v>
      </c>
      <c r="F29" s="11">
        <v>79927</v>
      </c>
      <c r="G29" s="11">
        <v>80076</v>
      </c>
      <c r="H29" s="11">
        <v>43980</v>
      </c>
      <c r="I29" s="11">
        <v>21517</v>
      </c>
      <c r="J29" s="11">
        <v>22463</v>
      </c>
      <c r="K29" s="11">
        <v>55374</v>
      </c>
      <c r="L29" s="11">
        <v>28081</v>
      </c>
      <c r="M29" s="11">
        <v>27293</v>
      </c>
    </row>
    <row r="30" spans="1:13" x14ac:dyDescent="0.25">
      <c r="A30" s="4" t="s">
        <v>27</v>
      </c>
      <c r="B30" s="11">
        <f t="shared" si="0"/>
        <v>151679</v>
      </c>
      <c r="C30" s="11">
        <f t="shared" si="0"/>
        <v>76890</v>
      </c>
      <c r="D30" s="11">
        <f t="shared" si="0"/>
        <v>74789</v>
      </c>
      <c r="E30" s="11">
        <v>142142</v>
      </c>
      <c r="F30" s="11">
        <v>71420</v>
      </c>
      <c r="G30" s="11">
        <v>70722</v>
      </c>
      <c r="H30" s="11">
        <v>40744</v>
      </c>
      <c r="I30" s="11">
        <v>20120</v>
      </c>
      <c r="J30" s="11">
        <v>20624</v>
      </c>
      <c r="K30" s="11">
        <v>50281</v>
      </c>
      <c r="L30" s="11">
        <v>25590</v>
      </c>
      <c r="M30" s="11">
        <v>24691</v>
      </c>
    </row>
    <row r="31" spans="1:13" x14ac:dyDescent="0.25">
      <c r="A31" s="4" t="s">
        <v>28</v>
      </c>
      <c r="B31" s="11">
        <f t="shared" si="0"/>
        <v>135737</v>
      </c>
      <c r="C31" s="11">
        <f t="shared" si="0"/>
        <v>68935</v>
      </c>
      <c r="D31" s="11">
        <f t="shared" si="0"/>
        <v>66802</v>
      </c>
      <c r="E31" s="11">
        <v>130209</v>
      </c>
      <c r="F31" s="11">
        <v>65785</v>
      </c>
      <c r="G31" s="11">
        <v>64424</v>
      </c>
      <c r="H31" s="11">
        <v>38513</v>
      </c>
      <c r="I31" s="11">
        <v>19089</v>
      </c>
      <c r="J31" s="11">
        <v>19424</v>
      </c>
      <c r="K31" s="11">
        <v>44041</v>
      </c>
      <c r="L31" s="11">
        <v>22239</v>
      </c>
      <c r="M31" s="11">
        <v>21802</v>
      </c>
    </row>
    <row r="32" spans="1:13" x14ac:dyDescent="0.25">
      <c r="A32" s="4" t="s">
        <v>29</v>
      </c>
      <c r="B32" s="11">
        <f t="shared" si="0"/>
        <v>177784</v>
      </c>
      <c r="C32" s="11">
        <f t="shared" si="0"/>
        <v>90423</v>
      </c>
      <c r="D32" s="11">
        <f t="shared" si="0"/>
        <v>87361</v>
      </c>
      <c r="E32" s="11">
        <v>169983</v>
      </c>
      <c r="F32" s="11">
        <v>85417</v>
      </c>
      <c r="G32" s="11">
        <v>84566</v>
      </c>
      <c r="H32" s="11">
        <v>51861</v>
      </c>
      <c r="I32" s="11">
        <v>25495</v>
      </c>
      <c r="J32" s="11">
        <v>26366</v>
      </c>
      <c r="K32" s="11">
        <v>59662</v>
      </c>
      <c r="L32" s="11">
        <v>30501</v>
      </c>
      <c r="M32" s="11">
        <v>29161</v>
      </c>
    </row>
    <row r="33" spans="1:13" x14ac:dyDescent="0.25">
      <c r="A33" s="4" t="s">
        <v>30</v>
      </c>
      <c r="B33" s="11">
        <f t="shared" si="0"/>
        <v>78235</v>
      </c>
      <c r="C33" s="11">
        <f t="shared" si="0"/>
        <v>39861</v>
      </c>
      <c r="D33" s="11">
        <f t="shared" si="0"/>
        <v>38374</v>
      </c>
      <c r="E33" s="11">
        <v>71152</v>
      </c>
      <c r="F33" s="11">
        <v>35845</v>
      </c>
      <c r="G33" s="11">
        <v>35307</v>
      </c>
      <c r="H33" s="11">
        <v>20549</v>
      </c>
      <c r="I33" s="11">
        <v>9955</v>
      </c>
      <c r="J33" s="11">
        <v>10594</v>
      </c>
      <c r="K33" s="11">
        <v>27632</v>
      </c>
      <c r="L33" s="11">
        <v>13971</v>
      </c>
      <c r="M33" s="11">
        <v>13661</v>
      </c>
    </row>
    <row r="34" spans="1:13" x14ac:dyDescent="0.25">
      <c r="A34" s="4" t="s">
        <v>31</v>
      </c>
      <c r="B34" s="11">
        <f t="shared" si="0"/>
        <v>442410</v>
      </c>
      <c r="C34" s="11">
        <f t="shared" si="0"/>
        <v>223485</v>
      </c>
      <c r="D34" s="11">
        <f t="shared" si="0"/>
        <v>218925</v>
      </c>
      <c r="E34" s="11">
        <v>411546</v>
      </c>
      <c r="F34" s="11">
        <v>207012</v>
      </c>
      <c r="G34" s="11">
        <v>204534</v>
      </c>
      <c r="H34" s="11">
        <v>118227</v>
      </c>
      <c r="I34" s="11">
        <v>58553</v>
      </c>
      <c r="J34" s="11">
        <v>59674</v>
      </c>
      <c r="K34" s="11">
        <v>149091</v>
      </c>
      <c r="L34" s="11">
        <v>75026</v>
      </c>
      <c r="M34" s="11">
        <v>74065</v>
      </c>
    </row>
    <row r="35" spans="1:13" x14ac:dyDescent="0.25">
      <c r="A35" s="4" t="s">
        <v>32</v>
      </c>
      <c r="B35" s="11">
        <f t="shared" si="0"/>
        <v>107986</v>
      </c>
      <c r="C35" s="11">
        <f t="shared" si="0"/>
        <v>56113</v>
      </c>
      <c r="D35" s="11">
        <f t="shared" si="0"/>
        <v>51873</v>
      </c>
      <c r="E35" s="11">
        <v>103325</v>
      </c>
      <c r="F35" s="11">
        <v>52772</v>
      </c>
      <c r="G35" s="11">
        <v>50553</v>
      </c>
      <c r="H35" s="11">
        <v>28636</v>
      </c>
      <c r="I35" s="11">
        <v>13803</v>
      </c>
      <c r="J35" s="11">
        <v>14833</v>
      </c>
      <c r="K35" s="11">
        <v>33297</v>
      </c>
      <c r="L35" s="11">
        <v>17144</v>
      </c>
      <c r="M35" s="11">
        <v>16153</v>
      </c>
    </row>
    <row r="36" spans="1:13" x14ac:dyDescent="0.25">
      <c r="A36" s="4" t="s">
        <v>33</v>
      </c>
      <c r="B36" s="11">
        <f t="shared" si="0"/>
        <v>91106</v>
      </c>
      <c r="C36" s="11">
        <f t="shared" si="0"/>
        <v>45976</v>
      </c>
      <c r="D36" s="11">
        <f t="shared" si="0"/>
        <v>45130</v>
      </c>
      <c r="E36" s="11">
        <v>85266</v>
      </c>
      <c r="F36" s="11">
        <v>42624</v>
      </c>
      <c r="G36" s="11">
        <v>42642</v>
      </c>
      <c r="H36" s="11">
        <v>23198</v>
      </c>
      <c r="I36" s="11">
        <v>11285</v>
      </c>
      <c r="J36" s="11">
        <v>11913</v>
      </c>
      <c r="K36" s="11">
        <v>29038</v>
      </c>
      <c r="L36" s="11">
        <v>14637</v>
      </c>
      <c r="M36" s="11">
        <v>14401</v>
      </c>
    </row>
    <row r="37" spans="1:13" ht="3" customHeight="1" x14ac:dyDescent="0.25">
      <c r="A37" s="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25">
      <c r="A38" s="4" t="s">
        <v>34</v>
      </c>
      <c r="B38" s="12">
        <f>(E38-H38)+K38</f>
        <v>6617847</v>
      </c>
      <c r="C38" s="12">
        <f>(F38-I38)+L38</f>
        <v>3360449</v>
      </c>
      <c r="D38" s="12">
        <f>(G38-J38)+M38</f>
        <v>3257398</v>
      </c>
      <c r="E38" s="12">
        <v>6153459</v>
      </c>
      <c r="F38" s="12">
        <v>3094294</v>
      </c>
      <c r="G38" s="12">
        <v>3059165</v>
      </c>
      <c r="H38" s="12">
        <v>1756197</v>
      </c>
      <c r="I38" s="12">
        <v>856607</v>
      </c>
      <c r="J38" s="12">
        <v>899590</v>
      </c>
      <c r="K38" s="12">
        <v>2220585</v>
      </c>
      <c r="L38" s="12">
        <v>1122762</v>
      </c>
      <c r="M38" s="12">
        <v>1097823</v>
      </c>
    </row>
    <row r="39" spans="1:13" ht="15" customHeight="1" x14ac:dyDescent="0.25">
      <c r="A39" s="17" t="s">
        <v>42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6">
    <mergeCell ref="A39:M39"/>
    <mergeCell ref="A2:A3"/>
    <mergeCell ref="B2:D2"/>
    <mergeCell ref="E2:G2"/>
    <mergeCell ref="H2:J2"/>
    <mergeCell ref="K2:M2"/>
  </mergeCells>
  <pageMargins left="0.51181102362204722" right="0.31496062992125984" top="0.74803149606299213" bottom="0.74803149606299213" header="0.31496062992125984" footer="0.31496062992125984"/>
  <pageSetup paperSize="11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C00000"/>
    <pageSetUpPr fitToPage="1"/>
  </sheetPr>
  <dimension ref="A1:M39"/>
  <sheetViews>
    <sheetView workbookViewId="0"/>
  </sheetViews>
  <sheetFormatPr baseColWidth="10" defaultRowHeight="15" x14ac:dyDescent="0.25"/>
  <cols>
    <col min="1" max="1" width="15.7109375" customWidth="1"/>
    <col min="2" max="13" width="10.140625" customWidth="1"/>
  </cols>
  <sheetData>
    <row r="1" spans="1:13" ht="15" customHeight="1" x14ac:dyDescent="0.25">
      <c r="A1" s="10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4.75" customHeight="1" x14ac:dyDescent="0.25">
      <c r="A2" s="13" t="s">
        <v>35</v>
      </c>
      <c r="B2" s="19" t="s">
        <v>38</v>
      </c>
      <c r="C2" s="20"/>
      <c r="D2" s="21"/>
      <c r="E2" s="19" t="s">
        <v>44</v>
      </c>
      <c r="F2" s="20"/>
      <c r="G2" s="20"/>
      <c r="H2" s="22" t="s">
        <v>48</v>
      </c>
      <c r="I2" s="20"/>
      <c r="J2" s="20"/>
      <c r="K2" s="19" t="s">
        <v>45</v>
      </c>
      <c r="L2" s="20"/>
      <c r="M2" s="20"/>
    </row>
    <row r="3" spans="1:13" x14ac:dyDescent="0.25">
      <c r="A3" s="14"/>
      <c r="B3" s="1" t="s">
        <v>0</v>
      </c>
      <c r="C3" s="1" t="s">
        <v>1</v>
      </c>
      <c r="D3" s="1" t="s">
        <v>2</v>
      </c>
      <c r="E3" s="1" t="s">
        <v>0</v>
      </c>
      <c r="F3" s="1" t="s">
        <v>1</v>
      </c>
      <c r="G3" s="1" t="s">
        <v>2</v>
      </c>
      <c r="H3" s="1" t="s">
        <v>0</v>
      </c>
      <c r="I3" s="1" t="s">
        <v>1</v>
      </c>
      <c r="J3" s="1" t="s">
        <v>2</v>
      </c>
      <c r="K3" s="1" t="s">
        <v>0</v>
      </c>
      <c r="L3" s="1" t="s">
        <v>1</v>
      </c>
      <c r="M3" s="1" t="s">
        <v>2</v>
      </c>
    </row>
    <row r="4" spans="1:13" ht="3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4" t="s">
        <v>3</v>
      </c>
      <c r="B5" s="11">
        <f>(E5-H5)+K5</f>
        <v>50951</v>
      </c>
      <c r="C5" s="11">
        <f>(F5-I5)+L5</f>
        <v>24595</v>
      </c>
      <c r="D5" s="11">
        <f>(G5-J5)+M5</f>
        <v>26356</v>
      </c>
      <c r="E5" s="11">
        <v>41565</v>
      </c>
      <c r="F5" s="11">
        <v>19869</v>
      </c>
      <c r="G5" s="11">
        <v>21696</v>
      </c>
      <c r="H5" s="11">
        <v>10391</v>
      </c>
      <c r="I5" s="11">
        <v>4817</v>
      </c>
      <c r="J5" s="11">
        <v>5574</v>
      </c>
      <c r="K5" s="11">
        <v>19777</v>
      </c>
      <c r="L5" s="11">
        <v>9543</v>
      </c>
      <c r="M5" s="11">
        <v>10234</v>
      </c>
    </row>
    <row r="6" spans="1:13" x14ac:dyDescent="0.25">
      <c r="A6" s="4" t="s">
        <v>4</v>
      </c>
      <c r="B6" s="11">
        <f t="shared" ref="B6:D36" si="0">(E6-H6)+K6</f>
        <v>130437</v>
      </c>
      <c r="C6" s="11">
        <f t="shared" si="0"/>
        <v>65045</v>
      </c>
      <c r="D6" s="11">
        <f t="shared" si="0"/>
        <v>65392</v>
      </c>
      <c r="E6" s="11">
        <v>108193</v>
      </c>
      <c r="F6" s="11">
        <v>53503</v>
      </c>
      <c r="G6" s="11">
        <v>54690</v>
      </c>
      <c r="H6" s="11">
        <v>22894</v>
      </c>
      <c r="I6" s="11">
        <v>10776</v>
      </c>
      <c r="J6" s="11">
        <v>12118</v>
      </c>
      <c r="K6" s="11">
        <v>45138</v>
      </c>
      <c r="L6" s="11">
        <v>22318</v>
      </c>
      <c r="M6" s="11">
        <v>22820</v>
      </c>
    </row>
    <row r="7" spans="1:13" x14ac:dyDescent="0.25">
      <c r="A7" s="4" t="s">
        <v>5</v>
      </c>
      <c r="B7" s="11">
        <f t="shared" si="0"/>
        <v>26661</v>
      </c>
      <c r="C7" s="11">
        <f t="shared" si="0"/>
        <v>13395</v>
      </c>
      <c r="D7" s="11">
        <f t="shared" si="0"/>
        <v>13266</v>
      </c>
      <c r="E7" s="11">
        <v>22422</v>
      </c>
      <c r="F7" s="11">
        <v>11145</v>
      </c>
      <c r="G7" s="11">
        <v>11277</v>
      </c>
      <c r="H7" s="11">
        <v>5031</v>
      </c>
      <c r="I7" s="11">
        <v>2304</v>
      </c>
      <c r="J7" s="11">
        <v>2727</v>
      </c>
      <c r="K7" s="11">
        <v>9270</v>
      </c>
      <c r="L7" s="11">
        <v>4554</v>
      </c>
      <c r="M7" s="11">
        <v>4716</v>
      </c>
    </row>
    <row r="8" spans="1:13" x14ac:dyDescent="0.25">
      <c r="A8" s="4" t="s">
        <v>6</v>
      </c>
      <c r="B8" s="11">
        <f t="shared" si="0"/>
        <v>33667</v>
      </c>
      <c r="C8" s="11">
        <f t="shared" si="0"/>
        <v>16893</v>
      </c>
      <c r="D8" s="11">
        <f t="shared" si="0"/>
        <v>16774</v>
      </c>
      <c r="E8" s="11">
        <v>28547</v>
      </c>
      <c r="F8" s="11">
        <v>14278</v>
      </c>
      <c r="G8" s="11">
        <v>14269</v>
      </c>
      <c r="H8" s="11">
        <v>6848</v>
      </c>
      <c r="I8" s="11">
        <v>3312</v>
      </c>
      <c r="J8" s="11">
        <v>3536</v>
      </c>
      <c r="K8" s="11">
        <v>11968</v>
      </c>
      <c r="L8" s="11">
        <v>5927</v>
      </c>
      <c r="M8" s="11">
        <v>6041</v>
      </c>
    </row>
    <row r="9" spans="1:13" x14ac:dyDescent="0.25">
      <c r="A9" s="4" t="s">
        <v>7</v>
      </c>
      <c r="B9" s="11">
        <f t="shared" si="0"/>
        <v>111243</v>
      </c>
      <c r="C9" s="11">
        <f t="shared" si="0"/>
        <v>55909</v>
      </c>
      <c r="D9" s="11">
        <f t="shared" si="0"/>
        <v>55334</v>
      </c>
      <c r="E9" s="11">
        <v>90590</v>
      </c>
      <c r="F9" s="11">
        <v>45671</v>
      </c>
      <c r="G9" s="11">
        <v>44919</v>
      </c>
      <c r="H9" s="11">
        <v>23811</v>
      </c>
      <c r="I9" s="11">
        <v>11278</v>
      </c>
      <c r="J9" s="11">
        <v>12533</v>
      </c>
      <c r="K9" s="11">
        <v>44464</v>
      </c>
      <c r="L9" s="11">
        <v>21516</v>
      </c>
      <c r="M9" s="11">
        <v>22948</v>
      </c>
    </row>
    <row r="10" spans="1:13" x14ac:dyDescent="0.25">
      <c r="A10" s="4" t="s">
        <v>8</v>
      </c>
      <c r="B10" s="11">
        <f t="shared" si="0"/>
        <v>26501</v>
      </c>
      <c r="C10" s="11">
        <f t="shared" si="0"/>
        <v>13006</v>
      </c>
      <c r="D10" s="11">
        <f t="shared" si="0"/>
        <v>13495</v>
      </c>
      <c r="E10" s="11">
        <v>21387</v>
      </c>
      <c r="F10" s="11">
        <v>10355</v>
      </c>
      <c r="G10" s="11">
        <v>11032</v>
      </c>
      <c r="H10" s="11">
        <v>5517</v>
      </c>
      <c r="I10" s="11">
        <v>2471</v>
      </c>
      <c r="J10" s="11">
        <v>3046</v>
      </c>
      <c r="K10" s="11">
        <v>10631</v>
      </c>
      <c r="L10" s="11">
        <v>5122</v>
      </c>
      <c r="M10" s="11">
        <v>5509</v>
      </c>
    </row>
    <row r="11" spans="1:13" x14ac:dyDescent="0.25">
      <c r="A11" s="4" t="s">
        <v>9</v>
      </c>
      <c r="B11" s="11">
        <f t="shared" si="0"/>
        <v>205693</v>
      </c>
      <c r="C11" s="11">
        <f t="shared" si="0"/>
        <v>105176</v>
      </c>
      <c r="D11" s="11">
        <f t="shared" si="0"/>
        <v>100517</v>
      </c>
      <c r="E11" s="11">
        <v>167958</v>
      </c>
      <c r="F11" s="11">
        <v>85106</v>
      </c>
      <c r="G11" s="11">
        <v>82852</v>
      </c>
      <c r="H11" s="11">
        <v>36416</v>
      </c>
      <c r="I11" s="11">
        <v>17996</v>
      </c>
      <c r="J11" s="11">
        <v>18420</v>
      </c>
      <c r="K11" s="11">
        <v>74151</v>
      </c>
      <c r="L11" s="11">
        <v>38066</v>
      </c>
      <c r="M11" s="11">
        <v>36085</v>
      </c>
    </row>
    <row r="12" spans="1:13" x14ac:dyDescent="0.25">
      <c r="A12" s="4" t="s">
        <v>10</v>
      </c>
      <c r="B12" s="11">
        <f t="shared" si="0"/>
        <v>147149</v>
      </c>
      <c r="C12" s="11">
        <f t="shared" si="0"/>
        <v>72381</v>
      </c>
      <c r="D12" s="11">
        <f t="shared" si="0"/>
        <v>74768</v>
      </c>
      <c r="E12" s="11">
        <v>124261</v>
      </c>
      <c r="F12" s="11">
        <v>60333</v>
      </c>
      <c r="G12" s="11">
        <v>63928</v>
      </c>
      <c r="H12" s="11">
        <v>27209</v>
      </c>
      <c r="I12" s="11">
        <v>12404</v>
      </c>
      <c r="J12" s="11">
        <v>14805</v>
      </c>
      <c r="K12" s="11">
        <v>50097</v>
      </c>
      <c r="L12" s="11">
        <v>24452</v>
      </c>
      <c r="M12" s="11">
        <v>25645</v>
      </c>
    </row>
    <row r="13" spans="1:13" x14ac:dyDescent="0.25">
      <c r="A13" s="4" t="s">
        <v>11</v>
      </c>
      <c r="B13" s="11">
        <f t="shared" si="0"/>
        <v>463079</v>
      </c>
      <c r="C13" s="11">
        <f t="shared" si="0"/>
        <v>233755</v>
      </c>
      <c r="D13" s="11">
        <f t="shared" si="0"/>
        <v>229324</v>
      </c>
      <c r="E13" s="11">
        <v>423849</v>
      </c>
      <c r="F13" s="11">
        <v>213653</v>
      </c>
      <c r="G13" s="11">
        <v>210196</v>
      </c>
      <c r="H13" s="11">
        <v>91610</v>
      </c>
      <c r="I13" s="11">
        <v>42450</v>
      </c>
      <c r="J13" s="11">
        <v>49160</v>
      </c>
      <c r="K13" s="11">
        <v>130840</v>
      </c>
      <c r="L13" s="11">
        <v>62552</v>
      </c>
      <c r="M13" s="11">
        <v>68288</v>
      </c>
    </row>
    <row r="14" spans="1:13" x14ac:dyDescent="0.25">
      <c r="A14" s="4" t="s">
        <v>12</v>
      </c>
      <c r="B14" s="11">
        <f t="shared" si="0"/>
        <v>78617</v>
      </c>
      <c r="C14" s="11">
        <f t="shared" si="0"/>
        <v>38322</v>
      </c>
      <c r="D14" s="11">
        <f t="shared" si="0"/>
        <v>40295</v>
      </c>
      <c r="E14" s="11">
        <v>64498</v>
      </c>
      <c r="F14" s="11">
        <v>31072</v>
      </c>
      <c r="G14" s="11">
        <v>33426</v>
      </c>
      <c r="H14" s="11">
        <v>14264</v>
      </c>
      <c r="I14" s="11">
        <v>6547</v>
      </c>
      <c r="J14" s="11">
        <v>7717</v>
      </c>
      <c r="K14" s="11">
        <v>28383</v>
      </c>
      <c r="L14" s="11">
        <v>13797</v>
      </c>
      <c r="M14" s="11">
        <v>14586</v>
      </c>
    </row>
    <row r="15" spans="1:13" x14ac:dyDescent="0.25">
      <c r="A15" s="4" t="s">
        <v>13</v>
      </c>
      <c r="B15" s="11">
        <f t="shared" si="0"/>
        <v>205723</v>
      </c>
      <c r="C15" s="11">
        <f t="shared" si="0"/>
        <v>98445</v>
      </c>
      <c r="D15" s="11">
        <f t="shared" si="0"/>
        <v>107278</v>
      </c>
      <c r="E15" s="11">
        <v>158190</v>
      </c>
      <c r="F15" s="11">
        <v>74013</v>
      </c>
      <c r="G15" s="11">
        <v>84177</v>
      </c>
      <c r="H15" s="11">
        <v>36557</v>
      </c>
      <c r="I15" s="11">
        <v>16112</v>
      </c>
      <c r="J15" s="11">
        <v>20445</v>
      </c>
      <c r="K15" s="11">
        <v>84090</v>
      </c>
      <c r="L15" s="11">
        <v>40544</v>
      </c>
      <c r="M15" s="11">
        <v>43546</v>
      </c>
    </row>
    <row r="16" spans="1:13" x14ac:dyDescent="0.25">
      <c r="A16" s="4" t="s">
        <v>14</v>
      </c>
      <c r="B16" s="11">
        <f t="shared" si="0"/>
        <v>131404</v>
      </c>
      <c r="C16" s="11">
        <f t="shared" si="0"/>
        <v>63503</v>
      </c>
      <c r="D16" s="11">
        <f t="shared" si="0"/>
        <v>67901</v>
      </c>
      <c r="E16" s="11">
        <v>103739</v>
      </c>
      <c r="F16" s="11">
        <v>48732</v>
      </c>
      <c r="G16" s="11">
        <v>55007</v>
      </c>
      <c r="H16" s="11">
        <v>25909</v>
      </c>
      <c r="I16" s="11">
        <v>11630</v>
      </c>
      <c r="J16" s="11">
        <v>14279</v>
      </c>
      <c r="K16" s="11">
        <v>53574</v>
      </c>
      <c r="L16" s="11">
        <v>26401</v>
      </c>
      <c r="M16" s="11">
        <v>27173</v>
      </c>
    </row>
    <row r="17" spans="1:13" x14ac:dyDescent="0.25">
      <c r="A17" s="4" t="s">
        <v>15</v>
      </c>
      <c r="B17" s="11">
        <f t="shared" si="0"/>
        <v>128430</v>
      </c>
      <c r="C17" s="11">
        <f t="shared" si="0"/>
        <v>62743</v>
      </c>
      <c r="D17" s="11">
        <f t="shared" si="0"/>
        <v>65687</v>
      </c>
      <c r="E17" s="11">
        <v>100541</v>
      </c>
      <c r="F17" s="11">
        <v>47916</v>
      </c>
      <c r="G17" s="11">
        <v>52625</v>
      </c>
      <c r="H17" s="11">
        <v>22650</v>
      </c>
      <c r="I17" s="11">
        <v>9950</v>
      </c>
      <c r="J17" s="11">
        <v>12700</v>
      </c>
      <c r="K17" s="11">
        <v>50539</v>
      </c>
      <c r="L17" s="11">
        <v>24777</v>
      </c>
      <c r="M17" s="11">
        <v>25762</v>
      </c>
    </row>
    <row r="18" spans="1:13" x14ac:dyDescent="0.25">
      <c r="A18" s="4" t="s">
        <v>16</v>
      </c>
      <c r="B18" s="11">
        <f t="shared" si="0"/>
        <v>281650</v>
      </c>
      <c r="C18" s="11">
        <f t="shared" si="0"/>
        <v>134739</v>
      </c>
      <c r="D18" s="11">
        <f t="shared" si="0"/>
        <v>146911</v>
      </c>
      <c r="E18" s="11">
        <v>238140</v>
      </c>
      <c r="F18" s="11">
        <v>110973</v>
      </c>
      <c r="G18" s="11">
        <v>127167</v>
      </c>
      <c r="H18" s="11">
        <v>60698</v>
      </c>
      <c r="I18" s="11">
        <v>26360</v>
      </c>
      <c r="J18" s="11">
        <v>34338</v>
      </c>
      <c r="K18" s="11">
        <v>104208</v>
      </c>
      <c r="L18" s="11">
        <v>50126</v>
      </c>
      <c r="M18" s="11">
        <v>54082</v>
      </c>
    </row>
    <row r="19" spans="1:13" x14ac:dyDescent="0.25">
      <c r="A19" s="4" t="s">
        <v>17</v>
      </c>
      <c r="B19" s="11">
        <f t="shared" si="0"/>
        <v>607946</v>
      </c>
      <c r="C19" s="11">
        <f t="shared" si="0"/>
        <v>295060</v>
      </c>
      <c r="D19" s="11">
        <f t="shared" si="0"/>
        <v>312886</v>
      </c>
      <c r="E19" s="11">
        <v>474605</v>
      </c>
      <c r="F19" s="11">
        <v>225051</v>
      </c>
      <c r="G19" s="11">
        <v>249554</v>
      </c>
      <c r="H19" s="11">
        <v>111399</v>
      </c>
      <c r="I19" s="11">
        <v>49461</v>
      </c>
      <c r="J19" s="11">
        <v>61938</v>
      </c>
      <c r="K19" s="11">
        <v>244740</v>
      </c>
      <c r="L19" s="11">
        <v>119470</v>
      </c>
      <c r="M19" s="11">
        <v>125270</v>
      </c>
    </row>
    <row r="20" spans="1:13" x14ac:dyDescent="0.25">
      <c r="A20" s="4" t="s">
        <v>18</v>
      </c>
      <c r="B20" s="11">
        <f t="shared" si="0"/>
        <v>155224</v>
      </c>
      <c r="C20" s="11">
        <f t="shared" si="0"/>
        <v>72305</v>
      </c>
      <c r="D20" s="11">
        <f t="shared" si="0"/>
        <v>82919</v>
      </c>
      <c r="E20" s="11">
        <v>123559</v>
      </c>
      <c r="F20" s="11">
        <v>57056</v>
      </c>
      <c r="G20" s="11">
        <v>66503</v>
      </c>
      <c r="H20" s="11">
        <v>28902</v>
      </c>
      <c r="I20" s="11">
        <v>12843</v>
      </c>
      <c r="J20" s="11">
        <v>16059</v>
      </c>
      <c r="K20" s="11">
        <v>60567</v>
      </c>
      <c r="L20" s="11">
        <v>28092</v>
      </c>
      <c r="M20" s="11">
        <v>32475</v>
      </c>
    </row>
    <row r="21" spans="1:13" x14ac:dyDescent="0.25">
      <c r="A21" s="4" t="s">
        <v>19</v>
      </c>
      <c r="B21" s="11">
        <f t="shared" si="0"/>
        <v>78004</v>
      </c>
      <c r="C21" s="11">
        <f t="shared" si="0"/>
        <v>37396</v>
      </c>
      <c r="D21" s="11">
        <f t="shared" si="0"/>
        <v>40608</v>
      </c>
      <c r="E21" s="11">
        <v>64607</v>
      </c>
      <c r="F21" s="11">
        <v>30372</v>
      </c>
      <c r="G21" s="11">
        <v>34235</v>
      </c>
      <c r="H21" s="11">
        <v>14995</v>
      </c>
      <c r="I21" s="11">
        <v>6653</v>
      </c>
      <c r="J21" s="11">
        <v>8342</v>
      </c>
      <c r="K21" s="11">
        <v>28392</v>
      </c>
      <c r="L21" s="11">
        <v>13677</v>
      </c>
      <c r="M21" s="11">
        <v>14715</v>
      </c>
    </row>
    <row r="22" spans="1:13" x14ac:dyDescent="0.25">
      <c r="A22" s="4" t="s">
        <v>20</v>
      </c>
      <c r="B22" s="11">
        <f t="shared" si="0"/>
        <v>44264</v>
      </c>
      <c r="C22" s="11">
        <f t="shared" si="0"/>
        <v>21419</v>
      </c>
      <c r="D22" s="11">
        <f t="shared" si="0"/>
        <v>22845</v>
      </c>
      <c r="E22" s="11">
        <v>36905</v>
      </c>
      <c r="F22" s="11">
        <v>17297</v>
      </c>
      <c r="G22" s="11">
        <v>19608</v>
      </c>
      <c r="H22" s="11">
        <v>9597</v>
      </c>
      <c r="I22" s="11">
        <v>4337</v>
      </c>
      <c r="J22" s="11">
        <v>5260</v>
      </c>
      <c r="K22" s="11">
        <v>16956</v>
      </c>
      <c r="L22" s="11">
        <v>8459</v>
      </c>
      <c r="M22" s="11">
        <v>8497</v>
      </c>
    </row>
    <row r="23" spans="1:13" x14ac:dyDescent="0.25">
      <c r="A23" s="4" t="s">
        <v>21</v>
      </c>
      <c r="B23" s="11">
        <f t="shared" si="0"/>
        <v>171846</v>
      </c>
      <c r="C23" s="11">
        <f t="shared" si="0"/>
        <v>88652</v>
      </c>
      <c r="D23" s="11">
        <f t="shared" si="0"/>
        <v>83194</v>
      </c>
      <c r="E23" s="11">
        <v>146077</v>
      </c>
      <c r="F23" s="11">
        <v>75620</v>
      </c>
      <c r="G23" s="11">
        <v>70457</v>
      </c>
      <c r="H23" s="11">
        <v>38209</v>
      </c>
      <c r="I23" s="11">
        <v>18830</v>
      </c>
      <c r="J23" s="11">
        <v>19379</v>
      </c>
      <c r="K23" s="11">
        <v>63978</v>
      </c>
      <c r="L23" s="11">
        <v>31862</v>
      </c>
      <c r="M23" s="11">
        <v>32116</v>
      </c>
    </row>
    <row r="24" spans="1:13" x14ac:dyDescent="0.25">
      <c r="A24" s="4" t="s">
        <v>22</v>
      </c>
      <c r="B24" s="11">
        <f t="shared" si="0"/>
        <v>170280</v>
      </c>
      <c r="C24" s="11">
        <f t="shared" si="0"/>
        <v>82036</v>
      </c>
      <c r="D24" s="11">
        <f t="shared" si="0"/>
        <v>88244</v>
      </c>
      <c r="E24" s="11">
        <v>135284</v>
      </c>
      <c r="F24" s="11">
        <v>64129</v>
      </c>
      <c r="G24" s="11">
        <v>71155</v>
      </c>
      <c r="H24" s="11">
        <v>32319</v>
      </c>
      <c r="I24" s="11">
        <v>14910</v>
      </c>
      <c r="J24" s="11">
        <v>17409</v>
      </c>
      <c r="K24" s="11">
        <v>67315</v>
      </c>
      <c r="L24" s="11">
        <v>32817</v>
      </c>
      <c r="M24" s="11">
        <v>34498</v>
      </c>
    </row>
    <row r="25" spans="1:13" x14ac:dyDescent="0.25">
      <c r="A25" s="4" t="s">
        <v>23</v>
      </c>
      <c r="B25" s="11">
        <f t="shared" si="0"/>
        <v>259171</v>
      </c>
      <c r="C25" s="11">
        <f t="shared" si="0"/>
        <v>124018</v>
      </c>
      <c r="D25" s="11">
        <f t="shared" si="0"/>
        <v>135153</v>
      </c>
      <c r="E25" s="11">
        <v>221773</v>
      </c>
      <c r="F25" s="11">
        <v>103704</v>
      </c>
      <c r="G25" s="11">
        <v>118069</v>
      </c>
      <c r="H25" s="11">
        <v>60409</v>
      </c>
      <c r="I25" s="11">
        <v>27348</v>
      </c>
      <c r="J25" s="11">
        <v>33061</v>
      </c>
      <c r="K25" s="11">
        <v>97807</v>
      </c>
      <c r="L25" s="11">
        <v>47662</v>
      </c>
      <c r="M25" s="11">
        <v>50145</v>
      </c>
    </row>
    <row r="26" spans="1:13" x14ac:dyDescent="0.25">
      <c r="A26" s="4" t="s">
        <v>37</v>
      </c>
      <c r="B26" s="11">
        <f t="shared" si="0"/>
        <v>72914</v>
      </c>
      <c r="C26" s="11">
        <f t="shared" si="0"/>
        <v>34603</v>
      </c>
      <c r="D26" s="11">
        <f t="shared" si="0"/>
        <v>38311</v>
      </c>
      <c r="E26" s="11">
        <v>58419</v>
      </c>
      <c r="F26" s="11">
        <v>27255</v>
      </c>
      <c r="G26" s="11">
        <v>31164</v>
      </c>
      <c r="H26" s="11">
        <v>13976</v>
      </c>
      <c r="I26" s="11">
        <v>5995</v>
      </c>
      <c r="J26" s="11">
        <v>7981</v>
      </c>
      <c r="K26" s="11">
        <v>28471</v>
      </c>
      <c r="L26" s="11">
        <v>13343</v>
      </c>
      <c r="M26" s="11">
        <v>15128</v>
      </c>
    </row>
    <row r="27" spans="1:13" x14ac:dyDescent="0.25">
      <c r="A27" s="4" t="s">
        <v>24</v>
      </c>
      <c r="B27" s="11">
        <f t="shared" si="0"/>
        <v>53549</v>
      </c>
      <c r="C27" s="11">
        <f t="shared" si="0"/>
        <v>26821</v>
      </c>
      <c r="D27" s="11">
        <f t="shared" si="0"/>
        <v>26728</v>
      </c>
      <c r="E27" s="11">
        <v>43468</v>
      </c>
      <c r="F27" s="11">
        <v>21595</v>
      </c>
      <c r="G27" s="11">
        <v>21873</v>
      </c>
      <c r="H27" s="11">
        <v>9008</v>
      </c>
      <c r="I27" s="11">
        <v>4223</v>
      </c>
      <c r="J27" s="11">
        <v>4785</v>
      </c>
      <c r="K27" s="11">
        <v>19089</v>
      </c>
      <c r="L27" s="11">
        <v>9449</v>
      </c>
      <c r="M27" s="11">
        <v>9640</v>
      </c>
    </row>
    <row r="28" spans="1:13" x14ac:dyDescent="0.25">
      <c r="A28" s="4" t="s">
        <v>25</v>
      </c>
      <c r="B28" s="11">
        <f t="shared" si="0"/>
        <v>109596</v>
      </c>
      <c r="C28" s="11">
        <f t="shared" si="0"/>
        <v>53185</v>
      </c>
      <c r="D28" s="11">
        <f t="shared" si="0"/>
        <v>56411</v>
      </c>
      <c r="E28" s="11">
        <v>86354</v>
      </c>
      <c r="F28" s="11">
        <v>41275</v>
      </c>
      <c r="G28" s="11">
        <v>45079</v>
      </c>
      <c r="H28" s="11">
        <v>22802</v>
      </c>
      <c r="I28" s="11">
        <v>10354</v>
      </c>
      <c r="J28" s="11">
        <v>12448</v>
      </c>
      <c r="K28" s="11">
        <v>46044</v>
      </c>
      <c r="L28" s="11">
        <v>22264</v>
      </c>
      <c r="M28" s="11">
        <v>23780</v>
      </c>
    </row>
    <row r="29" spans="1:13" x14ac:dyDescent="0.25">
      <c r="A29" s="4" t="s">
        <v>26</v>
      </c>
      <c r="B29" s="11">
        <f t="shared" si="0"/>
        <v>129188</v>
      </c>
      <c r="C29" s="11">
        <f t="shared" si="0"/>
        <v>63512</v>
      </c>
      <c r="D29" s="11">
        <f t="shared" si="0"/>
        <v>65676</v>
      </c>
      <c r="E29" s="11">
        <v>110196</v>
      </c>
      <c r="F29" s="11">
        <v>53580</v>
      </c>
      <c r="G29" s="11">
        <v>56616</v>
      </c>
      <c r="H29" s="11">
        <v>24988</v>
      </c>
      <c r="I29" s="11">
        <v>11585</v>
      </c>
      <c r="J29" s="11">
        <v>13403</v>
      </c>
      <c r="K29" s="11">
        <v>43980</v>
      </c>
      <c r="L29" s="11">
        <v>21517</v>
      </c>
      <c r="M29" s="11">
        <v>22463</v>
      </c>
    </row>
    <row r="30" spans="1:13" x14ac:dyDescent="0.25">
      <c r="A30" s="4" t="s">
        <v>27</v>
      </c>
      <c r="B30" s="11">
        <f t="shared" si="0"/>
        <v>110897</v>
      </c>
      <c r="C30" s="11">
        <f t="shared" si="0"/>
        <v>54706</v>
      </c>
      <c r="D30" s="11">
        <f t="shared" si="0"/>
        <v>56191</v>
      </c>
      <c r="E30" s="11">
        <v>91210</v>
      </c>
      <c r="F30" s="11">
        <v>44344</v>
      </c>
      <c r="G30" s="11">
        <v>46866</v>
      </c>
      <c r="H30" s="11">
        <v>21057</v>
      </c>
      <c r="I30" s="11">
        <v>9758</v>
      </c>
      <c r="J30" s="11">
        <v>11299</v>
      </c>
      <c r="K30" s="11">
        <v>40744</v>
      </c>
      <c r="L30" s="11">
        <v>20120</v>
      </c>
      <c r="M30" s="11">
        <v>20624</v>
      </c>
    </row>
    <row r="31" spans="1:13" x14ac:dyDescent="0.25">
      <c r="A31" s="4" t="s">
        <v>28</v>
      </c>
      <c r="B31" s="11">
        <f t="shared" si="0"/>
        <v>110572</v>
      </c>
      <c r="C31" s="11">
        <f t="shared" si="0"/>
        <v>55214</v>
      </c>
      <c r="D31" s="11">
        <f t="shared" si="0"/>
        <v>55358</v>
      </c>
      <c r="E31" s="11">
        <v>96784</v>
      </c>
      <c r="F31" s="11">
        <v>48096</v>
      </c>
      <c r="G31" s="11">
        <v>48688</v>
      </c>
      <c r="H31" s="11">
        <v>24725</v>
      </c>
      <c r="I31" s="11">
        <v>11971</v>
      </c>
      <c r="J31" s="11">
        <v>12754</v>
      </c>
      <c r="K31" s="11">
        <v>38513</v>
      </c>
      <c r="L31" s="11">
        <v>19089</v>
      </c>
      <c r="M31" s="11">
        <v>19424</v>
      </c>
    </row>
    <row r="32" spans="1:13" x14ac:dyDescent="0.25">
      <c r="A32" s="4" t="s">
        <v>29</v>
      </c>
      <c r="B32" s="11">
        <f t="shared" si="0"/>
        <v>129142</v>
      </c>
      <c r="C32" s="11">
        <f t="shared" si="0"/>
        <v>63870</v>
      </c>
      <c r="D32" s="11">
        <f t="shared" si="0"/>
        <v>65272</v>
      </c>
      <c r="E32" s="11">
        <v>106858</v>
      </c>
      <c r="F32" s="11">
        <v>52486</v>
      </c>
      <c r="G32" s="11">
        <v>54372</v>
      </c>
      <c r="H32" s="11">
        <v>29577</v>
      </c>
      <c r="I32" s="11">
        <v>14111</v>
      </c>
      <c r="J32" s="11">
        <v>15466</v>
      </c>
      <c r="K32" s="11">
        <v>51861</v>
      </c>
      <c r="L32" s="11">
        <v>25495</v>
      </c>
      <c r="M32" s="11">
        <v>26366</v>
      </c>
    </row>
    <row r="33" spans="1:13" x14ac:dyDescent="0.25">
      <c r="A33" s="4" t="s">
        <v>30</v>
      </c>
      <c r="B33" s="11">
        <f t="shared" si="0"/>
        <v>52568</v>
      </c>
      <c r="C33" s="11">
        <f t="shared" si="0"/>
        <v>25687</v>
      </c>
      <c r="D33" s="11">
        <f t="shared" si="0"/>
        <v>26881</v>
      </c>
      <c r="E33" s="11">
        <v>42913</v>
      </c>
      <c r="F33" s="11">
        <v>20698</v>
      </c>
      <c r="G33" s="11">
        <v>22215</v>
      </c>
      <c r="H33" s="11">
        <v>10894</v>
      </c>
      <c r="I33" s="11">
        <v>4966</v>
      </c>
      <c r="J33" s="11">
        <v>5928</v>
      </c>
      <c r="K33" s="11">
        <v>20549</v>
      </c>
      <c r="L33" s="11">
        <v>9955</v>
      </c>
      <c r="M33" s="11">
        <v>10594</v>
      </c>
    </row>
    <row r="34" spans="1:13" x14ac:dyDescent="0.25">
      <c r="A34" s="4" t="s">
        <v>31</v>
      </c>
      <c r="B34" s="11">
        <f t="shared" si="0"/>
        <v>323310</v>
      </c>
      <c r="C34" s="11">
        <f t="shared" si="0"/>
        <v>158177</v>
      </c>
      <c r="D34" s="11">
        <f t="shared" si="0"/>
        <v>165133</v>
      </c>
      <c r="E34" s="11">
        <v>275307</v>
      </c>
      <c r="F34" s="11">
        <v>132144</v>
      </c>
      <c r="G34" s="11">
        <v>143163</v>
      </c>
      <c r="H34" s="11">
        <v>70224</v>
      </c>
      <c r="I34" s="11">
        <v>32520</v>
      </c>
      <c r="J34" s="11">
        <v>37704</v>
      </c>
      <c r="K34" s="11">
        <v>118227</v>
      </c>
      <c r="L34" s="11">
        <v>58553</v>
      </c>
      <c r="M34" s="11">
        <v>59674</v>
      </c>
    </row>
    <row r="35" spans="1:13" x14ac:dyDescent="0.25">
      <c r="A35" s="4" t="s">
        <v>32</v>
      </c>
      <c r="B35" s="11">
        <f t="shared" si="0"/>
        <v>81909</v>
      </c>
      <c r="C35" s="11">
        <f t="shared" si="0"/>
        <v>40925</v>
      </c>
      <c r="D35" s="11">
        <f t="shared" si="0"/>
        <v>40984</v>
      </c>
      <c r="E35" s="11">
        <v>68711</v>
      </c>
      <c r="F35" s="11">
        <v>34455</v>
      </c>
      <c r="G35" s="11">
        <v>34256</v>
      </c>
      <c r="H35" s="11">
        <v>15438</v>
      </c>
      <c r="I35" s="11">
        <v>7333</v>
      </c>
      <c r="J35" s="11">
        <v>8105</v>
      </c>
      <c r="K35" s="11">
        <v>28636</v>
      </c>
      <c r="L35" s="11">
        <v>13803</v>
      </c>
      <c r="M35" s="11">
        <v>14833</v>
      </c>
    </row>
    <row r="36" spans="1:13" x14ac:dyDescent="0.25">
      <c r="A36" s="4" t="s">
        <v>33</v>
      </c>
      <c r="B36" s="11">
        <f t="shared" si="0"/>
        <v>58502</v>
      </c>
      <c r="C36" s="11">
        <f t="shared" si="0"/>
        <v>28149</v>
      </c>
      <c r="D36" s="11">
        <f t="shared" si="0"/>
        <v>30353</v>
      </c>
      <c r="E36" s="11">
        <v>46912</v>
      </c>
      <c r="F36" s="11">
        <v>22061</v>
      </c>
      <c r="G36" s="11">
        <v>24851</v>
      </c>
      <c r="H36" s="11">
        <v>11608</v>
      </c>
      <c r="I36" s="11">
        <v>5197</v>
      </c>
      <c r="J36" s="11">
        <v>6411</v>
      </c>
      <c r="K36" s="11">
        <v>23198</v>
      </c>
      <c r="L36" s="11">
        <v>11285</v>
      </c>
      <c r="M36" s="11">
        <v>11913</v>
      </c>
    </row>
    <row r="37" spans="1:13" ht="3" customHeight="1" x14ac:dyDescent="0.25">
      <c r="A37" s="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25">
      <c r="A38" s="4" t="s">
        <v>34</v>
      </c>
      <c r="B38" s="12">
        <f>(E38-H38)+K38</f>
        <v>4740087</v>
      </c>
      <c r="C38" s="12">
        <f t="shared" ref="C38:D38" si="1">(F38-I38)+L38</f>
        <v>2323642</v>
      </c>
      <c r="D38" s="12">
        <f t="shared" si="1"/>
        <v>2416445</v>
      </c>
      <c r="E38" s="12">
        <v>3923822</v>
      </c>
      <c r="F38" s="12">
        <v>1897837</v>
      </c>
      <c r="G38" s="12">
        <v>2025985</v>
      </c>
      <c r="H38" s="12">
        <v>939932</v>
      </c>
      <c r="I38" s="12">
        <v>430802</v>
      </c>
      <c r="J38" s="12">
        <v>509130</v>
      </c>
      <c r="K38" s="12">
        <v>1756197</v>
      </c>
      <c r="L38" s="12">
        <v>856607</v>
      </c>
      <c r="M38" s="12">
        <v>899590</v>
      </c>
    </row>
    <row r="39" spans="1:13" ht="15" customHeight="1" x14ac:dyDescent="0.25">
      <c r="A39" s="17" t="s">
        <v>49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6">
    <mergeCell ref="A39:M39"/>
    <mergeCell ref="A2:A3"/>
    <mergeCell ref="B2:D2"/>
    <mergeCell ref="E2:G2"/>
    <mergeCell ref="H2:J2"/>
    <mergeCell ref="K2:M2"/>
  </mergeCells>
  <pageMargins left="0.51181102362204722" right="0.70866141732283472" top="0.74803149606299213" bottom="0.74803149606299213" header="0.31496062992125984" footer="0.31496062992125984"/>
  <pageSetup paperSize="11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8FA9D5FD-AEAE-4367-BE8F-28932C89DB54}"/>
</file>

<file path=customXml/itemProps2.xml><?xml version="1.0" encoding="utf-8"?>
<ds:datastoreItem xmlns:ds="http://schemas.openxmlformats.org/officeDocument/2006/customXml" ds:itemID="{80DC2DAF-7508-430E-8949-2DC03177F59F}"/>
</file>

<file path=customXml/itemProps3.xml><?xml version="1.0" encoding="utf-8"?>
<ds:datastoreItem xmlns:ds="http://schemas.openxmlformats.org/officeDocument/2006/customXml" ds:itemID="{F38873AC-1211-470F-AF6C-B37D0721D9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AT03b-A1</vt:lpstr>
      <vt:lpstr>AT03b-A2</vt:lpstr>
      <vt:lpstr>AT03b-A3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</dc:creator>
  <cp:lastModifiedBy>Luis Alberto Degante Mendez</cp:lastModifiedBy>
  <dcterms:created xsi:type="dcterms:W3CDTF">2010-03-15T17:13:26Z</dcterms:created>
  <dcterms:modified xsi:type="dcterms:W3CDTF">2013-12-03T19:17:48Z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