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lopezma\Desktop\CS02a_tablas\"/>
    </mc:Choice>
  </mc:AlternateContent>
  <xr:revisionPtr revIDLastSave="0" documentId="13_ncr:1_{4EEF823A-FF36-4B5F-8D5E-1E316D908F5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Índice" sheetId="17" r:id="rId1"/>
    <sheet name="CS02-1" sheetId="18" r:id="rId2"/>
    <sheet name="CS03a-1" sheetId="2" r:id="rId3"/>
    <sheet name="CS03a-2" sheetId="10" r:id="rId4"/>
    <sheet name="Gráfica CS02-1" sheetId="20" r:id="rId5"/>
    <sheet name="Gráfica CS02-2" sheetId="19" r:id="rId6"/>
    <sheet name="CS02-A2" sheetId="21" r:id="rId7"/>
    <sheet name="CS02-A3" sheetId="22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1">'CS02-1'!$A$2:$R$45</definedName>
    <definedName name="_xlnm.Print_Area" localSheetId="6">'CS02-A2'!$A$2:$AB$46</definedName>
    <definedName name="_xlnm.Print_Area" localSheetId="7">'CS02-A3'!$A$2:$AE$46</definedName>
    <definedName name="_xlnm.Print_Area" localSheetId="2">'CS03a-1'!$A$1:$O$50</definedName>
    <definedName name="_xlnm.Print_Area" localSheetId="3">'CS03a-2'!$A$1:$AE$51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1" i="22" l="1"/>
  <c r="AB41" i="22"/>
  <c r="Y41" i="22"/>
  <c r="W41" i="22"/>
  <c r="T41" i="22"/>
  <c r="R41" i="22"/>
  <c r="AD39" i="22"/>
  <c r="AB39" i="22"/>
  <c r="Y39" i="22"/>
  <c r="W39" i="22"/>
  <c r="T39" i="22"/>
  <c r="R39" i="22"/>
  <c r="AD38" i="22"/>
  <c r="AB38" i="22"/>
  <c r="Y38" i="22"/>
  <c r="W38" i="22"/>
  <c r="T38" i="22"/>
  <c r="R38" i="22"/>
  <c r="AD37" i="22"/>
  <c r="AB37" i="22"/>
  <c r="Y37" i="22"/>
  <c r="W37" i="22"/>
  <c r="T37" i="22"/>
  <c r="R37" i="22"/>
  <c r="AD36" i="22"/>
  <c r="AB36" i="22"/>
  <c r="Y36" i="22"/>
  <c r="W36" i="22"/>
  <c r="T36" i="22"/>
  <c r="R36" i="22"/>
  <c r="AD35" i="22"/>
  <c r="AB35" i="22"/>
  <c r="Y35" i="22"/>
  <c r="W35" i="22"/>
  <c r="T35" i="22"/>
  <c r="R35" i="22"/>
  <c r="AD34" i="22"/>
  <c r="AB34" i="22"/>
  <c r="Y34" i="22"/>
  <c r="W34" i="22"/>
  <c r="T34" i="22"/>
  <c r="R34" i="22"/>
  <c r="AD33" i="22"/>
  <c r="AB33" i="22"/>
  <c r="Y33" i="22"/>
  <c r="W33" i="22"/>
  <c r="T33" i="22"/>
  <c r="R33" i="22"/>
  <c r="AD32" i="22"/>
  <c r="AB32" i="22"/>
  <c r="Y32" i="22"/>
  <c r="W32" i="22"/>
  <c r="T32" i="22"/>
  <c r="R32" i="22"/>
  <c r="AD31" i="22"/>
  <c r="AB31" i="22"/>
  <c r="Y31" i="22"/>
  <c r="W31" i="22"/>
  <c r="T31" i="22"/>
  <c r="R31" i="22"/>
  <c r="AD30" i="22"/>
  <c r="AB30" i="22"/>
  <c r="Y30" i="22"/>
  <c r="W30" i="22"/>
  <c r="T30" i="22"/>
  <c r="R30" i="22"/>
  <c r="AD29" i="22"/>
  <c r="AB29" i="22"/>
  <c r="Y29" i="22"/>
  <c r="W29" i="22"/>
  <c r="T29" i="22"/>
  <c r="R29" i="22"/>
  <c r="AD28" i="22"/>
  <c r="AB28" i="22"/>
  <c r="Y28" i="22"/>
  <c r="W28" i="22"/>
  <c r="T28" i="22"/>
  <c r="R28" i="22"/>
  <c r="AD27" i="22"/>
  <c r="AB27" i="22"/>
  <c r="Y27" i="22"/>
  <c r="W27" i="22"/>
  <c r="T27" i="22"/>
  <c r="R27" i="22"/>
  <c r="AD26" i="22"/>
  <c r="AB26" i="22"/>
  <c r="Y26" i="22"/>
  <c r="W26" i="22"/>
  <c r="T26" i="22"/>
  <c r="R26" i="22"/>
  <c r="AD25" i="22"/>
  <c r="AB25" i="22"/>
  <c r="Y25" i="22"/>
  <c r="W25" i="22"/>
  <c r="T25" i="22"/>
  <c r="R25" i="22"/>
  <c r="AD24" i="22"/>
  <c r="AB24" i="22"/>
  <c r="Y24" i="22"/>
  <c r="W24" i="22"/>
  <c r="T24" i="22"/>
  <c r="R24" i="22"/>
  <c r="AD23" i="22"/>
  <c r="AB23" i="22"/>
  <c r="Y23" i="22"/>
  <c r="W23" i="22"/>
  <c r="T23" i="22"/>
  <c r="R23" i="22"/>
  <c r="AD22" i="22"/>
  <c r="AB22" i="22"/>
  <c r="Y22" i="22"/>
  <c r="W22" i="22"/>
  <c r="T22" i="22"/>
  <c r="R22" i="22"/>
  <c r="AD21" i="22"/>
  <c r="AB21" i="22"/>
  <c r="Y21" i="22"/>
  <c r="W21" i="22"/>
  <c r="T21" i="22"/>
  <c r="R21" i="22"/>
  <c r="AD20" i="22"/>
  <c r="AB20" i="22"/>
  <c r="Y20" i="22"/>
  <c r="W20" i="22"/>
  <c r="T20" i="22"/>
  <c r="R20" i="22"/>
  <c r="AD19" i="22"/>
  <c r="AB19" i="22"/>
  <c r="Y19" i="22"/>
  <c r="W19" i="22"/>
  <c r="T19" i="22"/>
  <c r="R19" i="22"/>
  <c r="AD18" i="22"/>
  <c r="AB18" i="22"/>
  <c r="Y18" i="22"/>
  <c r="W18" i="22"/>
  <c r="T18" i="22"/>
  <c r="R18" i="22"/>
  <c r="AD17" i="22"/>
  <c r="AB17" i="22"/>
  <c r="Y17" i="22"/>
  <c r="W17" i="22"/>
  <c r="T17" i="22"/>
  <c r="R17" i="22"/>
  <c r="AD16" i="22"/>
  <c r="AB16" i="22"/>
  <c r="Y16" i="22"/>
  <c r="W16" i="22"/>
  <c r="T16" i="22"/>
  <c r="R16" i="22"/>
  <c r="AD15" i="22"/>
  <c r="AB15" i="22"/>
  <c r="Y15" i="22"/>
  <c r="W15" i="22"/>
  <c r="T15" i="22"/>
  <c r="R15" i="22"/>
  <c r="AD14" i="22"/>
  <c r="AB14" i="22"/>
  <c r="Y14" i="22"/>
  <c r="W14" i="22"/>
  <c r="T14" i="22"/>
  <c r="R14" i="22"/>
  <c r="AD13" i="22"/>
  <c r="AB13" i="22"/>
  <c r="Y13" i="22"/>
  <c r="W13" i="22"/>
  <c r="T13" i="22"/>
  <c r="R13" i="22"/>
  <c r="AD12" i="22"/>
  <c r="AB12" i="22"/>
  <c r="Y12" i="22"/>
  <c r="W12" i="22"/>
  <c r="T12" i="22"/>
  <c r="R12" i="22"/>
  <c r="AD11" i="22"/>
  <c r="AB11" i="22"/>
  <c r="Y11" i="22"/>
  <c r="W11" i="22"/>
  <c r="T11" i="22"/>
  <c r="R11" i="22"/>
  <c r="AD10" i="22"/>
  <c r="AB10" i="22"/>
  <c r="Y10" i="22"/>
  <c r="W10" i="22"/>
  <c r="T10" i="22"/>
  <c r="R10" i="22"/>
  <c r="AD9" i="22"/>
  <c r="AB9" i="22"/>
  <c r="Y9" i="22"/>
  <c r="W9" i="22"/>
  <c r="T9" i="22"/>
  <c r="R9" i="22"/>
  <c r="AD8" i="22"/>
  <c r="AB8" i="22"/>
  <c r="Y8" i="22"/>
  <c r="W8" i="22"/>
  <c r="T8" i="22"/>
  <c r="R8" i="22"/>
  <c r="AB41" i="21"/>
  <c r="Z41" i="21"/>
  <c r="W41" i="21"/>
  <c r="U41" i="21"/>
  <c r="S41" i="21"/>
  <c r="Q41" i="21"/>
  <c r="N41" i="21"/>
  <c r="L41" i="21"/>
  <c r="I41" i="21"/>
  <c r="G41" i="21"/>
  <c r="E41" i="21"/>
  <c r="C41" i="21"/>
  <c r="AB39" i="21"/>
  <c r="Z39" i="21"/>
  <c r="W39" i="21"/>
  <c r="U39" i="21"/>
  <c r="S39" i="21"/>
  <c r="Q39" i="21"/>
  <c r="N39" i="21"/>
  <c r="L39" i="21"/>
  <c r="I39" i="21"/>
  <c r="G39" i="21"/>
  <c r="E39" i="21"/>
  <c r="C39" i="21"/>
  <c r="AB38" i="21"/>
  <c r="Z38" i="21"/>
  <c r="W38" i="21"/>
  <c r="U38" i="21"/>
  <c r="S38" i="21"/>
  <c r="Q38" i="21"/>
  <c r="N38" i="21"/>
  <c r="L38" i="21"/>
  <c r="I38" i="21"/>
  <c r="G38" i="21"/>
  <c r="E38" i="21"/>
  <c r="C38" i="21"/>
  <c r="AB37" i="21"/>
  <c r="Z37" i="21"/>
  <c r="W37" i="21"/>
  <c r="U37" i="21"/>
  <c r="S37" i="21"/>
  <c r="Q37" i="21"/>
  <c r="N37" i="21"/>
  <c r="L37" i="21"/>
  <c r="I37" i="21"/>
  <c r="G37" i="21"/>
  <c r="E37" i="21"/>
  <c r="C37" i="21"/>
  <c r="AB36" i="21"/>
  <c r="Z36" i="21"/>
  <c r="W36" i="21"/>
  <c r="U36" i="21"/>
  <c r="S36" i="21"/>
  <c r="Q36" i="21"/>
  <c r="N36" i="21"/>
  <c r="L36" i="21"/>
  <c r="I36" i="21"/>
  <c r="G36" i="21"/>
  <c r="E36" i="21"/>
  <c r="C36" i="21"/>
  <c r="AB35" i="21"/>
  <c r="Z35" i="21"/>
  <c r="W35" i="21"/>
  <c r="U35" i="21"/>
  <c r="S35" i="21"/>
  <c r="Q35" i="21"/>
  <c r="N35" i="21"/>
  <c r="L35" i="21"/>
  <c r="I35" i="21"/>
  <c r="G35" i="21"/>
  <c r="E35" i="21"/>
  <c r="C35" i="21"/>
  <c r="AB34" i="21"/>
  <c r="Z34" i="21"/>
  <c r="W34" i="21"/>
  <c r="U34" i="21"/>
  <c r="S34" i="21"/>
  <c r="Q34" i="21"/>
  <c r="N34" i="21"/>
  <c r="L34" i="21"/>
  <c r="I34" i="21"/>
  <c r="G34" i="21"/>
  <c r="E34" i="21"/>
  <c r="C34" i="21"/>
  <c r="AB33" i="21"/>
  <c r="Z33" i="21"/>
  <c r="W33" i="21"/>
  <c r="U33" i="21"/>
  <c r="S33" i="21"/>
  <c r="Q33" i="21"/>
  <c r="N33" i="21"/>
  <c r="L33" i="21"/>
  <c r="I33" i="21"/>
  <c r="G33" i="21"/>
  <c r="E33" i="21"/>
  <c r="C33" i="21"/>
  <c r="AB32" i="21"/>
  <c r="Z32" i="21"/>
  <c r="W32" i="21"/>
  <c r="U32" i="21"/>
  <c r="S32" i="21"/>
  <c r="Q32" i="21"/>
  <c r="N32" i="21"/>
  <c r="L32" i="21"/>
  <c r="I32" i="21"/>
  <c r="G32" i="21"/>
  <c r="E32" i="21"/>
  <c r="C32" i="21"/>
  <c r="AB31" i="21"/>
  <c r="Z31" i="21"/>
  <c r="W31" i="21"/>
  <c r="U31" i="21"/>
  <c r="S31" i="21"/>
  <c r="Q31" i="21"/>
  <c r="N31" i="21"/>
  <c r="L31" i="21"/>
  <c r="I31" i="21"/>
  <c r="G31" i="21"/>
  <c r="E31" i="21"/>
  <c r="C31" i="21"/>
  <c r="AB30" i="21"/>
  <c r="Z30" i="21"/>
  <c r="W30" i="21"/>
  <c r="U30" i="21"/>
  <c r="S30" i="21"/>
  <c r="Q30" i="21"/>
  <c r="N30" i="21"/>
  <c r="L30" i="21"/>
  <c r="I30" i="21"/>
  <c r="G30" i="21"/>
  <c r="E30" i="21"/>
  <c r="C30" i="21"/>
  <c r="AB29" i="21"/>
  <c r="Z29" i="21"/>
  <c r="W29" i="21"/>
  <c r="U29" i="21"/>
  <c r="S29" i="21"/>
  <c r="Q29" i="21"/>
  <c r="N29" i="21"/>
  <c r="L29" i="21"/>
  <c r="I29" i="21"/>
  <c r="G29" i="21"/>
  <c r="E29" i="21"/>
  <c r="C29" i="21"/>
  <c r="AB28" i="21"/>
  <c r="Z28" i="21"/>
  <c r="W28" i="21"/>
  <c r="U28" i="21"/>
  <c r="S28" i="21"/>
  <c r="Q28" i="21"/>
  <c r="N28" i="21"/>
  <c r="L28" i="21"/>
  <c r="I28" i="21"/>
  <c r="G28" i="21"/>
  <c r="E28" i="21"/>
  <c r="C28" i="21"/>
  <c r="AB27" i="21"/>
  <c r="Z27" i="21"/>
  <c r="W27" i="21"/>
  <c r="U27" i="21"/>
  <c r="S27" i="21"/>
  <c r="Q27" i="21"/>
  <c r="N27" i="21"/>
  <c r="L27" i="21"/>
  <c r="I27" i="21"/>
  <c r="G27" i="21"/>
  <c r="E27" i="21"/>
  <c r="C27" i="21"/>
  <c r="AB26" i="21"/>
  <c r="Z26" i="21"/>
  <c r="W26" i="21"/>
  <c r="U26" i="21"/>
  <c r="S26" i="21"/>
  <c r="Q26" i="21"/>
  <c r="N26" i="21"/>
  <c r="L26" i="21"/>
  <c r="I26" i="21"/>
  <c r="G26" i="21"/>
  <c r="E26" i="21"/>
  <c r="C26" i="21"/>
  <c r="AB25" i="21"/>
  <c r="Z25" i="21"/>
  <c r="W25" i="21"/>
  <c r="U25" i="21"/>
  <c r="S25" i="21"/>
  <c r="Q25" i="21"/>
  <c r="N25" i="21"/>
  <c r="L25" i="21"/>
  <c r="I25" i="21"/>
  <c r="G25" i="21"/>
  <c r="E25" i="21"/>
  <c r="C25" i="21"/>
  <c r="AB24" i="21"/>
  <c r="Z24" i="21"/>
  <c r="W24" i="21"/>
  <c r="U24" i="21"/>
  <c r="S24" i="21"/>
  <c r="Q24" i="21"/>
  <c r="N24" i="21"/>
  <c r="L24" i="21"/>
  <c r="I24" i="21"/>
  <c r="G24" i="21"/>
  <c r="E24" i="21"/>
  <c r="C24" i="21"/>
  <c r="AB23" i="21"/>
  <c r="Z23" i="21"/>
  <c r="W23" i="21"/>
  <c r="U23" i="21"/>
  <c r="S23" i="21"/>
  <c r="Q23" i="21"/>
  <c r="N23" i="21"/>
  <c r="L23" i="21"/>
  <c r="I23" i="21"/>
  <c r="G23" i="21"/>
  <c r="E23" i="21"/>
  <c r="C23" i="21"/>
  <c r="AB22" i="21"/>
  <c r="Z22" i="21"/>
  <c r="W22" i="21"/>
  <c r="U22" i="21"/>
  <c r="S22" i="21"/>
  <c r="Q22" i="21"/>
  <c r="N22" i="21"/>
  <c r="L22" i="21"/>
  <c r="I22" i="21"/>
  <c r="G22" i="21"/>
  <c r="E22" i="21"/>
  <c r="C22" i="21"/>
  <c r="AB21" i="21"/>
  <c r="Z21" i="21"/>
  <c r="W21" i="21"/>
  <c r="U21" i="21"/>
  <c r="S21" i="21"/>
  <c r="Q21" i="21"/>
  <c r="N21" i="21"/>
  <c r="L21" i="21"/>
  <c r="I21" i="21"/>
  <c r="G21" i="21"/>
  <c r="E21" i="21"/>
  <c r="C21" i="21"/>
  <c r="AB20" i="21"/>
  <c r="Z20" i="21"/>
  <c r="W20" i="21"/>
  <c r="U20" i="21"/>
  <c r="S20" i="21"/>
  <c r="Q20" i="21"/>
  <c r="N20" i="21"/>
  <c r="L20" i="21"/>
  <c r="I20" i="21"/>
  <c r="G20" i="21"/>
  <c r="E20" i="21"/>
  <c r="C20" i="21"/>
  <c r="AB19" i="21"/>
  <c r="Z19" i="21"/>
  <c r="W19" i="21"/>
  <c r="U19" i="21"/>
  <c r="S19" i="21"/>
  <c r="Q19" i="21"/>
  <c r="N19" i="21"/>
  <c r="L19" i="21"/>
  <c r="I19" i="21"/>
  <c r="G19" i="21"/>
  <c r="E19" i="21"/>
  <c r="C19" i="21"/>
  <c r="AB18" i="21"/>
  <c r="Z18" i="21"/>
  <c r="W18" i="21"/>
  <c r="U18" i="21"/>
  <c r="S18" i="21"/>
  <c r="Q18" i="21"/>
  <c r="N18" i="21"/>
  <c r="L18" i="21"/>
  <c r="I18" i="21"/>
  <c r="G18" i="21"/>
  <c r="E18" i="21"/>
  <c r="C18" i="21"/>
  <c r="AB17" i="21"/>
  <c r="Z17" i="21"/>
  <c r="W17" i="21"/>
  <c r="U17" i="21"/>
  <c r="S17" i="21"/>
  <c r="Q17" i="21"/>
  <c r="N17" i="21"/>
  <c r="L17" i="21"/>
  <c r="I17" i="21"/>
  <c r="G17" i="21"/>
  <c r="E17" i="21"/>
  <c r="C17" i="21"/>
  <c r="AB16" i="21"/>
  <c r="Z16" i="21"/>
  <c r="W16" i="21"/>
  <c r="U16" i="21"/>
  <c r="S16" i="21"/>
  <c r="Q16" i="21"/>
  <c r="N16" i="21"/>
  <c r="L16" i="21"/>
  <c r="I16" i="21"/>
  <c r="G16" i="21"/>
  <c r="E16" i="21"/>
  <c r="C16" i="21"/>
  <c r="AB15" i="21"/>
  <c r="Z15" i="21"/>
  <c r="W15" i="21"/>
  <c r="U15" i="21"/>
  <c r="S15" i="21"/>
  <c r="Q15" i="21"/>
  <c r="N15" i="21"/>
  <c r="L15" i="21"/>
  <c r="I15" i="21"/>
  <c r="G15" i="21"/>
  <c r="E15" i="21"/>
  <c r="C15" i="21"/>
  <c r="AB14" i="21"/>
  <c r="Z14" i="21"/>
  <c r="W14" i="21"/>
  <c r="U14" i="21"/>
  <c r="S14" i="21"/>
  <c r="Q14" i="21"/>
  <c r="N14" i="21"/>
  <c r="L14" i="21"/>
  <c r="I14" i="21"/>
  <c r="G14" i="21"/>
  <c r="E14" i="21"/>
  <c r="C14" i="21"/>
  <c r="AB13" i="21"/>
  <c r="Z13" i="21"/>
  <c r="W13" i="21"/>
  <c r="U13" i="21"/>
  <c r="S13" i="21"/>
  <c r="Q13" i="21"/>
  <c r="N13" i="21"/>
  <c r="L13" i="21"/>
  <c r="I13" i="21"/>
  <c r="G13" i="21"/>
  <c r="E13" i="21"/>
  <c r="C13" i="21"/>
  <c r="AB12" i="21"/>
  <c r="Z12" i="21"/>
  <c r="W12" i="21"/>
  <c r="U12" i="21"/>
  <c r="S12" i="21"/>
  <c r="Q12" i="21"/>
  <c r="N12" i="21"/>
  <c r="L12" i="21"/>
  <c r="I12" i="21"/>
  <c r="G12" i="21"/>
  <c r="E12" i="21"/>
  <c r="C12" i="21"/>
  <c r="AB11" i="21"/>
  <c r="Z11" i="21"/>
  <c r="W11" i="21"/>
  <c r="U11" i="21"/>
  <c r="S11" i="21"/>
  <c r="Q11" i="21"/>
  <c r="N11" i="21"/>
  <c r="L11" i="21"/>
  <c r="I11" i="21"/>
  <c r="G11" i="21"/>
  <c r="E11" i="21"/>
  <c r="C11" i="21"/>
  <c r="AB10" i="21"/>
  <c r="Z10" i="21"/>
  <c r="W10" i="21"/>
  <c r="U10" i="21"/>
  <c r="S10" i="21"/>
  <c r="Q10" i="21"/>
  <c r="N10" i="21"/>
  <c r="L10" i="21"/>
  <c r="I10" i="21"/>
  <c r="G10" i="21"/>
  <c r="E10" i="21"/>
  <c r="C10" i="21"/>
  <c r="AB9" i="21"/>
  <c r="Z9" i="21"/>
  <c r="W9" i="21"/>
  <c r="U9" i="21"/>
  <c r="S9" i="21"/>
  <c r="Q9" i="21"/>
  <c r="N9" i="21"/>
  <c r="L9" i="21"/>
  <c r="I9" i="21"/>
  <c r="G9" i="21"/>
  <c r="E9" i="21"/>
  <c r="C9" i="21"/>
  <c r="AB8" i="21"/>
  <c r="Z8" i="21"/>
  <c r="W8" i="21"/>
  <c r="U8" i="21"/>
  <c r="S8" i="21"/>
  <c r="Q8" i="21"/>
  <c r="N8" i="21"/>
  <c r="L8" i="21"/>
  <c r="I8" i="21"/>
  <c r="G8" i="21"/>
  <c r="E8" i="21"/>
  <c r="C8" i="21"/>
  <c r="AC44" i="10" l="1"/>
  <c r="Z44" i="10"/>
  <c r="W44" i="10"/>
  <c r="T44" i="10"/>
  <c r="Q44" i="10"/>
  <c r="N44" i="10"/>
  <c r="K44" i="10"/>
  <c r="H44" i="10"/>
  <c r="E44" i="10"/>
  <c r="B44" i="10"/>
  <c r="I42" i="2"/>
  <c r="G42" i="2"/>
  <c r="E42" i="2"/>
  <c r="C42" i="2"/>
  <c r="I40" i="2"/>
  <c r="G40" i="2"/>
  <c r="E40" i="2"/>
  <c r="C40" i="2"/>
  <c r="I39" i="2"/>
  <c r="G39" i="2"/>
  <c r="E39" i="2"/>
  <c r="C39" i="2"/>
  <c r="I38" i="2"/>
  <c r="G38" i="2"/>
  <c r="E38" i="2"/>
  <c r="C38" i="2"/>
  <c r="I37" i="2"/>
  <c r="G37" i="2"/>
  <c r="E37" i="2"/>
  <c r="C37" i="2"/>
  <c r="I33" i="2"/>
  <c r="G33" i="2"/>
  <c r="E33" i="2"/>
  <c r="C33" i="2"/>
  <c r="I32" i="2"/>
  <c r="G32" i="2"/>
  <c r="C32" i="2"/>
  <c r="I28" i="2"/>
  <c r="G28" i="2"/>
  <c r="E28" i="2"/>
  <c r="C28" i="2"/>
  <c r="I24" i="2"/>
  <c r="G24" i="2"/>
  <c r="E24" i="2"/>
  <c r="C24" i="2"/>
  <c r="I23" i="2"/>
  <c r="G23" i="2"/>
  <c r="E23" i="2"/>
  <c r="C23" i="2"/>
  <c r="I22" i="2"/>
  <c r="G22" i="2"/>
  <c r="E22" i="2"/>
  <c r="C22" i="2"/>
  <c r="I18" i="2"/>
  <c r="G18" i="2"/>
  <c r="E18" i="2"/>
  <c r="C18" i="2"/>
  <c r="I14" i="2"/>
  <c r="G14" i="2"/>
  <c r="E14" i="2"/>
  <c r="C14" i="2"/>
  <c r="I13" i="2"/>
  <c r="G13" i="2"/>
  <c r="E13" i="2"/>
  <c r="C13" i="2"/>
  <c r="I9" i="2"/>
  <c r="G9" i="2"/>
  <c r="E9" i="2"/>
  <c r="C9" i="2"/>
</calcChain>
</file>

<file path=xl/sharedStrings.xml><?xml version="1.0" encoding="utf-8"?>
<sst xmlns="http://schemas.openxmlformats.org/spreadsheetml/2006/main" count="309" uniqueCount="128">
  <si>
    <t>Población total</t>
  </si>
  <si>
    <t>3 - 5</t>
  </si>
  <si>
    <t>6 - 11</t>
  </si>
  <si>
    <t>12 - 14</t>
  </si>
  <si>
    <t>15 - 17</t>
  </si>
  <si>
    <r>
      <t>1</t>
    </r>
    <r>
      <rPr>
        <sz val="6"/>
        <rFont val="Arial"/>
        <family val="2"/>
      </rPr>
      <t xml:space="preserve"> Se consideran las poblaciones de interés para la educación básica a todos los niños en edad escolar normativa básica de 3 a 14 años y a aquéllos de 12 a 14 años atendibles en secundaria; mientras que para la educación media superior a todos los adolescentes de 15 a 17 años, edad típica de cursar la media superior, y a aquéllos de 15 a 17 años atendibles en media superior.</t>
    </r>
  </si>
  <si>
    <t>Población (absolutos)</t>
  </si>
  <si>
    <r>
      <t>Características
seleccionadas</t>
    </r>
    <r>
      <rPr>
        <b/>
        <vertAlign val="superscript"/>
        <sz val="8"/>
        <color indexed="9"/>
        <rFont val="Arial"/>
        <family val="2"/>
      </rPr>
      <t>2</t>
    </r>
  </si>
  <si>
    <t>Porcentaje de asistencia</t>
  </si>
  <si>
    <t>Población (2008)</t>
  </si>
  <si>
    <t>Total</t>
  </si>
  <si>
    <t>Hombres</t>
  </si>
  <si>
    <t>Mujeres</t>
  </si>
  <si>
    <t>Tamaño de localidad (2008)</t>
  </si>
  <si>
    <t>Rural</t>
  </si>
  <si>
    <t>Semiurbana</t>
  </si>
  <si>
    <t>Urbana</t>
  </si>
  <si>
    <t>Tipo de hogar (2008)</t>
  </si>
  <si>
    <t>Hogar indígena</t>
  </si>
  <si>
    <t>Hogar no indígena</t>
  </si>
  <si>
    <t>Condición de pobreza (2008)</t>
  </si>
  <si>
    <t>Pobreza alimentaria</t>
  </si>
  <si>
    <t>Pobreza de capacidades</t>
  </si>
  <si>
    <t>Pobreza de patrimonio</t>
  </si>
  <si>
    <t>No pobres</t>
  </si>
  <si>
    <t>Marginación (2008)</t>
  </si>
  <si>
    <t>Alta marginación</t>
  </si>
  <si>
    <t>Baja marginación</t>
  </si>
  <si>
    <t>Condición de actividad (2009)</t>
  </si>
  <si>
    <r>
      <t xml:space="preserve">Trabajo extradomést.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</t>
    </r>
  </si>
  <si>
    <t>n.s.</t>
  </si>
  <si>
    <r>
      <t xml:space="preserve">Trabajo 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</t>
    </r>
  </si>
  <si>
    <t>No trabaja o menos de 20 h</t>
  </si>
  <si>
    <t>Nivel de escolaridad del jefe (2008)</t>
  </si>
  <si>
    <t>Sin instrucción</t>
  </si>
  <si>
    <t>Básica incompleta</t>
  </si>
  <si>
    <t>Básica completa</t>
  </si>
  <si>
    <t>Media Superior</t>
  </si>
  <si>
    <t>Superior</t>
  </si>
  <si>
    <t>Escolaridad media del jefe (2008)</t>
  </si>
  <si>
    <t>n.s. No hay suficientes casos para mostrar el dato.</t>
  </si>
  <si>
    <r>
      <t>2</t>
    </r>
    <r>
      <rPr>
        <sz val="6"/>
        <rFont val="Arial"/>
        <family val="2"/>
      </rPr>
      <t xml:space="preserve"> Las definiciones de las características seleccionadas se pueden ver en las notas al pie de la ficha técnica.</t>
    </r>
  </si>
  <si>
    <r>
      <t>3</t>
    </r>
    <r>
      <rPr>
        <sz val="6"/>
        <rFont val="Arial"/>
        <family val="2"/>
      </rPr>
      <t xml:space="preserve"> La población atendible para el grupo 12-14 años se refiere a aquélla con primaria y sin secundaria; mientras que para el grupo 15-17 años se refiere a la población con educación básica y sin media superior.</t>
    </r>
  </si>
  <si>
    <t>* Diferencia estadísticamente significativa a 95% de confianza con respecto a la categoría previa.</t>
  </si>
  <si>
    <t>▫ Diferencia estadísticamente significativa al 95% de confianza entre la escolaridad media del jefe de hogar de quienes asisten con respecto a los que no asisten. La escolaridad media de los jefes de quienes no asisten fue la siguiente: 6.6 (3-5 años), 4.4 (6-11 años), 4.0 (12-14 años) y 5.1 (15-17 años) respecto a la población total; mientras que respecto a la población atendible: 4.1 (12-14 años) y 5.9 (15-17 años).</t>
  </si>
  <si>
    <r>
      <t xml:space="preserve">Fuente: INEE, cálculos con base en la </t>
    </r>
    <r>
      <rPr>
        <i/>
        <sz val="6"/>
        <rFont val="Arial"/>
        <family val="2"/>
      </rPr>
      <t xml:space="preserve">Encuesta Nacional de Ingresos y Gastos de los Hogares 2008, Módulo de Condiciones Socioeconómicas, </t>
    </r>
    <r>
      <rPr>
        <sz val="6"/>
        <rFont val="Arial"/>
        <family val="2"/>
      </rPr>
      <t>Inegi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 xml:space="preserve">para las variables: Población, Tamaño de localidad, Tipo de hogar, Marginación, Nivel de escolaridad del jefe de hogar y Escolaridad media del jefe de hogar;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 xml:space="preserve">, Inegi para la variable: Condición de pobreza; y </t>
    </r>
    <r>
      <rPr>
        <i/>
        <sz val="6"/>
        <rFont val="Arial"/>
        <family val="2"/>
      </rPr>
      <t>Encuesta Nacional de Ocupación y Empleo 2009 Cuarto Trimestre, Módulo de Trabajo Infantil</t>
    </r>
    <r>
      <rPr>
        <sz val="6"/>
        <rFont val="Arial"/>
        <family val="2"/>
      </rPr>
      <t>, Inegi para la variable: Condición laboral.</t>
    </r>
  </si>
  <si>
    <r>
      <t>2</t>
    </r>
    <r>
      <rPr>
        <sz val="6"/>
        <rFont val="Arial"/>
        <family val="2"/>
      </rPr>
      <t xml:space="preserve"> La población atendible para el grupo 12-14 años se refiere a aquélla con primaria y sin secundaria; mientras que para el grupo 15-17 años se refiere a la población con educación básica y sin media superior.</t>
    </r>
  </si>
  <si>
    <t>L.S. Límite superior.</t>
  </si>
  <si>
    <t>L.I. Límite inferior.</t>
  </si>
  <si>
    <t>L.S.</t>
  </si>
  <si>
    <t>L.I.</t>
  </si>
  <si>
    <t>15 - 17 años</t>
  </si>
  <si>
    <t>12 - 14 años</t>
  </si>
  <si>
    <t>6 - 11 años</t>
  </si>
  <si>
    <t>3 - 5 años</t>
  </si>
  <si>
    <r>
      <t xml:space="preserve">Fuente: INEE, cálculos con base en la </t>
    </r>
    <r>
      <rPr>
        <i/>
        <sz val="6"/>
        <rFont val="Arial"/>
        <family val="2"/>
      </rPr>
      <t xml:space="preserve">Encuesta Nacional de Ingresos y Gastos de los Hogares 2008, Módulo de Condiciones Socioeconómicas, </t>
    </r>
    <r>
      <rPr>
        <sz val="6"/>
        <rFont val="Arial"/>
        <family val="2"/>
      </rPr>
      <t xml:space="preserve">Inegi;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 xml:space="preserve">, Inegi y </t>
    </r>
    <r>
      <rPr>
        <i/>
        <sz val="6"/>
        <rFont val="Arial"/>
        <family val="2"/>
      </rPr>
      <t>Encuesta Nacional de Ocupación y Empleo 2009 Cuarto Trimestre, Módulo de Trabajo Infantil</t>
    </r>
    <r>
      <rPr>
        <sz val="6"/>
        <rFont val="Arial"/>
        <family val="2"/>
      </rPr>
      <t>, Inegi.</t>
    </r>
  </si>
  <si>
    <t>Nota: Las definiciones de las características seleccionadas se pueden ver en las notas al pie de la ficha técnica.</t>
  </si>
  <si>
    <t>Escolaridad media del jefe</t>
  </si>
  <si>
    <t>Nivel de escolaridad del jefe</t>
  </si>
  <si>
    <t>No trabaja o menos de 20 h.</t>
  </si>
  <si>
    <r>
      <t xml:space="preserve">Trabajo 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h.</t>
    </r>
  </si>
  <si>
    <r>
      <t xml:space="preserve">Trabajo extradomést.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h.</t>
    </r>
  </si>
  <si>
    <r>
      <t>Condición laboral</t>
    </r>
    <r>
      <rPr>
        <b/>
        <vertAlign val="superscript"/>
        <sz val="8"/>
        <color indexed="9"/>
        <rFont val="Arial"/>
        <family val="2"/>
      </rPr>
      <t>1</t>
    </r>
  </si>
  <si>
    <t>Marginación</t>
  </si>
  <si>
    <t>Condición de pobreza</t>
  </si>
  <si>
    <t>Tipo de hogar</t>
  </si>
  <si>
    <t>Tamaño de localidad</t>
  </si>
  <si>
    <t>Población</t>
  </si>
  <si>
    <t>Atendible</t>
  </si>
  <si>
    <t>Poblacional</t>
  </si>
  <si>
    <t>Porcentaje de inasistencia</t>
  </si>
  <si>
    <t>Características
seleccionadas</t>
  </si>
  <si>
    <t>INDICE</t>
  </si>
  <si>
    <t>CS03a-2 Límites de confianza de la tasa de asistencia escolar de la población total, según subpoblación seleccionada y grupo de edad  (2008 y 2009)</t>
  </si>
  <si>
    <t>CS03a-1 Tasa de asistencia escolar de la población total, según subpoblación seleccionada y grupo de edad  (2008 y 2009)</t>
  </si>
  <si>
    <r>
      <t>CS02-1 Asistencia escolar de las poblaciones de interés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para los sistemas de educación básica y media superior por entidad federativa (2008)</t>
    </r>
  </si>
  <si>
    <t>Entidad
federativa</t>
  </si>
  <si>
    <t>Asistencia (%)</t>
  </si>
  <si>
    <r>
      <t>Población atendible</t>
    </r>
    <r>
      <rPr>
        <b/>
        <vertAlign val="superscript"/>
        <sz val="8"/>
        <color indexed="9"/>
        <rFont val="Arial"/>
        <family val="2"/>
      </rPr>
      <t>2</t>
    </r>
  </si>
  <si>
    <t>3 - 14 años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</si>
  <si>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</si>
  <si>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</si>
  <si>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</si>
  <si>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</si>
  <si>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</si>
  <si>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</si>
  <si>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</si>
  <si>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</si>
  <si>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</si>
  <si>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</si>
  <si>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</si>
  <si>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</si>
  <si>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</si>
  <si>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</si>
  <si>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</si>
  <si>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</si>
  <si>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</si>
  <si>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</si>
  <si>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</si>
  <si>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</si>
  <si>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</si>
  <si>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</si>
  <si>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</si>
  <si>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</si>
  <si>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</si>
  <si>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</si>
  <si>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</si>
  <si>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</si>
  <si>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</si>
  <si>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</si>
  <si>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</si>
  <si>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</si>
  <si>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</si>
  <si>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Fuente: INEE, cálculos con base en la </t>
    </r>
    <r>
      <rPr>
        <i/>
        <sz val="6"/>
        <rFont val="Arial"/>
        <family val="2"/>
      </rPr>
      <t xml:space="preserve">Encuesta Nacional de Ingresos y Gastos de los Hogares 2008, Módulo de Condiciones Socioeconómicas, </t>
    </r>
    <r>
      <rPr>
        <sz val="6"/>
        <rFont val="Arial"/>
        <family val="2"/>
      </rPr>
      <t>Inegi.</t>
    </r>
  </si>
  <si>
    <r>
      <t>CS02-A2 Asistencia escolar de las poblaciones de interés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para los sistemas de educación básica y media superior según sexo y entidad federativa (2008)</t>
    </r>
  </si>
  <si>
    <t>Hombres (%)</t>
  </si>
  <si>
    <t>Mujeres (%)</t>
  </si>
  <si>
    <t>* Diferencia estadísticamente significativa a 95% de confianza con respecto a los hombres de la misma categoría.</t>
  </si>
  <si>
    <r>
      <t>CS02-A3 Inasistencia escolar de las poblaciones de interés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para los sistemas de educación básica y media superior según sexo y entidad federativa (2008)</t>
    </r>
  </si>
  <si>
    <t>Mexico</t>
  </si>
  <si>
    <t>Michoacan</t>
  </si>
  <si>
    <t>Queretaro</t>
  </si>
  <si>
    <t>Yucatan</t>
  </si>
  <si>
    <t>CS02-2 Gráfica Relación entre asistencia escolar de la población de 6 a 11 años (2008) y graduados oportunamente de primaria en el ciclo (2006/2007), por entidad federativa</t>
  </si>
  <si>
    <t>CS02-1 Gráfica Relación entre asistencia escolar de la población de 3 a 14 años y PIB per cápita, por entidad federativa (2008)</t>
  </si>
  <si>
    <t>CS02-A3 Inasistencia escolar de las poblaciones de interés para los sistemas de educación básica y media superior según sexo y entidad federativa (2008)</t>
  </si>
  <si>
    <t>CS02-A2 Asistencia escolar de las poblaciones de interés para los sistemas de educación básica y media superior según sexo y entidad federativa (2008)</t>
  </si>
  <si>
    <t>CS02-1 Asistencia escolar de las poblaciones de interés para los sistemas de educación básica y media superior por entidad federativa (2008)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</si>
</sst>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#\ ##0"/>
  </numFmts>
  <fonts count="1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vertAlign val="superscript"/>
      <sz val="6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  <font>
      <sz val="10"/>
      <color indexed="63"/>
      <name val="Arial"/>
      <family val="2"/>
    </font>
    <font>
      <b/>
      <vertAlign val="superscript"/>
      <sz val="8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3">
    <xf numFmtId="0" fontId="0" fillId="0" borderId="0"/>
    <xf numFmtId="0" fontId="8" fillId="0" borderId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8" fillId="0" borderId="0" xfId="1"/>
    <xf numFmtId="0" fontId="2" fillId="0" borderId="0" xfId="1" applyFont="1"/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quotePrefix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/>
    <xf numFmtId="164" fontId="2" fillId="0" borderId="0" xfId="1" applyNumberFormat="1" applyFont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0" fontId="3" fillId="2" borderId="0" xfId="1" applyFont="1" applyFill="1" applyAlignment="1">
      <alignment horizontal="left" indent="2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8" fillId="0" borderId="0" xfId="1" applyAlignment="1">
      <alignment horizontal="right"/>
    </xf>
    <xf numFmtId="165" fontId="8" fillId="0" borderId="0" xfId="1" applyNumberFormat="1" applyAlignment="1">
      <alignment horizontal="right"/>
    </xf>
    <xf numFmtId="164" fontId="2" fillId="0" borderId="0" xfId="1" quotePrefix="1" applyNumberFormat="1" applyFont="1" applyAlignment="1">
      <alignment horizontal="right"/>
    </xf>
    <xf numFmtId="0" fontId="3" fillId="2" borderId="0" xfId="1" applyFont="1" applyFill="1" applyAlignment="1">
      <alignment horizontal="left"/>
    </xf>
    <xf numFmtId="165" fontId="8" fillId="0" borderId="0" xfId="1" applyNumberFormat="1"/>
    <xf numFmtId="0" fontId="4" fillId="0" borderId="0" xfId="1" applyFont="1"/>
    <xf numFmtId="0" fontId="6" fillId="0" borderId="0" xfId="1" applyFont="1"/>
    <xf numFmtId="0" fontId="3" fillId="2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3" fillId="2" borderId="1" xfId="1" applyFont="1" applyFill="1" applyBorder="1" applyAlignment="1">
      <alignment vertical="center" wrapText="1"/>
    </xf>
    <xf numFmtId="0" fontId="10" fillId="0" borderId="0" xfId="1" applyFont="1"/>
    <xf numFmtId="165" fontId="10" fillId="0" borderId="0" xfId="1" applyNumberFormat="1" applyFont="1"/>
    <xf numFmtId="164" fontId="9" fillId="0" borderId="0" xfId="1" applyNumberFormat="1" applyFont="1" applyAlignment="1">
      <alignment horizontal="center"/>
    </xf>
    <xf numFmtId="0" fontId="1" fillId="0" borderId="0" xfId="1" applyFont="1" applyAlignment="1">
      <alignment horizontal="left" vertical="center" wrapText="1"/>
    </xf>
    <xf numFmtId="0" fontId="11" fillId="0" borderId="0" xfId="0" applyFont="1"/>
    <xf numFmtId="0" fontId="12" fillId="0" borderId="0" xfId="2"/>
    <xf numFmtId="0" fontId="13" fillId="0" borderId="0" xfId="0" applyFont="1"/>
    <xf numFmtId="0" fontId="0" fillId="0" borderId="0" xfId="0" applyAlignment="1">
      <alignment horizontal="left"/>
    </xf>
    <xf numFmtId="0" fontId="14" fillId="0" borderId="0" xfId="1" applyFont="1" applyAlignment="1">
      <alignment horizontal="left" indent="1"/>
    </xf>
    <xf numFmtId="164" fontId="16" fillId="0" borderId="0" xfId="1" applyNumberFormat="1" applyFont="1" applyAlignment="1">
      <alignment horizontal="center"/>
    </xf>
    <xf numFmtId="165" fontId="2" fillId="0" borderId="0" xfId="1" applyNumberFormat="1" applyFont="1"/>
    <xf numFmtId="0" fontId="3" fillId="0" borderId="0" xfId="1" applyFont="1"/>
    <xf numFmtId="0" fontId="8" fillId="0" borderId="0" xfId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3" fillId="2" borderId="0" xfId="1" quotePrefix="1" applyNumberFormat="1" applyFont="1" applyFill="1" applyAlignment="1">
      <alignment horizontal="center"/>
    </xf>
    <xf numFmtId="165" fontId="3" fillId="2" borderId="0" xfId="1" applyNumberFormat="1" applyFont="1" applyFill="1"/>
    <xf numFmtId="164" fontId="2" fillId="0" borderId="0" xfId="1" applyNumberFormat="1" applyFont="1"/>
    <xf numFmtId="0" fontId="3" fillId="2" borderId="3" xfId="1" applyFont="1" applyFill="1" applyBorder="1" applyAlignment="1">
      <alignment vertical="center" wrapText="1"/>
    </xf>
    <xf numFmtId="164" fontId="2" fillId="0" borderId="0" xfId="1" applyNumberFormat="1" applyFont="1" applyAlignment="1">
      <alignment horizontal="right" indent="1"/>
    </xf>
    <xf numFmtId="164" fontId="3" fillId="2" borderId="0" xfId="1" applyNumberFormat="1" applyFont="1" applyFill="1" applyAlignment="1">
      <alignment horizontal="right" indent="1"/>
    </xf>
    <xf numFmtId="164" fontId="9" fillId="2" borderId="0" xfId="1" applyNumberFormat="1" applyFont="1" applyFill="1" applyAlignment="1">
      <alignment horizontal="center"/>
    </xf>
    <xf numFmtId="164" fontId="16" fillId="0" borderId="0" xfId="1" applyNumberFormat="1" applyFont="1" applyAlignment="1">
      <alignment horizontal="right"/>
    </xf>
    <xf numFmtId="164" fontId="3" fillId="2" borderId="0" xfId="1" applyNumberFormat="1" applyFont="1" applyFill="1" applyAlignment="1">
      <alignment horizontal="right"/>
    </xf>
    <xf numFmtId="164" fontId="3" fillId="2" borderId="0" xfId="1" quotePrefix="1" applyNumberFormat="1" applyFont="1" applyFill="1" applyAlignment="1">
      <alignment horizontal="right"/>
    </xf>
    <xf numFmtId="0" fontId="6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1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0" xfId="1" quotePrefix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justify" vertical="center" wrapText="1"/>
    </xf>
    <xf numFmtId="0" fontId="2" fillId="0" borderId="0" xfId="1" applyFont="1" applyAlignment="1">
      <alignment horizontal="justify" vertical="center" wrapText="1"/>
    </xf>
    <xf numFmtId="0" fontId="0" fillId="0" borderId="0" xfId="0" applyFill="1"/>
    <xf numFmtId="0" fontId="8" fillId="0" borderId="0" xfId="0" applyFont="1" applyFill="1"/>
    <xf numFmtId="0" fontId="12" fillId="0" borderId="0" xfId="2" applyFill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CS02-1 Relación entre asistencia escolar de la población de 3 a 14 años y PIB per cápita, por entidad federativa (2008)</a:t>
            </a:r>
          </a:p>
        </c:rich>
      </c:tx>
      <c:layout>
        <c:manualLayout>
          <c:xMode val="edge"/>
          <c:yMode val="edge"/>
          <c:x val="0.1465038845726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11209766925645E-2"/>
          <c:y val="0.10277324632952692"/>
          <c:w val="0.87347391786903439"/>
          <c:h val="0.7259380097879282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elete val="1"/>
          </c:dLbls>
          <c:xVal>
            <c:numRef>
              <c:f>[3]Datos2!$D$2:$D$34</c:f>
              <c:numCache>
                <c:formatCode>General</c:formatCode>
                <c:ptCount val="33"/>
                <c:pt idx="0">
                  <c:v>32777.635007573968</c:v>
                </c:pt>
                <c:pt idx="1">
                  <c:v>36252.987135001553</c:v>
                </c:pt>
                <c:pt idx="2">
                  <c:v>41152.045658235664</c:v>
                </c:pt>
                <c:pt idx="3">
                  <c:v>41278.45366595807</c:v>
                </c:pt>
                <c:pt idx="4">
                  <c:v>48174.891908664547</c:v>
                </c:pt>
                <c:pt idx="5">
                  <c:v>49098.449886373302</c:v>
                </c:pt>
                <c:pt idx="6">
                  <c:v>52801.137604602009</c:v>
                </c:pt>
                <c:pt idx="7">
                  <c:v>53064.886258193925</c:v>
                </c:pt>
                <c:pt idx="8">
                  <c:v>53672.147321371536</c:v>
                </c:pt>
                <c:pt idx="9">
                  <c:v>54406.515248695621</c:v>
                </c:pt>
                <c:pt idx="10">
                  <c:v>55164.970130354312</c:v>
                </c:pt>
                <c:pt idx="11">
                  <c:v>57060.670862119172</c:v>
                </c:pt>
                <c:pt idx="12">
                  <c:v>58211.530343369923</c:v>
                </c:pt>
                <c:pt idx="13">
                  <c:v>63283.922969543746</c:v>
                </c:pt>
                <c:pt idx="14">
                  <c:v>63793.424468254336</c:v>
                </c:pt>
                <c:pt idx="15">
                  <c:v>65670.88022563397</c:v>
                </c:pt>
                <c:pt idx="16">
                  <c:v>66453.959998880062</c:v>
                </c:pt>
                <c:pt idx="17">
                  <c:v>67609.19703755049</c:v>
                </c:pt>
                <c:pt idx="18">
                  <c:v>75722.161197957481</c:v>
                </c:pt>
                <c:pt idx="19">
                  <c:v>76488.047062193364</c:v>
                </c:pt>
                <c:pt idx="20">
                  <c:v>81428.801995656104</c:v>
                </c:pt>
                <c:pt idx="21">
                  <c:v>83073.650534042274</c:v>
                </c:pt>
                <c:pt idx="22">
                  <c:v>84457.064429191014</c:v>
                </c:pt>
                <c:pt idx="23">
                  <c:v>84701.863300391356</c:v>
                </c:pt>
                <c:pt idx="24">
                  <c:v>85100.810938905648</c:v>
                </c:pt>
                <c:pt idx="25">
                  <c:v>86952.325845317537</c:v>
                </c:pt>
                <c:pt idx="26">
                  <c:v>93706.250317147831</c:v>
                </c:pt>
                <c:pt idx="27">
                  <c:v>94637.821139414533</c:v>
                </c:pt>
                <c:pt idx="28">
                  <c:v>95069.103916093198</c:v>
                </c:pt>
                <c:pt idx="29">
                  <c:v>103913.83228556682</c:v>
                </c:pt>
                <c:pt idx="30">
                  <c:v>105690.94143205346</c:v>
                </c:pt>
                <c:pt idx="31">
                  <c:v>150454.50946799899</c:v>
                </c:pt>
                <c:pt idx="32">
                  <c:v>172879.38140747586</c:v>
                </c:pt>
              </c:numCache>
            </c:numRef>
          </c:xVal>
          <c:yVal>
            <c:numRef>
              <c:f>[3]Datos2!$C$2:$C$34</c:f>
              <c:numCache>
                <c:formatCode>General</c:formatCode>
                <c:ptCount val="33"/>
                <c:pt idx="0">
                  <c:v>83.968000000000004</c:v>
                </c:pt>
                <c:pt idx="1">
                  <c:v>88.894899999999993</c:v>
                </c:pt>
                <c:pt idx="2">
                  <c:v>90.405299999999997</c:v>
                </c:pt>
                <c:pt idx="3">
                  <c:v>91.848100000000002</c:v>
                </c:pt>
                <c:pt idx="4">
                  <c:v>90.311999999999998</c:v>
                </c:pt>
                <c:pt idx="5">
                  <c:v>88.402699999999996</c:v>
                </c:pt>
                <c:pt idx="6">
                  <c:v>87.297499999999999</c:v>
                </c:pt>
                <c:pt idx="7">
                  <c:v>90.539099999999991</c:v>
                </c:pt>
                <c:pt idx="8">
                  <c:v>87.330399999999997</c:v>
                </c:pt>
                <c:pt idx="9">
                  <c:v>89.690100000000001</c:v>
                </c:pt>
                <c:pt idx="10">
                  <c:v>92.543399999999991</c:v>
                </c:pt>
                <c:pt idx="11">
                  <c:v>91.293800000000005</c:v>
                </c:pt>
                <c:pt idx="12">
                  <c:v>87.9358</c:v>
                </c:pt>
                <c:pt idx="13">
                  <c:v>92.915700000000001</c:v>
                </c:pt>
                <c:pt idx="14">
                  <c:v>90.898099999999999</c:v>
                </c:pt>
                <c:pt idx="15">
                  <c:v>89.798900000000003</c:v>
                </c:pt>
                <c:pt idx="16">
                  <c:v>91.116399999999999</c:v>
                </c:pt>
                <c:pt idx="17">
                  <c:v>89.570700000000002</c:v>
                </c:pt>
                <c:pt idx="18">
                  <c:v>89.7727</c:v>
                </c:pt>
                <c:pt idx="19">
                  <c:v>91.099400000000003</c:v>
                </c:pt>
                <c:pt idx="20">
                  <c:v>88.783900000000003</c:v>
                </c:pt>
                <c:pt idx="21">
                  <c:v>87.280999999999992</c:v>
                </c:pt>
                <c:pt idx="22">
                  <c:v>89.725099999999998</c:v>
                </c:pt>
                <c:pt idx="23">
                  <c:v>89.8001</c:v>
                </c:pt>
                <c:pt idx="24">
                  <c:v>89.848700000000008</c:v>
                </c:pt>
                <c:pt idx="25">
                  <c:v>90.177099999999996</c:v>
                </c:pt>
                <c:pt idx="26">
                  <c:v>90.505899999999997</c:v>
                </c:pt>
                <c:pt idx="27">
                  <c:v>92.627400000000009</c:v>
                </c:pt>
                <c:pt idx="28">
                  <c:v>90.847399999999993</c:v>
                </c:pt>
                <c:pt idx="29">
                  <c:v>91.46</c:v>
                </c:pt>
                <c:pt idx="30">
                  <c:v>92.719399999999993</c:v>
                </c:pt>
                <c:pt idx="31">
                  <c:v>92.289500000000004</c:v>
                </c:pt>
                <c:pt idx="32">
                  <c:v>94.576300000000003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32-44D4-8EFA-B4F2E00B387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axId val="311868895"/>
        <c:axId val="1"/>
      </c:scatterChart>
      <c:valAx>
        <c:axId val="311868895"/>
        <c:scaling>
          <c:orientation val="minMax"/>
          <c:max val="180000"/>
          <c:min val="25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1"/>
        <c:crosses val="autoZero"/>
        <c:crossBetween val="midCat"/>
        <c:majorUnit val="2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311868895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CS02-2 Relación entre asistencia escolar de la población de 6 a 11 años (2008) y graduados oportunamente de primaria en el ciclo (2006/2007), por entidad federativa</a:t>
            </a:r>
          </a:p>
        </c:rich>
      </c:tx>
      <c:layout>
        <c:manualLayout>
          <c:xMode val="edge"/>
          <c:yMode val="edge"/>
          <c:x val="0.11605206073752712"/>
          <c:y val="1.6863406408094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83297180043388E-2"/>
          <c:y val="0.14333895446880271"/>
          <c:w val="0.87527114967462039"/>
          <c:h val="0.64586846543001686"/>
        </c:manualLayout>
      </c:layout>
      <c:scatterChart>
        <c:scatterStyle val="lineMarker"/>
        <c:varyColors val="0"/>
        <c:ser>
          <c:idx val="6"/>
          <c:order val="0"/>
          <c:tx>
            <c:strRef>
              <c:f>[2]Datos!$C$7</c:f>
              <c:strCache>
                <c:ptCount val="1"/>
                <c:pt idx="0">
                  <c:v>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004759708724177E-2"/>
                  <c:y val="-2.7843905513480094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[2]Datos!$E$7</c:f>
              <c:numCache>
                <c:formatCode>General</c:formatCode>
                <c:ptCount val="1"/>
                <c:pt idx="0">
                  <c:v>758.51334799656843</c:v>
                </c:pt>
              </c:numCache>
            </c:numRef>
          </c:xVal>
          <c:yVal>
            <c:numRef>
              <c:f>[2]Datos!$D$7</c:f>
              <c:numCache>
                <c:formatCode>General</c:formatCode>
                <c:ptCount val="1"/>
                <c:pt idx="0">
                  <c:v>98.804899999999989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E2-4FAE-9C6F-6B85D0DB6F33}"/>
            </c:ext>
          </c:extLst>
        </c:ser>
        <c:ser>
          <c:idx val="0"/>
          <c:order val="1"/>
          <c:tx>
            <c:strRef>
              <c:f>[2]Datos!$C$8</c:f>
              <c:strCache>
                <c:ptCount val="1"/>
                <c:pt idx="0">
                  <c:v>BC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99741518210121E-3"/>
                  <c:y val="-1.243117439795227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BC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[2]Datos!$E$8</c:f>
              <c:numCache>
                <c:formatCode>General</c:formatCode>
                <c:ptCount val="1"/>
                <c:pt idx="0">
                  <c:v>773.38567070270517</c:v>
                </c:pt>
              </c:numCache>
            </c:numRef>
          </c:xVal>
          <c:yVal>
            <c:numRef>
              <c:f>[2]Datos!$D$8</c:f>
              <c:numCache>
                <c:formatCode>General</c:formatCode>
                <c:ptCount val="1"/>
                <c:pt idx="0">
                  <c:v>96.848500000000001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E2-4FAE-9C6F-6B85D0DB6F33}"/>
            </c:ext>
          </c:extLst>
        </c:ser>
        <c:ser>
          <c:idx val="1"/>
          <c:order val="2"/>
          <c:tx>
            <c:strRef>
              <c:f>[2]Datos!$C$9</c:f>
              <c:strCache>
                <c:ptCount val="1"/>
                <c:pt idx="0">
                  <c:v>BS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BS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[2]Datos!$E$9</c:f>
              <c:numCache>
                <c:formatCode>General</c:formatCode>
                <c:ptCount val="1"/>
                <c:pt idx="0">
                  <c:v>809.96778541616118</c:v>
                </c:pt>
              </c:numCache>
            </c:numRef>
          </c:xVal>
          <c:yVal>
            <c:numRef>
              <c:f>[2]Datos!$D$9</c:f>
              <c:numCache>
                <c:formatCode>General</c:formatCode>
                <c:ptCount val="1"/>
                <c:pt idx="0">
                  <c:v>98.930700000000002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E2-4FAE-9C6F-6B85D0DB6F33}"/>
            </c:ext>
          </c:extLst>
        </c:ser>
        <c:ser>
          <c:idx val="2"/>
          <c:order val="3"/>
          <c:tx>
            <c:strRef>
              <c:f>[2]Datos!$C$10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CP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[2]Datos!$E$10</c:f>
              <c:numCache>
                <c:formatCode>General</c:formatCode>
                <c:ptCount val="1"/>
                <c:pt idx="0">
                  <c:v>566.82941609027341</c:v>
                </c:pt>
              </c:numCache>
            </c:numRef>
          </c:xVal>
          <c:yVal>
            <c:numRef>
              <c:f>[2]Datos!$D$10</c:f>
              <c:numCache>
                <c:formatCode>General</c:formatCode>
                <c:ptCount val="1"/>
                <c:pt idx="0">
                  <c:v>98.358100000000007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E2-4FAE-9C6F-6B85D0DB6F33}"/>
            </c:ext>
          </c:extLst>
        </c:ser>
        <c:ser>
          <c:idx val="3"/>
          <c:order val="4"/>
          <c:tx>
            <c:strRef>
              <c:f>[2]Datos!$C$11</c:f>
              <c:strCache>
                <c:ptCount val="1"/>
                <c:pt idx="0">
                  <c:v>CO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2667201849226539E-2"/>
                  <c:y val="1.8361466804146714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[2]Datos!$E$11</c:f>
              <c:numCache>
                <c:formatCode>General</c:formatCode>
                <c:ptCount val="1"/>
                <c:pt idx="0">
                  <c:v>843.7034594759408</c:v>
                </c:pt>
              </c:numCache>
            </c:numRef>
          </c:xVal>
          <c:yVal>
            <c:numRef>
              <c:f>[2]Datos!$D$11</c:f>
              <c:numCache>
                <c:formatCode>General</c:formatCode>
                <c:ptCount val="1"/>
                <c:pt idx="0">
                  <c:v>99.567300000000003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8E2-4FAE-9C6F-6B85D0DB6F33}"/>
            </c:ext>
          </c:extLst>
        </c:ser>
        <c:ser>
          <c:idx val="4"/>
          <c:order val="5"/>
          <c:tx>
            <c:strRef>
              <c:f>[2]Datos!$C$12</c:f>
              <c:strCache>
                <c:ptCount val="1"/>
                <c:pt idx="0">
                  <c:v>CL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04217124703233E-2"/>
                  <c:y val="1.810557168694315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[2]Datos!$E$12</c:f>
              <c:numCache>
                <c:formatCode>General</c:formatCode>
                <c:ptCount val="1"/>
                <c:pt idx="0">
                  <c:v>675.51097914088837</c:v>
                </c:pt>
              </c:numCache>
            </c:numRef>
          </c:xVal>
          <c:yVal>
            <c:numRef>
              <c:f>[2]Datos!$D$12</c:f>
              <c:numCache>
                <c:formatCode>General</c:formatCode>
                <c:ptCount val="1"/>
                <c:pt idx="0">
                  <c:v>99.108400000000003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8E2-4FAE-9C6F-6B85D0DB6F33}"/>
            </c:ext>
          </c:extLst>
        </c:ser>
        <c:ser>
          <c:idx val="5"/>
          <c:order val="6"/>
          <c:tx>
            <c:strRef>
              <c:f>[2]Datos!$C$13</c:f>
              <c:strCache>
                <c:ptCount val="1"/>
                <c:pt idx="0">
                  <c:v>CS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943993714451645E-2"/>
                  <c:y val="-2.5000427631915789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[2]Datos!$E$13</c:f>
              <c:numCache>
                <c:formatCode>General</c:formatCode>
                <c:ptCount val="1"/>
                <c:pt idx="0">
                  <c:v>492.23477589742879</c:v>
                </c:pt>
              </c:numCache>
            </c:numRef>
          </c:xVal>
          <c:yVal>
            <c:numRef>
              <c:f>[2]Datos!$D$13</c:f>
              <c:numCache>
                <c:formatCode>General</c:formatCode>
                <c:ptCount val="1"/>
                <c:pt idx="0">
                  <c:v>95.27600000000001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8E2-4FAE-9C6F-6B85D0DB6F33}"/>
            </c:ext>
          </c:extLst>
        </c:ser>
        <c:ser>
          <c:idx val="7"/>
          <c:order val="7"/>
          <c:tx>
            <c:strRef>
              <c:f>[2]Datos!$C$14</c:f>
              <c:strCache>
                <c:ptCount val="1"/>
                <c:pt idx="0">
                  <c:v>CH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466115542498618E-2"/>
                  <c:y val="-2.484720739220963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[2]Datos!$E$14</c:f>
              <c:numCache>
                <c:formatCode>General</c:formatCode>
                <c:ptCount val="1"/>
                <c:pt idx="0">
                  <c:v>659.34127116873663</c:v>
                </c:pt>
              </c:numCache>
            </c:numRef>
          </c:xVal>
          <c:yVal>
            <c:numRef>
              <c:f>[2]Datos!$D$14</c:f>
              <c:numCache>
                <c:formatCode>General</c:formatCode>
                <c:ptCount val="1"/>
                <c:pt idx="0">
                  <c:v>98.01870000000001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8E2-4FAE-9C6F-6B85D0DB6F33}"/>
            </c:ext>
          </c:extLst>
        </c:ser>
        <c:ser>
          <c:idx val="8"/>
          <c:order val="8"/>
          <c:tx>
            <c:strRef>
              <c:f>[2]Datos!$C$15</c:f>
              <c:strCache>
                <c:ptCount val="1"/>
                <c:pt idx="0">
                  <c:v>DF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955391964289761E-3"/>
                  <c:y val="1.4885091302878878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DF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[2]Datos!$E$15</c:f>
              <c:numCache>
                <c:formatCode>General</c:formatCode>
                <c:ptCount val="1"/>
                <c:pt idx="0">
                  <c:v>869.56941264661953</c:v>
                </c:pt>
              </c:numCache>
            </c:numRef>
          </c:xVal>
          <c:yVal>
            <c:numRef>
              <c:f>[2]Datos!$D$15</c:f>
              <c:numCache>
                <c:formatCode>General</c:formatCode>
                <c:ptCount val="1"/>
                <c:pt idx="0">
                  <c:v>99.710099999999997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8E2-4FAE-9C6F-6B85D0DB6F33}"/>
            </c:ext>
          </c:extLst>
        </c:ser>
        <c:ser>
          <c:idx val="9"/>
          <c:order val="9"/>
          <c:tx>
            <c:strRef>
              <c:f>[2]Datos!$C$16</c:f>
              <c:strCache>
                <c:ptCount val="1"/>
                <c:pt idx="0">
                  <c:v>DG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10995724232947E-2"/>
                  <c:y val="3.2752774760363979E-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DG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[2]Datos!$E$16</c:f>
              <c:numCache>
                <c:formatCode>General</c:formatCode>
                <c:ptCount val="1"/>
                <c:pt idx="0">
                  <c:v>717.29106663848768</c:v>
                </c:pt>
              </c:numCache>
            </c:numRef>
          </c:xVal>
          <c:yVal>
            <c:numRef>
              <c:f>[2]Datos!$D$16</c:f>
              <c:numCache>
                <c:formatCode>General</c:formatCode>
                <c:ptCount val="1"/>
                <c:pt idx="0">
                  <c:v>98.239699999999999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8E2-4FAE-9C6F-6B85D0DB6F33}"/>
            </c:ext>
          </c:extLst>
        </c:ser>
        <c:ser>
          <c:idx val="10"/>
          <c:order val="10"/>
          <c:tx>
            <c:strRef>
              <c:f>[2]Datos!$C$17</c:f>
              <c:strCache>
                <c:ptCount val="1"/>
                <c:pt idx="0">
                  <c:v>GT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420767360695938E-2"/>
                  <c:y val="-2.3020297382342764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[2]Datos!$E$17</c:f>
              <c:numCache>
                <c:formatCode>General</c:formatCode>
                <c:ptCount val="1"/>
                <c:pt idx="0">
                  <c:v>661.42012106714799</c:v>
                </c:pt>
              </c:numCache>
            </c:numRef>
          </c:xVal>
          <c:yVal>
            <c:numRef>
              <c:f>[2]Datos!$D$17</c:f>
              <c:numCache>
                <c:formatCode>General</c:formatCode>
                <c:ptCount val="1"/>
                <c:pt idx="0">
                  <c:v>98.998900000000006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8E2-4FAE-9C6F-6B85D0DB6F33}"/>
            </c:ext>
          </c:extLst>
        </c:ser>
        <c:ser>
          <c:idx val="11"/>
          <c:order val="11"/>
          <c:tx>
            <c:strRef>
              <c:f>[2]Datos!$C$18</c:f>
              <c:strCache>
                <c:ptCount val="1"/>
                <c:pt idx="0">
                  <c:v>GR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098348335525295E-2"/>
                  <c:y val="-3.5917038722826311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[2]Datos!$E$18</c:f>
              <c:numCache>
                <c:formatCode>General</c:formatCode>
                <c:ptCount val="1"/>
                <c:pt idx="0">
                  <c:v>506.08872308332855</c:v>
                </c:pt>
              </c:numCache>
            </c:numRef>
          </c:xVal>
          <c:yVal>
            <c:numRef>
              <c:f>[2]Datos!$D$18</c:f>
              <c:numCache>
                <c:formatCode>General</c:formatCode>
                <c:ptCount val="1"/>
                <c:pt idx="0">
                  <c:v>96.98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8E2-4FAE-9C6F-6B85D0DB6F33}"/>
            </c:ext>
          </c:extLst>
        </c:ser>
        <c:ser>
          <c:idx val="12"/>
          <c:order val="12"/>
          <c:tx>
            <c:strRef>
              <c:f>[2]Datos!$C$19</c:f>
              <c:strCache>
                <c:ptCount val="1"/>
                <c:pt idx="0">
                  <c:v>HG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314459607950204E-2"/>
                  <c:y val="-3.1032947835716779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HG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[2]Datos!$E$19</c:f>
              <c:numCache>
                <c:formatCode>General</c:formatCode>
                <c:ptCount val="1"/>
                <c:pt idx="0">
                  <c:v>699.53186423725322</c:v>
                </c:pt>
              </c:numCache>
            </c:numRef>
          </c:xVal>
          <c:yVal>
            <c:numRef>
              <c:f>[2]Datos!$D$19</c:f>
              <c:numCache>
                <c:formatCode>General</c:formatCode>
                <c:ptCount val="1"/>
                <c:pt idx="0">
                  <c:v>99.015200000000007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8E2-4FAE-9C6F-6B85D0DB6F33}"/>
            </c:ext>
          </c:extLst>
        </c:ser>
        <c:ser>
          <c:idx val="13"/>
          <c:order val="13"/>
          <c:tx>
            <c:strRef>
              <c:f>[2]Datos!$C$20</c:f>
              <c:strCache>
                <c:ptCount val="1"/>
                <c:pt idx="0">
                  <c:v>JL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269117119579027E-2"/>
                  <c:y val="1.790502923298925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JL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[2]Datos!$E$20</c:f>
              <c:numCache>
                <c:formatCode>General</c:formatCode>
                <c:ptCount val="1"/>
                <c:pt idx="0">
                  <c:v>717.45980711063885</c:v>
                </c:pt>
              </c:numCache>
            </c:numRef>
          </c:xVal>
          <c:yVal>
            <c:numRef>
              <c:f>[2]Datos!$D$20</c:f>
              <c:numCache>
                <c:formatCode>General</c:formatCode>
                <c:ptCount val="1"/>
                <c:pt idx="0">
                  <c:v>97.357500000000002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8E2-4FAE-9C6F-6B85D0DB6F33}"/>
            </c:ext>
          </c:extLst>
        </c:ser>
        <c:ser>
          <c:idx val="14"/>
          <c:order val="14"/>
          <c:tx>
            <c:strRef>
              <c:f>[2]Datos!$C$21</c:f>
              <c:strCache>
                <c:ptCount val="1"/>
                <c:pt idx="0">
                  <c:v>MX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8752683029588768E-2"/>
                  <c:y val="1.8431777270282501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MX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[2]Datos!$E$21</c:f>
              <c:numCache>
                <c:formatCode>General</c:formatCode>
                <c:ptCount val="1"/>
                <c:pt idx="0">
                  <c:v>767.83313948005457</c:v>
                </c:pt>
              </c:numCache>
            </c:numRef>
          </c:xVal>
          <c:yVal>
            <c:numRef>
              <c:f>[2]Datos!$D$21</c:f>
              <c:numCache>
                <c:formatCode>General</c:formatCode>
                <c:ptCount val="1"/>
                <c:pt idx="0">
                  <c:v>98.771500000000003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8E2-4FAE-9C6F-6B85D0DB6F33}"/>
            </c:ext>
          </c:extLst>
        </c:ser>
        <c:ser>
          <c:idx val="15"/>
          <c:order val="15"/>
          <c:tx>
            <c:strRef>
              <c:f>[2]Datos!$C$22</c:f>
              <c:strCache>
                <c:ptCount val="1"/>
                <c:pt idx="0">
                  <c:v>MI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[2]Datos!$E$22</c:f>
              <c:numCache>
                <c:formatCode>General</c:formatCode>
                <c:ptCount val="1"/>
                <c:pt idx="0">
                  <c:v>572.71416624961762</c:v>
                </c:pt>
              </c:numCache>
            </c:numRef>
          </c:xVal>
          <c:yVal>
            <c:numRef>
              <c:f>[2]Datos!$D$22</c:f>
              <c:numCache>
                <c:formatCode>General</c:formatCode>
                <c:ptCount val="1"/>
                <c:pt idx="0">
                  <c:v>98.182400000000001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8E2-4FAE-9C6F-6B85D0DB6F33}"/>
            </c:ext>
          </c:extLst>
        </c:ser>
        <c:ser>
          <c:idx val="16"/>
          <c:order val="16"/>
          <c:tx>
            <c:strRef>
              <c:f>[2]Datos!$C$23</c:f>
              <c:strCache>
                <c:ptCount val="1"/>
                <c:pt idx="0">
                  <c:v>MO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243103831110091E-3"/>
                  <c:y val="-2.3720940421820769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[2]Datos!$E$23</c:f>
              <c:numCache>
                <c:formatCode>General</c:formatCode>
                <c:ptCount val="1"/>
                <c:pt idx="0">
                  <c:v>795.73076621487905</c:v>
                </c:pt>
              </c:numCache>
            </c:numRef>
          </c:xVal>
          <c:yVal>
            <c:numRef>
              <c:f>[2]Datos!$D$23</c:f>
              <c:numCache>
                <c:formatCode>General</c:formatCode>
                <c:ptCount val="1"/>
                <c:pt idx="0">
                  <c:v>97.975200000000001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8E2-4FAE-9C6F-6B85D0DB6F33}"/>
            </c:ext>
          </c:extLst>
        </c:ser>
        <c:ser>
          <c:idx val="17"/>
          <c:order val="17"/>
          <c:tx>
            <c:strRef>
              <c:f>[2]Datos!$C$24</c:f>
              <c:strCache>
                <c:ptCount val="1"/>
                <c:pt idx="0">
                  <c:v>NY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045638546809078E-3"/>
                  <c:y val="-4.8647594506764924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NY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[2]Datos!$E$24</c:f>
              <c:numCache>
                <c:formatCode>General</c:formatCode>
                <c:ptCount val="1"/>
                <c:pt idx="0">
                  <c:v>788.57491714493142</c:v>
                </c:pt>
              </c:numCache>
            </c:numRef>
          </c:xVal>
          <c:yVal>
            <c:numRef>
              <c:f>[2]Datos!$D$24</c:f>
              <c:numCache>
                <c:formatCode>General</c:formatCode>
                <c:ptCount val="1"/>
                <c:pt idx="0">
                  <c:v>98.865300000000005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8E2-4FAE-9C6F-6B85D0DB6F33}"/>
            </c:ext>
          </c:extLst>
        </c:ser>
        <c:ser>
          <c:idx val="18"/>
          <c:order val="18"/>
          <c:tx>
            <c:strRef>
              <c:f>[2]Datos!$C$25</c:f>
              <c:strCache>
                <c:ptCount val="1"/>
                <c:pt idx="0">
                  <c:v>NL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052738255874296E-2"/>
                  <c:y val="-1.916463569449186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[2]Datos!$E$25</c:f>
              <c:numCache>
                <c:formatCode>General</c:formatCode>
                <c:ptCount val="1"/>
                <c:pt idx="0">
                  <c:v>847.15813439068177</c:v>
                </c:pt>
              </c:numCache>
            </c:numRef>
          </c:xVal>
          <c:yVal>
            <c:numRef>
              <c:f>[2]Datos!$D$25</c:f>
              <c:numCache>
                <c:formatCode>General</c:formatCode>
                <c:ptCount val="1"/>
                <c:pt idx="0">
                  <c:v>99.707599999999999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8E2-4FAE-9C6F-6B85D0DB6F33}"/>
            </c:ext>
          </c:extLst>
        </c:ser>
        <c:ser>
          <c:idx val="19"/>
          <c:order val="19"/>
          <c:tx>
            <c:strRef>
              <c:f>[2]Datos!$C$26</c:f>
              <c:strCache>
                <c:ptCount val="1"/>
                <c:pt idx="0">
                  <c:v>OX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392049692270028E-2"/>
                  <c:y val="-3.8680057126676215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OX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[2]Datos!$E$26</c:f>
              <c:numCache>
                <c:formatCode>General</c:formatCode>
                <c:ptCount val="1"/>
                <c:pt idx="0">
                  <c:v>482.50470446346088</c:v>
                </c:pt>
              </c:numCache>
            </c:numRef>
          </c:xVal>
          <c:yVal>
            <c:numRef>
              <c:f>[2]Datos!$D$26</c:f>
              <c:numCache>
                <c:formatCode>General</c:formatCode>
                <c:ptCount val="1"/>
                <c:pt idx="0">
                  <c:v>97.741900000000001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8E2-4FAE-9C6F-6B85D0DB6F33}"/>
            </c:ext>
          </c:extLst>
        </c:ser>
        <c:ser>
          <c:idx val="20"/>
          <c:order val="20"/>
          <c:tx>
            <c:strRef>
              <c:f>[2]Datos!$C$27</c:f>
              <c:strCache>
                <c:ptCount val="1"/>
                <c:pt idx="0">
                  <c:v>PU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786143326444296E-2"/>
                  <c:y val="1.8600909977468549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PU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[2]Datos!$E$27</c:f>
              <c:numCache>
                <c:formatCode>General</c:formatCode>
                <c:ptCount val="1"/>
                <c:pt idx="0">
                  <c:v>653.69767286122965</c:v>
                </c:pt>
              </c:numCache>
            </c:numRef>
          </c:xVal>
          <c:yVal>
            <c:numRef>
              <c:f>[2]Datos!$D$27</c:f>
              <c:numCache>
                <c:formatCode>General</c:formatCode>
                <c:ptCount val="1"/>
                <c:pt idx="0">
                  <c:v>97.532600000000002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8E2-4FAE-9C6F-6B85D0DB6F33}"/>
            </c:ext>
          </c:extLst>
        </c:ser>
        <c:ser>
          <c:idx val="21"/>
          <c:order val="21"/>
          <c:tx>
            <c:strRef>
              <c:f>[2]Datos!$C$28</c:f>
              <c:strCache>
                <c:ptCount val="1"/>
                <c:pt idx="0">
                  <c:v>QT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25095507313128E-2"/>
                  <c:y val="-9.6858490317613399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QT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[2]Datos!$E$28</c:f>
              <c:numCache>
                <c:formatCode>General</c:formatCode>
                <c:ptCount val="1"/>
                <c:pt idx="0">
                  <c:v>723.86633947137079</c:v>
                </c:pt>
              </c:numCache>
            </c:numRef>
          </c:xVal>
          <c:yVal>
            <c:numRef>
              <c:f>[2]Datos!$D$28</c:f>
              <c:numCache>
                <c:formatCode>General</c:formatCode>
                <c:ptCount val="1"/>
                <c:pt idx="0">
                  <c:v>98.619100000000003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8E2-4FAE-9C6F-6B85D0DB6F33}"/>
            </c:ext>
          </c:extLst>
        </c:ser>
        <c:ser>
          <c:idx val="22"/>
          <c:order val="22"/>
          <c:tx>
            <c:strRef>
              <c:f>[2]Datos!$C$29</c:f>
              <c:strCache>
                <c:ptCount val="1"/>
                <c:pt idx="0">
                  <c:v>QR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667554841978788E-2"/>
                  <c:y val="-2.2577506775831035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QR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[2]Datos!$E$29</c:f>
              <c:numCache>
                <c:formatCode>General</c:formatCode>
                <c:ptCount val="1"/>
                <c:pt idx="0">
                  <c:v>724.43111862585499</c:v>
                </c:pt>
              </c:numCache>
            </c:numRef>
          </c:xVal>
          <c:yVal>
            <c:numRef>
              <c:f>[2]Datos!$D$29</c:f>
              <c:numCache>
                <c:formatCode>General</c:formatCode>
                <c:ptCount val="1"/>
                <c:pt idx="0">
                  <c:v>98.114599999999996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8E2-4FAE-9C6F-6B85D0DB6F33}"/>
            </c:ext>
          </c:extLst>
        </c:ser>
        <c:ser>
          <c:idx val="23"/>
          <c:order val="23"/>
          <c:tx>
            <c:strRef>
              <c:f>[2]Datos!$C$30</c:f>
              <c:strCache>
                <c:ptCount val="1"/>
                <c:pt idx="0">
                  <c:v>SL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145501335109749E-2"/>
                  <c:y val="-4.9335358366797144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[2]Datos!$E$30</c:f>
              <c:numCache>
                <c:formatCode>General</c:formatCode>
                <c:ptCount val="1"/>
                <c:pt idx="0">
                  <c:v>663.08373864585496</c:v>
                </c:pt>
              </c:numCache>
            </c:numRef>
          </c:xVal>
          <c:yVal>
            <c:numRef>
              <c:f>[2]Datos!$D$30</c:f>
              <c:numCache>
                <c:formatCode>General</c:formatCode>
                <c:ptCount val="1"/>
                <c:pt idx="0">
                  <c:v>98.682000000000002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8E2-4FAE-9C6F-6B85D0DB6F33}"/>
            </c:ext>
          </c:extLst>
        </c:ser>
        <c:ser>
          <c:idx val="24"/>
          <c:order val="24"/>
          <c:tx>
            <c:strRef>
              <c:f>[2]Datos!$C$31</c:f>
              <c:strCache>
                <c:ptCount val="1"/>
                <c:pt idx="0">
                  <c:v>SI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1575884901589006E-3"/>
                  <c:y val="9.5433965622030437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[2]Datos!$E$31</c:f>
              <c:numCache>
                <c:formatCode>General</c:formatCode>
                <c:ptCount val="1"/>
                <c:pt idx="0">
                  <c:v>668.60667166905705</c:v>
                </c:pt>
              </c:numCache>
            </c:numRef>
          </c:xVal>
          <c:yVal>
            <c:numRef>
              <c:f>[2]Datos!$D$31</c:f>
              <c:numCache>
                <c:formatCode>General</c:formatCode>
                <c:ptCount val="1"/>
                <c:pt idx="0">
                  <c:v>98.728800000000007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8E2-4FAE-9C6F-6B85D0DB6F33}"/>
            </c:ext>
          </c:extLst>
        </c:ser>
        <c:ser>
          <c:idx val="25"/>
          <c:order val="25"/>
          <c:tx>
            <c:strRef>
              <c:f>[2]Datos!$C$32</c:f>
              <c:strCache>
                <c:ptCount val="1"/>
                <c:pt idx="0">
                  <c:v>SO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975592259210535E-2"/>
                  <c:y val="-2.2486205312706953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[2]Datos!$E$32</c:f>
              <c:numCache>
                <c:formatCode>General</c:formatCode>
                <c:ptCount val="1"/>
                <c:pt idx="0">
                  <c:v>745.5862042914265</c:v>
                </c:pt>
              </c:numCache>
            </c:numRef>
          </c:xVal>
          <c:yVal>
            <c:numRef>
              <c:f>[2]Datos!$D$32</c:f>
              <c:numCache>
                <c:formatCode>General</c:formatCode>
                <c:ptCount val="1"/>
                <c:pt idx="0">
                  <c:v>99.042200000000008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8E2-4FAE-9C6F-6B85D0DB6F33}"/>
            </c:ext>
          </c:extLst>
        </c:ser>
        <c:ser>
          <c:idx val="26"/>
          <c:order val="26"/>
          <c:tx>
            <c:strRef>
              <c:f>[2]Datos!$C$33</c:f>
              <c:strCache>
                <c:ptCount val="1"/>
                <c:pt idx="0">
                  <c:v>TB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122488485034752E-3"/>
                  <c:y val="1.0147191367376129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TB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[2]Datos!$E$33</c:f>
              <c:numCache>
                <c:formatCode>General</c:formatCode>
                <c:ptCount val="1"/>
                <c:pt idx="0">
                  <c:v>655.38441894736309</c:v>
                </c:pt>
              </c:numCache>
            </c:numRef>
          </c:xVal>
          <c:yVal>
            <c:numRef>
              <c:f>[2]Datos!$D$33</c:f>
              <c:numCache>
                <c:formatCode>General</c:formatCode>
                <c:ptCount val="1"/>
                <c:pt idx="0">
                  <c:v>97.858800000000002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8E2-4FAE-9C6F-6B85D0DB6F33}"/>
            </c:ext>
          </c:extLst>
        </c:ser>
        <c:ser>
          <c:idx val="27"/>
          <c:order val="27"/>
          <c:tx>
            <c:strRef>
              <c:f>[2]Datos!$C$34</c:f>
              <c:strCache>
                <c:ptCount val="1"/>
                <c:pt idx="0">
                  <c:v>TM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395033050369712E-2"/>
                  <c:y val="-2.6277154868817015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TM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[2]Datos!$E$34</c:f>
              <c:numCache>
                <c:formatCode>General</c:formatCode>
                <c:ptCount val="1"/>
                <c:pt idx="0">
                  <c:v>770.40477500620489</c:v>
                </c:pt>
              </c:numCache>
            </c:numRef>
          </c:xVal>
          <c:yVal>
            <c:numRef>
              <c:f>[2]Datos!$D$34</c:f>
              <c:numCache>
                <c:formatCode>General</c:formatCode>
                <c:ptCount val="1"/>
                <c:pt idx="0">
                  <c:v>99.1434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C8E2-4FAE-9C6F-6B85D0DB6F33}"/>
            </c:ext>
          </c:extLst>
        </c:ser>
        <c:ser>
          <c:idx val="28"/>
          <c:order val="28"/>
          <c:tx>
            <c:strRef>
              <c:f>[2]Datos!$C$35</c:f>
              <c:strCache>
                <c:ptCount val="1"/>
                <c:pt idx="0">
                  <c:v>TX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273506755256428E-2"/>
                  <c:y val="-5.54472117050403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TX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[2]Datos!$E$35</c:f>
              <c:numCache>
                <c:formatCode>General</c:formatCode>
                <c:ptCount val="1"/>
                <c:pt idx="0">
                  <c:v>833.24652161008589</c:v>
                </c:pt>
              </c:numCache>
            </c:numRef>
          </c:xVal>
          <c:yVal>
            <c:numRef>
              <c:f>[2]Datos!$D$35</c:f>
              <c:numCache>
                <c:formatCode>General</c:formatCode>
                <c:ptCount val="1"/>
                <c:pt idx="0">
                  <c:v>99.303899999999999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C8E2-4FAE-9C6F-6B85D0DB6F33}"/>
            </c:ext>
          </c:extLst>
        </c:ser>
        <c:ser>
          <c:idx val="29"/>
          <c:order val="29"/>
          <c:tx>
            <c:strRef>
              <c:f>[2]Datos!$C$36</c:f>
              <c:strCache>
                <c:ptCount val="1"/>
                <c:pt idx="0">
                  <c:v>VZ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333399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693454261818141E-2"/>
                  <c:y val="-4.3114918264631208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VZ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[2]Datos!$E$36</c:f>
              <c:numCache>
                <c:formatCode>General</c:formatCode>
                <c:ptCount val="1"/>
                <c:pt idx="0">
                  <c:v>568.63253851055038</c:v>
                </c:pt>
              </c:numCache>
            </c:numRef>
          </c:xVal>
          <c:yVal>
            <c:numRef>
              <c:f>[2]Datos!$D$36</c:f>
              <c:numCache>
                <c:formatCode>General</c:formatCode>
                <c:ptCount val="1"/>
                <c:pt idx="0">
                  <c:v>97.968800000000002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C8E2-4FAE-9C6F-6B85D0DB6F33}"/>
            </c:ext>
          </c:extLst>
        </c:ser>
        <c:ser>
          <c:idx val="30"/>
          <c:order val="30"/>
          <c:tx>
            <c:strRef>
              <c:f>[2]Datos!$C$37</c:f>
              <c:strCache>
                <c:ptCount val="1"/>
                <c:pt idx="0">
                  <c:v>YU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38138589509233E-2"/>
                  <c:y val="1.718288045854182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YU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[2]Datos!$E$37</c:f>
              <c:numCache>
                <c:formatCode>General</c:formatCode>
                <c:ptCount val="1"/>
                <c:pt idx="0">
                  <c:v>562.56265536567116</c:v>
                </c:pt>
              </c:numCache>
            </c:numRef>
          </c:xVal>
          <c:yVal>
            <c:numRef>
              <c:f>[2]Datos!$D$37</c:f>
              <c:numCache>
                <c:formatCode>General</c:formatCode>
                <c:ptCount val="1"/>
                <c:pt idx="0">
                  <c:v>97.730499999999992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C8E2-4FAE-9C6F-6B85D0DB6F33}"/>
            </c:ext>
          </c:extLst>
        </c:ser>
        <c:ser>
          <c:idx val="31"/>
          <c:order val="31"/>
          <c:tx>
            <c:strRef>
              <c:f>[2]Datos!$C$38</c:f>
              <c:strCache>
                <c:ptCount val="1"/>
                <c:pt idx="0">
                  <c:v>ZT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600742423465994E-2"/>
                  <c:y val="-2.9549456581098699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ZT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8E2-4FAE-9C6F-6B85D0DB6F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[2]Datos!$E$38</c:f>
              <c:numCache>
                <c:formatCode>General</c:formatCode>
                <c:ptCount val="1"/>
                <c:pt idx="0">
                  <c:v>742.95707504667632</c:v>
                </c:pt>
              </c:numCache>
            </c:numRef>
          </c:xVal>
          <c:yVal>
            <c:numRef>
              <c:f>[2]Datos!$D$38</c:f>
              <c:numCache>
                <c:formatCode>General</c:formatCode>
                <c:ptCount val="1"/>
                <c:pt idx="0">
                  <c:v>98.530600000000007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C8E2-4FAE-9C6F-6B85D0DB6F33}"/>
            </c:ext>
          </c:extLst>
        </c:ser>
        <c:ser>
          <c:idx val="32"/>
          <c:order val="32"/>
          <c:tx>
            <c:strRef>
              <c:f>[2]Datos!$C$41</c:f>
              <c:strCache>
                <c:ptCount val="1"/>
                <c:pt idx="0">
                  <c:v>Entidades federativas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elete val="1"/>
          </c:dLbls>
          <c:xVal>
            <c:numRef>
              <c:f>[2]Datos!$E$39</c:f>
              <c:numCache>
                <c:formatCode>General</c:formatCode>
                <c:ptCount val="1"/>
              </c:numCache>
            </c:numRef>
          </c:xVal>
          <c:yVal>
            <c:numRef>
              <c:f>[2]Datos!$D$40</c:f>
              <c:numCache>
                <c:formatCode>General</c:formatCode>
                <c:ptCount val="1"/>
                <c:pt idx="0">
                  <c:v>98.253599999999992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C8E2-4FAE-9C6F-6B85D0DB6F3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856219295"/>
        <c:axId val="1"/>
      </c:scatterChart>
      <c:valAx>
        <c:axId val="1856219295"/>
        <c:scaling>
          <c:orientation val="minMax"/>
          <c:max val="900"/>
          <c:min val="47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Graduados oportunamente
 de primaria 
</a:t>
                </a:r>
              </a:p>
            </c:rich>
          </c:tx>
          <c:layout>
            <c:manualLayout>
              <c:xMode val="edge"/>
              <c:yMode val="edge"/>
              <c:x val="0.82104121475054226"/>
              <c:y val="0.848229342327150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1"/>
        <c:crossesAt val="-2"/>
        <c:crossBetween val="midCat"/>
        <c:majorUnit val="25"/>
      </c:valAx>
      <c:valAx>
        <c:axId val="1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 de
asistencia</a:t>
                </a:r>
              </a:p>
            </c:rich>
          </c:tx>
          <c:layout>
            <c:manualLayout>
              <c:xMode val="edge"/>
              <c:yMode val="edge"/>
              <c:x val="7.5921908893709323E-3"/>
              <c:y val="5.39629005059021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1856219295"/>
        <c:crossesAt val="-3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1.1811023622047245" right="0.78740157480314965" top="0.98425196850393704" bottom="0.98425196850393704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0.11925</cdr:x>
      <cdr:y>0.69525</cdr:y>
    </cdr:from>
    <cdr:to>
      <cdr:x>0.15075</cdr:x>
      <cdr:y>0.719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3406" y="4059443"/>
          <a:ext cx="270334" cy="138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CS</a:t>
          </a:r>
        </a:p>
      </cdr:txBody>
    </cdr:sp>
  </cdr:relSizeAnchor>
  <cdr:relSizeAnchor xmlns:cdr="http://schemas.openxmlformats.org/drawingml/2006/chartDrawing">
    <cdr:from>
      <cdr:x>0.1385</cdr:x>
      <cdr:y>0.43225</cdr:y>
    </cdr:from>
    <cdr:to>
      <cdr:x>0.169</cdr:x>
      <cdr:y>0.4615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8610" y="2523832"/>
          <a:ext cx="261752" cy="170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OX</a:t>
          </a:r>
        </a:p>
      </cdr:txBody>
    </cdr:sp>
  </cdr:relSizeAnchor>
  <cdr:relSizeAnchor xmlns:cdr="http://schemas.openxmlformats.org/drawingml/2006/chartDrawing">
    <cdr:from>
      <cdr:x>0.163</cdr:x>
      <cdr:y>0.36775</cdr:y>
    </cdr:from>
    <cdr:to>
      <cdr:x>0.19525</cdr:x>
      <cdr:y>0.3895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870" y="2147228"/>
          <a:ext cx="276770" cy="126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TX</a:t>
          </a:r>
        </a:p>
      </cdr:txBody>
    </cdr:sp>
  </cdr:relSizeAnchor>
  <cdr:relSizeAnchor xmlns:cdr="http://schemas.openxmlformats.org/drawingml/2006/chartDrawing">
    <cdr:from>
      <cdr:x>0.163</cdr:x>
      <cdr:y>0.2785</cdr:y>
    </cdr:from>
    <cdr:to>
      <cdr:x>0.19525</cdr:x>
      <cdr:y>0.311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870" y="1626113"/>
          <a:ext cx="276770" cy="189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</a:t>
          </a:r>
        </a:p>
      </cdr:txBody>
    </cdr:sp>
  </cdr:relSizeAnchor>
  <cdr:relSizeAnchor xmlns:cdr="http://schemas.openxmlformats.org/drawingml/2006/chartDrawing">
    <cdr:from>
      <cdr:x>0.20225</cdr:x>
      <cdr:y>0.40975</cdr:y>
    </cdr:from>
    <cdr:to>
      <cdr:x>0.2345</cdr:x>
      <cdr:y>0.441</cdr:y>
    </cdr:to>
    <cdr:sp macro="" textlink="">
      <cdr:nvSpPr>
        <cdr:cNvPr id="4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5715" y="2392459"/>
          <a:ext cx="276770" cy="18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ZT</a:t>
          </a:r>
        </a:p>
      </cdr:txBody>
    </cdr:sp>
  </cdr:relSizeAnchor>
  <cdr:relSizeAnchor xmlns:cdr="http://schemas.openxmlformats.org/drawingml/2006/chartDrawing">
    <cdr:from>
      <cdr:x>0.2085</cdr:x>
      <cdr:y>0.462</cdr:y>
    </cdr:from>
    <cdr:to>
      <cdr:x>0.23975</cdr:x>
      <cdr:y>0.49325</cdr:y>
    </cdr:to>
    <cdr:sp macro="" textlink="">
      <cdr:nvSpPr>
        <cdr:cNvPr id="41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9352" y="2697537"/>
          <a:ext cx="268188" cy="18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VZ</a:t>
          </a:r>
        </a:p>
      </cdr:txBody>
    </cdr:sp>
  </cdr:relSizeAnchor>
  <cdr:relSizeAnchor xmlns:cdr="http://schemas.openxmlformats.org/drawingml/2006/chartDrawing">
    <cdr:from>
      <cdr:x>0.219</cdr:x>
      <cdr:y>0.555</cdr:y>
    </cdr:from>
    <cdr:to>
      <cdr:x>0.25025</cdr:x>
      <cdr:y>0.58925</cdr:y>
    </cdr:to>
    <cdr:sp macro="" textlink="">
      <cdr:nvSpPr>
        <cdr:cNvPr id="41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9463" y="3240548"/>
          <a:ext cx="268189" cy="199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</a:t>
          </a:r>
        </a:p>
      </cdr:txBody>
    </cdr:sp>
  </cdr:relSizeAnchor>
  <cdr:relSizeAnchor xmlns:cdr="http://schemas.openxmlformats.org/drawingml/2006/chartDrawing">
    <cdr:from>
      <cdr:x>0.25025</cdr:x>
      <cdr:y>0.54775</cdr:y>
    </cdr:from>
    <cdr:to>
      <cdr:x>0.28175</cdr:x>
      <cdr:y>0.576</cdr:y>
    </cdr:to>
    <cdr:sp macro="" textlink="">
      <cdr:nvSpPr>
        <cdr:cNvPr id="41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7652" y="3198216"/>
          <a:ext cx="270334" cy="164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PU</a:t>
          </a:r>
        </a:p>
      </cdr:txBody>
    </cdr:sp>
  </cdr:relSizeAnchor>
  <cdr:relSizeAnchor xmlns:cdr="http://schemas.openxmlformats.org/drawingml/2006/chartDrawing">
    <cdr:from>
      <cdr:x>0.26175</cdr:x>
      <cdr:y>0.48475</cdr:y>
    </cdr:from>
    <cdr:to>
      <cdr:x>0.29325</cdr:x>
      <cdr:y>0.5145</cdr:y>
    </cdr:to>
    <cdr:sp macro="" textlink="">
      <cdr:nvSpPr>
        <cdr:cNvPr id="41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6345" y="2830370"/>
          <a:ext cx="270334" cy="173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</a:t>
          </a:r>
        </a:p>
      </cdr:txBody>
    </cdr:sp>
  </cdr:relSizeAnchor>
  <cdr:relSizeAnchor xmlns:cdr="http://schemas.openxmlformats.org/drawingml/2006/chartDrawing">
    <cdr:from>
      <cdr:x>0.23025</cdr:x>
      <cdr:y>0.351</cdr:y>
    </cdr:from>
    <cdr:to>
      <cdr:x>0.26075</cdr:x>
      <cdr:y>0.37925</cdr:y>
    </cdr:to>
    <cdr:sp macro="" textlink="">
      <cdr:nvSpPr>
        <cdr:cNvPr id="41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6011" y="2049428"/>
          <a:ext cx="261752" cy="16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HG</a:t>
          </a:r>
        </a:p>
      </cdr:txBody>
    </cdr:sp>
  </cdr:relSizeAnchor>
  <cdr:relSizeAnchor xmlns:cdr="http://schemas.openxmlformats.org/drawingml/2006/chartDrawing">
    <cdr:from>
      <cdr:x>0.23375</cdr:x>
      <cdr:y>0.4395</cdr:y>
    </cdr:from>
    <cdr:to>
      <cdr:x>0.267</cdr:x>
      <cdr:y>0.47075</cdr:y>
    </cdr:to>
    <cdr:sp macro="" textlink="">
      <cdr:nvSpPr>
        <cdr:cNvPr id="41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6048" y="2566164"/>
          <a:ext cx="285353" cy="18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MX</a:t>
          </a:r>
        </a:p>
      </cdr:txBody>
    </cdr:sp>
  </cdr:relSizeAnchor>
  <cdr:relSizeAnchor xmlns:cdr="http://schemas.openxmlformats.org/drawingml/2006/chartDrawing">
    <cdr:from>
      <cdr:x>0.25025</cdr:x>
      <cdr:y>0.31775</cdr:y>
    </cdr:from>
    <cdr:to>
      <cdr:x>0.28175</cdr:x>
      <cdr:y>0.34025</cdr:y>
    </cdr:to>
    <cdr:sp macro="" textlink="">
      <cdr:nvSpPr>
        <cdr:cNvPr id="41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7652" y="1855287"/>
          <a:ext cx="270334" cy="131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TB</a:t>
          </a:r>
        </a:p>
      </cdr:txBody>
    </cdr:sp>
  </cdr:relSizeAnchor>
  <cdr:relSizeAnchor xmlns:cdr="http://schemas.openxmlformats.org/drawingml/2006/chartDrawing">
    <cdr:from>
      <cdr:x>0.23975</cdr:x>
      <cdr:y>0.25075</cdr:y>
    </cdr:from>
    <cdr:to>
      <cdr:x>0.27225</cdr:x>
      <cdr:y>0.2785</cdr:y>
    </cdr:to>
    <cdr:sp macro="" textlink="">
      <cdr:nvSpPr>
        <cdr:cNvPr id="41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7540" y="1464085"/>
          <a:ext cx="278916" cy="162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NY</a:t>
          </a:r>
        </a:p>
      </cdr:txBody>
    </cdr:sp>
  </cdr:relSizeAnchor>
  <cdr:relSizeAnchor xmlns:cdr="http://schemas.openxmlformats.org/drawingml/2006/chartDrawing">
    <cdr:from>
      <cdr:x>0.28175</cdr:x>
      <cdr:y>0.221</cdr:y>
    </cdr:from>
    <cdr:to>
      <cdr:x>0.31225</cdr:x>
      <cdr:y>0.258</cdr:y>
    </cdr:to>
    <cdr:sp macro="" textlink="">
      <cdr:nvSpPr>
        <cdr:cNvPr id="41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7986" y="1290380"/>
          <a:ext cx="261751" cy="2160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SL</a:t>
          </a:r>
        </a:p>
      </cdr:txBody>
    </cdr:sp>
  </cdr:relSizeAnchor>
  <cdr:relSizeAnchor xmlns:cdr="http://schemas.openxmlformats.org/drawingml/2006/chartDrawing">
    <cdr:from>
      <cdr:x>0.30275</cdr:x>
      <cdr:y>0.31775</cdr:y>
    </cdr:from>
    <cdr:to>
      <cdr:x>0.33425</cdr:x>
      <cdr:y>0.351</cdr:y>
    </cdr:to>
    <cdr:sp macro="" textlink="">
      <cdr:nvSpPr>
        <cdr:cNvPr id="41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8208" y="1855287"/>
          <a:ext cx="270334" cy="194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</a:t>
          </a:r>
        </a:p>
      </cdr:txBody>
    </cdr:sp>
  </cdr:relSizeAnchor>
  <cdr:relSizeAnchor xmlns:cdr="http://schemas.openxmlformats.org/drawingml/2006/chartDrawing">
    <cdr:from>
      <cdr:x>0.27125</cdr:x>
      <cdr:y>0.36775</cdr:y>
    </cdr:from>
    <cdr:to>
      <cdr:x>0.3035</cdr:x>
      <cdr:y>0.40175</cdr:y>
    </cdr:to>
    <cdr:sp macro="" textlink="">
      <cdr:nvSpPr>
        <cdr:cNvPr id="41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7874" y="2147228"/>
          <a:ext cx="276771" cy="198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YU</a:t>
          </a:r>
        </a:p>
      </cdr:txBody>
    </cdr:sp>
  </cdr:relSizeAnchor>
  <cdr:relSizeAnchor xmlns:cdr="http://schemas.openxmlformats.org/drawingml/2006/chartDrawing">
    <cdr:from>
      <cdr:x>0.29325</cdr:x>
      <cdr:y>0.388</cdr:y>
    </cdr:from>
    <cdr:to>
      <cdr:x>0.3245</cdr:x>
      <cdr:y>0.42075</cdr:y>
    </cdr:to>
    <cdr:sp macro="" textlink="">
      <cdr:nvSpPr>
        <cdr:cNvPr id="41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6679" y="2265464"/>
          <a:ext cx="268188" cy="191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GT</a:t>
          </a:r>
        </a:p>
      </cdr:txBody>
    </cdr:sp>
  </cdr:relSizeAnchor>
  <cdr:relSizeAnchor xmlns:cdr="http://schemas.openxmlformats.org/drawingml/2006/chartDrawing">
    <cdr:from>
      <cdr:x>0.31225</cdr:x>
      <cdr:y>0.45125</cdr:y>
    </cdr:from>
    <cdr:to>
      <cdr:x>0.343</cdr:x>
      <cdr:y>0.48325</cdr:y>
    </cdr:to>
    <cdr:sp macro="" textlink="">
      <cdr:nvSpPr>
        <cdr:cNvPr id="41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737" y="2634770"/>
          <a:ext cx="263898" cy="186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DG</a:t>
          </a:r>
        </a:p>
      </cdr:txBody>
    </cdr:sp>
  </cdr:relSizeAnchor>
  <cdr:relSizeAnchor xmlns:cdr="http://schemas.openxmlformats.org/drawingml/2006/chartDrawing">
    <cdr:from>
      <cdr:x>0.3535</cdr:x>
      <cdr:y>0.43225</cdr:y>
    </cdr:from>
    <cdr:to>
      <cdr:x>0.397</cdr:x>
      <cdr:y>0.46275</cdr:y>
    </cdr:to>
    <cdr:sp macro="" textlink="">
      <cdr:nvSpPr>
        <cdr:cNvPr id="41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746" y="2523832"/>
          <a:ext cx="373318" cy="178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NAL</a:t>
          </a:r>
        </a:p>
      </cdr:txBody>
    </cdr:sp>
  </cdr:relSizeAnchor>
  <cdr:relSizeAnchor xmlns:cdr="http://schemas.openxmlformats.org/drawingml/2006/chartDrawing">
    <cdr:from>
      <cdr:x>0.36475</cdr:x>
      <cdr:y>0.31775</cdr:y>
    </cdr:from>
    <cdr:to>
      <cdr:x>0.39625</cdr:x>
      <cdr:y>0.351</cdr:y>
    </cdr:to>
    <cdr:sp macro="" textlink="">
      <cdr:nvSpPr>
        <cdr:cNvPr id="41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0294" y="1855287"/>
          <a:ext cx="270333" cy="194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CL</a:t>
          </a:r>
        </a:p>
      </cdr:txBody>
    </cdr:sp>
  </cdr:relSizeAnchor>
  <cdr:relSizeAnchor xmlns:cdr="http://schemas.openxmlformats.org/drawingml/2006/chartDrawing">
    <cdr:from>
      <cdr:x>0.89675</cdr:x>
      <cdr:y>0.13975</cdr:y>
    </cdr:from>
    <cdr:to>
      <cdr:x>0.92825</cdr:x>
      <cdr:y>0.17025</cdr:y>
    </cdr:to>
    <cdr:sp macro="" textlink="">
      <cdr:nvSpPr>
        <cdr:cNvPr id="41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95931" y="815976"/>
          <a:ext cx="270334" cy="178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DF</a:t>
          </a:r>
        </a:p>
      </cdr:txBody>
    </cdr:sp>
  </cdr:relSizeAnchor>
  <cdr:relSizeAnchor xmlns:cdr="http://schemas.openxmlformats.org/drawingml/2006/chartDrawing">
    <cdr:from>
      <cdr:x>0.76825</cdr:x>
      <cdr:y>0.258</cdr:y>
    </cdr:from>
    <cdr:to>
      <cdr:x>0.79975</cdr:x>
      <cdr:y>0.29</cdr:y>
    </cdr:to>
    <cdr:sp macro="" textlink="">
      <cdr:nvSpPr>
        <cdr:cNvPr id="41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3141" y="1506417"/>
          <a:ext cx="270333" cy="186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NL</a:t>
          </a:r>
        </a:p>
      </cdr:txBody>
    </cdr:sp>
  </cdr:relSizeAnchor>
  <cdr:relSizeAnchor xmlns:cdr="http://schemas.openxmlformats.org/drawingml/2006/chartDrawing">
    <cdr:from>
      <cdr:x>0.521</cdr:x>
      <cdr:y>0.23425</cdr:y>
    </cdr:from>
    <cdr:to>
      <cdr:x>0.5525</cdr:x>
      <cdr:y>0.26975</cdr:y>
    </cdr:to>
    <cdr:sp macro="" textlink="">
      <cdr:nvSpPr>
        <cdr:cNvPr id="41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1235" y="1367745"/>
          <a:ext cx="270334" cy="207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</a:p>
      </cdr:txBody>
    </cdr:sp>
  </cdr:relSizeAnchor>
  <cdr:relSizeAnchor xmlns:cdr="http://schemas.openxmlformats.org/drawingml/2006/chartDrawing">
    <cdr:from>
      <cdr:x>0.509</cdr:x>
      <cdr:y>0.3475</cdr:y>
    </cdr:from>
    <cdr:to>
      <cdr:x>0.54025</cdr:x>
      <cdr:y>0.38725</cdr:y>
    </cdr:to>
    <cdr:sp macro="" textlink="">
      <cdr:nvSpPr>
        <cdr:cNvPr id="41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8251" y="2028992"/>
          <a:ext cx="268188" cy="232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QR</a:t>
          </a:r>
        </a:p>
      </cdr:txBody>
    </cdr:sp>
  </cdr:relSizeAnchor>
  <cdr:relSizeAnchor xmlns:cdr="http://schemas.openxmlformats.org/drawingml/2006/chartDrawing">
    <cdr:from>
      <cdr:x>0.4635</cdr:x>
      <cdr:y>0.3415</cdr:y>
    </cdr:from>
    <cdr:to>
      <cdr:x>0.494</cdr:x>
      <cdr:y>0.367</cdr:y>
    </cdr:to>
    <cdr:sp macro="" textlink="">
      <cdr:nvSpPr>
        <cdr:cNvPr id="41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7769" y="1993959"/>
          <a:ext cx="261751" cy="148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QT</a:t>
          </a:r>
        </a:p>
      </cdr:txBody>
    </cdr:sp>
  </cdr:relSizeAnchor>
  <cdr:relSizeAnchor xmlns:cdr="http://schemas.openxmlformats.org/drawingml/2006/chartDrawing">
    <cdr:from>
      <cdr:x>0.46175</cdr:x>
      <cdr:y>0.23425</cdr:y>
    </cdr:from>
    <cdr:to>
      <cdr:x>0.49325</cdr:x>
      <cdr:y>0.26975</cdr:y>
    </cdr:to>
    <cdr:sp macro="" textlink="">
      <cdr:nvSpPr>
        <cdr:cNvPr id="4122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2750" y="1367745"/>
          <a:ext cx="270334" cy="207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BS</a:t>
          </a:r>
        </a:p>
      </cdr:txBody>
    </cdr:sp>
  </cdr:relSizeAnchor>
  <cdr:relSizeAnchor xmlns:cdr="http://schemas.openxmlformats.org/drawingml/2006/chartDrawing">
    <cdr:from>
      <cdr:x>0.453</cdr:x>
      <cdr:y>0.40125</cdr:y>
    </cdr:from>
    <cdr:to>
      <cdr:x>0.4845</cdr:x>
      <cdr:y>0.433</cdr:y>
    </cdr:to>
    <cdr:sp macro="" textlink="">
      <cdr:nvSpPr>
        <cdr:cNvPr id="412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7657" y="2342829"/>
          <a:ext cx="270334" cy="1853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CP</a:t>
          </a:r>
        </a:p>
      </cdr:txBody>
    </cdr:sp>
  </cdr:relSizeAnchor>
  <cdr:relSizeAnchor xmlns:cdr="http://schemas.openxmlformats.org/drawingml/2006/chartDrawing">
    <cdr:from>
      <cdr:x>0.4215</cdr:x>
      <cdr:y>0.36775</cdr:y>
    </cdr:from>
    <cdr:to>
      <cdr:x>0.453</cdr:x>
      <cdr:y>0.40125</cdr:y>
    </cdr:to>
    <cdr:sp macro="" textlink="">
      <cdr:nvSpPr>
        <cdr:cNvPr id="4124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7324" y="2147228"/>
          <a:ext cx="270333" cy="195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TM</a:t>
          </a:r>
        </a:p>
      </cdr:txBody>
    </cdr:sp>
  </cdr:relSizeAnchor>
  <cdr:relSizeAnchor xmlns:cdr="http://schemas.openxmlformats.org/drawingml/2006/chartDrawing">
    <cdr:from>
      <cdr:x>0.39625</cdr:x>
      <cdr:y>0.568</cdr:y>
    </cdr:from>
    <cdr:to>
      <cdr:x>0.42775</cdr:x>
      <cdr:y>0.59925</cdr:y>
    </cdr:to>
    <cdr:sp macro="" textlink="">
      <cdr:nvSpPr>
        <cdr:cNvPr id="41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0627" y="3316453"/>
          <a:ext cx="270334" cy="18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BC</a:t>
          </a:r>
        </a:p>
      </cdr:txBody>
    </cdr:sp>
  </cdr:relSizeAnchor>
  <cdr:relSizeAnchor xmlns:cdr="http://schemas.openxmlformats.org/drawingml/2006/chartDrawing">
    <cdr:from>
      <cdr:x>0.38925</cdr:x>
      <cdr:y>0.48475</cdr:y>
    </cdr:from>
    <cdr:to>
      <cdr:x>0.41975</cdr:x>
      <cdr:y>0.5145</cdr:y>
    </cdr:to>
    <cdr:sp macro="" textlink="">
      <cdr:nvSpPr>
        <cdr:cNvPr id="4126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0553" y="2830370"/>
          <a:ext cx="261752" cy="173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JL</a:t>
          </a:r>
        </a:p>
      </cdr:txBody>
    </cdr:sp>
  </cdr:relSizeAnchor>
  <cdr:relSizeAnchor xmlns:cdr="http://schemas.openxmlformats.org/drawingml/2006/chartDrawing">
    <cdr:from>
      <cdr:x>0.39525</cdr:x>
      <cdr:y>0.388</cdr:y>
    </cdr:from>
    <cdr:to>
      <cdr:x>0.42775</cdr:x>
      <cdr:y>0.42075</cdr:y>
    </cdr:to>
    <cdr:sp macro="" textlink="">
      <cdr:nvSpPr>
        <cdr:cNvPr id="4127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2045" y="2265464"/>
          <a:ext cx="278916" cy="191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</a:t>
          </a:r>
        </a:p>
      </cdr:txBody>
    </cdr:sp>
  </cdr:relSizeAnchor>
  <cdr:relSizeAnchor xmlns:cdr="http://schemas.openxmlformats.org/drawingml/2006/chartDrawing">
    <cdr:from>
      <cdr:x>0.38925</cdr:x>
      <cdr:y>0.43225</cdr:y>
    </cdr:from>
    <cdr:to>
      <cdr:x>0.41975</cdr:x>
      <cdr:y>0.46275</cdr:y>
    </cdr:to>
    <cdr:sp macro="" textlink="">
      <cdr:nvSpPr>
        <cdr:cNvPr id="4128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0553" y="2523832"/>
          <a:ext cx="261752" cy="178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</a:t>
          </a:r>
        </a:p>
      </cdr:txBody>
    </cdr:sp>
  </cdr:relSizeAnchor>
  <cdr:relSizeAnchor xmlns:cdr="http://schemas.openxmlformats.org/drawingml/2006/chartDrawing">
    <cdr:from>
      <cdr:x>0.419</cdr:x>
      <cdr:y>0.42075</cdr:y>
    </cdr:from>
    <cdr:to>
      <cdr:x>0.45025</cdr:x>
      <cdr:y>0.452</cdr:y>
    </cdr:to>
    <cdr:sp macro="" textlink="">
      <cdr:nvSpPr>
        <cdr:cNvPr id="4129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5868" y="2456686"/>
          <a:ext cx="268189" cy="18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</a:t>
          </a:r>
        </a:p>
      </cdr:txBody>
    </cdr:sp>
  </cdr:relSizeAnchor>
  <cdr:relSizeAnchor xmlns:cdr="http://schemas.openxmlformats.org/drawingml/2006/chartDrawing">
    <cdr:from>
      <cdr:x>0.051</cdr:x>
      <cdr:y>0.909</cdr:y>
    </cdr:from>
    <cdr:to>
      <cdr:x>0.965</cdr:x>
      <cdr:y>1</cdr:y>
    </cdr:to>
    <cdr:sp macro="" textlink="">
      <cdr:nvSpPr>
        <cdr:cNvPr id="4130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683" y="5307492"/>
          <a:ext cx="7843971" cy="531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Correlación de Pearson = 0.5462</a:t>
          </a:r>
        </a:p>
        <a:p xmlns:a="http://schemas.openxmlformats.org/drawingml/2006/main">
          <a:pPr algn="l" rtl="0">
            <a:defRPr sz="1000"/>
          </a:pPr>
          <a:endParaRPr lang="es-MX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estimaciones con base en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Encuesta Nacional de Ingreso y Gasto de los Hogares 2008. Módulo de Condiciones Socioeconómicas, 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Inegi y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Sistema de Cuentas Nacionales, Prodructo Interno Bruto  por Entidad Federativa 2003-2008, Cuentas de Bienes y Servicios 2003-2008, tomo I y II. 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Inegi.</a:t>
          </a:r>
        </a:p>
      </cdr:txBody>
    </cdr:sp>
  </cdr:relSizeAnchor>
  <cdr:relSizeAnchor xmlns:cdr="http://schemas.openxmlformats.org/drawingml/2006/chartDrawing">
    <cdr:from>
      <cdr:x>0.00125</cdr:x>
      <cdr:y>0.02625</cdr:y>
    </cdr:from>
    <cdr:to>
      <cdr:x>0.10275</cdr:x>
      <cdr:y>0.0915</cdr:y>
    </cdr:to>
    <cdr:sp macro="" textlink="">
      <cdr:nvSpPr>
        <cdr:cNvPr id="4131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8" y="153269"/>
          <a:ext cx="871075" cy="38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 de</a:t>
          </a:r>
        </a:p>
        <a:p xmlns:a="http://schemas.openxmlformats.org/drawingml/2006/main"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asistencia</a:t>
          </a:r>
        </a:p>
      </cdr:txBody>
    </cdr:sp>
  </cdr:relSizeAnchor>
  <cdr:relSizeAnchor xmlns:cdr="http://schemas.openxmlformats.org/drawingml/2006/chartDrawing">
    <cdr:from>
      <cdr:x>0.8495</cdr:x>
      <cdr:y>0.88925</cdr:y>
    </cdr:from>
    <cdr:to>
      <cdr:x>0.95975</cdr:x>
      <cdr:y>0.9235</cdr:y>
    </cdr:to>
    <cdr:sp macro="" textlink="">
      <cdr:nvSpPr>
        <cdr:cNvPr id="4132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0430" y="5192175"/>
          <a:ext cx="946168" cy="199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PIB per cápita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782050" cy="56578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0.07925</cdr:x>
      <cdr:y>0.905</cdr:y>
    </cdr:from>
    <cdr:to>
      <cdr:x>0.946</cdr:x>
      <cdr:y>1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5977" y="5111734"/>
          <a:ext cx="7611842" cy="536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Correlación de Pearson = 0.6628</a:t>
          </a:r>
        </a:p>
        <a:p xmlns:a="http://schemas.openxmlformats.org/drawingml/2006/main">
          <a:pPr algn="l" rtl="0">
            <a:defRPr sz="1000"/>
          </a:pPr>
          <a:endParaRPr lang="es-MX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estimaciones con base en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Encuesta Nacional de Ingreso y Gasto de los Hogares 2008. Módulo de Condiciones Socioeconómicas, 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Inegi y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Estadísticas continuas del formato 911 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(inicio y fin del ciclo escolar 2008/2009 e inicio del ciclo 2009/2010), DGPP-SEP.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degante/Documents/Copiar/2010/CS/CS02/CS02%20impreso/Tabla%20CS02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0\Panorama%202010\Cuarta%20entrega%2029_junio_2011\CS\CS02\CS02%20impreso\Gr&#225;fica%20CS02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0\Panorama%202010\Cuarta%20entrega%2029_junio_2011\CS\CS02\CS02%20impreso\Gr&#225;fica%20CS02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0\Panorama%202010\Cuarta%20entrega%2029_junio_2011\CS\CS02\CS02%20anexo\Tabla%20CS02-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0\Panorama%202010\Cuarta%20entrega%2029_junio_2011\CS\CS02\CS02%20anexo\Tabla%20CS02-A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2-2"/>
      <sheetName val="L.C."/>
    </sheetNames>
    <sheetDataSet>
      <sheetData sheetId="0"/>
      <sheetData sheetId="1">
        <row r="10">
          <cell r="B10">
            <v>67.822269000000006</v>
          </cell>
          <cell r="C10">
            <v>70.116997999999995</v>
          </cell>
        </row>
        <row r="11">
          <cell r="B11">
            <v>66.982748000000001</v>
          </cell>
          <cell r="C11">
            <v>70.110627000000008</v>
          </cell>
          <cell r="E11">
            <v>97.760458999999997</v>
          </cell>
          <cell r="F11">
            <v>98.352589999999992</v>
          </cell>
          <cell r="H11">
            <v>90.615927999999997</v>
          </cell>
          <cell r="I11">
            <v>92.535818000000006</v>
          </cell>
          <cell r="K11">
            <v>62.255364</v>
          </cell>
          <cell r="L11">
            <v>65.557243999999997</v>
          </cell>
        </row>
        <row r="12">
          <cell r="E12">
            <v>98.158993999999993</v>
          </cell>
          <cell r="F12">
            <v>98.756138000000007</v>
          </cell>
          <cell r="H12">
            <v>90.670264000000003</v>
          </cell>
          <cell r="I12">
            <v>92.665936000000002</v>
          </cell>
          <cell r="K12">
            <v>64.169679000000002</v>
          </cell>
          <cell r="L12">
            <v>67.488002999999992</v>
          </cell>
        </row>
        <row r="15">
          <cell r="B15">
            <v>63.698689999999999</v>
          </cell>
          <cell r="C15">
            <v>68.743138999999999</v>
          </cell>
          <cell r="E15">
            <v>96.720539000000002</v>
          </cell>
          <cell r="F15">
            <v>97.886433999999994</v>
          </cell>
          <cell r="H15">
            <v>84.266205999999997</v>
          </cell>
          <cell r="I15">
            <v>87.982247999999998</v>
          </cell>
          <cell r="K15">
            <v>47.352820999999999</v>
          </cell>
          <cell r="L15">
            <v>53.190623000000002</v>
          </cell>
        </row>
        <row r="16">
          <cell r="B16">
            <v>64.071522999999999</v>
          </cell>
          <cell r="C16">
            <v>70.221394000000004</v>
          </cell>
          <cell r="E16">
            <v>97.263060999999993</v>
          </cell>
          <cell r="F16">
            <v>98.650596000000007</v>
          </cell>
          <cell r="H16">
            <v>88.06042699999999</v>
          </cell>
          <cell r="I16">
            <v>91.783336000000006</v>
          </cell>
          <cell r="K16">
            <v>57.324168</v>
          </cell>
          <cell r="L16">
            <v>64.565049000000002</v>
          </cell>
        </row>
        <row r="17">
          <cell r="B17">
            <v>69.270980999999992</v>
          </cell>
          <cell r="C17">
            <v>72.028829999999999</v>
          </cell>
          <cell r="E17">
            <v>98.532929999999993</v>
          </cell>
          <cell r="F17">
            <v>98.997449000000003</v>
          </cell>
          <cell r="H17">
            <v>93.800684000000004</v>
          </cell>
          <cell r="I17">
            <v>95.415075999999999</v>
          </cell>
          <cell r="K17">
            <v>70.579042000000001</v>
          </cell>
          <cell r="L17">
            <v>73.431973999999997</v>
          </cell>
        </row>
        <row r="20">
          <cell r="B20">
            <v>60.632794999999994</v>
          </cell>
          <cell r="C20">
            <v>68.478821999999994</v>
          </cell>
          <cell r="E20">
            <v>95.650866000000008</v>
          </cell>
          <cell r="F20">
            <v>97.531706999999997</v>
          </cell>
          <cell r="H20">
            <v>84.142744000000008</v>
          </cell>
          <cell r="I20">
            <v>88.688539000000006</v>
          </cell>
          <cell r="K20">
            <v>52.999609999999997</v>
          </cell>
          <cell r="L20">
            <v>61.174819999999997</v>
          </cell>
        </row>
        <row r="21">
          <cell r="B21">
            <v>68.405719000000005</v>
          </cell>
          <cell r="C21">
            <v>70.748947000000001</v>
          </cell>
          <cell r="E21">
            <v>98.258955</v>
          </cell>
          <cell r="F21">
            <v>98.716481999999999</v>
          </cell>
          <cell r="H21">
            <v>91.576356000000004</v>
          </cell>
          <cell r="I21">
            <v>93.112985000000009</v>
          </cell>
          <cell r="K21">
            <v>64.481763000000001</v>
          </cell>
          <cell r="L21">
            <v>67.203909999999993</v>
          </cell>
        </row>
        <row r="24">
          <cell r="B24">
            <v>60.577348000000001</v>
          </cell>
          <cell r="C24">
            <v>67.704132000000001</v>
          </cell>
          <cell r="E24">
            <v>96.201285999999996</v>
          </cell>
          <cell r="F24">
            <v>97.838692999999992</v>
          </cell>
          <cell r="H24">
            <v>84.208113999999995</v>
          </cell>
          <cell r="I24">
            <v>88.778563000000005</v>
          </cell>
          <cell r="K24">
            <v>49.037914999999998</v>
          </cell>
          <cell r="L24">
            <v>56.587460999999998</v>
          </cell>
        </row>
        <row r="25">
          <cell r="B25">
            <v>60.582294000000005</v>
          </cell>
          <cell r="C25">
            <v>66.98321</v>
          </cell>
          <cell r="E25">
            <v>96.440784999999991</v>
          </cell>
          <cell r="F25">
            <v>97.905411999999998</v>
          </cell>
          <cell r="H25">
            <v>85.343243000000001</v>
          </cell>
          <cell r="I25">
            <v>89.494016000000002</v>
          </cell>
          <cell r="K25">
            <v>49.851869999999998</v>
          </cell>
          <cell r="L25">
            <v>56.494906</v>
          </cell>
        </row>
        <row r="26">
          <cell r="B26">
            <v>64.026341000000002</v>
          </cell>
          <cell r="C26">
            <v>68.516835999999998</v>
          </cell>
          <cell r="E26">
            <v>97.253084000000001</v>
          </cell>
          <cell r="F26">
            <v>98.223652999999999</v>
          </cell>
          <cell r="H26">
            <v>87.390236000000002</v>
          </cell>
          <cell r="I26">
            <v>90.659323999999998</v>
          </cell>
          <cell r="K26">
            <v>55.061143000000001</v>
          </cell>
          <cell r="L26">
            <v>60.318572000000003</v>
          </cell>
        </row>
        <row r="27">
          <cell r="B27">
            <v>72.802470999999997</v>
          </cell>
          <cell r="C27">
            <v>77.378635000000003</v>
          </cell>
          <cell r="E27">
            <v>98.722829000000004</v>
          </cell>
          <cell r="F27">
            <v>99.483036999999996</v>
          </cell>
          <cell r="H27">
            <v>94.106170000000006</v>
          </cell>
          <cell r="I27">
            <v>96.375028999999998</v>
          </cell>
          <cell r="K27">
            <v>71.411139000000006</v>
          </cell>
          <cell r="L27">
            <v>75.465665000000001</v>
          </cell>
        </row>
        <row r="30">
          <cell r="B30">
            <v>63.059868999999999</v>
          </cell>
          <cell r="C30">
            <v>69.117165</v>
          </cell>
          <cell r="E30">
            <v>96.224494000000007</v>
          </cell>
          <cell r="F30">
            <v>97.631597999999997</v>
          </cell>
          <cell r="H30">
            <v>83.075106000000005</v>
          </cell>
          <cell r="I30">
            <v>87.334506000000005</v>
          </cell>
          <cell r="K30">
            <v>49.771769999999997</v>
          </cell>
          <cell r="L30">
            <v>56.309792000000002</v>
          </cell>
        </row>
        <row r="31">
          <cell r="B31">
            <v>68.517980999999992</v>
          </cell>
          <cell r="C31">
            <v>70.89661000000001</v>
          </cell>
          <cell r="E31">
            <v>98.364415000000008</v>
          </cell>
          <cell r="F31">
            <v>98.818201999999999</v>
          </cell>
          <cell r="H31">
            <v>92.538781</v>
          </cell>
          <cell r="I31">
            <v>94.031243000000003</v>
          </cell>
          <cell r="K31">
            <v>66.211812000000009</v>
          </cell>
          <cell r="L31">
            <v>68.962215999999998</v>
          </cell>
        </row>
        <row r="34">
          <cell r="H34">
            <v>53.949088000000003</v>
          </cell>
          <cell r="I34">
            <v>63.194371000000004</v>
          </cell>
          <cell r="K34">
            <v>28.474789999999999</v>
          </cell>
          <cell r="L34">
            <v>32.833272999999998</v>
          </cell>
        </row>
        <row r="35">
          <cell r="B35">
            <v>88.09060199999999</v>
          </cell>
          <cell r="C35">
            <v>106.24250099999999</v>
          </cell>
          <cell r="E35">
            <v>90.436861000000007</v>
          </cell>
          <cell r="F35">
            <v>97.365292999999994</v>
          </cell>
          <cell r="H35">
            <v>70.192280999999994</v>
          </cell>
          <cell r="I35">
            <v>77.309808000000004</v>
          </cell>
          <cell r="K35">
            <v>39.160313000000002</v>
          </cell>
          <cell r="L35">
            <v>44.466462</v>
          </cell>
        </row>
        <row r="36">
          <cell r="B36">
            <v>95.449852000000007</v>
          </cell>
          <cell r="C36">
            <v>96.968817999999999</v>
          </cell>
          <cell r="E36">
            <v>98.635227999999998</v>
          </cell>
          <cell r="F36">
            <v>98.994613999999999</v>
          </cell>
          <cell r="H36">
            <v>96.11654200000001</v>
          </cell>
          <cell r="I36">
            <v>96.934258999999997</v>
          </cell>
          <cell r="K36">
            <v>87.347848999999997</v>
          </cell>
          <cell r="L36">
            <v>88.918702999999994</v>
          </cell>
        </row>
        <row r="39">
          <cell r="B39">
            <v>56.484135000000002</v>
          </cell>
          <cell r="C39">
            <v>64.151619999999994</v>
          </cell>
          <cell r="E39">
            <v>94.133949000000001</v>
          </cell>
          <cell r="F39">
            <v>96.482049000000004</v>
          </cell>
          <cell r="H39">
            <v>76.008020000000002</v>
          </cell>
          <cell r="I39">
            <v>82.616861999999998</v>
          </cell>
          <cell r="K39">
            <v>38.181701000000004</v>
          </cell>
          <cell r="L39">
            <v>46.922058999999997</v>
          </cell>
        </row>
        <row r="40">
          <cell r="B40">
            <v>62.934440000000002</v>
          </cell>
          <cell r="C40">
            <v>66.516810000000007</v>
          </cell>
          <cell r="E40">
            <v>97.408697000000004</v>
          </cell>
          <cell r="F40">
            <v>98.201194000000001</v>
          </cell>
          <cell r="H40">
            <v>87.208452999999992</v>
          </cell>
          <cell r="I40">
            <v>89.579655000000002</v>
          </cell>
          <cell r="K40">
            <v>53.345438000000001</v>
          </cell>
          <cell r="L40">
            <v>56.965160000000004</v>
          </cell>
        </row>
        <row r="41">
          <cell r="B41">
            <v>70.076679999999996</v>
          </cell>
          <cell r="C41">
            <v>73.761285999999998</v>
          </cell>
          <cell r="E41">
            <v>98.809289000000007</v>
          </cell>
          <cell r="F41">
            <v>99.390000999999998</v>
          </cell>
          <cell r="H41">
            <v>96.568438999999998</v>
          </cell>
          <cell r="I41">
            <v>97.831716</v>
          </cell>
          <cell r="K41">
            <v>72.411754999999999</v>
          </cell>
          <cell r="L41">
            <v>76.495784</v>
          </cell>
        </row>
        <row r="42">
          <cell r="B42">
            <v>73.197885999999997</v>
          </cell>
          <cell r="C42">
            <v>78.717495</v>
          </cell>
          <cell r="E42">
            <v>99.034469000000001</v>
          </cell>
          <cell r="F42">
            <v>99.717438999999999</v>
          </cell>
          <cell r="H42">
            <v>97.315950000000001</v>
          </cell>
          <cell r="I42">
            <v>98.842470000000006</v>
          </cell>
          <cell r="K42">
            <v>82.804614000000001</v>
          </cell>
          <cell r="L42">
            <v>87.949277000000009</v>
          </cell>
        </row>
        <row r="43">
          <cell r="B43">
            <v>78.762270000000001</v>
          </cell>
          <cell r="C43">
            <v>84.472824000000003</v>
          </cell>
          <cell r="E43">
            <v>99.591888999999995</v>
          </cell>
          <cell r="F43">
            <v>99.970815000000002</v>
          </cell>
          <cell r="H43">
            <v>98.039909999999992</v>
          </cell>
          <cell r="I43">
            <v>99.712648999999999</v>
          </cell>
          <cell r="K43">
            <v>92.235818000000009</v>
          </cell>
          <cell r="L43">
            <v>95.738478000000001</v>
          </cell>
        </row>
        <row r="45">
          <cell r="B45">
            <v>7.8489496499999998</v>
          </cell>
          <cell r="C45">
            <v>8.1211941999999997</v>
          </cell>
          <cell r="E45">
            <v>7.34690786</v>
          </cell>
          <cell r="F45">
            <v>7.5580923100000001</v>
          </cell>
          <cell r="H45">
            <v>7.4117379000000003</v>
          </cell>
          <cell r="I45">
            <v>7.64761471</v>
          </cell>
          <cell r="K45">
            <v>8.1965759499999997</v>
          </cell>
          <cell r="L45">
            <v>8.4722368800000005</v>
          </cell>
          <cell r="T45">
            <v>6.4126219600000001</v>
          </cell>
          <cell r="U45">
            <v>6.7821763400000004</v>
          </cell>
          <cell r="W45">
            <v>4.0756747100000004</v>
          </cell>
          <cell r="X45">
            <v>4.8057480000000004</v>
          </cell>
          <cell r="Z45">
            <v>3.70609871</v>
          </cell>
          <cell r="AA45">
            <v>4.2131192899999999</v>
          </cell>
          <cell r="AC45">
            <v>4.9710014400000002</v>
          </cell>
          <cell r="AD45">
            <v>5.3122794200000003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CS02-2"/>
      <sheetName val="Datos"/>
    </sheetNames>
    <sheetDataSet>
      <sheetData sheetId="0" refreshError="1"/>
      <sheetData sheetId="1">
        <row r="7">
          <cell r="C7" t="str">
            <v>AG</v>
          </cell>
          <cell r="D7">
            <v>98.804899999999989</v>
          </cell>
          <cell r="E7">
            <v>758.51334799656843</v>
          </cell>
        </row>
        <row r="8">
          <cell r="C8" t="str">
            <v>BC</v>
          </cell>
          <cell r="D8">
            <v>96.848500000000001</v>
          </cell>
          <cell r="E8">
            <v>773.38567070270517</v>
          </cell>
        </row>
        <row r="9">
          <cell r="C9" t="str">
            <v>BS</v>
          </cell>
          <cell r="D9">
            <v>98.930700000000002</v>
          </cell>
          <cell r="E9">
            <v>809.96778541616118</v>
          </cell>
        </row>
        <row r="10">
          <cell r="C10" t="str">
            <v>CP</v>
          </cell>
          <cell r="D10">
            <v>98.358100000000007</v>
          </cell>
          <cell r="E10">
            <v>566.82941609027341</v>
          </cell>
        </row>
        <row r="11">
          <cell r="C11" t="str">
            <v>CO</v>
          </cell>
          <cell r="D11">
            <v>99.567300000000003</v>
          </cell>
          <cell r="E11">
            <v>843.7034594759408</v>
          </cell>
        </row>
        <row r="12">
          <cell r="C12" t="str">
            <v>CL</v>
          </cell>
          <cell r="D12">
            <v>99.108400000000003</v>
          </cell>
          <cell r="E12">
            <v>675.51097914088837</v>
          </cell>
        </row>
        <row r="13">
          <cell r="C13" t="str">
            <v>CS</v>
          </cell>
          <cell r="D13">
            <v>95.27600000000001</v>
          </cell>
          <cell r="E13">
            <v>492.23477589742879</v>
          </cell>
        </row>
        <row r="14">
          <cell r="C14" t="str">
            <v>CH</v>
          </cell>
          <cell r="D14">
            <v>98.01870000000001</v>
          </cell>
          <cell r="E14">
            <v>659.34127116873663</v>
          </cell>
        </row>
        <row r="15">
          <cell r="C15" t="str">
            <v>DF</v>
          </cell>
          <cell r="D15">
            <v>99.710099999999997</v>
          </cell>
          <cell r="E15">
            <v>869.56941264661953</v>
          </cell>
        </row>
        <row r="16">
          <cell r="C16" t="str">
            <v>DG</v>
          </cell>
          <cell r="D16">
            <v>98.239699999999999</v>
          </cell>
          <cell r="E16">
            <v>717.29106663848768</v>
          </cell>
        </row>
        <row r="17">
          <cell r="C17" t="str">
            <v>GT</v>
          </cell>
          <cell r="D17">
            <v>98.998900000000006</v>
          </cell>
          <cell r="E17">
            <v>661.42012106714799</v>
          </cell>
        </row>
        <row r="18">
          <cell r="C18" t="str">
            <v>GR</v>
          </cell>
          <cell r="D18">
            <v>96.98</v>
          </cell>
          <cell r="E18">
            <v>506.08872308332855</v>
          </cell>
        </row>
        <row r="19">
          <cell r="C19" t="str">
            <v>HG</v>
          </cell>
          <cell r="D19">
            <v>99.015200000000007</v>
          </cell>
          <cell r="E19">
            <v>699.53186423725322</v>
          </cell>
        </row>
        <row r="20">
          <cell r="C20" t="str">
            <v>JL</v>
          </cell>
          <cell r="D20">
            <v>97.357500000000002</v>
          </cell>
          <cell r="E20">
            <v>717.45980711063885</v>
          </cell>
        </row>
        <row r="21">
          <cell r="C21" t="str">
            <v>MX</v>
          </cell>
          <cell r="D21">
            <v>98.771500000000003</v>
          </cell>
          <cell r="E21">
            <v>767.83313948005457</v>
          </cell>
        </row>
        <row r="22">
          <cell r="C22" t="str">
            <v>MI</v>
          </cell>
          <cell r="D22">
            <v>98.182400000000001</v>
          </cell>
          <cell r="E22">
            <v>572.71416624961762</v>
          </cell>
        </row>
        <row r="23">
          <cell r="C23" t="str">
            <v>MO</v>
          </cell>
          <cell r="D23">
            <v>97.975200000000001</v>
          </cell>
          <cell r="E23">
            <v>795.73076621487905</v>
          </cell>
        </row>
        <row r="24">
          <cell r="C24" t="str">
            <v>NY</v>
          </cell>
          <cell r="D24">
            <v>98.865300000000005</v>
          </cell>
          <cell r="E24">
            <v>788.57491714493142</v>
          </cell>
        </row>
        <row r="25">
          <cell r="C25" t="str">
            <v>NL</v>
          </cell>
          <cell r="D25">
            <v>99.707599999999999</v>
          </cell>
          <cell r="E25">
            <v>847.15813439068177</v>
          </cell>
        </row>
        <row r="26">
          <cell r="C26" t="str">
            <v>OX</v>
          </cell>
          <cell r="D26">
            <v>97.741900000000001</v>
          </cell>
          <cell r="E26">
            <v>482.50470446346088</v>
          </cell>
        </row>
        <row r="27">
          <cell r="C27" t="str">
            <v>PU</v>
          </cell>
          <cell r="D27">
            <v>97.532600000000002</v>
          </cell>
          <cell r="E27">
            <v>653.69767286122965</v>
          </cell>
        </row>
        <row r="28">
          <cell r="C28" t="str">
            <v>QT</v>
          </cell>
          <cell r="D28">
            <v>98.619100000000003</v>
          </cell>
          <cell r="E28">
            <v>723.86633947137079</v>
          </cell>
        </row>
        <row r="29">
          <cell r="C29" t="str">
            <v>QR</v>
          </cell>
          <cell r="D29">
            <v>98.114599999999996</v>
          </cell>
          <cell r="E29">
            <v>724.43111862585499</v>
          </cell>
        </row>
        <row r="30">
          <cell r="C30" t="str">
            <v>SL</v>
          </cell>
          <cell r="D30">
            <v>98.682000000000002</v>
          </cell>
          <cell r="E30">
            <v>663.08373864585496</v>
          </cell>
        </row>
        <row r="31">
          <cell r="C31" t="str">
            <v>SI</v>
          </cell>
          <cell r="D31">
            <v>98.728800000000007</v>
          </cell>
          <cell r="E31">
            <v>668.60667166905705</v>
          </cell>
        </row>
        <row r="32">
          <cell r="C32" t="str">
            <v>SO</v>
          </cell>
          <cell r="D32">
            <v>99.042200000000008</v>
          </cell>
          <cell r="E32">
            <v>745.5862042914265</v>
          </cell>
        </row>
        <row r="33">
          <cell r="C33" t="str">
            <v>TB</v>
          </cell>
          <cell r="D33">
            <v>97.858800000000002</v>
          </cell>
          <cell r="E33">
            <v>655.38441894736309</v>
          </cell>
        </row>
        <row r="34">
          <cell r="C34" t="str">
            <v>TM</v>
          </cell>
          <cell r="D34">
            <v>99.1434</v>
          </cell>
          <cell r="E34">
            <v>770.40477500620489</v>
          </cell>
        </row>
        <row r="35">
          <cell r="C35" t="str">
            <v>TX</v>
          </cell>
          <cell r="D35">
            <v>99.303899999999999</v>
          </cell>
          <cell r="E35">
            <v>833.24652161008589</v>
          </cell>
        </row>
        <row r="36">
          <cell r="C36" t="str">
            <v>VZ</v>
          </cell>
          <cell r="D36">
            <v>97.968800000000002</v>
          </cell>
          <cell r="E36">
            <v>568.63253851055038</v>
          </cell>
        </row>
        <row r="37">
          <cell r="C37" t="str">
            <v>YU</v>
          </cell>
          <cell r="D37">
            <v>97.730499999999992</v>
          </cell>
          <cell r="E37">
            <v>562.56265536567116</v>
          </cell>
        </row>
        <row r="38">
          <cell r="C38" t="str">
            <v>ZT</v>
          </cell>
          <cell r="D38">
            <v>98.530600000000007</v>
          </cell>
          <cell r="E38">
            <v>742.95707504667632</v>
          </cell>
        </row>
        <row r="40">
          <cell r="D40">
            <v>98.253599999999992</v>
          </cell>
        </row>
        <row r="41">
          <cell r="C41" t="str">
            <v>Entidades federativas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CS02-1"/>
      <sheetName val="Datos2"/>
    </sheetNames>
    <sheetDataSet>
      <sheetData sheetId="0" refreshError="1"/>
      <sheetData sheetId="1">
        <row r="2">
          <cell r="C2">
            <v>83.968000000000004</v>
          </cell>
          <cell r="D2">
            <v>32777.635007573968</v>
          </cell>
        </row>
        <row r="3">
          <cell r="C3">
            <v>88.894899999999993</v>
          </cell>
          <cell r="D3">
            <v>36252.987135001553</v>
          </cell>
        </row>
        <row r="4">
          <cell r="C4">
            <v>90.405299999999997</v>
          </cell>
          <cell r="D4">
            <v>41152.045658235664</v>
          </cell>
        </row>
        <row r="5">
          <cell r="C5">
            <v>91.848100000000002</v>
          </cell>
          <cell r="D5">
            <v>41278.45366595807</v>
          </cell>
        </row>
        <row r="6">
          <cell r="C6">
            <v>90.311999999999998</v>
          </cell>
          <cell r="D6">
            <v>48174.891908664547</v>
          </cell>
        </row>
        <row r="7">
          <cell r="C7">
            <v>88.402699999999996</v>
          </cell>
          <cell r="D7">
            <v>49098.449886373302</v>
          </cell>
        </row>
        <row r="8">
          <cell r="C8">
            <v>87.297499999999999</v>
          </cell>
          <cell r="D8">
            <v>52801.137604602009</v>
          </cell>
        </row>
        <row r="9">
          <cell r="C9">
            <v>90.539099999999991</v>
          </cell>
          <cell r="D9">
            <v>53064.886258193925</v>
          </cell>
        </row>
        <row r="10">
          <cell r="C10">
            <v>87.330399999999997</v>
          </cell>
          <cell r="D10">
            <v>53672.147321371536</v>
          </cell>
        </row>
        <row r="11">
          <cell r="C11">
            <v>89.690100000000001</v>
          </cell>
          <cell r="D11">
            <v>54406.515248695621</v>
          </cell>
        </row>
        <row r="12">
          <cell r="C12">
            <v>92.543399999999991</v>
          </cell>
          <cell r="D12">
            <v>55164.970130354312</v>
          </cell>
        </row>
        <row r="13">
          <cell r="C13">
            <v>91.293800000000005</v>
          </cell>
          <cell r="D13">
            <v>57060.670862119172</v>
          </cell>
        </row>
        <row r="14">
          <cell r="C14">
            <v>87.9358</v>
          </cell>
          <cell r="D14">
            <v>58211.530343369923</v>
          </cell>
        </row>
        <row r="15">
          <cell r="C15">
            <v>92.915700000000001</v>
          </cell>
          <cell r="D15">
            <v>63283.922969543746</v>
          </cell>
        </row>
        <row r="16">
          <cell r="C16">
            <v>90.898099999999999</v>
          </cell>
          <cell r="D16">
            <v>63793.424468254336</v>
          </cell>
        </row>
        <row r="17">
          <cell r="C17">
            <v>89.798900000000003</v>
          </cell>
          <cell r="D17">
            <v>65670.88022563397</v>
          </cell>
        </row>
        <row r="18">
          <cell r="C18">
            <v>91.116399999999999</v>
          </cell>
          <cell r="D18">
            <v>66453.959998880062</v>
          </cell>
        </row>
        <row r="19">
          <cell r="C19">
            <v>89.570700000000002</v>
          </cell>
          <cell r="D19">
            <v>67609.19703755049</v>
          </cell>
        </row>
        <row r="20">
          <cell r="C20">
            <v>89.7727</v>
          </cell>
          <cell r="D20">
            <v>75722.161197957481</v>
          </cell>
        </row>
        <row r="21">
          <cell r="C21">
            <v>91.099400000000003</v>
          </cell>
          <cell r="D21">
            <v>76488.047062193364</v>
          </cell>
        </row>
        <row r="22">
          <cell r="C22">
            <v>88.783900000000003</v>
          </cell>
          <cell r="D22">
            <v>81428.801995656104</v>
          </cell>
        </row>
        <row r="23">
          <cell r="C23">
            <v>87.280999999999992</v>
          </cell>
          <cell r="D23">
            <v>83073.650534042274</v>
          </cell>
        </row>
        <row r="24">
          <cell r="C24">
            <v>89.725099999999998</v>
          </cell>
          <cell r="D24">
            <v>84457.064429191014</v>
          </cell>
        </row>
        <row r="25">
          <cell r="C25">
            <v>89.8001</v>
          </cell>
          <cell r="D25">
            <v>84701.863300391356</v>
          </cell>
        </row>
        <row r="26">
          <cell r="C26">
            <v>89.848700000000008</v>
          </cell>
          <cell r="D26">
            <v>85100.810938905648</v>
          </cell>
        </row>
        <row r="27">
          <cell r="C27">
            <v>90.177099999999996</v>
          </cell>
          <cell r="D27">
            <v>86952.325845317537</v>
          </cell>
        </row>
        <row r="28">
          <cell r="C28">
            <v>90.505899999999997</v>
          </cell>
          <cell r="D28">
            <v>93706.250317147831</v>
          </cell>
        </row>
        <row r="29">
          <cell r="C29">
            <v>92.627400000000009</v>
          </cell>
          <cell r="D29">
            <v>94637.821139414533</v>
          </cell>
        </row>
        <row r="30">
          <cell r="C30">
            <v>90.847399999999993</v>
          </cell>
          <cell r="D30">
            <v>95069.103916093198</v>
          </cell>
        </row>
        <row r="31">
          <cell r="C31">
            <v>91.46</v>
          </cell>
          <cell r="D31">
            <v>103913.83228556682</v>
          </cell>
        </row>
        <row r="32">
          <cell r="C32">
            <v>92.719399999999993</v>
          </cell>
          <cell r="D32">
            <v>105690.94143205346</v>
          </cell>
        </row>
        <row r="33">
          <cell r="C33">
            <v>92.289500000000004</v>
          </cell>
          <cell r="D33">
            <v>150454.50946799899</v>
          </cell>
        </row>
        <row r="34">
          <cell r="C34">
            <v>94.576300000000003</v>
          </cell>
          <cell r="D34">
            <v>172879.38140747586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2-A2"/>
      <sheetName val="L.C."/>
    </sheetNames>
    <sheetDataSet>
      <sheetData sheetId="0"/>
      <sheetData sheetId="1">
        <row r="8">
          <cell r="B8">
            <v>54.855485000000002</v>
          </cell>
          <cell r="C8">
            <v>68.849232000000001</v>
          </cell>
          <cell r="E8">
            <v>97.107839999999996</v>
          </cell>
          <cell r="F8">
            <v>100.137012</v>
          </cell>
          <cell r="H8">
            <v>89.739317</v>
          </cell>
          <cell r="I8">
            <v>96.606234000000001</v>
          </cell>
          <cell r="K8">
            <v>56.921962000000001</v>
          </cell>
          <cell r="L8">
            <v>70.313696000000007</v>
          </cell>
          <cell r="O8">
            <v>88.334788000000003</v>
          </cell>
          <cell r="P8">
            <v>96.112854999999996</v>
          </cell>
          <cell r="R8">
            <v>63.015818000000003</v>
          </cell>
          <cell r="S8">
            <v>78.187758000000002</v>
          </cell>
          <cell r="U8">
            <v>64.956789999999998</v>
          </cell>
          <cell r="V8">
            <v>78.340022000000005</v>
          </cell>
          <cell r="X8">
            <v>97.860495</v>
          </cell>
          <cell r="Y8">
            <v>100.13887299999999</v>
          </cell>
          <cell r="AA8">
            <v>86.403728000000001</v>
          </cell>
          <cell r="AB8">
            <v>94.723601000000002</v>
          </cell>
          <cell r="AD8">
            <v>65.920283999999995</v>
          </cell>
          <cell r="AE8">
            <v>77.610374000000007</v>
          </cell>
          <cell r="AH8">
            <v>88.986469999999997</v>
          </cell>
          <cell r="AI8">
            <v>96.810749999999999</v>
          </cell>
          <cell r="AK8">
            <v>72.222580999999991</v>
          </cell>
          <cell r="AL8">
            <v>84.183485000000005</v>
          </cell>
        </row>
        <row r="9">
          <cell r="B9">
            <v>46.043389000000005</v>
          </cell>
          <cell r="C9">
            <v>61.102604000000007</v>
          </cell>
          <cell r="E9">
            <v>96.547532000000004</v>
          </cell>
          <cell r="F9">
            <v>99.265022999999999</v>
          </cell>
          <cell r="H9">
            <v>91.339267000000007</v>
          </cell>
          <cell r="I9">
            <v>99.474293000000003</v>
          </cell>
          <cell r="K9">
            <v>61.661237999999997</v>
          </cell>
          <cell r="L9">
            <v>76.100345000000004</v>
          </cell>
          <cell r="O9">
            <v>91.996312000000003</v>
          </cell>
          <cell r="P9">
            <v>99.419256000000004</v>
          </cell>
          <cell r="R9">
            <v>68.841429000000005</v>
          </cell>
          <cell r="S9">
            <v>84.816344000000001</v>
          </cell>
          <cell r="U9">
            <v>44.334445000000002</v>
          </cell>
          <cell r="V9">
            <v>58.980243000000002</v>
          </cell>
          <cell r="X9">
            <v>93.260362999999998</v>
          </cell>
          <cell r="Y9">
            <v>98.106318999999999</v>
          </cell>
          <cell r="AA9">
            <v>92.92698200000001</v>
          </cell>
          <cell r="AB9">
            <v>98.516904999999994</v>
          </cell>
          <cell r="AD9">
            <v>64.618344000000008</v>
          </cell>
          <cell r="AE9">
            <v>78.722498999999999</v>
          </cell>
          <cell r="AH9">
            <v>95.883834000000007</v>
          </cell>
          <cell r="AI9">
            <v>99.939003999999997</v>
          </cell>
          <cell r="AK9">
            <v>68.153197000000006</v>
          </cell>
          <cell r="AL9">
            <v>84.221714000000006</v>
          </cell>
        </row>
        <row r="10">
          <cell r="B10">
            <v>68.010090000000005</v>
          </cell>
          <cell r="C10">
            <v>82.743907000000007</v>
          </cell>
          <cell r="E10">
            <v>97.698806000000005</v>
          </cell>
          <cell r="F10">
            <v>100.18123800000001</v>
          </cell>
          <cell r="H10">
            <v>97.703529000000003</v>
          </cell>
          <cell r="I10">
            <v>100.18796</v>
          </cell>
          <cell r="K10">
            <v>62.789550999999996</v>
          </cell>
          <cell r="L10">
            <v>79.658102999999997</v>
          </cell>
          <cell r="O10">
            <v>98.376870000000011</v>
          </cell>
          <cell r="P10">
            <v>100.531378</v>
          </cell>
          <cell r="R10">
            <v>72.297843999999998</v>
          </cell>
          <cell r="S10">
            <v>86.709237000000002</v>
          </cell>
          <cell r="U10">
            <v>66.159621999999999</v>
          </cell>
          <cell r="V10">
            <v>83.28938500000001</v>
          </cell>
          <cell r="X10">
            <v>97.93050199999999</v>
          </cell>
          <cell r="Y10">
            <v>99.912070999999997</v>
          </cell>
          <cell r="AA10">
            <v>89.59863</v>
          </cell>
          <cell r="AB10">
            <v>99.092883</v>
          </cell>
          <cell r="AD10">
            <v>71.995255</v>
          </cell>
          <cell r="AE10">
            <v>88.515539000000004</v>
          </cell>
          <cell r="AH10">
            <v>90.264241999999996</v>
          </cell>
          <cell r="AI10">
            <v>100.53976200000001</v>
          </cell>
          <cell r="AK10">
            <v>71.903289000000001</v>
          </cell>
          <cell r="AL10">
            <v>94.951342999999994</v>
          </cell>
        </row>
        <row r="11">
          <cell r="B11">
            <v>60.275520000000007</v>
          </cell>
          <cell r="C11">
            <v>75.383639000000002</v>
          </cell>
          <cell r="E11">
            <v>95.93383399999999</v>
          </cell>
          <cell r="F11">
            <v>99.838476999999997</v>
          </cell>
          <cell r="H11">
            <v>89.48269599999999</v>
          </cell>
          <cell r="I11">
            <v>97.217067999999998</v>
          </cell>
          <cell r="K11">
            <v>68.83954</v>
          </cell>
          <cell r="L11">
            <v>79.418880999999999</v>
          </cell>
          <cell r="O11">
            <v>91.093606999999992</v>
          </cell>
          <cell r="P11">
            <v>99.662012000000004</v>
          </cell>
          <cell r="R11">
            <v>76.39355599999999</v>
          </cell>
          <cell r="S11">
            <v>88.498977999999994</v>
          </cell>
          <cell r="U11">
            <v>67.646408000000008</v>
          </cell>
          <cell r="V11">
            <v>80.383172000000002</v>
          </cell>
          <cell r="X11">
            <v>97.794762000000006</v>
          </cell>
          <cell r="Y11">
            <v>99.980564999999999</v>
          </cell>
          <cell r="AA11">
            <v>88.855231000000003</v>
          </cell>
          <cell r="AB11">
            <v>96.857911000000001</v>
          </cell>
          <cell r="AD11">
            <v>59.507933000000001</v>
          </cell>
          <cell r="AE11">
            <v>74.569091999999998</v>
          </cell>
          <cell r="AH11">
            <v>91.721682999999999</v>
          </cell>
          <cell r="AI11">
            <v>98.497133000000005</v>
          </cell>
          <cell r="AK11">
            <v>66.515912</v>
          </cell>
          <cell r="AL11">
            <v>83.513294999999999</v>
          </cell>
        </row>
        <row r="12">
          <cell r="B12">
            <v>69.452735000000004</v>
          </cell>
          <cell r="C12">
            <v>82.538252999999997</v>
          </cell>
          <cell r="E12">
            <v>99.103403</v>
          </cell>
          <cell r="F12">
            <v>100.15918600000001</v>
          </cell>
          <cell r="H12">
            <v>93.254572999999993</v>
          </cell>
          <cell r="I12">
            <v>98.436046000000005</v>
          </cell>
          <cell r="K12">
            <v>54.565887999999994</v>
          </cell>
          <cell r="L12">
            <v>69.964051999999995</v>
          </cell>
          <cell r="O12">
            <v>93.744381000000004</v>
          </cell>
          <cell r="P12">
            <v>98.843166999999994</v>
          </cell>
          <cell r="R12">
            <v>57.950453999999993</v>
          </cell>
          <cell r="S12">
            <v>75.222230999999994</v>
          </cell>
          <cell r="U12">
            <v>62.448416999999999</v>
          </cell>
          <cell r="V12">
            <v>77.126705000000001</v>
          </cell>
          <cell r="X12">
            <v>98.791242999999994</v>
          </cell>
          <cell r="Y12">
            <v>100.199397</v>
          </cell>
          <cell r="AA12">
            <v>94.490763999999999</v>
          </cell>
          <cell r="AB12">
            <v>99.884227999999993</v>
          </cell>
          <cell r="AD12">
            <v>65.049305000000004</v>
          </cell>
          <cell r="AE12">
            <v>78.754559999999998</v>
          </cell>
          <cell r="AH12">
            <v>96.170941999999997</v>
          </cell>
          <cell r="AI12">
            <v>100.249736</v>
          </cell>
          <cell r="AK12">
            <v>71.147272999999998</v>
          </cell>
          <cell r="AL12">
            <v>84.893659</v>
          </cell>
        </row>
        <row r="13">
          <cell r="B13">
            <v>64.373958000000002</v>
          </cell>
          <cell r="C13">
            <v>78.455792000000002</v>
          </cell>
          <cell r="E13">
            <v>96.636702</v>
          </cell>
          <cell r="F13">
            <v>100.29434699999999</v>
          </cell>
          <cell r="H13">
            <v>86.664918999999998</v>
          </cell>
          <cell r="I13">
            <v>94.888244</v>
          </cell>
          <cell r="K13">
            <v>66.646288999999996</v>
          </cell>
          <cell r="L13">
            <v>81.125637999999995</v>
          </cell>
          <cell r="O13">
            <v>88.759151000000003</v>
          </cell>
          <cell r="P13">
            <v>97.037636000000006</v>
          </cell>
          <cell r="R13">
            <v>77.231972999999996</v>
          </cell>
          <cell r="S13">
            <v>91.78971700000001</v>
          </cell>
          <cell r="U13">
            <v>66.612950999999995</v>
          </cell>
          <cell r="V13">
            <v>83.487735999999998</v>
          </cell>
          <cell r="X13">
            <v>99.581271999999998</v>
          </cell>
          <cell r="Y13">
            <v>100.13642300000001</v>
          </cell>
          <cell r="AA13">
            <v>84.939671000000004</v>
          </cell>
          <cell r="AB13">
            <v>98.548462000000001</v>
          </cell>
          <cell r="AD13">
            <v>66.127212999999998</v>
          </cell>
          <cell r="AE13">
            <v>79.745936</v>
          </cell>
          <cell r="AH13">
            <v>86.043736999999993</v>
          </cell>
          <cell r="AI13">
            <v>100.32942799999999</v>
          </cell>
          <cell r="AK13">
            <v>69.263593</v>
          </cell>
          <cell r="AL13">
            <v>85.419685000000001</v>
          </cell>
        </row>
        <row r="14">
          <cell r="B14">
            <v>58.029472000000005</v>
          </cell>
          <cell r="C14">
            <v>74.759298000000001</v>
          </cell>
          <cell r="E14">
            <v>94.524451999999997</v>
          </cell>
          <cell r="F14">
            <v>98.035565000000005</v>
          </cell>
          <cell r="H14">
            <v>75.017037999999999</v>
          </cell>
          <cell r="I14">
            <v>86.996481000000003</v>
          </cell>
          <cell r="K14">
            <v>46.487445999999998</v>
          </cell>
          <cell r="L14">
            <v>64.357917999999998</v>
          </cell>
          <cell r="O14">
            <v>76.784794000000005</v>
          </cell>
          <cell r="P14">
            <v>90.68699500000001</v>
          </cell>
          <cell r="R14">
            <v>58.760374000000006</v>
          </cell>
          <cell r="S14">
            <v>78.079262999999997</v>
          </cell>
          <cell r="U14">
            <v>51.636994000000001</v>
          </cell>
          <cell r="V14">
            <v>72.407752000000002</v>
          </cell>
          <cell r="X14">
            <v>91.165115</v>
          </cell>
          <cell r="Y14">
            <v>97.349998999999997</v>
          </cell>
          <cell r="AA14">
            <v>72.738708000000003</v>
          </cell>
          <cell r="AB14">
            <v>84.670254</v>
          </cell>
          <cell r="AD14">
            <v>39.656743999999996</v>
          </cell>
          <cell r="AE14">
            <v>61.761211000000003</v>
          </cell>
          <cell r="AH14">
            <v>74.572594999999993</v>
          </cell>
          <cell r="AI14">
            <v>88.694772</v>
          </cell>
          <cell r="AK14">
            <v>54.164963</v>
          </cell>
          <cell r="AL14">
            <v>78.290304000000006</v>
          </cell>
        </row>
        <row r="15">
          <cell r="B15">
            <v>60.660135000000004</v>
          </cell>
          <cell r="C15">
            <v>75.107348999999999</v>
          </cell>
          <cell r="E15">
            <v>95.893278000000009</v>
          </cell>
          <cell r="F15">
            <v>99.333815999999999</v>
          </cell>
          <cell r="H15">
            <v>91.498356000000001</v>
          </cell>
          <cell r="I15">
            <v>98.540069000000003</v>
          </cell>
          <cell r="K15">
            <v>67.971526000000011</v>
          </cell>
          <cell r="L15">
            <v>79.192880000000002</v>
          </cell>
          <cell r="O15">
            <v>93.811438999999993</v>
          </cell>
          <cell r="P15">
            <v>99.399636999999998</v>
          </cell>
          <cell r="R15">
            <v>77.438075999999995</v>
          </cell>
          <cell r="S15">
            <v>89.392634000000001</v>
          </cell>
          <cell r="U15">
            <v>57.363611000000006</v>
          </cell>
          <cell r="V15">
            <v>72.37383899999999</v>
          </cell>
          <cell r="X15">
            <v>96.707977</v>
          </cell>
          <cell r="Y15">
            <v>100.13514500000001</v>
          </cell>
          <cell r="AA15">
            <v>91.284137000000001</v>
          </cell>
          <cell r="AB15">
            <v>98.026243999999991</v>
          </cell>
          <cell r="AD15">
            <v>62.306010000000001</v>
          </cell>
          <cell r="AE15">
            <v>77.779200000000003</v>
          </cell>
          <cell r="AH15">
            <v>90.214541999999994</v>
          </cell>
          <cell r="AI15">
            <v>97.846195000000009</v>
          </cell>
          <cell r="AK15">
            <v>68.869653999999997</v>
          </cell>
          <cell r="AL15">
            <v>84.945170000000005</v>
          </cell>
        </row>
        <row r="16">
          <cell r="B16">
            <v>71.883409999999998</v>
          </cell>
          <cell r="C16">
            <v>83.574963999999994</v>
          </cell>
          <cell r="E16">
            <v>99.461524999999995</v>
          </cell>
          <cell r="F16">
            <v>100.175254</v>
          </cell>
          <cell r="H16">
            <v>95.052391999999998</v>
          </cell>
          <cell r="I16">
            <v>99.680019999999999</v>
          </cell>
          <cell r="K16">
            <v>68.359544999999997</v>
          </cell>
          <cell r="L16">
            <v>79.055894000000009</v>
          </cell>
          <cell r="O16">
            <v>96.672318000000004</v>
          </cell>
          <cell r="P16">
            <v>100.212014</v>
          </cell>
          <cell r="R16">
            <v>68.198983999999996</v>
          </cell>
          <cell r="S16">
            <v>81.89006599999999</v>
          </cell>
          <cell r="U16">
            <v>74.505375999999998</v>
          </cell>
          <cell r="V16">
            <v>85.464598000000009</v>
          </cell>
          <cell r="X16">
            <v>99.027703000000002</v>
          </cell>
          <cell r="Y16">
            <v>100.15596499999999</v>
          </cell>
          <cell r="AA16">
            <v>97.53718099999999</v>
          </cell>
          <cell r="AB16">
            <v>100.40938299999999</v>
          </cell>
          <cell r="AD16">
            <v>67.764403999999999</v>
          </cell>
          <cell r="AE16">
            <v>79.249999000000003</v>
          </cell>
          <cell r="AH16">
            <v>98.728211999999999</v>
          </cell>
          <cell r="AI16">
            <v>100.409415</v>
          </cell>
          <cell r="AK16">
            <v>71.577800999999994</v>
          </cell>
          <cell r="AL16">
            <v>83.566311999999996</v>
          </cell>
        </row>
        <row r="17">
          <cell r="B17">
            <v>64.411978000000005</v>
          </cell>
          <cell r="C17">
            <v>77.950763999999992</v>
          </cell>
          <cell r="E17">
            <v>96.734213999999994</v>
          </cell>
          <cell r="F17">
            <v>99.483857999999998</v>
          </cell>
          <cell r="H17">
            <v>87.894852999999998</v>
          </cell>
          <cell r="I17">
            <v>95.685901999999999</v>
          </cell>
          <cell r="K17">
            <v>49.309859000000003</v>
          </cell>
          <cell r="L17">
            <v>66.022155999999995</v>
          </cell>
          <cell r="O17">
            <v>88.123721000000003</v>
          </cell>
          <cell r="P17">
            <v>96.096534000000005</v>
          </cell>
          <cell r="R17">
            <v>56.577730000000003</v>
          </cell>
          <cell r="S17">
            <v>80.582391000000001</v>
          </cell>
          <cell r="U17">
            <v>60.045361</v>
          </cell>
          <cell r="V17">
            <v>71.681774000000004</v>
          </cell>
          <cell r="X17">
            <v>97.140270000000001</v>
          </cell>
          <cell r="Y17">
            <v>99.633685999999997</v>
          </cell>
          <cell r="AA17">
            <v>90.111708000000007</v>
          </cell>
          <cell r="AB17">
            <v>96.732750999999993</v>
          </cell>
          <cell r="AD17">
            <v>56.178868000000001</v>
          </cell>
          <cell r="AE17">
            <v>72.351209999999995</v>
          </cell>
          <cell r="AH17">
            <v>90.46473499999999</v>
          </cell>
          <cell r="AI17">
            <v>97.152274000000006</v>
          </cell>
          <cell r="AK17">
            <v>57.779423999999999</v>
          </cell>
          <cell r="AL17">
            <v>78.738397000000006</v>
          </cell>
        </row>
        <row r="18">
          <cell r="B18">
            <v>63.039724</v>
          </cell>
          <cell r="C18">
            <v>76.381454000000005</v>
          </cell>
          <cell r="E18">
            <v>96.878394</v>
          </cell>
          <cell r="F18">
            <v>99.588321999999991</v>
          </cell>
          <cell r="H18">
            <v>81.597921999999997</v>
          </cell>
          <cell r="I18">
            <v>91.533912999999998</v>
          </cell>
          <cell r="K18">
            <v>49.218549000000003</v>
          </cell>
          <cell r="L18">
            <v>63.088767999999995</v>
          </cell>
          <cell r="O18">
            <v>82.093724999999992</v>
          </cell>
          <cell r="P18">
            <v>92.576498000000001</v>
          </cell>
          <cell r="R18">
            <v>60.005408000000003</v>
          </cell>
          <cell r="S18">
            <v>73.99504300000001</v>
          </cell>
          <cell r="U18">
            <v>66.54689900000001</v>
          </cell>
          <cell r="V18">
            <v>77.315933999999999</v>
          </cell>
          <cell r="X18">
            <v>99.399034999999998</v>
          </cell>
          <cell r="Y18">
            <v>100.19608700000001</v>
          </cell>
          <cell r="AA18">
            <v>83.599003999999994</v>
          </cell>
          <cell r="AB18">
            <v>93.068930000000009</v>
          </cell>
          <cell r="AD18">
            <v>48.302305000000004</v>
          </cell>
          <cell r="AE18">
            <v>63.092029000000004</v>
          </cell>
          <cell r="AH18">
            <v>84.489733000000001</v>
          </cell>
          <cell r="AI18">
            <v>94.188775000000007</v>
          </cell>
          <cell r="AK18">
            <v>52.805160999999998</v>
          </cell>
          <cell r="AL18">
            <v>70.008993000000004</v>
          </cell>
        </row>
        <row r="19">
          <cell r="B19">
            <v>72.131546</v>
          </cell>
          <cell r="C19">
            <v>83.687377999999995</v>
          </cell>
          <cell r="E19">
            <v>95.674931000000001</v>
          </cell>
          <cell r="F19">
            <v>98.085233000000002</v>
          </cell>
          <cell r="H19">
            <v>87.488877000000002</v>
          </cell>
          <cell r="I19">
            <v>94.404471000000001</v>
          </cell>
          <cell r="K19">
            <v>49.505009999999999</v>
          </cell>
          <cell r="L19">
            <v>64.219051000000007</v>
          </cell>
          <cell r="O19">
            <v>89.081451000000001</v>
          </cell>
          <cell r="P19">
            <v>97.118112999999994</v>
          </cell>
          <cell r="R19">
            <v>58.920165000000004</v>
          </cell>
          <cell r="S19">
            <v>78.111172999999994</v>
          </cell>
          <cell r="U19">
            <v>79.043523000000008</v>
          </cell>
          <cell r="V19">
            <v>89.547865999999999</v>
          </cell>
          <cell r="X19">
            <v>95.217624000000001</v>
          </cell>
          <cell r="Y19">
            <v>98.946027000000001</v>
          </cell>
          <cell r="AA19">
            <v>86.343261999999996</v>
          </cell>
          <cell r="AB19">
            <v>95.228532000000001</v>
          </cell>
          <cell r="AD19">
            <v>58.749198999999997</v>
          </cell>
          <cell r="AE19">
            <v>72.161038000000005</v>
          </cell>
          <cell r="AH19">
            <v>88.327398000000002</v>
          </cell>
          <cell r="AI19">
            <v>97.286862999999997</v>
          </cell>
          <cell r="AK19">
            <v>70.395492000000004</v>
          </cell>
          <cell r="AL19">
            <v>85.240183999999999</v>
          </cell>
        </row>
        <row r="20">
          <cell r="B20">
            <v>60.542375000000007</v>
          </cell>
          <cell r="C20">
            <v>74.846882999999991</v>
          </cell>
          <cell r="E20">
            <v>98.147021999999993</v>
          </cell>
          <cell r="F20">
            <v>100.18987200000001</v>
          </cell>
          <cell r="H20">
            <v>87.402873999999997</v>
          </cell>
          <cell r="I20">
            <v>96.155109999999993</v>
          </cell>
          <cell r="K20">
            <v>54.832945000000002</v>
          </cell>
          <cell r="L20">
            <v>72.590491</v>
          </cell>
          <cell r="O20">
            <v>89.826318000000001</v>
          </cell>
          <cell r="P20">
            <v>98.039273999999992</v>
          </cell>
          <cell r="R20">
            <v>59.812030000000007</v>
          </cell>
          <cell r="S20">
            <v>79.494011</v>
          </cell>
          <cell r="U20">
            <v>63.398838000000005</v>
          </cell>
          <cell r="V20">
            <v>77.648273000000003</v>
          </cell>
          <cell r="X20">
            <v>97.664170999999996</v>
          </cell>
          <cell r="Y20">
            <v>100.03624099999999</v>
          </cell>
          <cell r="AA20">
            <v>89.780517000000003</v>
          </cell>
          <cell r="AB20">
            <v>99.620797999999994</v>
          </cell>
          <cell r="AD20">
            <v>63.226528000000002</v>
          </cell>
          <cell r="AE20">
            <v>76.679735999999991</v>
          </cell>
          <cell r="AH20">
            <v>89.370437999999993</v>
          </cell>
          <cell r="AI20">
            <v>99.956220999999999</v>
          </cell>
          <cell r="AK20">
            <v>66.209491</v>
          </cell>
          <cell r="AL20">
            <v>80.813162000000005</v>
          </cell>
        </row>
        <row r="21">
          <cell r="B21">
            <v>59.533283999999995</v>
          </cell>
          <cell r="C21">
            <v>71.178978999999998</v>
          </cell>
          <cell r="E21">
            <v>95.332044999999994</v>
          </cell>
          <cell r="F21">
            <v>98.650963000000004</v>
          </cell>
          <cell r="H21">
            <v>88.165079000000006</v>
          </cell>
          <cell r="I21">
            <v>95.392589000000001</v>
          </cell>
          <cell r="K21">
            <v>48.021555999999997</v>
          </cell>
          <cell r="L21">
            <v>64.129936000000001</v>
          </cell>
          <cell r="O21">
            <v>88.88073399999999</v>
          </cell>
          <cell r="P21">
            <v>96.783841999999993</v>
          </cell>
          <cell r="R21">
            <v>55.628849000000002</v>
          </cell>
          <cell r="S21">
            <v>75.489778000000001</v>
          </cell>
          <cell r="U21">
            <v>64.871015999999997</v>
          </cell>
          <cell r="V21">
            <v>79.393413999999993</v>
          </cell>
          <cell r="X21">
            <v>96.241759999999999</v>
          </cell>
          <cell r="Y21">
            <v>99.212414999999993</v>
          </cell>
          <cell r="AA21">
            <v>84.165500999999992</v>
          </cell>
          <cell r="AB21">
            <v>92.966217</v>
          </cell>
          <cell r="AD21">
            <v>53.082974999999998</v>
          </cell>
          <cell r="AE21">
            <v>69.719653000000008</v>
          </cell>
          <cell r="AH21">
            <v>86.939281999999992</v>
          </cell>
          <cell r="AI21">
            <v>95.511803999999998</v>
          </cell>
          <cell r="AK21">
            <v>60.784786999999994</v>
          </cell>
          <cell r="AL21">
            <v>79.071905999999998</v>
          </cell>
        </row>
        <row r="22">
          <cell r="B22">
            <v>64.353698999999992</v>
          </cell>
          <cell r="C22">
            <v>75.636663999999996</v>
          </cell>
          <cell r="E22">
            <v>97.272025999999997</v>
          </cell>
          <cell r="F22">
            <v>99.155443000000005</v>
          </cell>
          <cell r="H22">
            <v>89.938005000000004</v>
          </cell>
          <cell r="I22">
            <v>96.701519000000005</v>
          </cell>
          <cell r="K22">
            <v>57.553905000000007</v>
          </cell>
          <cell r="L22">
            <v>68.792041999999995</v>
          </cell>
          <cell r="O22">
            <v>93.147717</v>
          </cell>
          <cell r="P22">
            <v>97.718816000000004</v>
          </cell>
          <cell r="R22">
            <v>64.997340000000008</v>
          </cell>
          <cell r="S22">
            <v>76.441220999999999</v>
          </cell>
          <cell r="U22">
            <v>56.572111999999997</v>
          </cell>
          <cell r="V22">
            <v>68.156274999999994</v>
          </cell>
          <cell r="X22">
            <v>98.773910000000001</v>
          </cell>
          <cell r="Y22">
            <v>99.913775999999999</v>
          </cell>
          <cell r="AA22">
            <v>90.890426000000005</v>
          </cell>
          <cell r="AB22">
            <v>97.030704</v>
          </cell>
          <cell r="AD22">
            <v>57.543933999999993</v>
          </cell>
          <cell r="AE22">
            <v>68.914027000000004</v>
          </cell>
          <cell r="AH22">
            <v>92.745244</v>
          </cell>
          <cell r="AI22">
            <v>98.93727100000001</v>
          </cell>
          <cell r="AK22">
            <v>68.097329000000002</v>
          </cell>
          <cell r="AL22">
            <v>79.867086</v>
          </cell>
        </row>
        <row r="23">
          <cell r="B23">
            <v>58.043442999999996</v>
          </cell>
          <cell r="C23">
            <v>72.309712000000005</v>
          </cell>
          <cell r="E23">
            <v>97.129251000000011</v>
          </cell>
          <cell r="F23">
            <v>99.618682000000007</v>
          </cell>
          <cell r="H23">
            <v>74.493274</v>
          </cell>
          <cell r="I23">
            <v>88.488242999999997</v>
          </cell>
          <cell r="K23">
            <v>42.486280000000001</v>
          </cell>
          <cell r="L23">
            <v>58.708813999999997</v>
          </cell>
          <cell r="O23">
            <v>83.946180999999996</v>
          </cell>
          <cell r="P23">
            <v>94.560685000000007</v>
          </cell>
          <cell r="R23">
            <v>68.186957000000007</v>
          </cell>
          <cell r="S23">
            <v>83.499195</v>
          </cell>
          <cell r="U23">
            <v>72.445549</v>
          </cell>
          <cell r="V23">
            <v>84.784422000000006</v>
          </cell>
          <cell r="X23">
            <v>96.450904999999992</v>
          </cell>
          <cell r="Y23">
            <v>99.543685999999994</v>
          </cell>
          <cell r="AA23">
            <v>73.089346000000006</v>
          </cell>
          <cell r="AB23">
            <v>87.890447000000009</v>
          </cell>
          <cell r="AD23">
            <v>46.781597000000005</v>
          </cell>
          <cell r="AE23">
            <v>65.337907000000001</v>
          </cell>
          <cell r="AH23">
            <v>76.372078000000002</v>
          </cell>
          <cell r="AI23">
            <v>91.33444200000001</v>
          </cell>
          <cell r="AK23">
            <v>61.743055999999996</v>
          </cell>
          <cell r="AL23">
            <v>82.951274999999995</v>
          </cell>
        </row>
        <row r="24">
          <cell r="B24">
            <v>48.031444999999998</v>
          </cell>
          <cell r="C24">
            <v>63.616744000000004</v>
          </cell>
          <cell r="E24">
            <v>94.302188999999998</v>
          </cell>
          <cell r="F24">
            <v>99.408068</v>
          </cell>
          <cell r="H24">
            <v>86.084610999999995</v>
          </cell>
          <cell r="I24">
            <v>96.060349000000002</v>
          </cell>
          <cell r="K24">
            <v>62.536685000000006</v>
          </cell>
          <cell r="L24">
            <v>75.161639999999991</v>
          </cell>
          <cell r="O24">
            <v>89.847988000000001</v>
          </cell>
          <cell r="P24">
            <v>97.896377999999999</v>
          </cell>
          <cell r="R24">
            <v>65.084084000000004</v>
          </cell>
          <cell r="S24">
            <v>81.188524999999998</v>
          </cell>
          <cell r="U24">
            <v>53.123759000000007</v>
          </cell>
          <cell r="V24">
            <v>69.585098000000002</v>
          </cell>
          <cell r="X24">
            <v>97.994172000000006</v>
          </cell>
          <cell r="Y24">
            <v>100.24005199999999</v>
          </cell>
          <cell r="AA24">
            <v>94.630454</v>
          </cell>
          <cell r="AB24">
            <v>100.26253999999999</v>
          </cell>
          <cell r="AD24">
            <v>59.466344000000007</v>
          </cell>
          <cell r="AE24">
            <v>73.27806799999999</v>
          </cell>
          <cell r="AH24">
            <v>95.877904999999998</v>
          </cell>
          <cell r="AI24">
            <v>100.576167</v>
          </cell>
          <cell r="AK24">
            <v>61.997528999999993</v>
          </cell>
          <cell r="AL24">
            <v>80.122256000000007</v>
          </cell>
        </row>
        <row r="25">
          <cell r="B25">
            <v>66.603462999999991</v>
          </cell>
          <cell r="C25">
            <v>81.436235999999994</v>
          </cell>
          <cell r="E25">
            <v>97.147951000000006</v>
          </cell>
          <cell r="F25">
            <v>99.669943000000004</v>
          </cell>
          <cell r="H25">
            <v>92.59672599999999</v>
          </cell>
          <cell r="I25">
            <v>98.540212999999994</v>
          </cell>
          <cell r="K25">
            <v>68.268230000000003</v>
          </cell>
          <cell r="L25">
            <v>80.270920000000004</v>
          </cell>
          <cell r="O25">
            <v>93.466690999999997</v>
          </cell>
          <cell r="P25">
            <v>99.122089000000003</v>
          </cell>
          <cell r="R25">
            <v>74.706635000000006</v>
          </cell>
          <cell r="S25">
            <v>87.706413999999995</v>
          </cell>
          <cell r="U25">
            <v>67.991915000000006</v>
          </cell>
          <cell r="V25">
            <v>82.677615000000003</v>
          </cell>
          <cell r="X25">
            <v>98.679616999999993</v>
          </cell>
          <cell r="Y25">
            <v>100.091336</v>
          </cell>
          <cell r="AA25">
            <v>92.42593500000001</v>
          </cell>
          <cell r="AB25">
            <v>99.263383000000005</v>
          </cell>
          <cell r="AD25">
            <v>74.605628999999993</v>
          </cell>
          <cell r="AE25">
            <v>86.057443000000006</v>
          </cell>
          <cell r="AH25">
            <v>91.827692999999996</v>
          </cell>
          <cell r="AI25">
            <v>99.235035999999994</v>
          </cell>
          <cell r="AK25">
            <v>78.098515000000006</v>
          </cell>
          <cell r="AL25">
            <v>89.966332000000008</v>
          </cell>
        </row>
        <row r="26">
          <cell r="B26">
            <v>66.607275000000001</v>
          </cell>
          <cell r="C26">
            <v>83.072815000000006</v>
          </cell>
          <cell r="E26">
            <v>99.116996999999998</v>
          </cell>
          <cell r="F26">
            <v>100.21702400000001</v>
          </cell>
          <cell r="H26">
            <v>85.185814000000008</v>
          </cell>
          <cell r="I26">
            <v>97.775722999999999</v>
          </cell>
          <cell r="K26">
            <v>61.510412000000002</v>
          </cell>
          <cell r="L26">
            <v>75.384530999999996</v>
          </cell>
          <cell r="O26">
            <v>87.908984000000004</v>
          </cell>
          <cell r="P26">
            <v>97.385551000000007</v>
          </cell>
          <cell r="R26">
            <v>70.828980999999999</v>
          </cell>
          <cell r="S26">
            <v>84.555230999999992</v>
          </cell>
          <cell r="U26">
            <v>73.843388000000004</v>
          </cell>
          <cell r="V26">
            <v>86.846239999999995</v>
          </cell>
          <cell r="X26">
            <v>99.244931000000008</v>
          </cell>
          <cell r="Y26">
            <v>100.245936</v>
          </cell>
          <cell r="AA26">
            <v>85.261150999999998</v>
          </cell>
          <cell r="AB26">
            <v>98.66014899999999</v>
          </cell>
          <cell r="AD26">
            <v>46.50047</v>
          </cell>
          <cell r="AE26">
            <v>60.655498999999999</v>
          </cell>
          <cell r="AH26">
            <v>85.31645300000001</v>
          </cell>
          <cell r="AI26">
            <v>98.766886999999997</v>
          </cell>
          <cell r="AK26">
            <v>46.690809999999999</v>
          </cell>
          <cell r="AL26">
            <v>63.596628000000003</v>
          </cell>
        </row>
        <row r="27">
          <cell r="B27">
            <v>58.378830999999998</v>
          </cell>
          <cell r="C27">
            <v>74.693258999999998</v>
          </cell>
          <cell r="E27">
            <v>96.023132000000004</v>
          </cell>
          <cell r="F27">
            <v>99.238945000000001</v>
          </cell>
          <cell r="H27">
            <v>89.398482999999999</v>
          </cell>
          <cell r="I27">
            <v>97.128349999999998</v>
          </cell>
          <cell r="K27">
            <v>51.209298000000004</v>
          </cell>
          <cell r="L27">
            <v>68.265995000000004</v>
          </cell>
          <cell r="O27">
            <v>89.967714999999998</v>
          </cell>
          <cell r="P27">
            <v>97.461085999999995</v>
          </cell>
          <cell r="R27">
            <v>56.672363000000004</v>
          </cell>
          <cell r="S27">
            <v>76.177261999999999</v>
          </cell>
          <cell r="U27">
            <v>64.989086999999998</v>
          </cell>
          <cell r="V27">
            <v>77.37130599999999</v>
          </cell>
          <cell r="X27">
            <v>96.311692999999991</v>
          </cell>
          <cell r="Y27">
            <v>99.417021000000005</v>
          </cell>
          <cell r="AA27">
            <v>80.805126999999999</v>
          </cell>
          <cell r="AB27">
            <v>91.216591999999991</v>
          </cell>
          <cell r="AD27">
            <v>60.930638000000002</v>
          </cell>
          <cell r="AE27">
            <v>77.289432000000005</v>
          </cell>
          <cell r="AH27">
            <v>82.565792000000002</v>
          </cell>
          <cell r="AI27">
            <v>94.462771000000004</v>
          </cell>
          <cell r="AK27">
            <v>73.910445999999993</v>
          </cell>
          <cell r="AL27">
            <v>89.660516999999999</v>
          </cell>
        </row>
        <row r="28">
          <cell r="B28">
            <v>53.930705000000003</v>
          </cell>
          <cell r="C28">
            <v>68.615479999999991</v>
          </cell>
          <cell r="E28">
            <v>93.839043000000004</v>
          </cell>
          <cell r="F28">
            <v>98.34402399999999</v>
          </cell>
          <cell r="H28">
            <v>85.946226999999993</v>
          </cell>
          <cell r="I28">
            <v>95.139520000000005</v>
          </cell>
          <cell r="K28">
            <v>57.512651000000005</v>
          </cell>
          <cell r="L28">
            <v>71.212587999999997</v>
          </cell>
          <cell r="O28">
            <v>84.808883999999992</v>
          </cell>
          <cell r="P28">
            <v>96.214155000000005</v>
          </cell>
          <cell r="R28">
            <v>64.416112999999996</v>
          </cell>
          <cell r="S28">
            <v>80.732402999999991</v>
          </cell>
          <cell r="U28">
            <v>59.877685</v>
          </cell>
          <cell r="V28">
            <v>74.607427999999999</v>
          </cell>
          <cell r="X28">
            <v>97.748999999999995</v>
          </cell>
          <cell r="Y28">
            <v>99.929558999999998</v>
          </cell>
          <cell r="AA28">
            <v>82.144856000000004</v>
          </cell>
          <cell r="AB28">
            <v>94.842939000000001</v>
          </cell>
          <cell r="AD28">
            <v>51.947341999999999</v>
          </cell>
          <cell r="AE28">
            <v>67.016822000000005</v>
          </cell>
          <cell r="AH28">
            <v>82.143191000000002</v>
          </cell>
          <cell r="AI28">
            <v>96.27454800000001</v>
          </cell>
          <cell r="AK28">
            <v>64.778509</v>
          </cell>
          <cell r="AL28">
            <v>81.440183000000005</v>
          </cell>
        </row>
        <row r="29">
          <cell r="B29">
            <v>62.091711000000004</v>
          </cell>
          <cell r="C29">
            <v>74.810790000000011</v>
          </cell>
          <cell r="E29">
            <v>96.742941000000002</v>
          </cell>
          <cell r="F29">
            <v>99.744330000000005</v>
          </cell>
          <cell r="H29">
            <v>90.341127</v>
          </cell>
          <cell r="I29">
            <v>96.336877000000001</v>
          </cell>
          <cell r="K29">
            <v>51.967527999999994</v>
          </cell>
          <cell r="L29">
            <v>62.750486000000002</v>
          </cell>
          <cell r="O29">
            <v>91.474931999999995</v>
          </cell>
          <cell r="P29">
            <v>97.614709000000005</v>
          </cell>
          <cell r="R29">
            <v>59.526505999999998</v>
          </cell>
          <cell r="S29">
            <v>72.777329000000009</v>
          </cell>
          <cell r="U29">
            <v>67.387731000000002</v>
          </cell>
          <cell r="V29">
            <v>79.419972999999999</v>
          </cell>
          <cell r="X29">
            <v>98.020558999999992</v>
          </cell>
          <cell r="Y29">
            <v>99.995875999999996</v>
          </cell>
          <cell r="AA29">
            <v>88.977878000000004</v>
          </cell>
          <cell r="AB29">
            <v>96.283065000000008</v>
          </cell>
          <cell r="AD29">
            <v>56.868587000000005</v>
          </cell>
          <cell r="AE29">
            <v>68.65831</v>
          </cell>
          <cell r="AH29">
            <v>91.871407000000005</v>
          </cell>
          <cell r="AI29">
            <v>97.964929999999995</v>
          </cell>
          <cell r="AK29">
            <v>63.800654000000002</v>
          </cell>
          <cell r="AL29">
            <v>78.927853999999996</v>
          </cell>
        </row>
        <row r="30">
          <cell r="B30">
            <v>64.098361999999995</v>
          </cell>
          <cell r="C30">
            <v>79.286986999999996</v>
          </cell>
          <cell r="E30">
            <v>97.807765000000003</v>
          </cell>
          <cell r="F30">
            <v>99.932781000000006</v>
          </cell>
          <cell r="H30">
            <v>91.651022999999995</v>
          </cell>
          <cell r="I30">
            <v>98.094106999999994</v>
          </cell>
          <cell r="K30">
            <v>63.751583000000004</v>
          </cell>
          <cell r="L30">
            <v>77.878177999999991</v>
          </cell>
          <cell r="O30">
            <v>96.301061000000004</v>
          </cell>
          <cell r="P30">
            <v>100.15645500000001</v>
          </cell>
          <cell r="R30">
            <v>68.133935999999991</v>
          </cell>
          <cell r="S30">
            <v>84.110962000000001</v>
          </cell>
          <cell r="U30">
            <v>60.942068000000006</v>
          </cell>
          <cell r="V30">
            <v>78.485912999999996</v>
          </cell>
          <cell r="X30">
            <v>94.583000999999996</v>
          </cell>
          <cell r="Y30">
            <v>100.046511</v>
          </cell>
          <cell r="AA30">
            <v>92.408450999999999</v>
          </cell>
          <cell r="AB30">
            <v>98.806930000000008</v>
          </cell>
          <cell r="AD30">
            <v>64.979225999999997</v>
          </cell>
          <cell r="AE30">
            <v>78.525181000000003</v>
          </cell>
          <cell r="AH30">
            <v>92.149002999999993</v>
          </cell>
          <cell r="AI30">
            <v>99.251389000000003</v>
          </cell>
          <cell r="AK30">
            <v>74.305695</v>
          </cell>
          <cell r="AL30">
            <v>89.682304000000002</v>
          </cell>
        </row>
        <row r="31">
          <cell r="B31">
            <v>69.647269999999992</v>
          </cell>
          <cell r="C31">
            <v>83.412780999999995</v>
          </cell>
          <cell r="E31">
            <v>96.556562999999997</v>
          </cell>
          <cell r="F31">
            <v>99.386655000000005</v>
          </cell>
          <cell r="H31">
            <v>90.366188000000008</v>
          </cell>
          <cell r="I31">
            <v>96.816248999999999</v>
          </cell>
          <cell r="K31">
            <v>63.774666999999994</v>
          </cell>
          <cell r="L31">
            <v>77.514360999999994</v>
          </cell>
          <cell r="O31">
            <v>95.109217999999998</v>
          </cell>
          <cell r="P31">
            <v>99.623196000000007</v>
          </cell>
          <cell r="R31">
            <v>68.341169000000008</v>
          </cell>
          <cell r="S31">
            <v>83.083280999999999</v>
          </cell>
          <cell r="U31">
            <v>72.688918000000001</v>
          </cell>
          <cell r="V31">
            <v>84.474052</v>
          </cell>
          <cell r="X31">
            <v>98.582678999999999</v>
          </cell>
          <cell r="Y31">
            <v>100.105525</v>
          </cell>
          <cell r="AA31">
            <v>89.774823999999995</v>
          </cell>
          <cell r="AB31">
            <v>99.604472000000001</v>
          </cell>
          <cell r="AD31">
            <v>60.084902999999997</v>
          </cell>
          <cell r="AE31">
            <v>74.529924999999992</v>
          </cell>
          <cell r="AH31">
            <v>91.632268999999994</v>
          </cell>
          <cell r="AI31">
            <v>98.953785000000011</v>
          </cell>
          <cell r="AK31">
            <v>62.303432000000001</v>
          </cell>
          <cell r="AL31">
            <v>78.632541000000003</v>
          </cell>
        </row>
        <row r="32">
          <cell r="B32">
            <v>57.229047000000001</v>
          </cell>
          <cell r="C32">
            <v>71.919877999999997</v>
          </cell>
          <cell r="E32">
            <v>96.685394000000002</v>
          </cell>
          <cell r="F32">
            <v>99.560433000000003</v>
          </cell>
          <cell r="H32">
            <v>90.519874999999999</v>
          </cell>
          <cell r="I32">
            <v>97.940584000000001</v>
          </cell>
          <cell r="K32">
            <v>68.643644000000009</v>
          </cell>
          <cell r="L32">
            <v>81.36721</v>
          </cell>
          <cell r="O32">
            <v>91.880037000000002</v>
          </cell>
          <cell r="P32">
            <v>99.446705999999992</v>
          </cell>
          <cell r="R32">
            <v>78.683909999999997</v>
          </cell>
          <cell r="S32">
            <v>91.043903</v>
          </cell>
          <cell r="U32">
            <v>62.956113999999999</v>
          </cell>
          <cell r="V32">
            <v>80.711734000000007</v>
          </cell>
          <cell r="X32">
            <v>98.517151999999996</v>
          </cell>
          <cell r="Y32">
            <v>100.12182999999999</v>
          </cell>
          <cell r="AA32">
            <v>93.56243400000001</v>
          </cell>
          <cell r="AB32">
            <v>99.150059999999996</v>
          </cell>
          <cell r="AD32">
            <v>72.780420000000007</v>
          </cell>
          <cell r="AE32">
            <v>88.360608999999997</v>
          </cell>
          <cell r="AH32">
            <v>95.062818000000007</v>
          </cell>
          <cell r="AI32">
            <v>99.506778999999995</v>
          </cell>
          <cell r="AK32">
            <v>85.161771000000002</v>
          </cell>
          <cell r="AL32">
            <v>95.183790999999999</v>
          </cell>
        </row>
        <row r="33">
          <cell r="B33">
            <v>48.721249999999998</v>
          </cell>
          <cell r="C33">
            <v>66.402210999999994</v>
          </cell>
          <cell r="E33">
            <v>97.512619999999998</v>
          </cell>
          <cell r="F33">
            <v>99.736064999999996</v>
          </cell>
          <cell r="H33">
            <v>92.216989999999996</v>
          </cell>
          <cell r="I33">
            <v>97.033656000000008</v>
          </cell>
          <cell r="K33">
            <v>75.250608999999997</v>
          </cell>
          <cell r="L33">
            <v>84.393513999999996</v>
          </cell>
          <cell r="O33">
            <v>93.575860000000006</v>
          </cell>
          <cell r="P33">
            <v>98.573504999999997</v>
          </cell>
          <cell r="R33">
            <v>81.353178999999997</v>
          </cell>
          <cell r="S33">
            <v>90.821860999999998</v>
          </cell>
          <cell r="U33">
            <v>58.489674999999998</v>
          </cell>
          <cell r="V33">
            <v>72.011762000000004</v>
          </cell>
          <cell r="X33">
            <v>98.893227999999993</v>
          </cell>
          <cell r="Y33">
            <v>100.072874</v>
          </cell>
          <cell r="AA33">
            <v>94.913933999999998</v>
          </cell>
          <cell r="AB33">
            <v>98.78003600000001</v>
          </cell>
          <cell r="AD33">
            <v>76.039699999999996</v>
          </cell>
          <cell r="AE33">
            <v>84.594765999999993</v>
          </cell>
          <cell r="AH33">
            <v>96.552453</v>
          </cell>
          <cell r="AI33">
            <v>99.677515999999997</v>
          </cell>
          <cell r="AK33">
            <v>80.119702000000004</v>
          </cell>
          <cell r="AL33">
            <v>88.52225700000001</v>
          </cell>
        </row>
        <row r="34">
          <cell r="B34">
            <v>67.633924000000007</v>
          </cell>
          <cell r="C34">
            <v>82.085019000000003</v>
          </cell>
          <cell r="E34">
            <v>95.319001</v>
          </cell>
          <cell r="F34">
            <v>98.846862999999999</v>
          </cell>
          <cell r="H34">
            <v>88.891953000000001</v>
          </cell>
          <cell r="I34">
            <v>98.299154000000001</v>
          </cell>
          <cell r="K34">
            <v>59.395012000000001</v>
          </cell>
          <cell r="L34">
            <v>77.521481000000009</v>
          </cell>
          <cell r="O34">
            <v>91.289028000000002</v>
          </cell>
          <cell r="P34">
            <v>100.38212799999999</v>
          </cell>
          <cell r="R34">
            <v>69.237842999999998</v>
          </cell>
          <cell r="S34">
            <v>90.960858999999999</v>
          </cell>
          <cell r="U34">
            <v>70.907572000000002</v>
          </cell>
          <cell r="V34">
            <v>86.238831000000005</v>
          </cell>
          <cell r="X34">
            <v>97.759896999999995</v>
          </cell>
          <cell r="Y34">
            <v>99.739195000000009</v>
          </cell>
          <cell r="AA34">
            <v>87.573555999999996</v>
          </cell>
          <cell r="AB34">
            <v>95.987314999999995</v>
          </cell>
          <cell r="AD34">
            <v>66.116162000000003</v>
          </cell>
          <cell r="AE34">
            <v>81.455765999999997</v>
          </cell>
          <cell r="AH34">
            <v>92.273238000000006</v>
          </cell>
          <cell r="AI34">
            <v>99.688676000000001</v>
          </cell>
          <cell r="AK34">
            <v>78.187253999999996</v>
          </cell>
          <cell r="AL34">
            <v>89.917327</v>
          </cell>
        </row>
        <row r="35">
          <cell r="B35">
            <v>57.193554999999996</v>
          </cell>
          <cell r="C35">
            <v>75.822836999999993</v>
          </cell>
          <cell r="E35">
            <v>97.993082999999999</v>
          </cell>
          <cell r="F35">
            <v>99.951109000000002</v>
          </cell>
          <cell r="H35">
            <v>89.467828000000011</v>
          </cell>
          <cell r="I35">
            <v>97.896700999999993</v>
          </cell>
          <cell r="K35">
            <v>66.311266000000003</v>
          </cell>
          <cell r="L35">
            <v>81.865607999999995</v>
          </cell>
          <cell r="O35">
            <v>91.832746</v>
          </cell>
          <cell r="P35">
            <v>98.859850000000009</v>
          </cell>
          <cell r="R35">
            <v>68.557193000000012</v>
          </cell>
          <cell r="S35">
            <v>85.835539000000011</v>
          </cell>
          <cell r="U35">
            <v>52.836280000000002</v>
          </cell>
          <cell r="V35">
            <v>67.907030999999989</v>
          </cell>
          <cell r="X35">
            <v>98.436625000000006</v>
          </cell>
          <cell r="Y35">
            <v>100.25085199999999</v>
          </cell>
          <cell r="AA35">
            <v>94.953271999999998</v>
          </cell>
          <cell r="AB35">
            <v>100.338598</v>
          </cell>
          <cell r="AD35">
            <v>60.513530000000003</v>
          </cell>
          <cell r="AE35">
            <v>76.622199999999992</v>
          </cell>
          <cell r="AH35">
            <v>94.358392000000009</v>
          </cell>
          <cell r="AI35">
            <v>100.37520099999999</v>
          </cell>
          <cell r="AK35">
            <v>64.916673000000003</v>
          </cell>
          <cell r="AL35">
            <v>83.449874000000008</v>
          </cell>
        </row>
        <row r="36">
          <cell r="B36">
            <v>63.207340999999992</v>
          </cell>
          <cell r="C36">
            <v>75.809320999999997</v>
          </cell>
          <cell r="E36">
            <v>98.659520999999998</v>
          </cell>
          <cell r="F36">
            <v>100.17789500000001</v>
          </cell>
          <cell r="H36">
            <v>86.259315000000001</v>
          </cell>
          <cell r="I36">
            <v>95.295462000000001</v>
          </cell>
          <cell r="K36">
            <v>62.741831000000005</v>
          </cell>
          <cell r="L36">
            <v>75.495478000000006</v>
          </cell>
          <cell r="O36">
            <v>88.37402800000001</v>
          </cell>
          <cell r="P36">
            <v>96.536863999999994</v>
          </cell>
          <cell r="R36">
            <v>67.727748000000005</v>
          </cell>
          <cell r="S36">
            <v>81.953419999999994</v>
          </cell>
          <cell r="U36">
            <v>63.577291000000002</v>
          </cell>
          <cell r="V36">
            <v>76.668261000000001</v>
          </cell>
          <cell r="X36">
            <v>98.197363999999993</v>
          </cell>
          <cell r="Y36">
            <v>100.19467099999999</v>
          </cell>
          <cell r="AA36">
            <v>91.148512999999994</v>
          </cell>
          <cell r="AB36">
            <v>97.768334999999993</v>
          </cell>
          <cell r="AD36">
            <v>56.968585000000004</v>
          </cell>
          <cell r="AE36">
            <v>72.779324000000003</v>
          </cell>
          <cell r="AH36">
            <v>92.462878000000003</v>
          </cell>
          <cell r="AI36">
            <v>98.530043000000006</v>
          </cell>
          <cell r="AK36">
            <v>62.222167999999996</v>
          </cell>
          <cell r="AL36">
            <v>79.764263</v>
          </cell>
        </row>
        <row r="37">
          <cell r="B37">
            <v>57.612544</v>
          </cell>
          <cell r="C37">
            <v>75.310520999999994</v>
          </cell>
          <cell r="E37">
            <v>97.390636000000001</v>
          </cell>
          <cell r="F37">
            <v>99.864094000000009</v>
          </cell>
          <cell r="H37">
            <v>84.293689000000001</v>
          </cell>
          <cell r="I37">
            <v>95.723712000000006</v>
          </cell>
          <cell r="K37">
            <v>49.832816000000001</v>
          </cell>
          <cell r="L37">
            <v>70.622165999999993</v>
          </cell>
          <cell r="O37">
            <v>88.110017999999997</v>
          </cell>
          <cell r="P37">
            <v>99.495741999999993</v>
          </cell>
          <cell r="R37">
            <v>58.783012999999997</v>
          </cell>
          <cell r="S37">
            <v>79.909318999999996</v>
          </cell>
          <cell r="U37">
            <v>54.483004999999999</v>
          </cell>
          <cell r="V37">
            <v>69.026656000000003</v>
          </cell>
          <cell r="X37">
            <v>95.318269000000001</v>
          </cell>
          <cell r="Y37">
            <v>99.151034999999993</v>
          </cell>
          <cell r="AA37">
            <v>86.403253000000007</v>
          </cell>
          <cell r="AB37">
            <v>95.178736999999998</v>
          </cell>
          <cell r="AD37">
            <v>67.079681999999991</v>
          </cell>
          <cell r="AE37">
            <v>82.646422000000001</v>
          </cell>
          <cell r="AH37">
            <v>90.339326999999997</v>
          </cell>
          <cell r="AI37">
            <v>97.739823000000001</v>
          </cell>
          <cell r="AK37">
            <v>82.672053999999989</v>
          </cell>
          <cell r="AL37">
            <v>93.552743000000007</v>
          </cell>
        </row>
        <row r="38">
          <cell r="B38">
            <v>70.106550999999996</v>
          </cell>
          <cell r="C38">
            <v>83.391391999999996</v>
          </cell>
          <cell r="E38">
            <v>95.78110199999999</v>
          </cell>
          <cell r="F38">
            <v>98.708994000000004</v>
          </cell>
          <cell r="H38">
            <v>86.599758000000008</v>
          </cell>
          <cell r="I38">
            <v>94.312826000000001</v>
          </cell>
          <cell r="K38">
            <v>59.980117</v>
          </cell>
          <cell r="L38">
            <v>73.937303</v>
          </cell>
          <cell r="O38">
            <v>92.269338000000005</v>
          </cell>
          <cell r="P38">
            <v>98.317617999999996</v>
          </cell>
          <cell r="R38">
            <v>67.620884000000004</v>
          </cell>
          <cell r="S38">
            <v>84.009907999999996</v>
          </cell>
          <cell r="U38">
            <v>71.413097999999991</v>
          </cell>
          <cell r="V38">
            <v>83.255719999999997</v>
          </cell>
          <cell r="X38">
            <v>96.976605000000006</v>
          </cell>
          <cell r="Y38">
            <v>99.599896000000001</v>
          </cell>
          <cell r="AA38">
            <v>86.409100000000009</v>
          </cell>
          <cell r="AB38">
            <v>94.887140000000002</v>
          </cell>
          <cell r="AD38">
            <v>56.523201999999998</v>
          </cell>
          <cell r="AE38">
            <v>69.253629000000004</v>
          </cell>
          <cell r="AH38">
            <v>89.502589</v>
          </cell>
          <cell r="AI38">
            <v>97.297955000000002</v>
          </cell>
          <cell r="AK38">
            <v>63.230887000000003</v>
          </cell>
          <cell r="AL38">
            <v>78.782049000000001</v>
          </cell>
        </row>
        <row r="39">
          <cell r="B39">
            <v>60.662461999999998</v>
          </cell>
          <cell r="C39">
            <v>73.688441999999995</v>
          </cell>
          <cell r="E39">
            <v>96.525643000000002</v>
          </cell>
          <cell r="F39">
            <v>99.227379999999997</v>
          </cell>
          <cell r="H39">
            <v>88.744631999999996</v>
          </cell>
          <cell r="I39">
            <v>95.821905999999998</v>
          </cell>
          <cell r="K39">
            <v>47.398091000000001</v>
          </cell>
          <cell r="L39">
            <v>62.431922999999998</v>
          </cell>
          <cell r="O39">
            <v>89.121364999999997</v>
          </cell>
          <cell r="P39">
            <v>96.745594999999994</v>
          </cell>
          <cell r="R39">
            <v>55.829269999999994</v>
          </cell>
          <cell r="S39">
            <v>71.482855000000001</v>
          </cell>
          <cell r="U39">
            <v>59.713030000000003</v>
          </cell>
          <cell r="V39">
            <v>75.746793999999994</v>
          </cell>
          <cell r="X39">
            <v>98.286489000000003</v>
          </cell>
          <cell r="Y39">
            <v>99.94137400000001</v>
          </cell>
          <cell r="AA39">
            <v>91.433845000000005</v>
          </cell>
          <cell r="AB39">
            <v>97.235102999999995</v>
          </cell>
          <cell r="AD39">
            <v>49.560707999999998</v>
          </cell>
          <cell r="AE39">
            <v>65.773338999999993</v>
          </cell>
          <cell r="AH39">
            <v>93.100847000000002</v>
          </cell>
          <cell r="AI39">
            <v>98.450209999999998</v>
          </cell>
          <cell r="AK39">
            <v>49.928483999999997</v>
          </cell>
          <cell r="AL39">
            <v>69.040349999999989</v>
          </cell>
        </row>
        <row r="41">
          <cell r="B41">
            <v>66.982748000000001</v>
          </cell>
          <cell r="C41">
            <v>70.110627000000008</v>
          </cell>
          <cell r="E41">
            <v>97.760458999999997</v>
          </cell>
          <cell r="F41">
            <v>98.352589999999992</v>
          </cell>
          <cell r="H41">
            <v>90.615927999999997</v>
          </cell>
          <cell r="I41">
            <v>92.535818000000006</v>
          </cell>
          <cell r="K41">
            <v>62.255364</v>
          </cell>
          <cell r="L41">
            <v>65.557243999999997</v>
          </cell>
          <cell r="O41">
            <v>92.754095000000007</v>
          </cell>
          <cell r="P41">
            <v>94.519015999999993</v>
          </cell>
          <cell r="R41">
            <v>70.915748000000008</v>
          </cell>
          <cell r="S41">
            <v>74.429630000000003</v>
          </cell>
          <cell r="U41">
            <v>67.815908999999991</v>
          </cell>
          <cell r="V41">
            <v>70.998514999999998</v>
          </cell>
          <cell r="X41">
            <v>98.158993999999993</v>
          </cell>
          <cell r="Y41">
            <v>98.756138000000007</v>
          </cell>
          <cell r="AA41">
            <v>90.670264000000003</v>
          </cell>
          <cell r="AB41">
            <v>92.665936000000002</v>
          </cell>
          <cell r="AD41">
            <v>64.169679000000002</v>
          </cell>
          <cell r="AE41">
            <v>67.488002999999992</v>
          </cell>
          <cell r="AH41">
            <v>92.559837999999999</v>
          </cell>
          <cell r="AI41">
            <v>94.508113999999992</v>
          </cell>
          <cell r="AK41">
            <v>72.888244999999998</v>
          </cell>
          <cell r="AL41">
            <v>76.264752000000001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2-A3"/>
      <sheetName val="L.C."/>
      <sheetName val="Gráfico1"/>
      <sheetName val="Hoja1"/>
    </sheetNames>
    <sheetDataSet>
      <sheetData sheetId="0"/>
      <sheetData sheetId="1">
        <row r="8">
          <cell r="B8">
            <v>54.855485000000002</v>
          </cell>
          <cell r="C8">
            <v>68.849232000000001</v>
          </cell>
          <cell r="E8">
            <v>97.107839999999996</v>
          </cell>
          <cell r="F8">
            <v>100.137012</v>
          </cell>
          <cell r="H8">
            <v>89.739317</v>
          </cell>
          <cell r="I8">
            <v>96.606234000000001</v>
          </cell>
          <cell r="K8">
            <v>56.921962000000001</v>
          </cell>
          <cell r="L8">
            <v>70.313696000000007</v>
          </cell>
          <cell r="N8">
            <v>88.334788000000003</v>
          </cell>
          <cell r="O8">
            <v>96.112854999999996</v>
          </cell>
          <cell r="Q8">
            <v>63.015818000000003</v>
          </cell>
          <cell r="R8">
            <v>78.187758000000002</v>
          </cell>
          <cell r="T8">
            <v>64.956789999999998</v>
          </cell>
          <cell r="U8">
            <v>78.340022000000005</v>
          </cell>
          <cell r="W8">
            <v>97.860495</v>
          </cell>
          <cell r="X8">
            <v>100.13887299999999</v>
          </cell>
          <cell r="Z8">
            <v>86.403728000000001</v>
          </cell>
          <cell r="AA8">
            <v>94.723601000000002</v>
          </cell>
          <cell r="AC8">
            <v>65.920283999999995</v>
          </cell>
          <cell r="AD8">
            <v>77.610374000000007</v>
          </cell>
          <cell r="AF8">
            <v>88.986469999999997</v>
          </cell>
          <cell r="AG8">
            <v>96.810749999999999</v>
          </cell>
          <cell r="AI8">
            <v>72.222580999999991</v>
          </cell>
          <cell r="AJ8">
            <v>84.183485000000005</v>
          </cell>
        </row>
        <row r="9">
          <cell r="B9">
            <v>46.043389000000005</v>
          </cell>
          <cell r="C9">
            <v>61.102604000000007</v>
          </cell>
          <cell r="E9">
            <v>96.547532000000004</v>
          </cell>
          <cell r="F9">
            <v>99.265022999999999</v>
          </cell>
          <cell r="H9">
            <v>91.339267000000007</v>
          </cell>
          <cell r="I9">
            <v>99.474293000000003</v>
          </cell>
          <cell r="K9">
            <v>61.661237999999997</v>
          </cell>
          <cell r="L9">
            <v>76.100345000000004</v>
          </cell>
          <cell r="N9">
            <v>91.996312000000003</v>
          </cell>
          <cell r="O9">
            <v>99.419256000000004</v>
          </cell>
          <cell r="Q9">
            <v>68.841429000000005</v>
          </cell>
          <cell r="R9">
            <v>84.816344000000001</v>
          </cell>
          <cell r="T9">
            <v>44.334445000000002</v>
          </cell>
          <cell r="U9">
            <v>58.980243000000002</v>
          </cell>
          <cell r="W9">
            <v>93.260362999999998</v>
          </cell>
          <cell r="X9">
            <v>98.106318999999999</v>
          </cell>
          <cell r="Z9">
            <v>92.92698200000001</v>
          </cell>
          <cell r="AA9">
            <v>98.516904999999994</v>
          </cell>
          <cell r="AC9">
            <v>64.618344000000008</v>
          </cell>
          <cell r="AD9">
            <v>78.722498999999999</v>
          </cell>
          <cell r="AF9">
            <v>95.883834000000007</v>
          </cell>
          <cell r="AG9">
            <v>99.939003999999997</v>
          </cell>
          <cell r="AI9">
            <v>68.153197000000006</v>
          </cell>
          <cell r="AJ9">
            <v>84.221714000000006</v>
          </cell>
        </row>
        <row r="10">
          <cell r="B10">
            <v>68.010090000000005</v>
          </cell>
          <cell r="C10">
            <v>82.743907000000007</v>
          </cell>
          <cell r="E10">
            <v>97.698806000000005</v>
          </cell>
          <cell r="F10">
            <v>100.18123800000001</v>
          </cell>
          <cell r="H10">
            <v>97.703529000000003</v>
          </cell>
          <cell r="I10">
            <v>100.18796</v>
          </cell>
          <cell r="K10">
            <v>62.789550999999996</v>
          </cell>
          <cell r="L10">
            <v>79.658102999999997</v>
          </cell>
          <cell r="N10">
            <v>98.376870000000011</v>
          </cell>
          <cell r="O10">
            <v>100.531378</v>
          </cell>
          <cell r="Q10">
            <v>72.297843999999998</v>
          </cell>
          <cell r="R10">
            <v>86.709237000000002</v>
          </cell>
          <cell r="T10">
            <v>66.159621999999999</v>
          </cell>
          <cell r="U10">
            <v>83.28938500000001</v>
          </cell>
          <cell r="W10">
            <v>97.93050199999999</v>
          </cell>
          <cell r="X10">
            <v>99.912070999999997</v>
          </cell>
          <cell r="Z10">
            <v>89.59863</v>
          </cell>
          <cell r="AA10">
            <v>99.092883</v>
          </cell>
          <cell r="AC10">
            <v>71.995255</v>
          </cell>
          <cell r="AD10">
            <v>88.515539000000004</v>
          </cell>
          <cell r="AF10">
            <v>90.264241999999996</v>
          </cell>
          <cell r="AG10">
            <v>100.53976200000001</v>
          </cell>
          <cell r="AI10">
            <v>71.903289000000001</v>
          </cell>
          <cell r="AJ10">
            <v>94.951342999999994</v>
          </cell>
        </row>
        <row r="11">
          <cell r="B11">
            <v>60.275520000000007</v>
          </cell>
          <cell r="C11">
            <v>75.383639000000002</v>
          </cell>
          <cell r="E11">
            <v>95.93383399999999</v>
          </cell>
          <cell r="F11">
            <v>99.838476999999997</v>
          </cell>
          <cell r="H11">
            <v>89.48269599999999</v>
          </cell>
          <cell r="I11">
            <v>97.217067999999998</v>
          </cell>
          <cell r="K11">
            <v>68.83954</v>
          </cell>
          <cell r="L11">
            <v>79.418880999999999</v>
          </cell>
          <cell r="N11">
            <v>91.093606999999992</v>
          </cell>
          <cell r="O11">
            <v>99.662012000000004</v>
          </cell>
          <cell r="Q11">
            <v>76.39355599999999</v>
          </cell>
          <cell r="R11">
            <v>88.498977999999994</v>
          </cell>
          <cell r="T11">
            <v>67.646408000000008</v>
          </cell>
          <cell r="U11">
            <v>80.383172000000002</v>
          </cell>
          <cell r="W11">
            <v>97.794762000000006</v>
          </cell>
          <cell r="X11">
            <v>99.980564999999999</v>
          </cell>
          <cell r="Z11">
            <v>88.855231000000003</v>
          </cell>
          <cell r="AA11">
            <v>96.857911000000001</v>
          </cell>
          <cell r="AC11">
            <v>59.507933000000001</v>
          </cell>
          <cell r="AD11">
            <v>74.569091999999998</v>
          </cell>
          <cell r="AF11">
            <v>91.721682999999999</v>
          </cell>
          <cell r="AG11">
            <v>98.497133000000005</v>
          </cell>
          <cell r="AI11">
            <v>66.515912</v>
          </cell>
          <cell r="AJ11">
            <v>83.513294999999999</v>
          </cell>
        </row>
        <row r="12">
          <cell r="B12">
            <v>69.452735000000004</v>
          </cell>
          <cell r="C12">
            <v>82.538252999999997</v>
          </cell>
          <cell r="E12">
            <v>99.103403</v>
          </cell>
          <cell r="F12">
            <v>100.15918600000001</v>
          </cell>
          <cell r="H12">
            <v>93.254572999999993</v>
          </cell>
          <cell r="I12">
            <v>98.436046000000005</v>
          </cell>
          <cell r="K12">
            <v>54.565887999999994</v>
          </cell>
          <cell r="L12">
            <v>69.964051999999995</v>
          </cell>
          <cell r="N12">
            <v>93.744381000000004</v>
          </cell>
          <cell r="O12">
            <v>98.843166999999994</v>
          </cell>
          <cell r="Q12">
            <v>57.950453999999993</v>
          </cell>
          <cell r="R12">
            <v>75.222230999999994</v>
          </cell>
          <cell r="T12">
            <v>62.448416999999999</v>
          </cell>
          <cell r="U12">
            <v>77.126705000000001</v>
          </cell>
          <cell r="W12">
            <v>98.791242999999994</v>
          </cell>
          <cell r="X12">
            <v>100.199397</v>
          </cell>
          <cell r="Z12">
            <v>94.490763999999999</v>
          </cell>
          <cell r="AA12">
            <v>99.884227999999993</v>
          </cell>
          <cell r="AC12">
            <v>65.049305000000004</v>
          </cell>
          <cell r="AD12">
            <v>78.754559999999998</v>
          </cell>
          <cell r="AF12">
            <v>96.170941999999997</v>
          </cell>
          <cell r="AG12">
            <v>100.249736</v>
          </cell>
          <cell r="AI12">
            <v>71.147272999999998</v>
          </cell>
          <cell r="AJ12">
            <v>84.893659</v>
          </cell>
        </row>
        <row r="13">
          <cell r="B13">
            <v>64.373958000000002</v>
          </cell>
          <cell r="C13">
            <v>78.455792000000002</v>
          </cell>
          <cell r="E13">
            <v>96.636702</v>
          </cell>
          <cell r="F13">
            <v>100.29434699999999</v>
          </cell>
          <cell r="H13">
            <v>86.664918999999998</v>
          </cell>
          <cell r="I13">
            <v>94.888244</v>
          </cell>
          <cell r="K13">
            <v>66.646288999999996</v>
          </cell>
          <cell r="L13">
            <v>81.125637999999995</v>
          </cell>
          <cell r="N13">
            <v>88.759151000000003</v>
          </cell>
          <cell r="O13">
            <v>97.037636000000006</v>
          </cell>
          <cell r="Q13">
            <v>77.231972999999996</v>
          </cell>
          <cell r="R13">
            <v>91.78971700000001</v>
          </cell>
          <cell r="T13">
            <v>66.612950999999995</v>
          </cell>
          <cell r="U13">
            <v>83.487735999999998</v>
          </cell>
          <cell r="W13">
            <v>99.581271999999998</v>
          </cell>
          <cell r="X13">
            <v>100.13642300000001</v>
          </cell>
          <cell r="Z13">
            <v>84.939671000000004</v>
          </cell>
          <cell r="AA13">
            <v>98.548462000000001</v>
          </cell>
          <cell r="AC13">
            <v>66.127212999999998</v>
          </cell>
          <cell r="AD13">
            <v>79.745936</v>
          </cell>
          <cell r="AF13">
            <v>86.043736999999993</v>
          </cell>
          <cell r="AG13">
            <v>100.32942799999999</v>
          </cell>
          <cell r="AI13">
            <v>69.263593</v>
          </cell>
          <cell r="AJ13">
            <v>85.419685000000001</v>
          </cell>
        </row>
        <row r="14">
          <cell r="B14">
            <v>58.029472000000005</v>
          </cell>
          <cell r="C14">
            <v>74.759298000000001</v>
          </cell>
          <cell r="E14">
            <v>94.524451999999997</v>
          </cell>
          <cell r="F14">
            <v>98.035565000000005</v>
          </cell>
          <cell r="H14">
            <v>75.017037999999999</v>
          </cell>
          <cell r="I14">
            <v>86.996481000000003</v>
          </cell>
          <cell r="K14">
            <v>46.487445999999998</v>
          </cell>
          <cell r="L14">
            <v>64.357917999999998</v>
          </cell>
          <cell r="N14">
            <v>76.784794000000005</v>
          </cell>
          <cell r="O14">
            <v>90.68699500000001</v>
          </cell>
          <cell r="Q14">
            <v>58.760374000000006</v>
          </cell>
          <cell r="R14">
            <v>78.079262999999997</v>
          </cell>
          <cell r="T14">
            <v>51.636994000000001</v>
          </cell>
          <cell r="U14">
            <v>72.407752000000002</v>
          </cell>
          <cell r="W14">
            <v>91.165115</v>
          </cell>
          <cell r="X14">
            <v>97.349998999999997</v>
          </cell>
          <cell r="Z14">
            <v>72.738708000000003</v>
          </cell>
          <cell r="AA14">
            <v>84.670254</v>
          </cell>
          <cell r="AC14">
            <v>39.656743999999996</v>
          </cell>
          <cell r="AD14">
            <v>61.761211000000003</v>
          </cell>
          <cell r="AF14">
            <v>74.572594999999993</v>
          </cell>
          <cell r="AG14">
            <v>88.694772</v>
          </cell>
          <cell r="AI14">
            <v>54.164963</v>
          </cell>
          <cell r="AJ14">
            <v>78.290304000000006</v>
          </cell>
        </row>
        <row r="15">
          <cell r="B15">
            <v>60.660135000000004</v>
          </cell>
          <cell r="C15">
            <v>75.107348999999999</v>
          </cell>
          <cell r="E15">
            <v>95.893278000000009</v>
          </cell>
          <cell r="F15">
            <v>99.333815999999999</v>
          </cell>
          <cell r="H15">
            <v>91.498356000000001</v>
          </cell>
          <cell r="I15">
            <v>98.540069000000003</v>
          </cell>
          <cell r="K15">
            <v>67.971526000000011</v>
          </cell>
          <cell r="L15">
            <v>79.192880000000002</v>
          </cell>
          <cell r="N15">
            <v>93.811438999999993</v>
          </cell>
          <cell r="O15">
            <v>99.399636999999998</v>
          </cell>
          <cell r="Q15">
            <v>77.438075999999995</v>
          </cell>
          <cell r="R15">
            <v>89.392634000000001</v>
          </cell>
          <cell r="T15">
            <v>57.363611000000006</v>
          </cell>
          <cell r="U15">
            <v>72.37383899999999</v>
          </cell>
          <cell r="W15">
            <v>96.707977</v>
          </cell>
          <cell r="X15">
            <v>100.13514500000001</v>
          </cell>
          <cell r="Z15">
            <v>91.284137000000001</v>
          </cell>
          <cell r="AA15">
            <v>98.026243999999991</v>
          </cell>
          <cell r="AC15">
            <v>62.306010000000001</v>
          </cell>
          <cell r="AD15">
            <v>77.779200000000003</v>
          </cell>
          <cell r="AF15">
            <v>90.214541999999994</v>
          </cell>
          <cell r="AG15">
            <v>97.846195000000009</v>
          </cell>
          <cell r="AI15">
            <v>68.869653999999997</v>
          </cell>
          <cell r="AJ15">
            <v>84.945170000000005</v>
          </cell>
        </row>
        <row r="16">
          <cell r="B16">
            <v>71.883409999999998</v>
          </cell>
          <cell r="C16">
            <v>83.574963999999994</v>
          </cell>
          <cell r="E16">
            <v>99.461524999999995</v>
          </cell>
          <cell r="F16">
            <v>100.175254</v>
          </cell>
          <cell r="H16">
            <v>95.052391999999998</v>
          </cell>
          <cell r="I16">
            <v>99.680019999999999</v>
          </cell>
          <cell r="K16">
            <v>68.359544999999997</v>
          </cell>
          <cell r="L16">
            <v>79.055894000000009</v>
          </cell>
          <cell r="N16">
            <v>96.672318000000004</v>
          </cell>
          <cell r="O16">
            <v>100.212014</v>
          </cell>
          <cell r="Q16">
            <v>68.198983999999996</v>
          </cell>
          <cell r="R16">
            <v>81.89006599999999</v>
          </cell>
          <cell r="T16">
            <v>74.505375999999998</v>
          </cell>
          <cell r="U16">
            <v>85.464598000000009</v>
          </cell>
          <cell r="W16">
            <v>99.027703000000002</v>
          </cell>
          <cell r="X16">
            <v>100.15596499999999</v>
          </cell>
          <cell r="Z16">
            <v>97.53718099999999</v>
          </cell>
          <cell r="AA16">
            <v>100.40938299999999</v>
          </cell>
          <cell r="AC16">
            <v>67.764403999999999</v>
          </cell>
          <cell r="AD16">
            <v>79.249999000000003</v>
          </cell>
          <cell r="AF16">
            <v>98.728211999999999</v>
          </cell>
          <cell r="AG16">
            <v>100.409415</v>
          </cell>
          <cell r="AI16">
            <v>71.577800999999994</v>
          </cell>
          <cell r="AJ16">
            <v>83.566311999999996</v>
          </cell>
        </row>
        <row r="17">
          <cell r="B17">
            <v>64.411978000000005</v>
          </cell>
          <cell r="C17">
            <v>77.950763999999992</v>
          </cell>
          <cell r="E17">
            <v>96.734213999999994</v>
          </cell>
          <cell r="F17">
            <v>99.483857999999998</v>
          </cell>
          <cell r="H17">
            <v>87.894852999999998</v>
          </cell>
          <cell r="I17">
            <v>95.685901999999999</v>
          </cell>
          <cell r="K17">
            <v>49.309859000000003</v>
          </cell>
          <cell r="L17">
            <v>66.022155999999995</v>
          </cell>
          <cell r="N17">
            <v>88.123721000000003</v>
          </cell>
          <cell r="O17">
            <v>96.096534000000005</v>
          </cell>
          <cell r="Q17">
            <v>56.577730000000003</v>
          </cell>
          <cell r="R17">
            <v>80.582391000000001</v>
          </cell>
          <cell r="T17">
            <v>60.045361</v>
          </cell>
          <cell r="U17">
            <v>71.681774000000004</v>
          </cell>
          <cell r="W17">
            <v>97.140270000000001</v>
          </cell>
          <cell r="X17">
            <v>99.633685999999997</v>
          </cell>
          <cell r="Z17">
            <v>90.111708000000007</v>
          </cell>
          <cell r="AA17">
            <v>96.732750999999993</v>
          </cell>
          <cell r="AC17">
            <v>56.178868000000001</v>
          </cell>
          <cell r="AD17">
            <v>72.351209999999995</v>
          </cell>
          <cell r="AF17">
            <v>90.46473499999999</v>
          </cell>
          <cell r="AG17">
            <v>97.152274000000006</v>
          </cell>
          <cell r="AI17">
            <v>57.779423999999999</v>
          </cell>
          <cell r="AJ17">
            <v>78.738397000000006</v>
          </cell>
        </row>
        <row r="18">
          <cell r="B18">
            <v>63.039724</v>
          </cell>
          <cell r="C18">
            <v>76.381454000000005</v>
          </cell>
          <cell r="E18">
            <v>96.878394</v>
          </cell>
          <cell r="F18">
            <v>99.588321999999991</v>
          </cell>
          <cell r="H18">
            <v>81.597921999999997</v>
          </cell>
          <cell r="I18">
            <v>91.533912999999998</v>
          </cell>
          <cell r="K18">
            <v>49.218549000000003</v>
          </cell>
          <cell r="L18">
            <v>63.088767999999995</v>
          </cell>
          <cell r="N18">
            <v>82.093724999999992</v>
          </cell>
          <cell r="O18">
            <v>92.576498000000001</v>
          </cell>
          <cell r="Q18">
            <v>60.005408000000003</v>
          </cell>
          <cell r="R18">
            <v>73.99504300000001</v>
          </cell>
          <cell r="T18">
            <v>66.54689900000001</v>
          </cell>
          <cell r="U18">
            <v>77.315933999999999</v>
          </cell>
          <cell r="W18">
            <v>99.399034999999998</v>
          </cell>
          <cell r="X18">
            <v>100.19608700000001</v>
          </cell>
          <cell r="Z18">
            <v>83.599003999999994</v>
          </cell>
          <cell r="AA18">
            <v>93.068930000000009</v>
          </cell>
          <cell r="AC18">
            <v>48.302305000000004</v>
          </cell>
          <cell r="AD18">
            <v>63.092029000000004</v>
          </cell>
          <cell r="AF18">
            <v>84.489733000000001</v>
          </cell>
          <cell r="AG18">
            <v>94.188775000000007</v>
          </cell>
          <cell r="AI18">
            <v>52.805160999999998</v>
          </cell>
          <cell r="AJ18">
            <v>70.008993000000004</v>
          </cell>
        </row>
        <row r="19">
          <cell r="B19">
            <v>72.131546</v>
          </cell>
          <cell r="C19">
            <v>83.687377999999995</v>
          </cell>
          <cell r="E19">
            <v>95.674931000000001</v>
          </cell>
          <cell r="F19">
            <v>98.085233000000002</v>
          </cell>
          <cell r="H19">
            <v>87.488877000000002</v>
          </cell>
          <cell r="I19">
            <v>94.404471000000001</v>
          </cell>
          <cell r="K19">
            <v>49.505009999999999</v>
          </cell>
          <cell r="L19">
            <v>64.219051000000007</v>
          </cell>
          <cell r="N19">
            <v>89.081451000000001</v>
          </cell>
          <cell r="O19">
            <v>97.118112999999994</v>
          </cell>
          <cell r="Q19">
            <v>58.920165000000004</v>
          </cell>
          <cell r="R19">
            <v>78.111172999999994</v>
          </cell>
          <cell r="T19">
            <v>79.043523000000008</v>
          </cell>
          <cell r="U19">
            <v>89.547865999999999</v>
          </cell>
          <cell r="W19">
            <v>95.217624000000001</v>
          </cell>
          <cell r="X19">
            <v>98.946027000000001</v>
          </cell>
          <cell r="Z19">
            <v>86.343261999999996</v>
          </cell>
          <cell r="AA19">
            <v>95.228532000000001</v>
          </cell>
          <cell r="AC19">
            <v>58.749198999999997</v>
          </cell>
          <cell r="AD19">
            <v>72.161038000000005</v>
          </cell>
          <cell r="AF19">
            <v>88.327398000000002</v>
          </cell>
          <cell r="AG19">
            <v>97.286862999999997</v>
          </cell>
          <cell r="AI19">
            <v>70.395492000000004</v>
          </cell>
          <cell r="AJ19">
            <v>85.240183999999999</v>
          </cell>
        </row>
        <row r="20">
          <cell r="B20">
            <v>60.542375000000007</v>
          </cell>
          <cell r="C20">
            <v>74.846882999999991</v>
          </cell>
          <cell r="E20">
            <v>98.147021999999993</v>
          </cell>
          <cell r="F20">
            <v>100.18987200000001</v>
          </cell>
          <cell r="H20">
            <v>87.402873999999997</v>
          </cell>
          <cell r="I20">
            <v>96.155109999999993</v>
          </cell>
          <cell r="K20">
            <v>54.832945000000002</v>
          </cell>
          <cell r="L20">
            <v>72.590491</v>
          </cell>
          <cell r="N20">
            <v>89.826318000000001</v>
          </cell>
          <cell r="O20">
            <v>98.039273999999992</v>
          </cell>
          <cell r="Q20">
            <v>59.812030000000007</v>
          </cell>
          <cell r="R20">
            <v>79.494011</v>
          </cell>
          <cell r="T20">
            <v>63.398838000000005</v>
          </cell>
          <cell r="U20">
            <v>77.648273000000003</v>
          </cell>
          <cell r="W20">
            <v>97.664170999999996</v>
          </cell>
          <cell r="X20">
            <v>100.03624099999999</v>
          </cell>
          <cell r="Z20">
            <v>89.780517000000003</v>
          </cell>
          <cell r="AA20">
            <v>99.620797999999994</v>
          </cell>
          <cell r="AC20">
            <v>63.226528000000002</v>
          </cell>
          <cell r="AD20">
            <v>76.679735999999991</v>
          </cell>
          <cell r="AF20">
            <v>89.370437999999993</v>
          </cell>
          <cell r="AG20">
            <v>99.956220999999999</v>
          </cell>
          <cell r="AI20">
            <v>66.209491</v>
          </cell>
          <cell r="AJ20">
            <v>80.813162000000005</v>
          </cell>
        </row>
        <row r="21">
          <cell r="B21">
            <v>59.533283999999995</v>
          </cell>
          <cell r="C21">
            <v>71.178978999999998</v>
          </cell>
          <cell r="E21">
            <v>95.332044999999994</v>
          </cell>
          <cell r="F21">
            <v>98.650963000000004</v>
          </cell>
          <cell r="H21">
            <v>88.165079000000006</v>
          </cell>
          <cell r="I21">
            <v>95.392589000000001</v>
          </cell>
          <cell r="K21">
            <v>48.021555999999997</v>
          </cell>
          <cell r="L21">
            <v>64.129936000000001</v>
          </cell>
          <cell r="N21">
            <v>88.88073399999999</v>
          </cell>
          <cell r="O21">
            <v>96.783841999999993</v>
          </cell>
          <cell r="Q21">
            <v>55.628849000000002</v>
          </cell>
          <cell r="R21">
            <v>75.489778000000001</v>
          </cell>
          <cell r="T21">
            <v>64.871015999999997</v>
          </cell>
          <cell r="U21">
            <v>79.393413999999993</v>
          </cell>
          <cell r="W21">
            <v>96.241759999999999</v>
          </cell>
          <cell r="X21">
            <v>99.212414999999993</v>
          </cell>
          <cell r="Z21">
            <v>84.165500999999992</v>
          </cell>
          <cell r="AA21">
            <v>92.966217</v>
          </cell>
          <cell r="AC21">
            <v>53.082974999999998</v>
          </cell>
          <cell r="AD21">
            <v>69.719653000000008</v>
          </cell>
          <cell r="AF21">
            <v>86.939281999999992</v>
          </cell>
          <cell r="AG21">
            <v>95.511803999999998</v>
          </cell>
          <cell r="AI21">
            <v>60.784786999999994</v>
          </cell>
          <cell r="AJ21">
            <v>79.071905999999998</v>
          </cell>
        </row>
        <row r="22">
          <cell r="B22">
            <v>64.353698999999992</v>
          </cell>
          <cell r="C22">
            <v>75.636663999999996</v>
          </cell>
          <cell r="E22">
            <v>97.272025999999997</v>
          </cell>
          <cell r="F22">
            <v>99.155443000000005</v>
          </cell>
          <cell r="H22">
            <v>89.938005000000004</v>
          </cell>
          <cell r="I22">
            <v>96.701519000000005</v>
          </cell>
          <cell r="K22">
            <v>57.553905000000007</v>
          </cell>
          <cell r="L22">
            <v>68.792041999999995</v>
          </cell>
          <cell r="N22">
            <v>93.147717</v>
          </cell>
          <cell r="O22">
            <v>97.718816000000004</v>
          </cell>
          <cell r="Q22">
            <v>64.997340000000008</v>
          </cell>
          <cell r="R22">
            <v>76.441220999999999</v>
          </cell>
          <cell r="T22">
            <v>56.572111999999997</v>
          </cell>
          <cell r="U22">
            <v>68.156274999999994</v>
          </cell>
          <cell r="W22">
            <v>98.773910000000001</v>
          </cell>
          <cell r="X22">
            <v>99.913775999999999</v>
          </cell>
          <cell r="Z22">
            <v>90.890426000000005</v>
          </cell>
          <cell r="AA22">
            <v>97.030704</v>
          </cell>
          <cell r="AC22">
            <v>57.543933999999993</v>
          </cell>
          <cell r="AD22">
            <v>68.914027000000004</v>
          </cell>
          <cell r="AF22">
            <v>92.745244</v>
          </cell>
          <cell r="AG22">
            <v>98.93727100000001</v>
          </cell>
          <cell r="AI22">
            <v>68.097329000000002</v>
          </cell>
          <cell r="AJ22">
            <v>79.867086</v>
          </cell>
        </row>
        <row r="23">
          <cell r="B23">
            <v>58.043442999999996</v>
          </cell>
          <cell r="C23">
            <v>72.309712000000005</v>
          </cell>
          <cell r="E23">
            <v>97.129251000000011</v>
          </cell>
          <cell r="F23">
            <v>99.618682000000007</v>
          </cell>
          <cell r="H23">
            <v>74.493274</v>
          </cell>
          <cell r="I23">
            <v>88.488242999999997</v>
          </cell>
          <cell r="K23">
            <v>42.486280000000001</v>
          </cell>
          <cell r="L23">
            <v>58.708813999999997</v>
          </cell>
          <cell r="N23">
            <v>83.946180999999996</v>
          </cell>
          <cell r="O23">
            <v>94.560685000000007</v>
          </cell>
          <cell r="Q23">
            <v>68.186957000000007</v>
          </cell>
          <cell r="R23">
            <v>83.499195</v>
          </cell>
          <cell r="T23">
            <v>72.445549</v>
          </cell>
          <cell r="U23">
            <v>84.784422000000006</v>
          </cell>
          <cell r="W23">
            <v>96.450904999999992</v>
          </cell>
          <cell r="X23">
            <v>99.543685999999994</v>
          </cell>
          <cell r="Z23">
            <v>73.089346000000006</v>
          </cell>
          <cell r="AA23">
            <v>87.890447000000009</v>
          </cell>
          <cell r="AC23">
            <v>46.781597000000005</v>
          </cell>
          <cell r="AD23">
            <v>65.337907000000001</v>
          </cell>
          <cell r="AF23">
            <v>76.372078000000002</v>
          </cell>
          <cell r="AG23">
            <v>91.33444200000001</v>
          </cell>
          <cell r="AI23">
            <v>61.743055999999996</v>
          </cell>
          <cell r="AJ23">
            <v>82.951274999999995</v>
          </cell>
        </row>
        <row r="24">
          <cell r="B24">
            <v>48.031444999999998</v>
          </cell>
          <cell r="C24">
            <v>63.616744000000004</v>
          </cell>
          <cell r="E24">
            <v>94.302188999999998</v>
          </cell>
          <cell r="F24">
            <v>99.408068</v>
          </cell>
          <cell r="H24">
            <v>86.084610999999995</v>
          </cell>
          <cell r="I24">
            <v>96.060349000000002</v>
          </cell>
          <cell r="K24">
            <v>62.536685000000006</v>
          </cell>
          <cell r="L24">
            <v>75.161639999999991</v>
          </cell>
          <cell r="N24">
            <v>89.847988000000001</v>
          </cell>
          <cell r="O24">
            <v>97.896377999999999</v>
          </cell>
          <cell r="Q24">
            <v>65.084084000000004</v>
          </cell>
          <cell r="R24">
            <v>81.188524999999998</v>
          </cell>
          <cell r="T24">
            <v>53.123759000000007</v>
          </cell>
          <cell r="U24">
            <v>69.585098000000002</v>
          </cell>
          <cell r="W24">
            <v>97.994172000000006</v>
          </cell>
          <cell r="X24">
            <v>100.24005199999999</v>
          </cell>
          <cell r="Z24">
            <v>94.630454</v>
          </cell>
          <cell r="AA24">
            <v>100.26253999999999</v>
          </cell>
          <cell r="AC24">
            <v>59.466344000000007</v>
          </cell>
          <cell r="AD24">
            <v>73.27806799999999</v>
          </cell>
          <cell r="AF24">
            <v>95.877904999999998</v>
          </cell>
          <cell r="AG24">
            <v>100.576167</v>
          </cell>
          <cell r="AI24">
            <v>61.997528999999993</v>
          </cell>
          <cell r="AJ24">
            <v>80.122256000000007</v>
          </cell>
        </row>
        <row r="25">
          <cell r="B25">
            <v>66.603462999999991</v>
          </cell>
          <cell r="C25">
            <v>81.436235999999994</v>
          </cell>
          <cell r="E25">
            <v>97.147951000000006</v>
          </cell>
          <cell r="F25">
            <v>99.669943000000004</v>
          </cell>
          <cell r="H25">
            <v>92.59672599999999</v>
          </cell>
          <cell r="I25">
            <v>98.540212999999994</v>
          </cell>
          <cell r="K25">
            <v>68.268230000000003</v>
          </cell>
          <cell r="L25">
            <v>80.270920000000004</v>
          </cell>
          <cell r="N25">
            <v>93.466690999999997</v>
          </cell>
          <cell r="O25">
            <v>99.122089000000003</v>
          </cell>
          <cell r="Q25">
            <v>74.706635000000006</v>
          </cell>
          <cell r="R25">
            <v>87.706413999999995</v>
          </cell>
          <cell r="T25">
            <v>67.991915000000006</v>
          </cell>
          <cell r="U25">
            <v>82.677615000000003</v>
          </cell>
          <cell r="W25">
            <v>98.679616999999993</v>
          </cell>
          <cell r="X25">
            <v>100.091336</v>
          </cell>
          <cell r="Z25">
            <v>92.42593500000001</v>
          </cell>
          <cell r="AA25">
            <v>99.263383000000005</v>
          </cell>
          <cell r="AC25">
            <v>74.605628999999993</v>
          </cell>
          <cell r="AD25">
            <v>86.057443000000006</v>
          </cell>
          <cell r="AF25">
            <v>91.827692999999996</v>
          </cell>
          <cell r="AG25">
            <v>99.235035999999994</v>
          </cell>
          <cell r="AI25">
            <v>78.098515000000006</v>
          </cell>
          <cell r="AJ25">
            <v>89.966332000000008</v>
          </cell>
        </row>
        <row r="26">
          <cell r="B26">
            <v>66.607275000000001</v>
          </cell>
          <cell r="C26">
            <v>83.072815000000006</v>
          </cell>
          <cell r="E26">
            <v>99.116996999999998</v>
          </cell>
          <cell r="F26">
            <v>100.21702400000001</v>
          </cell>
          <cell r="H26">
            <v>85.185814000000008</v>
          </cell>
          <cell r="I26">
            <v>97.775722999999999</v>
          </cell>
          <cell r="K26">
            <v>61.510412000000002</v>
          </cell>
          <cell r="L26">
            <v>75.384530999999996</v>
          </cell>
          <cell r="N26">
            <v>87.908984000000004</v>
          </cell>
          <cell r="O26">
            <v>97.385551000000007</v>
          </cell>
          <cell r="Q26">
            <v>70.828980999999999</v>
          </cell>
          <cell r="R26">
            <v>84.555230999999992</v>
          </cell>
          <cell r="T26">
            <v>73.843388000000004</v>
          </cell>
          <cell r="U26">
            <v>86.846239999999995</v>
          </cell>
          <cell r="W26">
            <v>99.244931000000008</v>
          </cell>
          <cell r="X26">
            <v>100.245936</v>
          </cell>
          <cell r="Z26">
            <v>85.261150999999998</v>
          </cell>
          <cell r="AA26">
            <v>98.66014899999999</v>
          </cell>
          <cell r="AC26">
            <v>46.50047</v>
          </cell>
          <cell r="AD26">
            <v>60.655498999999999</v>
          </cell>
          <cell r="AF26">
            <v>85.31645300000001</v>
          </cell>
          <cell r="AG26">
            <v>98.766886999999997</v>
          </cell>
          <cell r="AI26">
            <v>46.690809999999999</v>
          </cell>
          <cell r="AJ26">
            <v>63.596628000000003</v>
          </cell>
        </row>
        <row r="27">
          <cell r="B27">
            <v>58.378830999999998</v>
          </cell>
          <cell r="C27">
            <v>74.693258999999998</v>
          </cell>
          <cell r="E27">
            <v>96.023132000000004</v>
          </cell>
          <cell r="F27">
            <v>99.238945000000001</v>
          </cell>
          <cell r="H27">
            <v>89.398482999999999</v>
          </cell>
          <cell r="I27">
            <v>97.128349999999998</v>
          </cell>
          <cell r="K27">
            <v>51.209298000000004</v>
          </cell>
          <cell r="L27">
            <v>68.265995000000004</v>
          </cell>
          <cell r="N27">
            <v>89.967714999999998</v>
          </cell>
          <cell r="O27">
            <v>97.461085999999995</v>
          </cell>
          <cell r="Q27">
            <v>56.672363000000004</v>
          </cell>
          <cell r="R27">
            <v>76.177261999999999</v>
          </cell>
          <cell r="T27">
            <v>64.989086999999998</v>
          </cell>
          <cell r="U27">
            <v>77.37130599999999</v>
          </cell>
          <cell r="W27">
            <v>96.311692999999991</v>
          </cell>
          <cell r="X27">
            <v>99.417021000000005</v>
          </cell>
          <cell r="Z27">
            <v>80.805126999999999</v>
          </cell>
          <cell r="AA27">
            <v>91.216591999999991</v>
          </cell>
          <cell r="AC27">
            <v>60.930638000000002</v>
          </cell>
          <cell r="AD27">
            <v>77.289432000000005</v>
          </cell>
          <cell r="AF27">
            <v>82.565792000000002</v>
          </cell>
          <cell r="AG27">
            <v>94.462771000000004</v>
          </cell>
          <cell r="AI27">
            <v>73.910445999999993</v>
          </cell>
          <cell r="AJ27">
            <v>89.660516999999999</v>
          </cell>
        </row>
        <row r="28">
          <cell r="B28">
            <v>53.930705000000003</v>
          </cell>
          <cell r="C28">
            <v>68.615479999999991</v>
          </cell>
          <cell r="E28">
            <v>93.839043000000004</v>
          </cell>
          <cell r="F28">
            <v>98.34402399999999</v>
          </cell>
          <cell r="H28">
            <v>85.946226999999993</v>
          </cell>
          <cell r="I28">
            <v>95.139520000000005</v>
          </cell>
          <cell r="K28">
            <v>57.512651000000005</v>
          </cell>
          <cell r="L28">
            <v>71.212587999999997</v>
          </cell>
          <cell r="N28">
            <v>84.808883999999992</v>
          </cell>
          <cell r="O28">
            <v>96.214155000000005</v>
          </cell>
          <cell r="Q28">
            <v>64.416112999999996</v>
          </cell>
          <cell r="R28">
            <v>80.732402999999991</v>
          </cell>
          <cell r="T28">
            <v>59.877685</v>
          </cell>
          <cell r="U28">
            <v>74.607427999999999</v>
          </cell>
          <cell r="W28">
            <v>97.748999999999995</v>
          </cell>
          <cell r="X28">
            <v>99.929558999999998</v>
          </cell>
          <cell r="Z28">
            <v>82.144856000000004</v>
          </cell>
          <cell r="AA28">
            <v>94.842939000000001</v>
          </cell>
          <cell r="AC28">
            <v>51.947341999999999</v>
          </cell>
          <cell r="AD28">
            <v>67.016822000000005</v>
          </cell>
          <cell r="AF28">
            <v>82.143191000000002</v>
          </cell>
          <cell r="AG28">
            <v>96.27454800000001</v>
          </cell>
          <cell r="AI28">
            <v>64.778509</v>
          </cell>
          <cell r="AJ28">
            <v>81.440183000000005</v>
          </cell>
        </row>
        <row r="29">
          <cell r="B29">
            <v>62.091711000000004</v>
          </cell>
          <cell r="C29">
            <v>74.810790000000011</v>
          </cell>
          <cell r="E29">
            <v>96.742941000000002</v>
          </cell>
          <cell r="F29">
            <v>99.744330000000005</v>
          </cell>
          <cell r="H29">
            <v>90.341127</v>
          </cell>
          <cell r="I29">
            <v>96.336877000000001</v>
          </cell>
          <cell r="K29">
            <v>51.967527999999994</v>
          </cell>
          <cell r="L29">
            <v>62.750486000000002</v>
          </cell>
          <cell r="N29">
            <v>91.474931999999995</v>
          </cell>
          <cell r="O29">
            <v>97.614709000000005</v>
          </cell>
          <cell r="Q29">
            <v>59.526505999999998</v>
          </cell>
          <cell r="R29">
            <v>72.777329000000009</v>
          </cell>
          <cell r="T29">
            <v>67.387731000000002</v>
          </cell>
          <cell r="U29">
            <v>79.419972999999999</v>
          </cell>
          <cell r="W29">
            <v>98.020558999999992</v>
          </cell>
          <cell r="X29">
            <v>99.995875999999996</v>
          </cell>
          <cell r="Z29">
            <v>88.977878000000004</v>
          </cell>
          <cell r="AA29">
            <v>96.283065000000008</v>
          </cell>
          <cell r="AC29">
            <v>56.868587000000005</v>
          </cell>
          <cell r="AD29">
            <v>68.65831</v>
          </cell>
          <cell r="AF29">
            <v>91.871407000000005</v>
          </cell>
          <cell r="AG29">
            <v>97.964929999999995</v>
          </cell>
          <cell r="AI29">
            <v>63.800654000000002</v>
          </cell>
          <cell r="AJ29">
            <v>78.927853999999996</v>
          </cell>
        </row>
        <row r="30">
          <cell r="B30">
            <v>64.098361999999995</v>
          </cell>
          <cell r="C30">
            <v>79.286986999999996</v>
          </cell>
          <cell r="E30">
            <v>97.807765000000003</v>
          </cell>
          <cell r="F30">
            <v>99.932781000000006</v>
          </cell>
          <cell r="H30">
            <v>91.651022999999995</v>
          </cell>
          <cell r="I30">
            <v>98.094106999999994</v>
          </cell>
          <cell r="K30">
            <v>63.751583000000004</v>
          </cell>
          <cell r="L30">
            <v>77.878177999999991</v>
          </cell>
          <cell r="N30">
            <v>96.301061000000004</v>
          </cell>
          <cell r="O30">
            <v>100.15645500000001</v>
          </cell>
          <cell r="Q30">
            <v>68.133935999999991</v>
          </cell>
          <cell r="R30">
            <v>84.110962000000001</v>
          </cell>
          <cell r="T30">
            <v>60.942068000000006</v>
          </cell>
          <cell r="U30">
            <v>78.485912999999996</v>
          </cell>
          <cell r="W30">
            <v>94.583000999999996</v>
          </cell>
          <cell r="X30">
            <v>100.046511</v>
          </cell>
          <cell r="Z30">
            <v>92.408450999999999</v>
          </cell>
          <cell r="AA30">
            <v>98.806930000000008</v>
          </cell>
          <cell r="AC30">
            <v>64.979225999999997</v>
          </cell>
          <cell r="AD30">
            <v>78.525181000000003</v>
          </cell>
          <cell r="AF30">
            <v>92.149002999999993</v>
          </cell>
          <cell r="AG30">
            <v>99.251389000000003</v>
          </cell>
          <cell r="AI30">
            <v>74.305695</v>
          </cell>
          <cell r="AJ30">
            <v>89.682304000000002</v>
          </cell>
        </row>
        <row r="31">
          <cell r="B31">
            <v>69.647269999999992</v>
          </cell>
          <cell r="C31">
            <v>83.412780999999995</v>
          </cell>
          <cell r="E31">
            <v>96.556562999999997</v>
          </cell>
          <cell r="F31">
            <v>99.386655000000005</v>
          </cell>
          <cell r="H31">
            <v>90.366188000000008</v>
          </cell>
          <cell r="I31">
            <v>96.816248999999999</v>
          </cell>
          <cell r="K31">
            <v>63.774666999999994</v>
          </cell>
          <cell r="L31">
            <v>77.514360999999994</v>
          </cell>
          <cell r="N31">
            <v>95.109217999999998</v>
          </cell>
          <cell r="O31">
            <v>99.623196000000007</v>
          </cell>
          <cell r="Q31">
            <v>68.341169000000008</v>
          </cell>
          <cell r="R31">
            <v>83.083280999999999</v>
          </cell>
          <cell r="T31">
            <v>72.688918000000001</v>
          </cell>
          <cell r="U31">
            <v>84.474052</v>
          </cell>
          <cell r="W31">
            <v>98.582678999999999</v>
          </cell>
          <cell r="X31">
            <v>100.105525</v>
          </cell>
          <cell r="Z31">
            <v>89.774823999999995</v>
          </cell>
          <cell r="AA31">
            <v>99.604472000000001</v>
          </cell>
          <cell r="AC31">
            <v>60.084902999999997</v>
          </cell>
          <cell r="AD31">
            <v>74.529924999999992</v>
          </cell>
          <cell r="AF31">
            <v>91.632268999999994</v>
          </cell>
          <cell r="AG31">
            <v>98.953785000000011</v>
          </cell>
          <cell r="AI31">
            <v>62.303432000000001</v>
          </cell>
          <cell r="AJ31">
            <v>78.632541000000003</v>
          </cell>
        </row>
        <row r="32">
          <cell r="B32">
            <v>57.229047000000001</v>
          </cell>
          <cell r="C32">
            <v>71.919877999999997</v>
          </cell>
          <cell r="E32">
            <v>96.685394000000002</v>
          </cell>
          <cell r="F32">
            <v>99.560433000000003</v>
          </cell>
          <cell r="H32">
            <v>90.519874999999999</v>
          </cell>
          <cell r="I32">
            <v>97.940584000000001</v>
          </cell>
          <cell r="K32">
            <v>68.643644000000009</v>
          </cell>
          <cell r="L32">
            <v>81.36721</v>
          </cell>
          <cell r="N32">
            <v>91.880037000000002</v>
          </cell>
          <cell r="O32">
            <v>99.446705999999992</v>
          </cell>
          <cell r="Q32">
            <v>78.683909999999997</v>
          </cell>
          <cell r="R32">
            <v>91.043903</v>
          </cell>
          <cell r="T32">
            <v>62.956113999999999</v>
          </cell>
          <cell r="U32">
            <v>80.711734000000007</v>
          </cell>
          <cell r="W32">
            <v>98.517151999999996</v>
          </cell>
          <cell r="X32">
            <v>100.12182999999999</v>
          </cell>
          <cell r="Z32">
            <v>93.56243400000001</v>
          </cell>
          <cell r="AA32">
            <v>99.150059999999996</v>
          </cell>
          <cell r="AC32">
            <v>72.780420000000007</v>
          </cell>
          <cell r="AD32">
            <v>88.360608999999997</v>
          </cell>
          <cell r="AF32">
            <v>95.062818000000007</v>
          </cell>
          <cell r="AG32">
            <v>99.506778999999995</v>
          </cell>
          <cell r="AI32">
            <v>85.161771000000002</v>
          </cell>
          <cell r="AJ32">
            <v>95.183790999999999</v>
          </cell>
        </row>
        <row r="33">
          <cell r="B33">
            <v>48.721249999999998</v>
          </cell>
          <cell r="C33">
            <v>66.402210999999994</v>
          </cell>
          <cell r="E33">
            <v>97.512619999999998</v>
          </cell>
          <cell r="F33">
            <v>99.736064999999996</v>
          </cell>
          <cell r="H33">
            <v>92.216989999999996</v>
          </cell>
          <cell r="I33">
            <v>97.033656000000008</v>
          </cell>
          <cell r="K33">
            <v>75.250608999999997</v>
          </cell>
          <cell r="L33">
            <v>84.393513999999996</v>
          </cell>
          <cell r="N33">
            <v>93.575860000000006</v>
          </cell>
          <cell r="O33">
            <v>98.573504999999997</v>
          </cell>
          <cell r="Q33">
            <v>81.353178999999997</v>
          </cell>
          <cell r="R33">
            <v>90.821860999999998</v>
          </cell>
          <cell r="T33">
            <v>58.489674999999998</v>
          </cell>
          <cell r="U33">
            <v>72.011762000000004</v>
          </cell>
          <cell r="W33">
            <v>98.893227999999993</v>
          </cell>
          <cell r="X33">
            <v>100.072874</v>
          </cell>
          <cell r="Z33">
            <v>94.913933999999998</v>
          </cell>
          <cell r="AA33">
            <v>98.78003600000001</v>
          </cell>
          <cell r="AC33">
            <v>76.039699999999996</v>
          </cell>
          <cell r="AD33">
            <v>84.594765999999993</v>
          </cell>
          <cell r="AF33">
            <v>96.552453</v>
          </cell>
          <cell r="AG33">
            <v>99.677515999999997</v>
          </cell>
          <cell r="AI33">
            <v>80.119702000000004</v>
          </cell>
          <cell r="AJ33">
            <v>88.52225700000001</v>
          </cell>
        </row>
        <row r="34">
          <cell r="B34">
            <v>67.633924000000007</v>
          </cell>
          <cell r="C34">
            <v>82.085019000000003</v>
          </cell>
          <cell r="E34">
            <v>95.319001</v>
          </cell>
          <cell r="F34">
            <v>98.846862999999999</v>
          </cell>
          <cell r="H34">
            <v>88.891953000000001</v>
          </cell>
          <cell r="I34">
            <v>98.299154000000001</v>
          </cell>
          <cell r="K34">
            <v>59.395012000000001</v>
          </cell>
          <cell r="L34">
            <v>77.521481000000009</v>
          </cell>
          <cell r="N34">
            <v>91.289028000000002</v>
          </cell>
          <cell r="O34">
            <v>100.38212799999999</v>
          </cell>
          <cell r="Q34">
            <v>69.237842999999998</v>
          </cell>
          <cell r="R34">
            <v>90.960858999999999</v>
          </cell>
          <cell r="T34">
            <v>70.907572000000002</v>
          </cell>
          <cell r="U34">
            <v>86.238831000000005</v>
          </cell>
          <cell r="W34">
            <v>97.759896999999995</v>
          </cell>
          <cell r="X34">
            <v>99.739195000000009</v>
          </cell>
          <cell r="Z34">
            <v>87.573555999999996</v>
          </cell>
          <cell r="AA34">
            <v>95.987314999999995</v>
          </cell>
          <cell r="AC34">
            <v>66.116162000000003</v>
          </cell>
          <cell r="AD34">
            <v>81.455765999999997</v>
          </cell>
          <cell r="AF34">
            <v>92.273238000000006</v>
          </cell>
          <cell r="AG34">
            <v>99.688676000000001</v>
          </cell>
          <cell r="AI34">
            <v>78.187253999999996</v>
          </cell>
          <cell r="AJ34">
            <v>89.917327</v>
          </cell>
        </row>
        <row r="35">
          <cell r="B35">
            <v>57.193554999999996</v>
          </cell>
          <cell r="C35">
            <v>75.822836999999993</v>
          </cell>
          <cell r="E35">
            <v>97.993082999999999</v>
          </cell>
          <cell r="F35">
            <v>99.951109000000002</v>
          </cell>
          <cell r="H35">
            <v>89.467828000000011</v>
          </cell>
          <cell r="I35">
            <v>97.896700999999993</v>
          </cell>
          <cell r="K35">
            <v>66.311266000000003</v>
          </cell>
          <cell r="L35">
            <v>81.865607999999995</v>
          </cell>
          <cell r="N35">
            <v>91.832746</v>
          </cell>
          <cell r="O35">
            <v>98.859850000000009</v>
          </cell>
          <cell r="Q35">
            <v>68.557193000000012</v>
          </cell>
          <cell r="R35">
            <v>85.835539000000011</v>
          </cell>
          <cell r="T35">
            <v>52.836280000000002</v>
          </cell>
          <cell r="U35">
            <v>67.907030999999989</v>
          </cell>
          <cell r="W35">
            <v>98.436625000000006</v>
          </cell>
          <cell r="X35">
            <v>100.25085199999999</v>
          </cell>
          <cell r="Z35">
            <v>94.953271999999998</v>
          </cell>
          <cell r="AA35">
            <v>100.338598</v>
          </cell>
          <cell r="AC35">
            <v>60.513530000000003</v>
          </cell>
          <cell r="AD35">
            <v>76.622199999999992</v>
          </cell>
          <cell r="AF35">
            <v>94.358392000000009</v>
          </cell>
          <cell r="AG35">
            <v>100.37520099999999</v>
          </cell>
          <cell r="AI35">
            <v>64.916673000000003</v>
          </cell>
          <cell r="AJ35">
            <v>83.449874000000008</v>
          </cell>
        </row>
        <row r="36">
          <cell r="B36">
            <v>63.207340999999992</v>
          </cell>
          <cell r="C36">
            <v>75.809320999999997</v>
          </cell>
          <cell r="E36">
            <v>98.659520999999998</v>
          </cell>
          <cell r="F36">
            <v>100.17789500000001</v>
          </cell>
          <cell r="H36">
            <v>86.259315000000001</v>
          </cell>
          <cell r="I36">
            <v>95.295462000000001</v>
          </cell>
          <cell r="K36">
            <v>62.741831000000005</v>
          </cell>
          <cell r="L36">
            <v>75.495478000000006</v>
          </cell>
          <cell r="N36">
            <v>88.37402800000001</v>
          </cell>
          <cell r="O36">
            <v>96.536863999999994</v>
          </cell>
          <cell r="Q36">
            <v>67.727748000000005</v>
          </cell>
          <cell r="R36">
            <v>81.953419999999994</v>
          </cell>
          <cell r="T36">
            <v>63.577291000000002</v>
          </cell>
          <cell r="U36">
            <v>76.668261000000001</v>
          </cell>
          <cell r="W36">
            <v>98.197363999999993</v>
          </cell>
          <cell r="X36">
            <v>100.19467099999999</v>
          </cell>
          <cell r="Z36">
            <v>91.148512999999994</v>
          </cell>
          <cell r="AA36">
            <v>97.768334999999993</v>
          </cell>
          <cell r="AC36">
            <v>56.968585000000004</v>
          </cell>
          <cell r="AD36">
            <v>72.779324000000003</v>
          </cell>
          <cell r="AF36">
            <v>92.462878000000003</v>
          </cell>
          <cell r="AG36">
            <v>98.530043000000006</v>
          </cell>
          <cell r="AI36">
            <v>62.222167999999996</v>
          </cell>
          <cell r="AJ36">
            <v>79.764263</v>
          </cell>
        </row>
        <row r="37">
          <cell r="B37">
            <v>57.612544</v>
          </cell>
          <cell r="C37">
            <v>75.310520999999994</v>
          </cell>
          <cell r="E37">
            <v>97.390636000000001</v>
          </cell>
          <cell r="F37">
            <v>99.864094000000009</v>
          </cell>
          <cell r="H37">
            <v>84.293689000000001</v>
          </cell>
          <cell r="I37">
            <v>95.723712000000006</v>
          </cell>
          <cell r="K37">
            <v>49.832816000000001</v>
          </cell>
          <cell r="L37">
            <v>70.622165999999993</v>
          </cell>
          <cell r="N37">
            <v>88.110017999999997</v>
          </cell>
          <cell r="O37">
            <v>99.495741999999993</v>
          </cell>
          <cell r="Q37">
            <v>58.783012999999997</v>
          </cell>
          <cell r="R37">
            <v>79.909318999999996</v>
          </cell>
          <cell r="T37">
            <v>54.483004999999999</v>
          </cell>
          <cell r="U37">
            <v>69.026656000000003</v>
          </cell>
          <cell r="W37">
            <v>95.318269000000001</v>
          </cell>
          <cell r="X37">
            <v>99.151034999999993</v>
          </cell>
          <cell r="Z37">
            <v>86.403253000000007</v>
          </cell>
          <cell r="AA37">
            <v>95.178736999999998</v>
          </cell>
          <cell r="AC37">
            <v>67.079681999999991</v>
          </cell>
          <cell r="AD37">
            <v>82.646422000000001</v>
          </cell>
          <cell r="AF37">
            <v>90.339326999999997</v>
          </cell>
          <cell r="AG37">
            <v>97.739823000000001</v>
          </cell>
          <cell r="AI37">
            <v>82.672053999999989</v>
          </cell>
          <cell r="AJ37">
            <v>93.552743000000007</v>
          </cell>
        </row>
        <row r="38">
          <cell r="B38">
            <v>70.106550999999996</v>
          </cell>
          <cell r="C38">
            <v>83.391391999999996</v>
          </cell>
          <cell r="E38">
            <v>95.78110199999999</v>
          </cell>
          <cell r="F38">
            <v>98.708994000000004</v>
          </cell>
          <cell r="H38">
            <v>86.599758000000008</v>
          </cell>
          <cell r="I38">
            <v>94.312826000000001</v>
          </cell>
          <cell r="K38">
            <v>59.980117</v>
          </cell>
          <cell r="L38">
            <v>73.937303</v>
          </cell>
          <cell r="N38">
            <v>92.269338000000005</v>
          </cell>
          <cell r="O38">
            <v>98.317617999999996</v>
          </cell>
          <cell r="Q38">
            <v>67.620884000000004</v>
          </cell>
          <cell r="R38">
            <v>84.009907999999996</v>
          </cell>
          <cell r="T38">
            <v>71.413097999999991</v>
          </cell>
          <cell r="U38">
            <v>83.255719999999997</v>
          </cell>
          <cell r="W38">
            <v>96.976605000000006</v>
          </cell>
          <cell r="X38">
            <v>99.599896000000001</v>
          </cell>
          <cell r="Z38">
            <v>86.409100000000009</v>
          </cell>
          <cell r="AA38">
            <v>94.887140000000002</v>
          </cell>
          <cell r="AC38">
            <v>56.523201999999998</v>
          </cell>
          <cell r="AD38">
            <v>69.253629000000004</v>
          </cell>
          <cell r="AF38">
            <v>89.502589</v>
          </cell>
          <cell r="AG38">
            <v>97.297955000000002</v>
          </cell>
          <cell r="AI38">
            <v>63.230887000000003</v>
          </cell>
          <cell r="AJ38">
            <v>78.782049000000001</v>
          </cell>
        </row>
        <row r="39">
          <cell r="B39">
            <v>60.662461999999998</v>
          </cell>
          <cell r="C39">
            <v>73.688441999999995</v>
          </cell>
          <cell r="E39">
            <v>96.525643000000002</v>
          </cell>
          <cell r="F39">
            <v>99.227379999999997</v>
          </cell>
          <cell r="H39">
            <v>88.744631999999996</v>
          </cell>
          <cell r="I39">
            <v>95.821905999999998</v>
          </cell>
          <cell r="K39">
            <v>47.398091000000001</v>
          </cell>
          <cell r="L39">
            <v>62.431922999999998</v>
          </cell>
          <cell r="N39">
            <v>89.121364999999997</v>
          </cell>
          <cell r="O39">
            <v>96.745594999999994</v>
          </cell>
          <cell r="Q39">
            <v>55.829269999999994</v>
          </cell>
          <cell r="R39">
            <v>71.482855000000001</v>
          </cell>
          <cell r="T39">
            <v>59.713030000000003</v>
          </cell>
          <cell r="U39">
            <v>75.746793999999994</v>
          </cell>
          <cell r="W39">
            <v>98.286489000000003</v>
          </cell>
          <cell r="X39">
            <v>99.94137400000001</v>
          </cell>
          <cell r="Z39">
            <v>91.433845000000005</v>
          </cell>
          <cell r="AA39">
            <v>97.235102999999995</v>
          </cell>
          <cell r="AC39">
            <v>49.560707999999998</v>
          </cell>
          <cell r="AD39">
            <v>65.773338999999993</v>
          </cell>
          <cell r="AF39">
            <v>93.100847000000002</v>
          </cell>
          <cell r="AG39">
            <v>98.450209999999998</v>
          </cell>
          <cell r="AI39">
            <v>49.928483999999997</v>
          </cell>
          <cell r="AJ39">
            <v>69.040349999999989</v>
          </cell>
        </row>
        <row r="41">
          <cell r="B41">
            <v>66.982748000000001</v>
          </cell>
          <cell r="C41">
            <v>70.110627000000008</v>
          </cell>
          <cell r="E41">
            <v>97.760458999999997</v>
          </cell>
          <cell r="F41">
            <v>98.352589999999992</v>
          </cell>
          <cell r="H41">
            <v>90.615927999999997</v>
          </cell>
          <cell r="I41">
            <v>92.535818000000006</v>
          </cell>
          <cell r="K41">
            <v>62.255364</v>
          </cell>
          <cell r="L41">
            <v>65.557243999999997</v>
          </cell>
          <cell r="N41">
            <v>92.754095000000007</v>
          </cell>
          <cell r="O41">
            <v>94.519015999999993</v>
          </cell>
          <cell r="Q41">
            <v>70.915748000000008</v>
          </cell>
          <cell r="R41">
            <v>74.429630000000003</v>
          </cell>
          <cell r="T41">
            <v>67.815908999999991</v>
          </cell>
          <cell r="U41">
            <v>70.998514999999998</v>
          </cell>
          <cell r="W41">
            <v>98.158993999999993</v>
          </cell>
          <cell r="X41">
            <v>98.756138000000007</v>
          </cell>
          <cell r="Z41">
            <v>90.670264000000003</v>
          </cell>
          <cell r="AA41">
            <v>92.665936000000002</v>
          </cell>
          <cell r="AC41">
            <v>64.169679000000002</v>
          </cell>
          <cell r="AD41">
            <v>67.488002999999992</v>
          </cell>
          <cell r="AF41">
            <v>92.559837999999999</v>
          </cell>
          <cell r="AG41">
            <v>94.508113999999992</v>
          </cell>
          <cell r="AI41">
            <v>72.888244999999998</v>
          </cell>
          <cell r="AJ41">
            <v>76.264752000000001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showGridLines="0" tabSelected="1" workbookViewId="0">
      <pane ySplit="1" topLeftCell="A2" activePane="bottomLeft" state="frozen"/>
      <selection pane="bottomLeft" activeCell="A9" sqref="A9"/>
    </sheetView>
  </sheetViews>
  <sheetFormatPr baseColWidth="10" defaultRowHeight="12.75" x14ac:dyDescent="0.2"/>
  <cols>
    <col min="1" max="1" width="4.7109375" customWidth="1"/>
    <col min="2" max="2" width="8.42578125" style="31" bestFit="1" customWidth="1"/>
    <col min="3" max="3" width="6" bestFit="1" customWidth="1"/>
  </cols>
  <sheetData>
    <row r="1" spans="1:4" ht="20.25" x14ac:dyDescent="0.3">
      <c r="A1" s="30" t="s">
        <v>72</v>
      </c>
      <c r="C1" s="28"/>
      <c r="D1" s="29"/>
    </row>
    <row r="3" spans="1:4" x14ac:dyDescent="0.2">
      <c r="A3" s="63" t="s">
        <v>127</v>
      </c>
    </row>
    <row r="4" spans="1:4" x14ac:dyDescent="0.2">
      <c r="A4" s="63" t="s">
        <v>74</v>
      </c>
    </row>
    <row r="5" spans="1:4" x14ac:dyDescent="0.2">
      <c r="A5" s="63" t="s">
        <v>73</v>
      </c>
    </row>
    <row r="6" spans="1:4" x14ac:dyDescent="0.2">
      <c r="A6" s="62" t="s">
        <v>124</v>
      </c>
    </row>
    <row r="7" spans="1:4" x14ac:dyDescent="0.2">
      <c r="A7" s="61" t="s">
        <v>123</v>
      </c>
    </row>
    <row r="8" spans="1:4" x14ac:dyDescent="0.2">
      <c r="A8" s="63" t="s">
        <v>126</v>
      </c>
    </row>
    <row r="9" spans="1:4" x14ac:dyDescent="0.2">
      <c r="A9" s="63" t="s">
        <v>125</v>
      </c>
    </row>
    <row r="10" spans="1:4" x14ac:dyDescent="0.2">
      <c r="B10" s="61"/>
    </row>
    <row r="11" spans="1:4" x14ac:dyDescent="0.2">
      <c r="B11" s="61"/>
    </row>
  </sheetData>
  <hyperlinks>
    <hyperlink ref="A3" location="'CS02-1'!F1C1" display="CS02-1 Asistencia escolar de las poblaciones de interés para los sistemas de educación básica y media superior por entidad federativa (2008)" xr:uid="{AF8D0E72-7767-4080-8CA2-C6AA05CB8993}"/>
    <hyperlink ref="A4" location="'CS03a-1'!F1C1" display="CS03a-1 Tasa de asistencia escolar de la población total, según subpoblación seleccionada y grupo de edad  (2008 y 2009)" xr:uid="{9CF7A030-BB4E-4FEF-9E70-427A087C6A23}"/>
    <hyperlink ref="A5" location="'CS03a-2'!F1C1" display="CS03a-2 Límites de confianza de la tasa de asistencia escolar de la población total, según subpoblación seleccionada y grupo de edad  (2008 y 2009)" xr:uid="{52462CBC-516C-4C04-B30E-214982EFF0D5}"/>
    <hyperlink ref="A8" location="'CS02-A2'!F1C1" display="CS02-A2 Asistencia escolar de las poblaciones de interés para los sistemas de educación básica y media superior según sexo y entidad federativa (2008)" xr:uid="{713A664F-297E-4B5B-BAA1-B72468F0B3A7}"/>
    <hyperlink ref="A9" location="'CS02-A3'!F1C1" display="CS02-A3 Inasistencia escolar de las poblaciones de interés para los sistemas de educación básica y media superior según sexo y entidad federativa (2008)" xr:uid="{A9D4D15E-10A2-4612-BF53-7B35B1AF09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7"/>
  <sheetViews>
    <sheetView workbookViewId="0">
      <selection activeCell="A2" sqref="A2:R2"/>
    </sheetView>
  </sheetViews>
  <sheetFormatPr baseColWidth="10" defaultRowHeight="12.75" x14ac:dyDescent="0.2"/>
  <cols>
    <col min="1" max="1" width="15.140625" style="1" customWidth="1"/>
    <col min="2" max="4" width="8.5703125" style="1" customWidth="1"/>
    <col min="5" max="5" width="10" style="1" hidden="1" customWidth="1"/>
    <col min="6" max="6" width="6.5703125" style="1" customWidth="1"/>
    <col min="7" max="7" width="0.85546875" style="1" customWidth="1"/>
    <col min="8" max="9" width="8.5703125" style="1" customWidth="1"/>
    <col min="10" max="10" width="1.7109375" style="1" customWidth="1"/>
    <col min="11" max="14" width="8.5703125" style="1" customWidth="1"/>
    <col min="15" max="15" width="0.85546875" style="1" customWidth="1"/>
    <col min="16" max="16" width="8.5703125" style="1" customWidth="1"/>
    <col min="17" max="17" width="10.42578125" style="1" hidden="1" customWidth="1"/>
    <col min="18" max="18" width="8.5703125" style="1" customWidth="1"/>
    <col min="19" max="256" width="11.42578125" style="1"/>
    <col min="257" max="257" width="15.140625" style="1" customWidth="1"/>
    <col min="258" max="260" width="8.5703125" style="1" customWidth="1"/>
    <col min="261" max="261" width="0" style="1" hidden="1" customWidth="1"/>
    <col min="262" max="262" width="6.5703125" style="1" customWidth="1"/>
    <col min="263" max="263" width="0.85546875" style="1" customWidth="1"/>
    <col min="264" max="265" width="8.5703125" style="1" customWidth="1"/>
    <col min="266" max="266" width="1.7109375" style="1" customWidth="1"/>
    <col min="267" max="270" width="8.5703125" style="1" customWidth="1"/>
    <col min="271" max="271" width="0.85546875" style="1" customWidth="1"/>
    <col min="272" max="272" width="8.5703125" style="1" customWidth="1"/>
    <col min="273" max="273" width="0" style="1" hidden="1" customWidth="1"/>
    <col min="274" max="274" width="8.5703125" style="1" customWidth="1"/>
    <col min="275" max="512" width="11.42578125" style="1"/>
    <col min="513" max="513" width="15.140625" style="1" customWidth="1"/>
    <col min="514" max="516" width="8.5703125" style="1" customWidth="1"/>
    <col min="517" max="517" width="0" style="1" hidden="1" customWidth="1"/>
    <col min="518" max="518" width="6.5703125" style="1" customWidth="1"/>
    <col min="519" max="519" width="0.85546875" style="1" customWidth="1"/>
    <col min="520" max="521" width="8.5703125" style="1" customWidth="1"/>
    <col min="522" max="522" width="1.7109375" style="1" customWidth="1"/>
    <col min="523" max="526" width="8.5703125" style="1" customWidth="1"/>
    <col min="527" max="527" width="0.85546875" style="1" customWidth="1"/>
    <col min="528" max="528" width="8.5703125" style="1" customWidth="1"/>
    <col min="529" max="529" width="0" style="1" hidden="1" customWidth="1"/>
    <col min="530" max="530" width="8.5703125" style="1" customWidth="1"/>
    <col min="531" max="768" width="11.42578125" style="1"/>
    <col min="769" max="769" width="15.140625" style="1" customWidth="1"/>
    <col min="770" max="772" width="8.5703125" style="1" customWidth="1"/>
    <col min="773" max="773" width="0" style="1" hidden="1" customWidth="1"/>
    <col min="774" max="774" width="6.5703125" style="1" customWidth="1"/>
    <col min="775" max="775" width="0.85546875" style="1" customWidth="1"/>
    <col min="776" max="777" width="8.5703125" style="1" customWidth="1"/>
    <col min="778" max="778" width="1.7109375" style="1" customWidth="1"/>
    <col min="779" max="782" width="8.5703125" style="1" customWidth="1"/>
    <col min="783" max="783" width="0.85546875" style="1" customWidth="1"/>
    <col min="784" max="784" width="8.5703125" style="1" customWidth="1"/>
    <col min="785" max="785" width="0" style="1" hidden="1" customWidth="1"/>
    <col min="786" max="786" width="8.5703125" style="1" customWidth="1"/>
    <col min="787" max="1024" width="11.42578125" style="1"/>
    <col min="1025" max="1025" width="15.140625" style="1" customWidth="1"/>
    <col min="1026" max="1028" width="8.5703125" style="1" customWidth="1"/>
    <col min="1029" max="1029" width="0" style="1" hidden="1" customWidth="1"/>
    <col min="1030" max="1030" width="6.5703125" style="1" customWidth="1"/>
    <col min="1031" max="1031" width="0.85546875" style="1" customWidth="1"/>
    <col min="1032" max="1033" width="8.5703125" style="1" customWidth="1"/>
    <col min="1034" max="1034" width="1.7109375" style="1" customWidth="1"/>
    <col min="1035" max="1038" width="8.5703125" style="1" customWidth="1"/>
    <col min="1039" max="1039" width="0.85546875" style="1" customWidth="1"/>
    <col min="1040" max="1040" width="8.5703125" style="1" customWidth="1"/>
    <col min="1041" max="1041" width="0" style="1" hidden="1" customWidth="1"/>
    <col min="1042" max="1042" width="8.5703125" style="1" customWidth="1"/>
    <col min="1043" max="1280" width="11.42578125" style="1"/>
    <col min="1281" max="1281" width="15.140625" style="1" customWidth="1"/>
    <col min="1282" max="1284" width="8.5703125" style="1" customWidth="1"/>
    <col min="1285" max="1285" width="0" style="1" hidden="1" customWidth="1"/>
    <col min="1286" max="1286" width="6.5703125" style="1" customWidth="1"/>
    <col min="1287" max="1287" width="0.85546875" style="1" customWidth="1"/>
    <col min="1288" max="1289" width="8.5703125" style="1" customWidth="1"/>
    <col min="1290" max="1290" width="1.7109375" style="1" customWidth="1"/>
    <col min="1291" max="1294" width="8.5703125" style="1" customWidth="1"/>
    <col min="1295" max="1295" width="0.85546875" style="1" customWidth="1"/>
    <col min="1296" max="1296" width="8.5703125" style="1" customWidth="1"/>
    <col min="1297" max="1297" width="0" style="1" hidden="1" customWidth="1"/>
    <col min="1298" max="1298" width="8.5703125" style="1" customWidth="1"/>
    <col min="1299" max="1536" width="11.42578125" style="1"/>
    <col min="1537" max="1537" width="15.140625" style="1" customWidth="1"/>
    <col min="1538" max="1540" width="8.5703125" style="1" customWidth="1"/>
    <col min="1541" max="1541" width="0" style="1" hidden="1" customWidth="1"/>
    <col min="1542" max="1542" width="6.5703125" style="1" customWidth="1"/>
    <col min="1543" max="1543" width="0.85546875" style="1" customWidth="1"/>
    <col min="1544" max="1545" width="8.5703125" style="1" customWidth="1"/>
    <col min="1546" max="1546" width="1.7109375" style="1" customWidth="1"/>
    <col min="1547" max="1550" width="8.5703125" style="1" customWidth="1"/>
    <col min="1551" max="1551" width="0.85546875" style="1" customWidth="1"/>
    <col min="1552" max="1552" width="8.5703125" style="1" customWidth="1"/>
    <col min="1553" max="1553" width="0" style="1" hidden="1" customWidth="1"/>
    <col min="1554" max="1554" width="8.5703125" style="1" customWidth="1"/>
    <col min="1555" max="1792" width="11.42578125" style="1"/>
    <col min="1793" max="1793" width="15.140625" style="1" customWidth="1"/>
    <col min="1794" max="1796" width="8.5703125" style="1" customWidth="1"/>
    <col min="1797" max="1797" width="0" style="1" hidden="1" customWidth="1"/>
    <col min="1798" max="1798" width="6.5703125" style="1" customWidth="1"/>
    <col min="1799" max="1799" width="0.85546875" style="1" customWidth="1"/>
    <col min="1800" max="1801" width="8.5703125" style="1" customWidth="1"/>
    <col min="1802" max="1802" width="1.7109375" style="1" customWidth="1"/>
    <col min="1803" max="1806" width="8.5703125" style="1" customWidth="1"/>
    <col min="1807" max="1807" width="0.85546875" style="1" customWidth="1"/>
    <col min="1808" max="1808" width="8.5703125" style="1" customWidth="1"/>
    <col min="1809" max="1809" width="0" style="1" hidden="1" customWidth="1"/>
    <col min="1810" max="1810" width="8.5703125" style="1" customWidth="1"/>
    <col min="1811" max="2048" width="11.42578125" style="1"/>
    <col min="2049" max="2049" width="15.140625" style="1" customWidth="1"/>
    <col min="2050" max="2052" width="8.5703125" style="1" customWidth="1"/>
    <col min="2053" max="2053" width="0" style="1" hidden="1" customWidth="1"/>
    <col min="2054" max="2054" width="6.5703125" style="1" customWidth="1"/>
    <col min="2055" max="2055" width="0.85546875" style="1" customWidth="1"/>
    <col min="2056" max="2057" width="8.5703125" style="1" customWidth="1"/>
    <col min="2058" max="2058" width="1.7109375" style="1" customWidth="1"/>
    <col min="2059" max="2062" width="8.5703125" style="1" customWidth="1"/>
    <col min="2063" max="2063" width="0.85546875" style="1" customWidth="1"/>
    <col min="2064" max="2064" width="8.5703125" style="1" customWidth="1"/>
    <col min="2065" max="2065" width="0" style="1" hidden="1" customWidth="1"/>
    <col min="2066" max="2066" width="8.5703125" style="1" customWidth="1"/>
    <col min="2067" max="2304" width="11.42578125" style="1"/>
    <col min="2305" max="2305" width="15.140625" style="1" customWidth="1"/>
    <col min="2306" max="2308" width="8.5703125" style="1" customWidth="1"/>
    <col min="2309" max="2309" width="0" style="1" hidden="1" customWidth="1"/>
    <col min="2310" max="2310" width="6.5703125" style="1" customWidth="1"/>
    <col min="2311" max="2311" width="0.85546875" style="1" customWidth="1"/>
    <col min="2312" max="2313" width="8.5703125" style="1" customWidth="1"/>
    <col min="2314" max="2314" width="1.7109375" style="1" customWidth="1"/>
    <col min="2315" max="2318" width="8.5703125" style="1" customWidth="1"/>
    <col min="2319" max="2319" width="0.85546875" style="1" customWidth="1"/>
    <col min="2320" max="2320" width="8.5703125" style="1" customWidth="1"/>
    <col min="2321" max="2321" width="0" style="1" hidden="1" customWidth="1"/>
    <col min="2322" max="2322" width="8.5703125" style="1" customWidth="1"/>
    <col min="2323" max="2560" width="11.42578125" style="1"/>
    <col min="2561" max="2561" width="15.140625" style="1" customWidth="1"/>
    <col min="2562" max="2564" width="8.5703125" style="1" customWidth="1"/>
    <col min="2565" max="2565" width="0" style="1" hidden="1" customWidth="1"/>
    <col min="2566" max="2566" width="6.5703125" style="1" customWidth="1"/>
    <col min="2567" max="2567" width="0.85546875" style="1" customWidth="1"/>
    <col min="2568" max="2569" width="8.5703125" style="1" customWidth="1"/>
    <col min="2570" max="2570" width="1.7109375" style="1" customWidth="1"/>
    <col min="2571" max="2574" width="8.5703125" style="1" customWidth="1"/>
    <col min="2575" max="2575" width="0.85546875" style="1" customWidth="1"/>
    <col min="2576" max="2576" width="8.5703125" style="1" customWidth="1"/>
    <col min="2577" max="2577" width="0" style="1" hidden="1" customWidth="1"/>
    <col min="2578" max="2578" width="8.5703125" style="1" customWidth="1"/>
    <col min="2579" max="2816" width="11.42578125" style="1"/>
    <col min="2817" max="2817" width="15.140625" style="1" customWidth="1"/>
    <col min="2818" max="2820" width="8.5703125" style="1" customWidth="1"/>
    <col min="2821" max="2821" width="0" style="1" hidden="1" customWidth="1"/>
    <col min="2822" max="2822" width="6.5703125" style="1" customWidth="1"/>
    <col min="2823" max="2823" width="0.85546875" style="1" customWidth="1"/>
    <col min="2824" max="2825" width="8.5703125" style="1" customWidth="1"/>
    <col min="2826" max="2826" width="1.7109375" style="1" customWidth="1"/>
    <col min="2827" max="2830" width="8.5703125" style="1" customWidth="1"/>
    <col min="2831" max="2831" width="0.85546875" style="1" customWidth="1"/>
    <col min="2832" max="2832" width="8.5703125" style="1" customWidth="1"/>
    <col min="2833" max="2833" width="0" style="1" hidden="1" customWidth="1"/>
    <col min="2834" max="2834" width="8.5703125" style="1" customWidth="1"/>
    <col min="2835" max="3072" width="11.42578125" style="1"/>
    <col min="3073" max="3073" width="15.140625" style="1" customWidth="1"/>
    <col min="3074" max="3076" width="8.5703125" style="1" customWidth="1"/>
    <col min="3077" max="3077" width="0" style="1" hidden="1" customWidth="1"/>
    <col min="3078" max="3078" width="6.5703125" style="1" customWidth="1"/>
    <col min="3079" max="3079" width="0.85546875" style="1" customWidth="1"/>
    <col min="3080" max="3081" width="8.5703125" style="1" customWidth="1"/>
    <col min="3082" max="3082" width="1.7109375" style="1" customWidth="1"/>
    <col min="3083" max="3086" width="8.5703125" style="1" customWidth="1"/>
    <col min="3087" max="3087" width="0.85546875" style="1" customWidth="1"/>
    <col min="3088" max="3088" width="8.5703125" style="1" customWidth="1"/>
    <col min="3089" max="3089" width="0" style="1" hidden="1" customWidth="1"/>
    <col min="3090" max="3090" width="8.5703125" style="1" customWidth="1"/>
    <col min="3091" max="3328" width="11.42578125" style="1"/>
    <col min="3329" max="3329" width="15.140625" style="1" customWidth="1"/>
    <col min="3330" max="3332" width="8.5703125" style="1" customWidth="1"/>
    <col min="3333" max="3333" width="0" style="1" hidden="1" customWidth="1"/>
    <col min="3334" max="3334" width="6.5703125" style="1" customWidth="1"/>
    <col min="3335" max="3335" width="0.85546875" style="1" customWidth="1"/>
    <col min="3336" max="3337" width="8.5703125" style="1" customWidth="1"/>
    <col min="3338" max="3338" width="1.7109375" style="1" customWidth="1"/>
    <col min="3339" max="3342" width="8.5703125" style="1" customWidth="1"/>
    <col min="3343" max="3343" width="0.85546875" style="1" customWidth="1"/>
    <col min="3344" max="3344" width="8.5703125" style="1" customWidth="1"/>
    <col min="3345" max="3345" width="0" style="1" hidden="1" customWidth="1"/>
    <col min="3346" max="3346" width="8.5703125" style="1" customWidth="1"/>
    <col min="3347" max="3584" width="11.42578125" style="1"/>
    <col min="3585" max="3585" width="15.140625" style="1" customWidth="1"/>
    <col min="3586" max="3588" width="8.5703125" style="1" customWidth="1"/>
    <col min="3589" max="3589" width="0" style="1" hidden="1" customWidth="1"/>
    <col min="3590" max="3590" width="6.5703125" style="1" customWidth="1"/>
    <col min="3591" max="3591" width="0.85546875" style="1" customWidth="1"/>
    <col min="3592" max="3593" width="8.5703125" style="1" customWidth="1"/>
    <col min="3594" max="3594" width="1.7109375" style="1" customWidth="1"/>
    <col min="3595" max="3598" width="8.5703125" style="1" customWidth="1"/>
    <col min="3599" max="3599" width="0.85546875" style="1" customWidth="1"/>
    <col min="3600" max="3600" width="8.5703125" style="1" customWidth="1"/>
    <col min="3601" max="3601" width="0" style="1" hidden="1" customWidth="1"/>
    <col min="3602" max="3602" width="8.5703125" style="1" customWidth="1"/>
    <col min="3603" max="3840" width="11.42578125" style="1"/>
    <col min="3841" max="3841" width="15.140625" style="1" customWidth="1"/>
    <col min="3842" max="3844" width="8.5703125" style="1" customWidth="1"/>
    <col min="3845" max="3845" width="0" style="1" hidden="1" customWidth="1"/>
    <col min="3846" max="3846" width="6.5703125" style="1" customWidth="1"/>
    <col min="3847" max="3847" width="0.85546875" style="1" customWidth="1"/>
    <col min="3848" max="3849" width="8.5703125" style="1" customWidth="1"/>
    <col min="3850" max="3850" width="1.7109375" style="1" customWidth="1"/>
    <col min="3851" max="3854" width="8.5703125" style="1" customWidth="1"/>
    <col min="3855" max="3855" width="0.85546875" style="1" customWidth="1"/>
    <col min="3856" max="3856" width="8.5703125" style="1" customWidth="1"/>
    <col min="3857" max="3857" width="0" style="1" hidden="1" customWidth="1"/>
    <col min="3858" max="3858" width="8.5703125" style="1" customWidth="1"/>
    <col min="3859" max="4096" width="11.42578125" style="1"/>
    <col min="4097" max="4097" width="15.140625" style="1" customWidth="1"/>
    <col min="4098" max="4100" width="8.5703125" style="1" customWidth="1"/>
    <col min="4101" max="4101" width="0" style="1" hidden="1" customWidth="1"/>
    <col min="4102" max="4102" width="6.5703125" style="1" customWidth="1"/>
    <col min="4103" max="4103" width="0.85546875" style="1" customWidth="1"/>
    <col min="4104" max="4105" width="8.5703125" style="1" customWidth="1"/>
    <col min="4106" max="4106" width="1.7109375" style="1" customWidth="1"/>
    <col min="4107" max="4110" width="8.5703125" style="1" customWidth="1"/>
    <col min="4111" max="4111" width="0.85546875" style="1" customWidth="1"/>
    <col min="4112" max="4112" width="8.5703125" style="1" customWidth="1"/>
    <col min="4113" max="4113" width="0" style="1" hidden="1" customWidth="1"/>
    <col min="4114" max="4114" width="8.5703125" style="1" customWidth="1"/>
    <col min="4115" max="4352" width="11.42578125" style="1"/>
    <col min="4353" max="4353" width="15.140625" style="1" customWidth="1"/>
    <col min="4354" max="4356" width="8.5703125" style="1" customWidth="1"/>
    <col min="4357" max="4357" width="0" style="1" hidden="1" customWidth="1"/>
    <col min="4358" max="4358" width="6.5703125" style="1" customWidth="1"/>
    <col min="4359" max="4359" width="0.85546875" style="1" customWidth="1"/>
    <col min="4360" max="4361" width="8.5703125" style="1" customWidth="1"/>
    <col min="4362" max="4362" width="1.7109375" style="1" customWidth="1"/>
    <col min="4363" max="4366" width="8.5703125" style="1" customWidth="1"/>
    <col min="4367" max="4367" width="0.85546875" style="1" customWidth="1"/>
    <col min="4368" max="4368" width="8.5703125" style="1" customWidth="1"/>
    <col min="4369" max="4369" width="0" style="1" hidden="1" customWidth="1"/>
    <col min="4370" max="4370" width="8.5703125" style="1" customWidth="1"/>
    <col min="4371" max="4608" width="11.42578125" style="1"/>
    <col min="4609" max="4609" width="15.140625" style="1" customWidth="1"/>
    <col min="4610" max="4612" width="8.5703125" style="1" customWidth="1"/>
    <col min="4613" max="4613" width="0" style="1" hidden="1" customWidth="1"/>
    <col min="4614" max="4614" width="6.5703125" style="1" customWidth="1"/>
    <col min="4615" max="4615" width="0.85546875" style="1" customWidth="1"/>
    <col min="4616" max="4617" width="8.5703125" style="1" customWidth="1"/>
    <col min="4618" max="4618" width="1.7109375" style="1" customWidth="1"/>
    <col min="4619" max="4622" width="8.5703125" style="1" customWidth="1"/>
    <col min="4623" max="4623" width="0.85546875" style="1" customWidth="1"/>
    <col min="4624" max="4624" width="8.5703125" style="1" customWidth="1"/>
    <col min="4625" max="4625" width="0" style="1" hidden="1" customWidth="1"/>
    <col min="4626" max="4626" width="8.5703125" style="1" customWidth="1"/>
    <col min="4627" max="4864" width="11.42578125" style="1"/>
    <col min="4865" max="4865" width="15.140625" style="1" customWidth="1"/>
    <col min="4866" max="4868" width="8.5703125" style="1" customWidth="1"/>
    <col min="4869" max="4869" width="0" style="1" hidden="1" customWidth="1"/>
    <col min="4870" max="4870" width="6.5703125" style="1" customWidth="1"/>
    <col min="4871" max="4871" width="0.85546875" style="1" customWidth="1"/>
    <col min="4872" max="4873" width="8.5703125" style="1" customWidth="1"/>
    <col min="4874" max="4874" width="1.7109375" style="1" customWidth="1"/>
    <col min="4875" max="4878" width="8.5703125" style="1" customWidth="1"/>
    <col min="4879" max="4879" width="0.85546875" style="1" customWidth="1"/>
    <col min="4880" max="4880" width="8.5703125" style="1" customWidth="1"/>
    <col min="4881" max="4881" width="0" style="1" hidden="1" customWidth="1"/>
    <col min="4882" max="4882" width="8.5703125" style="1" customWidth="1"/>
    <col min="4883" max="5120" width="11.42578125" style="1"/>
    <col min="5121" max="5121" width="15.140625" style="1" customWidth="1"/>
    <col min="5122" max="5124" width="8.5703125" style="1" customWidth="1"/>
    <col min="5125" max="5125" width="0" style="1" hidden="1" customWidth="1"/>
    <col min="5126" max="5126" width="6.5703125" style="1" customWidth="1"/>
    <col min="5127" max="5127" width="0.85546875" style="1" customWidth="1"/>
    <col min="5128" max="5129" width="8.5703125" style="1" customWidth="1"/>
    <col min="5130" max="5130" width="1.7109375" style="1" customWidth="1"/>
    <col min="5131" max="5134" width="8.5703125" style="1" customWidth="1"/>
    <col min="5135" max="5135" width="0.85546875" style="1" customWidth="1"/>
    <col min="5136" max="5136" width="8.5703125" style="1" customWidth="1"/>
    <col min="5137" max="5137" width="0" style="1" hidden="1" customWidth="1"/>
    <col min="5138" max="5138" width="8.5703125" style="1" customWidth="1"/>
    <col min="5139" max="5376" width="11.42578125" style="1"/>
    <col min="5377" max="5377" width="15.140625" style="1" customWidth="1"/>
    <col min="5378" max="5380" width="8.5703125" style="1" customWidth="1"/>
    <col min="5381" max="5381" width="0" style="1" hidden="1" customWidth="1"/>
    <col min="5382" max="5382" width="6.5703125" style="1" customWidth="1"/>
    <col min="5383" max="5383" width="0.85546875" style="1" customWidth="1"/>
    <col min="5384" max="5385" width="8.5703125" style="1" customWidth="1"/>
    <col min="5386" max="5386" width="1.7109375" style="1" customWidth="1"/>
    <col min="5387" max="5390" width="8.5703125" style="1" customWidth="1"/>
    <col min="5391" max="5391" width="0.85546875" style="1" customWidth="1"/>
    <col min="5392" max="5392" width="8.5703125" style="1" customWidth="1"/>
    <col min="5393" max="5393" width="0" style="1" hidden="1" customWidth="1"/>
    <col min="5394" max="5394" width="8.5703125" style="1" customWidth="1"/>
    <col min="5395" max="5632" width="11.42578125" style="1"/>
    <col min="5633" max="5633" width="15.140625" style="1" customWidth="1"/>
    <col min="5634" max="5636" width="8.5703125" style="1" customWidth="1"/>
    <col min="5637" max="5637" width="0" style="1" hidden="1" customWidth="1"/>
    <col min="5638" max="5638" width="6.5703125" style="1" customWidth="1"/>
    <col min="5639" max="5639" width="0.85546875" style="1" customWidth="1"/>
    <col min="5640" max="5641" width="8.5703125" style="1" customWidth="1"/>
    <col min="5642" max="5642" width="1.7109375" style="1" customWidth="1"/>
    <col min="5643" max="5646" width="8.5703125" style="1" customWidth="1"/>
    <col min="5647" max="5647" width="0.85546875" style="1" customWidth="1"/>
    <col min="5648" max="5648" width="8.5703125" style="1" customWidth="1"/>
    <col min="5649" max="5649" width="0" style="1" hidden="1" customWidth="1"/>
    <col min="5650" max="5650" width="8.5703125" style="1" customWidth="1"/>
    <col min="5651" max="5888" width="11.42578125" style="1"/>
    <col min="5889" max="5889" width="15.140625" style="1" customWidth="1"/>
    <col min="5890" max="5892" width="8.5703125" style="1" customWidth="1"/>
    <col min="5893" max="5893" width="0" style="1" hidden="1" customWidth="1"/>
    <col min="5894" max="5894" width="6.5703125" style="1" customWidth="1"/>
    <col min="5895" max="5895" width="0.85546875" style="1" customWidth="1"/>
    <col min="5896" max="5897" width="8.5703125" style="1" customWidth="1"/>
    <col min="5898" max="5898" width="1.7109375" style="1" customWidth="1"/>
    <col min="5899" max="5902" width="8.5703125" style="1" customWidth="1"/>
    <col min="5903" max="5903" width="0.85546875" style="1" customWidth="1"/>
    <col min="5904" max="5904" width="8.5703125" style="1" customWidth="1"/>
    <col min="5905" max="5905" width="0" style="1" hidden="1" customWidth="1"/>
    <col min="5906" max="5906" width="8.5703125" style="1" customWidth="1"/>
    <col min="5907" max="6144" width="11.42578125" style="1"/>
    <col min="6145" max="6145" width="15.140625" style="1" customWidth="1"/>
    <col min="6146" max="6148" width="8.5703125" style="1" customWidth="1"/>
    <col min="6149" max="6149" width="0" style="1" hidden="1" customWidth="1"/>
    <col min="6150" max="6150" width="6.5703125" style="1" customWidth="1"/>
    <col min="6151" max="6151" width="0.85546875" style="1" customWidth="1"/>
    <col min="6152" max="6153" width="8.5703125" style="1" customWidth="1"/>
    <col min="6154" max="6154" width="1.7109375" style="1" customWidth="1"/>
    <col min="6155" max="6158" width="8.5703125" style="1" customWidth="1"/>
    <col min="6159" max="6159" width="0.85546875" style="1" customWidth="1"/>
    <col min="6160" max="6160" width="8.5703125" style="1" customWidth="1"/>
    <col min="6161" max="6161" width="0" style="1" hidden="1" customWidth="1"/>
    <col min="6162" max="6162" width="8.5703125" style="1" customWidth="1"/>
    <col min="6163" max="6400" width="11.42578125" style="1"/>
    <col min="6401" max="6401" width="15.140625" style="1" customWidth="1"/>
    <col min="6402" max="6404" width="8.5703125" style="1" customWidth="1"/>
    <col min="6405" max="6405" width="0" style="1" hidden="1" customWidth="1"/>
    <col min="6406" max="6406" width="6.5703125" style="1" customWidth="1"/>
    <col min="6407" max="6407" width="0.85546875" style="1" customWidth="1"/>
    <col min="6408" max="6409" width="8.5703125" style="1" customWidth="1"/>
    <col min="6410" max="6410" width="1.7109375" style="1" customWidth="1"/>
    <col min="6411" max="6414" width="8.5703125" style="1" customWidth="1"/>
    <col min="6415" max="6415" width="0.85546875" style="1" customWidth="1"/>
    <col min="6416" max="6416" width="8.5703125" style="1" customWidth="1"/>
    <col min="6417" max="6417" width="0" style="1" hidden="1" customWidth="1"/>
    <col min="6418" max="6418" width="8.5703125" style="1" customWidth="1"/>
    <col min="6419" max="6656" width="11.42578125" style="1"/>
    <col min="6657" max="6657" width="15.140625" style="1" customWidth="1"/>
    <col min="6658" max="6660" width="8.5703125" style="1" customWidth="1"/>
    <col min="6661" max="6661" width="0" style="1" hidden="1" customWidth="1"/>
    <col min="6662" max="6662" width="6.5703125" style="1" customWidth="1"/>
    <col min="6663" max="6663" width="0.85546875" style="1" customWidth="1"/>
    <col min="6664" max="6665" width="8.5703125" style="1" customWidth="1"/>
    <col min="6666" max="6666" width="1.7109375" style="1" customWidth="1"/>
    <col min="6667" max="6670" width="8.5703125" style="1" customWidth="1"/>
    <col min="6671" max="6671" width="0.85546875" style="1" customWidth="1"/>
    <col min="6672" max="6672" width="8.5703125" style="1" customWidth="1"/>
    <col min="6673" max="6673" width="0" style="1" hidden="1" customWidth="1"/>
    <col min="6674" max="6674" width="8.5703125" style="1" customWidth="1"/>
    <col min="6675" max="6912" width="11.42578125" style="1"/>
    <col min="6913" max="6913" width="15.140625" style="1" customWidth="1"/>
    <col min="6914" max="6916" width="8.5703125" style="1" customWidth="1"/>
    <col min="6917" max="6917" width="0" style="1" hidden="1" customWidth="1"/>
    <col min="6918" max="6918" width="6.5703125" style="1" customWidth="1"/>
    <col min="6919" max="6919" width="0.85546875" style="1" customWidth="1"/>
    <col min="6920" max="6921" width="8.5703125" style="1" customWidth="1"/>
    <col min="6922" max="6922" width="1.7109375" style="1" customWidth="1"/>
    <col min="6923" max="6926" width="8.5703125" style="1" customWidth="1"/>
    <col min="6927" max="6927" width="0.85546875" style="1" customWidth="1"/>
    <col min="6928" max="6928" width="8.5703125" style="1" customWidth="1"/>
    <col min="6929" max="6929" width="0" style="1" hidden="1" customWidth="1"/>
    <col min="6930" max="6930" width="8.5703125" style="1" customWidth="1"/>
    <col min="6931" max="7168" width="11.42578125" style="1"/>
    <col min="7169" max="7169" width="15.140625" style="1" customWidth="1"/>
    <col min="7170" max="7172" width="8.5703125" style="1" customWidth="1"/>
    <col min="7173" max="7173" width="0" style="1" hidden="1" customWidth="1"/>
    <col min="7174" max="7174" width="6.5703125" style="1" customWidth="1"/>
    <col min="7175" max="7175" width="0.85546875" style="1" customWidth="1"/>
    <col min="7176" max="7177" width="8.5703125" style="1" customWidth="1"/>
    <col min="7178" max="7178" width="1.7109375" style="1" customWidth="1"/>
    <col min="7179" max="7182" width="8.5703125" style="1" customWidth="1"/>
    <col min="7183" max="7183" width="0.85546875" style="1" customWidth="1"/>
    <col min="7184" max="7184" width="8.5703125" style="1" customWidth="1"/>
    <col min="7185" max="7185" width="0" style="1" hidden="1" customWidth="1"/>
    <col min="7186" max="7186" width="8.5703125" style="1" customWidth="1"/>
    <col min="7187" max="7424" width="11.42578125" style="1"/>
    <col min="7425" max="7425" width="15.140625" style="1" customWidth="1"/>
    <col min="7426" max="7428" width="8.5703125" style="1" customWidth="1"/>
    <col min="7429" max="7429" width="0" style="1" hidden="1" customWidth="1"/>
    <col min="7430" max="7430" width="6.5703125" style="1" customWidth="1"/>
    <col min="7431" max="7431" width="0.85546875" style="1" customWidth="1"/>
    <col min="7432" max="7433" width="8.5703125" style="1" customWidth="1"/>
    <col min="7434" max="7434" width="1.7109375" style="1" customWidth="1"/>
    <col min="7435" max="7438" width="8.5703125" style="1" customWidth="1"/>
    <col min="7439" max="7439" width="0.85546875" style="1" customWidth="1"/>
    <col min="7440" max="7440" width="8.5703125" style="1" customWidth="1"/>
    <col min="7441" max="7441" width="0" style="1" hidden="1" customWidth="1"/>
    <col min="7442" max="7442" width="8.5703125" style="1" customWidth="1"/>
    <col min="7443" max="7680" width="11.42578125" style="1"/>
    <col min="7681" max="7681" width="15.140625" style="1" customWidth="1"/>
    <col min="7682" max="7684" width="8.5703125" style="1" customWidth="1"/>
    <col min="7685" max="7685" width="0" style="1" hidden="1" customWidth="1"/>
    <col min="7686" max="7686" width="6.5703125" style="1" customWidth="1"/>
    <col min="7687" max="7687" width="0.85546875" style="1" customWidth="1"/>
    <col min="7688" max="7689" width="8.5703125" style="1" customWidth="1"/>
    <col min="7690" max="7690" width="1.7109375" style="1" customWidth="1"/>
    <col min="7691" max="7694" width="8.5703125" style="1" customWidth="1"/>
    <col min="7695" max="7695" width="0.85546875" style="1" customWidth="1"/>
    <col min="7696" max="7696" width="8.5703125" style="1" customWidth="1"/>
    <col min="7697" max="7697" width="0" style="1" hidden="1" customWidth="1"/>
    <col min="7698" max="7698" width="8.5703125" style="1" customWidth="1"/>
    <col min="7699" max="7936" width="11.42578125" style="1"/>
    <col min="7937" max="7937" width="15.140625" style="1" customWidth="1"/>
    <col min="7938" max="7940" width="8.5703125" style="1" customWidth="1"/>
    <col min="7941" max="7941" width="0" style="1" hidden="1" customWidth="1"/>
    <col min="7942" max="7942" width="6.5703125" style="1" customWidth="1"/>
    <col min="7943" max="7943" width="0.85546875" style="1" customWidth="1"/>
    <col min="7944" max="7945" width="8.5703125" style="1" customWidth="1"/>
    <col min="7946" max="7946" width="1.7109375" style="1" customWidth="1"/>
    <col min="7947" max="7950" width="8.5703125" style="1" customWidth="1"/>
    <col min="7951" max="7951" width="0.85546875" style="1" customWidth="1"/>
    <col min="7952" max="7952" width="8.5703125" style="1" customWidth="1"/>
    <col min="7953" max="7953" width="0" style="1" hidden="1" customWidth="1"/>
    <col min="7954" max="7954" width="8.5703125" style="1" customWidth="1"/>
    <col min="7955" max="8192" width="11.42578125" style="1"/>
    <col min="8193" max="8193" width="15.140625" style="1" customWidth="1"/>
    <col min="8194" max="8196" width="8.5703125" style="1" customWidth="1"/>
    <col min="8197" max="8197" width="0" style="1" hidden="1" customWidth="1"/>
    <col min="8198" max="8198" width="6.5703125" style="1" customWidth="1"/>
    <col min="8199" max="8199" width="0.85546875" style="1" customWidth="1"/>
    <col min="8200" max="8201" width="8.5703125" style="1" customWidth="1"/>
    <col min="8202" max="8202" width="1.7109375" style="1" customWidth="1"/>
    <col min="8203" max="8206" width="8.5703125" style="1" customWidth="1"/>
    <col min="8207" max="8207" width="0.85546875" style="1" customWidth="1"/>
    <col min="8208" max="8208" width="8.5703125" style="1" customWidth="1"/>
    <col min="8209" max="8209" width="0" style="1" hidden="1" customWidth="1"/>
    <col min="8210" max="8210" width="8.5703125" style="1" customWidth="1"/>
    <col min="8211" max="8448" width="11.42578125" style="1"/>
    <col min="8449" max="8449" width="15.140625" style="1" customWidth="1"/>
    <col min="8450" max="8452" width="8.5703125" style="1" customWidth="1"/>
    <col min="8453" max="8453" width="0" style="1" hidden="1" customWidth="1"/>
    <col min="8454" max="8454" width="6.5703125" style="1" customWidth="1"/>
    <col min="8455" max="8455" width="0.85546875" style="1" customWidth="1"/>
    <col min="8456" max="8457" width="8.5703125" style="1" customWidth="1"/>
    <col min="8458" max="8458" width="1.7109375" style="1" customWidth="1"/>
    <col min="8459" max="8462" width="8.5703125" style="1" customWidth="1"/>
    <col min="8463" max="8463" width="0.85546875" style="1" customWidth="1"/>
    <col min="8464" max="8464" width="8.5703125" style="1" customWidth="1"/>
    <col min="8465" max="8465" width="0" style="1" hidden="1" customWidth="1"/>
    <col min="8466" max="8466" width="8.5703125" style="1" customWidth="1"/>
    <col min="8467" max="8704" width="11.42578125" style="1"/>
    <col min="8705" max="8705" width="15.140625" style="1" customWidth="1"/>
    <col min="8706" max="8708" width="8.5703125" style="1" customWidth="1"/>
    <col min="8709" max="8709" width="0" style="1" hidden="1" customWidth="1"/>
    <col min="8710" max="8710" width="6.5703125" style="1" customWidth="1"/>
    <col min="8711" max="8711" width="0.85546875" style="1" customWidth="1"/>
    <col min="8712" max="8713" width="8.5703125" style="1" customWidth="1"/>
    <col min="8714" max="8714" width="1.7109375" style="1" customWidth="1"/>
    <col min="8715" max="8718" width="8.5703125" style="1" customWidth="1"/>
    <col min="8719" max="8719" width="0.85546875" style="1" customWidth="1"/>
    <col min="8720" max="8720" width="8.5703125" style="1" customWidth="1"/>
    <col min="8721" max="8721" width="0" style="1" hidden="1" customWidth="1"/>
    <col min="8722" max="8722" width="8.5703125" style="1" customWidth="1"/>
    <col min="8723" max="8960" width="11.42578125" style="1"/>
    <col min="8961" max="8961" width="15.140625" style="1" customWidth="1"/>
    <col min="8962" max="8964" width="8.5703125" style="1" customWidth="1"/>
    <col min="8965" max="8965" width="0" style="1" hidden="1" customWidth="1"/>
    <col min="8966" max="8966" width="6.5703125" style="1" customWidth="1"/>
    <col min="8967" max="8967" width="0.85546875" style="1" customWidth="1"/>
    <col min="8968" max="8969" width="8.5703125" style="1" customWidth="1"/>
    <col min="8970" max="8970" width="1.7109375" style="1" customWidth="1"/>
    <col min="8971" max="8974" width="8.5703125" style="1" customWidth="1"/>
    <col min="8975" max="8975" width="0.85546875" style="1" customWidth="1"/>
    <col min="8976" max="8976" width="8.5703125" style="1" customWidth="1"/>
    <col min="8977" max="8977" width="0" style="1" hidden="1" customWidth="1"/>
    <col min="8978" max="8978" width="8.5703125" style="1" customWidth="1"/>
    <col min="8979" max="9216" width="11.42578125" style="1"/>
    <col min="9217" max="9217" width="15.140625" style="1" customWidth="1"/>
    <col min="9218" max="9220" width="8.5703125" style="1" customWidth="1"/>
    <col min="9221" max="9221" width="0" style="1" hidden="1" customWidth="1"/>
    <col min="9222" max="9222" width="6.5703125" style="1" customWidth="1"/>
    <col min="9223" max="9223" width="0.85546875" style="1" customWidth="1"/>
    <col min="9224" max="9225" width="8.5703125" style="1" customWidth="1"/>
    <col min="9226" max="9226" width="1.7109375" style="1" customWidth="1"/>
    <col min="9227" max="9230" width="8.5703125" style="1" customWidth="1"/>
    <col min="9231" max="9231" width="0.85546875" style="1" customWidth="1"/>
    <col min="9232" max="9232" width="8.5703125" style="1" customWidth="1"/>
    <col min="9233" max="9233" width="0" style="1" hidden="1" customWidth="1"/>
    <col min="9234" max="9234" width="8.5703125" style="1" customWidth="1"/>
    <col min="9235" max="9472" width="11.42578125" style="1"/>
    <col min="9473" max="9473" width="15.140625" style="1" customWidth="1"/>
    <col min="9474" max="9476" width="8.5703125" style="1" customWidth="1"/>
    <col min="9477" max="9477" width="0" style="1" hidden="1" customWidth="1"/>
    <col min="9478" max="9478" width="6.5703125" style="1" customWidth="1"/>
    <col min="9479" max="9479" width="0.85546875" style="1" customWidth="1"/>
    <col min="9480" max="9481" width="8.5703125" style="1" customWidth="1"/>
    <col min="9482" max="9482" width="1.7109375" style="1" customWidth="1"/>
    <col min="9483" max="9486" width="8.5703125" style="1" customWidth="1"/>
    <col min="9487" max="9487" width="0.85546875" style="1" customWidth="1"/>
    <col min="9488" max="9488" width="8.5703125" style="1" customWidth="1"/>
    <col min="9489" max="9489" width="0" style="1" hidden="1" customWidth="1"/>
    <col min="9490" max="9490" width="8.5703125" style="1" customWidth="1"/>
    <col min="9491" max="9728" width="11.42578125" style="1"/>
    <col min="9729" max="9729" width="15.140625" style="1" customWidth="1"/>
    <col min="9730" max="9732" width="8.5703125" style="1" customWidth="1"/>
    <col min="9733" max="9733" width="0" style="1" hidden="1" customWidth="1"/>
    <col min="9734" max="9734" width="6.5703125" style="1" customWidth="1"/>
    <col min="9735" max="9735" width="0.85546875" style="1" customWidth="1"/>
    <col min="9736" max="9737" width="8.5703125" style="1" customWidth="1"/>
    <col min="9738" max="9738" width="1.7109375" style="1" customWidth="1"/>
    <col min="9739" max="9742" width="8.5703125" style="1" customWidth="1"/>
    <col min="9743" max="9743" width="0.85546875" style="1" customWidth="1"/>
    <col min="9744" max="9744" width="8.5703125" style="1" customWidth="1"/>
    <col min="9745" max="9745" width="0" style="1" hidden="1" customWidth="1"/>
    <col min="9746" max="9746" width="8.5703125" style="1" customWidth="1"/>
    <col min="9747" max="9984" width="11.42578125" style="1"/>
    <col min="9985" max="9985" width="15.140625" style="1" customWidth="1"/>
    <col min="9986" max="9988" width="8.5703125" style="1" customWidth="1"/>
    <col min="9989" max="9989" width="0" style="1" hidden="1" customWidth="1"/>
    <col min="9990" max="9990" width="6.5703125" style="1" customWidth="1"/>
    <col min="9991" max="9991" width="0.85546875" style="1" customWidth="1"/>
    <col min="9992" max="9993" width="8.5703125" style="1" customWidth="1"/>
    <col min="9994" max="9994" width="1.7109375" style="1" customWidth="1"/>
    <col min="9995" max="9998" width="8.5703125" style="1" customWidth="1"/>
    <col min="9999" max="9999" width="0.85546875" style="1" customWidth="1"/>
    <col min="10000" max="10000" width="8.5703125" style="1" customWidth="1"/>
    <col min="10001" max="10001" width="0" style="1" hidden="1" customWidth="1"/>
    <col min="10002" max="10002" width="8.5703125" style="1" customWidth="1"/>
    <col min="10003" max="10240" width="11.42578125" style="1"/>
    <col min="10241" max="10241" width="15.140625" style="1" customWidth="1"/>
    <col min="10242" max="10244" width="8.5703125" style="1" customWidth="1"/>
    <col min="10245" max="10245" width="0" style="1" hidden="1" customWidth="1"/>
    <col min="10246" max="10246" width="6.5703125" style="1" customWidth="1"/>
    <col min="10247" max="10247" width="0.85546875" style="1" customWidth="1"/>
    <col min="10248" max="10249" width="8.5703125" style="1" customWidth="1"/>
    <col min="10250" max="10250" width="1.7109375" style="1" customWidth="1"/>
    <col min="10251" max="10254" width="8.5703125" style="1" customWidth="1"/>
    <col min="10255" max="10255" width="0.85546875" style="1" customWidth="1"/>
    <col min="10256" max="10256" width="8.5703125" style="1" customWidth="1"/>
    <col min="10257" max="10257" width="0" style="1" hidden="1" customWidth="1"/>
    <col min="10258" max="10258" width="8.5703125" style="1" customWidth="1"/>
    <col min="10259" max="10496" width="11.42578125" style="1"/>
    <col min="10497" max="10497" width="15.140625" style="1" customWidth="1"/>
    <col min="10498" max="10500" width="8.5703125" style="1" customWidth="1"/>
    <col min="10501" max="10501" width="0" style="1" hidden="1" customWidth="1"/>
    <col min="10502" max="10502" width="6.5703125" style="1" customWidth="1"/>
    <col min="10503" max="10503" width="0.85546875" style="1" customWidth="1"/>
    <col min="10504" max="10505" width="8.5703125" style="1" customWidth="1"/>
    <col min="10506" max="10506" width="1.7109375" style="1" customWidth="1"/>
    <col min="10507" max="10510" width="8.5703125" style="1" customWidth="1"/>
    <col min="10511" max="10511" width="0.85546875" style="1" customWidth="1"/>
    <col min="10512" max="10512" width="8.5703125" style="1" customWidth="1"/>
    <col min="10513" max="10513" width="0" style="1" hidden="1" customWidth="1"/>
    <col min="10514" max="10514" width="8.5703125" style="1" customWidth="1"/>
    <col min="10515" max="10752" width="11.42578125" style="1"/>
    <col min="10753" max="10753" width="15.140625" style="1" customWidth="1"/>
    <col min="10754" max="10756" width="8.5703125" style="1" customWidth="1"/>
    <col min="10757" max="10757" width="0" style="1" hidden="1" customWidth="1"/>
    <col min="10758" max="10758" width="6.5703125" style="1" customWidth="1"/>
    <col min="10759" max="10759" width="0.85546875" style="1" customWidth="1"/>
    <col min="10760" max="10761" width="8.5703125" style="1" customWidth="1"/>
    <col min="10762" max="10762" width="1.7109375" style="1" customWidth="1"/>
    <col min="10763" max="10766" width="8.5703125" style="1" customWidth="1"/>
    <col min="10767" max="10767" width="0.85546875" style="1" customWidth="1"/>
    <col min="10768" max="10768" width="8.5703125" style="1" customWidth="1"/>
    <col min="10769" max="10769" width="0" style="1" hidden="1" customWidth="1"/>
    <col min="10770" max="10770" width="8.5703125" style="1" customWidth="1"/>
    <col min="10771" max="11008" width="11.42578125" style="1"/>
    <col min="11009" max="11009" width="15.140625" style="1" customWidth="1"/>
    <col min="11010" max="11012" width="8.5703125" style="1" customWidth="1"/>
    <col min="11013" max="11013" width="0" style="1" hidden="1" customWidth="1"/>
    <col min="11014" max="11014" width="6.5703125" style="1" customWidth="1"/>
    <col min="11015" max="11015" width="0.85546875" style="1" customWidth="1"/>
    <col min="11016" max="11017" width="8.5703125" style="1" customWidth="1"/>
    <col min="11018" max="11018" width="1.7109375" style="1" customWidth="1"/>
    <col min="11019" max="11022" width="8.5703125" style="1" customWidth="1"/>
    <col min="11023" max="11023" width="0.85546875" style="1" customWidth="1"/>
    <col min="11024" max="11024" width="8.5703125" style="1" customWidth="1"/>
    <col min="11025" max="11025" width="0" style="1" hidden="1" customWidth="1"/>
    <col min="11026" max="11026" width="8.5703125" style="1" customWidth="1"/>
    <col min="11027" max="11264" width="11.42578125" style="1"/>
    <col min="11265" max="11265" width="15.140625" style="1" customWidth="1"/>
    <col min="11266" max="11268" width="8.5703125" style="1" customWidth="1"/>
    <col min="11269" max="11269" width="0" style="1" hidden="1" customWidth="1"/>
    <col min="11270" max="11270" width="6.5703125" style="1" customWidth="1"/>
    <col min="11271" max="11271" width="0.85546875" style="1" customWidth="1"/>
    <col min="11272" max="11273" width="8.5703125" style="1" customWidth="1"/>
    <col min="11274" max="11274" width="1.7109375" style="1" customWidth="1"/>
    <col min="11275" max="11278" width="8.5703125" style="1" customWidth="1"/>
    <col min="11279" max="11279" width="0.85546875" style="1" customWidth="1"/>
    <col min="11280" max="11280" width="8.5703125" style="1" customWidth="1"/>
    <col min="11281" max="11281" width="0" style="1" hidden="1" customWidth="1"/>
    <col min="11282" max="11282" width="8.5703125" style="1" customWidth="1"/>
    <col min="11283" max="11520" width="11.42578125" style="1"/>
    <col min="11521" max="11521" width="15.140625" style="1" customWidth="1"/>
    <col min="11522" max="11524" width="8.5703125" style="1" customWidth="1"/>
    <col min="11525" max="11525" width="0" style="1" hidden="1" customWidth="1"/>
    <col min="11526" max="11526" width="6.5703125" style="1" customWidth="1"/>
    <col min="11527" max="11527" width="0.85546875" style="1" customWidth="1"/>
    <col min="11528" max="11529" width="8.5703125" style="1" customWidth="1"/>
    <col min="11530" max="11530" width="1.7109375" style="1" customWidth="1"/>
    <col min="11531" max="11534" width="8.5703125" style="1" customWidth="1"/>
    <col min="11535" max="11535" width="0.85546875" style="1" customWidth="1"/>
    <col min="11536" max="11536" width="8.5703125" style="1" customWidth="1"/>
    <col min="11537" max="11537" width="0" style="1" hidden="1" customWidth="1"/>
    <col min="11538" max="11538" width="8.5703125" style="1" customWidth="1"/>
    <col min="11539" max="11776" width="11.42578125" style="1"/>
    <col min="11777" max="11777" width="15.140625" style="1" customWidth="1"/>
    <col min="11778" max="11780" width="8.5703125" style="1" customWidth="1"/>
    <col min="11781" max="11781" width="0" style="1" hidden="1" customWidth="1"/>
    <col min="11782" max="11782" width="6.5703125" style="1" customWidth="1"/>
    <col min="11783" max="11783" width="0.85546875" style="1" customWidth="1"/>
    <col min="11784" max="11785" width="8.5703125" style="1" customWidth="1"/>
    <col min="11786" max="11786" width="1.7109375" style="1" customWidth="1"/>
    <col min="11787" max="11790" width="8.5703125" style="1" customWidth="1"/>
    <col min="11791" max="11791" width="0.85546875" style="1" customWidth="1"/>
    <col min="11792" max="11792" width="8.5703125" style="1" customWidth="1"/>
    <col min="11793" max="11793" width="0" style="1" hidden="1" customWidth="1"/>
    <col min="11794" max="11794" width="8.5703125" style="1" customWidth="1"/>
    <col min="11795" max="12032" width="11.42578125" style="1"/>
    <col min="12033" max="12033" width="15.140625" style="1" customWidth="1"/>
    <col min="12034" max="12036" width="8.5703125" style="1" customWidth="1"/>
    <col min="12037" max="12037" width="0" style="1" hidden="1" customWidth="1"/>
    <col min="12038" max="12038" width="6.5703125" style="1" customWidth="1"/>
    <col min="12039" max="12039" width="0.85546875" style="1" customWidth="1"/>
    <col min="12040" max="12041" width="8.5703125" style="1" customWidth="1"/>
    <col min="12042" max="12042" width="1.7109375" style="1" customWidth="1"/>
    <col min="12043" max="12046" width="8.5703125" style="1" customWidth="1"/>
    <col min="12047" max="12047" width="0.85546875" style="1" customWidth="1"/>
    <col min="12048" max="12048" width="8.5703125" style="1" customWidth="1"/>
    <col min="12049" max="12049" width="0" style="1" hidden="1" customWidth="1"/>
    <col min="12050" max="12050" width="8.5703125" style="1" customWidth="1"/>
    <col min="12051" max="12288" width="11.42578125" style="1"/>
    <col min="12289" max="12289" width="15.140625" style="1" customWidth="1"/>
    <col min="12290" max="12292" width="8.5703125" style="1" customWidth="1"/>
    <col min="12293" max="12293" width="0" style="1" hidden="1" customWidth="1"/>
    <col min="12294" max="12294" width="6.5703125" style="1" customWidth="1"/>
    <col min="12295" max="12295" width="0.85546875" style="1" customWidth="1"/>
    <col min="12296" max="12297" width="8.5703125" style="1" customWidth="1"/>
    <col min="12298" max="12298" width="1.7109375" style="1" customWidth="1"/>
    <col min="12299" max="12302" width="8.5703125" style="1" customWidth="1"/>
    <col min="12303" max="12303" width="0.85546875" style="1" customWidth="1"/>
    <col min="12304" max="12304" width="8.5703125" style="1" customWidth="1"/>
    <col min="12305" max="12305" width="0" style="1" hidden="1" customWidth="1"/>
    <col min="12306" max="12306" width="8.5703125" style="1" customWidth="1"/>
    <col min="12307" max="12544" width="11.42578125" style="1"/>
    <col min="12545" max="12545" width="15.140625" style="1" customWidth="1"/>
    <col min="12546" max="12548" width="8.5703125" style="1" customWidth="1"/>
    <col min="12549" max="12549" width="0" style="1" hidden="1" customWidth="1"/>
    <col min="12550" max="12550" width="6.5703125" style="1" customWidth="1"/>
    <col min="12551" max="12551" width="0.85546875" style="1" customWidth="1"/>
    <col min="12552" max="12553" width="8.5703125" style="1" customWidth="1"/>
    <col min="12554" max="12554" width="1.7109375" style="1" customWidth="1"/>
    <col min="12555" max="12558" width="8.5703125" style="1" customWidth="1"/>
    <col min="12559" max="12559" width="0.85546875" style="1" customWidth="1"/>
    <col min="12560" max="12560" width="8.5703125" style="1" customWidth="1"/>
    <col min="12561" max="12561" width="0" style="1" hidden="1" customWidth="1"/>
    <col min="12562" max="12562" width="8.5703125" style="1" customWidth="1"/>
    <col min="12563" max="12800" width="11.42578125" style="1"/>
    <col min="12801" max="12801" width="15.140625" style="1" customWidth="1"/>
    <col min="12802" max="12804" width="8.5703125" style="1" customWidth="1"/>
    <col min="12805" max="12805" width="0" style="1" hidden="1" customWidth="1"/>
    <col min="12806" max="12806" width="6.5703125" style="1" customWidth="1"/>
    <col min="12807" max="12807" width="0.85546875" style="1" customWidth="1"/>
    <col min="12808" max="12809" width="8.5703125" style="1" customWidth="1"/>
    <col min="12810" max="12810" width="1.7109375" style="1" customWidth="1"/>
    <col min="12811" max="12814" width="8.5703125" style="1" customWidth="1"/>
    <col min="12815" max="12815" width="0.85546875" style="1" customWidth="1"/>
    <col min="12816" max="12816" width="8.5703125" style="1" customWidth="1"/>
    <col min="12817" max="12817" width="0" style="1" hidden="1" customWidth="1"/>
    <col min="12818" max="12818" width="8.5703125" style="1" customWidth="1"/>
    <col min="12819" max="13056" width="11.42578125" style="1"/>
    <col min="13057" max="13057" width="15.140625" style="1" customWidth="1"/>
    <col min="13058" max="13060" width="8.5703125" style="1" customWidth="1"/>
    <col min="13061" max="13061" width="0" style="1" hidden="1" customWidth="1"/>
    <col min="13062" max="13062" width="6.5703125" style="1" customWidth="1"/>
    <col min="13063" max="13063" width="0.85546875" style="1" customWidth="1"/>
    <col min="13064" max="13065" width="8.5703125" style="1" customWidth="1"/>
    <col min="13066" max="13066" width="1.7109375" style="1" customWidth="1"/>
    <col min="13067" max="13070" width="8.5703125" style="1" customWidth="1"/>
    <col min="13071" max="13071" width="0.85546875" style="1" customWidth="1"/>
    <col min="13072" max="13072" width="8.5703125" style="1" customWidth="1"/>
    <col min="13073" max="13073" width="0" style="1" hidden="1" customWidth="1"/>
    <col min="13074" max="13074" width="8.5703125" style="1" customWidth="1"/>
    <col min="13075" max="13312" width="11.42578125" style="1"/>
    <col min="13313" max="13313" width="15.140625" style="1" customWidth="1"/>
    <col min="13314" max="13316" width="8.5703125" style="1" customWidth="1"/>
    <col min="13317" max="13317" width="0" style="1" hidden="1" customWidth="1"/>
    <col min="13318" max="13318" width="6.5703125" style="1" customWidth="1"/>
    <col min="13319" max="13319" width="0.85546875" style="1" customWidth="1"/>
    <col min="13320" max="13321" width="8.5703125" style="1" customWidth="1"/>
    <col min="13322" max="13322" width="1.7109375" style="1" customWidth="1"/>
    <col min="13323" max="13326" width="8.5703125" style="1" customWidth="1"/>
    <col min="13327" max="13327" width="0.85546875" style="1" customWidth="1"/>
    <col min="13328" max="13328" width="8.5703125" style="1" customWidth="1"/>
    <col min="13329" max="13329" width="0" style="1" hidden="1" customWidth="1"/>
    <col min="13330" max="13330" width="8.5703125" style="1" customWidth="1"/>
    <col min="13331" max="13568" width="11.42578125" style="1"/>
    <col min="13569" max="13569" width="15.140625" style="1" customWidth="1"/>
    <col min="13570" max="13572" width="8.5703125" style="1" customWidth="1"/>
    <col min="13573" max="13573" width="0" style="1" hidden="1" customWidth="1"/>
    <col min="13574" max="13574" width="6.5703125" style="1" customWidth="1"/>
    <col min="13575" max="13575" width="0.85546875" style="1" customWidth="1"/>
    <col min="13576" max="13577" width="8.5703125" style="1" customWidth="1"/>
    <col min="13578" max="13578" width="1.7109375" style="1" customWidth="1"/>
    <col min="13579" max="13582" width="8.5703125" style="1" customWidth="1"/>
    <col min="13583" max="13583" width="0.85546875" style="1" customWidth="1"/>
    <col min="13584" max="13584" width="8.5703125" style="1" customWidth="1"/>
    <col min="13585" max="13585" width="0" style="1" hidden="1" customWidth="1"/>
    <col min="13586" max="13586" width="8.5703125" style="1" customWidth="1"/>
    <col min="13587" max="13824" width="11.42578125" style="1"/>
    <col min="13825" max="13825" width="15.140625" style="1" customWidth="1"/>
    <col min="13826" max="13828" width="8.5703125" style="1" customWidth="1"/>
    <col min="13829" max="13829" width="0" style="1" hidden="1" customWidth="1"/>
    <col min="13830" max="13830" width="6.5703125" style="1" customWidth="1"/>
    <col min="13831" max="13831" width="0.85546875" style="1" customWidth="1"/>
    <col min="13832" max="13833" width="8.5703125" style="1" customWidth="1"/>
    <col min="13834" max="13834" width="1.7109375" style="1" customWidth="1"/>
    <col min="13835" max="13838" width="8.5703125" style="1" customWidth="1"/>
    <col min="13839" max="13839" width="0.85546875" style="1" customWidth="1"/>
    <col min="13840" max="13840" width="8.5703125" style="1" customWidth="1"/>
    <col min="13841" max="13841" width="0" style="1" hidden="1" customWidth="1"/>
    <col min="13842" max="13842" width="8.5703125" style="1" customWidth="1"/>
    <col min="13843" max="14080" width="11.42578125" style="1"/>
    <col min="14081" max="14081" width="15.140625" style="1" customWidth="1"/>
    <col min="14082" max="14084" width="8.5703125" style="1" customWidth="1"/>
    <col min="14085" max="14085" width="0" style="1" hidden="1" customWidth="1"/>
    <col min="14086" max="14086" width="6.5703125" style="1" customWidth="1"/>
    <col min="14087" max="14087" width="0.85546875" style="1" customWidth="1"/>
    <col min="14088" max="14089" width="8.5703125" style="1" customWidth="1"/>
    <col min="14090" max="14090" width="1.7109375" style="1" customWidth="1"/>
    <col min="14091" max="14094" width="8.5703125" style="1" customWidth="1"/>
    <col min="14095" max="14095" width="0.85546875" style="1" customWidth="1"/>
    <col min="14096" max="14096" width="8.5703125" style="1" customWidth="1"/>
    <col min="14097" max="14097" width="0" style="1" hidden="1" customWidth="1"/>
    <col min="14098" max="14098" width="8.5703125" style="1" customWidth="1"/>
    <col min="14099" max="14336" width="11.42578125" style="1"/>
    <col min="14337" max="14337" width="15.140625" style="1" customWidth="1"/>
    <col min="14338" max="14340" width="8.5703125" style="1" customWidth="1"/>
    <col min="14341" max="14341" width="0" style="1" hidden="1" customWidth="1"/>
    <col min="14342" max="14342" width="6.5703125" style="1" customWidth="1"/>
    <col min="14343" max="14343" width="0.85546875" style="1" customWidth="1"/>
    <col min="14344" max="14345" width="8.5703125" style="1" customWidth="1"/>
    <col min="14346" max="14346" width="1.7109375" style="1" customWidth="1"/>
    <col min="14347" max="14350" width="8.5703125" style="1" customWidth="1"/>
    <col min="14351" max="14351" width="0.85546875" style="1" customWidth="1"/>
    <col min="14352" max="14352" width="8.5703125" style="1" customWidth="1"/>
    <col min="14353" max="14353" width="0" style="1" hidden="1" customWidth="1"/>
    <col min="14354" max="14354" width="8.5703125" style="1" customWidth="1"/>
    <col min="14355" max="14592" width="11.42578125" style="1"/>
    <col min="14593" max="14593" width="15.140625" style="1" customWidth="1"/>
    <col min="14594" max="14596" width="8.5703125" style="1" customWidth="1"/>
    <col min="14597" max="14597" width="0" style="1" hidden="1" customWidth="1"/>
    <col min="14598" max="14598" width="6.5703125" style="1" customWidth="1"/>
    <col min="14599" max="14599" width="0.85546875" style="1" customWidth="1"/>
    <col min="14600" max="14601" width="8.5703125" style="1" customWidth="1"/>
    <col min="14602" max="14602" width="1.7109375" style="1" customWidth="1"/>
    <col min="14603" max="14606" width="8.5703125" style="1" customWidth="1"/>
    <col min="14607" max="14607" width="0.85546875" style="1" customWidth="1"/>
    <col min="14608" max="14608" width="8.5703125" style="1" customWidth="1"/>
    <col min="14609" max="14609" width="0" style="1" hidden="1" customWidth="1"/>
    <col min="14610" max="14610" width="8.5703125" style="1" customWidth="1"/>
    <col min="14611" max="14848" width="11.42578125" style="1"/>
    <col min="14849" max="14849" width="15.140625" style="1" customWidth="1"/>
    <col min="14850" max="14852" width="8.5703125" style="1" customWidth="1"/>
    <col min="14853" max="14853" width="0" style="1" hidden="1" customWidth="1"/>
    <col min="14854" max="14854" width="6.5703125" style="1" customWidth="1"/>
    <col min="14855" max="14855" width="0.85546875" style="1" customWidth="1"/>
    <col min="14856" max="14857" width="8.5703125" style="1" customWidth="1"/>
    <col min="14858" max="14858" width="1.7109375" style="1" customWidth="1"/>
    <col min="14859" max="14862" width="8.5703125" style="1" customWidth="1"/>
    <col min="14863" max="14863" width="0.85546875" style="1" customWidth="1"/>
    <col min="14864" max="14864" width="8.5703125" style="1" customWidth="1"/>
    <col min="14865" max="14865" width="0" style="1" hidden="1" customWidth="1"/>
    <col min="14866" max="14866" width="8.5703125" style="1" customWidth="1"/>
    <col min="14867" max="15104" width="11.42578125" style="1"/>
    <col min="15105" max="15105" width="15.140625" style="1" customWidth="1"/>
    <col min="15106" max="15108" width="8.5703125" style="1" customWidth="1"/>
    <col min="15109" max="15109" width="0" style="1" hidden="1" customWidth="1"/>
    <col min="15110" max="15110" width="6.5703125" style="1" customWidth="1"/>
    <col min="15111" max="15111" width="0.85546875" style="1" customWidth="1"/>
    <col min="15112" max="15113" width="8.5703125" style="1" customWidth="1"/>
    <col min="15114" max="15114" width="1.7109375" style="1" customWidth="1"/>
    <col min="15115" max="15118" width="8.5703125" style="1" customWidth="1"/>
    <col min="15119" max="15119" width="0.85546875" style="1" customWidth="1"/>
    <col min="15120" max="15120" width="8.5703125" style="1" customWidth="1"/>
    <col min="15121" max="15121" width="0" style="1" hidden="1" customWidth="1"/>
    <col min="15122" max="15122" width="8.5703125" style="1" customWidth="1"/>
    <col min="15123" max="15360" width="11.42578125" style="1"/>
    <col min="15361" max="15361" width="15.140625" style="1" customWidth="1"/>
    <col min="15362" max="15364" width="8.5703125" style="1" customWidth="1"/>
    <col min="15365" max="15365" width="0" style="1" hidden="1" customWidth="1"/>
    <col min="15366" max="15366" width="6.5703125" style="1" customWidth="1"/>
    <col min="15367" max="15367" width="0.85546875" style="1" customWidth="1"/>
    <col min="15368" max="15369" width="8.5703125" style="1" customWidth="1"/>
    <col min="15370" max="15370" width="1.7109375" style="1" customWidth="1"/>
    <col min="15371" max="15374" width="8.5703125" style="1" customWidth="1"/>
    <col min="15375" max="15375" width="0.85546875" style="1" customWidth="1"/>
    <col min="15376" max="15376" width="8.5703125" style="1" customWidth="1"/>
    <col min="15377" max="15377" width="0" style="1" hidden="1" customWidth="1"/>
    <col min="15378" max="15378" width="8.5703125" style="1" customWidth="1"/>
    <col min="15379" max="15616" width="11.42578125" style="1"/>
    <col min="15617" max="15617" width="15.140625" style="1" customWidth="1"/>
    <col min="15618" max="15620" width="8.5703125" style="1" customWidth="1"/>
    <col min="15621" max="15621" width="0" style="1" hidden="1" customWidth="1"/>
    <col min="15622" max="15622" width="6.5703125" style="1" customWidth="1"/>
    <col min="15623" max="15623" width="0.85546875" style="1" customWidth="1"/>
    <col min="15624" max="15625" width="8.5703125" style="1" customWidth="1"/>
    <col min="15626" max="15626" width="1.7109375" style="1" customWidth="1"/>
    <col min="15627" max="15630" width="8.5703125" style="1" customWidth="1"/>
    <col min="15631" max="15631" width="0.85546875" style="1" customWidth="1"/>
    <col min="15632" max="15632" width="8.5703125" style="1" customWidth="1"/>
    <col min="15633" max="15633" width="0" style="1" hidden="1" customWidth="1"/>
    <col min="15634" max="15634" width="8.5703125" style="1" customWidth="1"/>
    <col min="15635" max="15872" width="11.42578125" style="1"/>
    <col min="15873" max="15873" width="15.140625" style="1" customWidth="1"/>
    <col min="15874" max="15876" width="8.5703125" style="1" customWidth="1"/>
    <col min="15877" max="15877" width="0" style="1" hidden="1" customWidth="1"/>
    <col min="15878" max="15878" width="6.5703125" style="1" customWidth="1"/>
    <col min="15879" max="15879" width="0.85546875" style="1" customWidth="1"/>
    <col min="15880" max="15881" width="8.5703125" style="1" customWidth="1"/>
    <col min="15882" max="15882" width="1.7109375" style="1" customWidth="1"/>
    <col min="15883" max="15886" width="8.5703125" style="1" customWidth="1"/>
    <col min="15887" max="15887" width="0.85546875" style="1" customWidth="1"/>
    <col min="15888" max="15888" width="8.5703125" style="1" customWidth="1"/>
    <col min="15889" max="15889" width="0" style="1" hidden="1" customWidth="1"/>
    <col min="15890" max="15890" width="8.5703125" style="1" customWidth="1"/>
    <col min="15891" max="16128" width="11.42578125" style="1"/>
    <col min="16129" max="16129" width="15.140625" style="1" customWidth="1"/>
    <col min="16130" max="16132" width="8.5703125" style="1" customWidth="1"/>
    <col min="16133" max="16133" width="0" style="1" hidden="1" customWidth="1"/>
    <col min="16134" max="16134" width="6.5703125" style="1" customWidth="1"/>
    <col min="16135" max="16135" width="0.85546875" style="1" customWidth="1"/>
    <col min="16136" max="16137" width="8.5703125" style="1" customWidth="1"/>
    <col min="16138" max="16138" width="1.7109375" style="1" customWidth="1"/>
    <col min="16139" max="16142" width="8.5703125" style="1" customWidth="1"/>
    <col min="16143" max="16143" width="0.85546875" style="1" customWidth="1"/>
    <col min="16144" max="16144" width="8.5703125" style="1" customWidth="1"/>
    <col min="16145" max="16145" width="0" style="1" hidden="1" customWidth="1"/>
    <col min="16146" max="16146" width="8.5703125" style="1" customWidth="1"/>
    <col min="16147" max="16384" width="11.42578125" style="1"/>
  </cols>
  <sheetData>
    <row r="1" spans="1:18" x14ac:dyDescent="0.2">
      <c r="A1" s="32"/>
    </row>
    <row r="2" spans="1:18" ht="19.5" customHeight="1" x14ac:dyDescent="0.2">
      <c r="A2" s="50" t="s">
        <v>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9" customHeight="1" x14ac:dyDescent="0.2">
      <c r="A3" s="32"/>
      <c r="B3" s="2"/>
      <c r="C3" s="2"/>
      <c r="D3" s="2"/>
      <c r="E3" s="2"/>
      <c r="F3" s="2"/>
      <c r="H3" s="2"/>
      <c r="I3" s="2"/>
    </row>
    <row r="4" spans="1:18" ht="16.5" customHeight="1" x14ac:dyDescent="0.2">
      <c r="A4" s="51" t="s">
        <v>76</v>
      </c>
      <c r="B4" s="52" t="s">
        <v>77</v>
      </c>
      <c r="C4" s="52"/>
      <c r="D4" s="52"/>
      <c r="E4" s="52"/>
      <c r="F4" s="52"/>
      <c r="G4" s="52"/>
      <c r="H4" s="52"/>
      <c r="I4" s="52"/>
      <c r="J4" s="3"/>
      <c r="K4" s="52" t="s">
        <v>6</v>
      </c>
      <c r="L4" s="52"/>
      <c r="M4" s="52"/>
      <c r="N4" s="52"/>
      <c r="O4" s="52"/>
      <c r="P4" s="52"/>
      <c r="Q4" s="52"/>
      <c r="R4" s="52"/>
    </row>
    <row r="5" spans="1:18" ht="16.5" customHeight="1" x14ac:dyDescent="0.2">
      <c r="A5" s="51"/>
      <c r="B5" s="53" t="s">
        <v>0</v>
      </c>
      <c r="C5" s="53"/>
      <c r="D5" s="53"/>
      <c r="E5" s="53"/>
      <c r="F5" s="53"/>
      <c r="G5" s="3"/>
      <c r="H5" s="53" t="s">
        <v>78</v>
      </c>
      <c r="I5" s="53"/>
      <c r="J5" s="3"/>
      <c r="K5" s="53" t="s">
        <v>0</v>
      </c>
      <c r="L5" s="53"/>
      <c r="M5" s="53"/>
      <c r="N5" s="53"/>
      <c r="O5" s="4"/>
      <c r="P5" s="53" t="s">
        <v>78</v>
      </c>
      <c r="Q5" s="53"/>
      <c r="R5" s="53"/>
    </row>
    <row r="6" spans="1:18" ht="24.75" customHeight="1" x14ac:dyDescent="0.2">
      <c r="A6" s="51"/>
      <c r="B6" s="5" t="s">
        <v>1</v>
      </c>
      <c r="C6" s="5" t="s">
        <v>2</v>
      </c>
      <c r="D6" s="5" t="s">
        <v>3</v>
      </c>
      <c r="E6" s="4" t="s">
        <v>79</v>
      </c>
      <c r="F6" s="5" t="s">
        <v>4</v>
      </c>
      <c r="G6" s="4"/>
      <c r="H6" s="5" t="s">
        <v>3</v>
      </c>
      <c r="I6" s="5" t="s">
        <v>4</v>
      </c>
      <c r="J6" s="4"/>
      <c r="K6" s="5" t="s">
        <v>1</v>
      </c>
      <c r="L6" s="5" t="s">
        <v>2</v>
      </c>
      <c r="M6" s="5" t="s">
        <v>3</v>
      </c>
      <c r="N6" s="5" t="s">
        <v>4</v>
      </c>
      <c r="O6" s="4"/>
      <c r="P6" s="5" t="s">
        <v>3</v>
      </c>
      <c r="Q6" s="4" t="s">
        <v>79</v>
      </c>
      <c r="R6" s="5" t="s">
        <v>4</v>
      </c>
    </row>
    <row r="7" spans="1:18" ht="3" customHeight="1" x14ac:dyDescent="0.2">
      <c r="A7" s="2"/>
      <c r="B7" s="2"/>
      <c r="C7" s="2"/>
      <c r="D7" s="2"/>
      <c r="E7" s="2"/>
      <c r="F7" s="2"/>
      <c r="G7" s="6"/>
      <c r="H7" s="2"/>
      <c r="I7" s="2"/>
      <c r="J7" s="6"/>
      <c r="K7" s="2"/>
      <c r="L7" s="2"/>
      <c r="M7" s="2"/>
      <c r="N7" s="2"/>
      <c r="O7" s="2"/>
      <c r="P7" s="2"/>
      <c r="Q7" s="2"/>
      <c r="R7" s="2"/>
    </row>
    <row r="8" spans="1:18" x14ac:dyDescent="0.2">
      <c r="A8" s="7" t="s">
        <v>80</v>
      </c>
      <c r="B8" s="8">
        <v>66.8309</v>
      </c>
      <c r="C8" s="8">
        <v>98.804899999999989</v>
      </c>
      <c r="D8" s="8">
        <v>91.941800000000001</v>
      </c>
      <c r="E8" s="8">
        <v>89.8001</v>
      </c>
      <c r="F8" s="8">
        <v>67.613100000000003</v>
      </c>
      <c r="G8" s="33"/>
      <c r="H8" s="8">
        <v>92.533799999999999</v>
      </c>
      <c r="I8" s="8">
        <v>74.499000000000009</v>
      </c>
      <c r="J8" s="33"/>
      <c r="K8" s="34">
        <v>63933</v>
      </c>
      <c r="L8" s="34">
        <v>143839</v>
      </c>
      <c r="M8" s="34">
        <v>80887</v>
      </c>
      <c r="N8" s="34">
        <v>76994</v>
      </c>
      <c r="O8" s="34"/>
      <c r="P8" s="34">
        <v>69379</v>
      </c>
      <c r="Q8" s="34">
        <v>259216.07065900002</v>
      </c>
      <c r="R8" s="34">
        <v>59676</v>
      </c>
    </row>
    <row r="9" spans="1:18" x14ac:dyDescent="0.2">
      <c r="A9" s="7" t="s">
        <v>81</v>
      </c>
      <c r="B9" s="8">
        <v>52.647299999999994</v>
      </c>
      <c r="C9" s="8">
        <v>96.848500000000001</v>
      </c>
      <c r="D9" s="8">
        <v>95.58189999999999</v>
      </c>
      <c r="E9" s="8">
        <v>87.280999999999992</v>
      </c>
      <c r="F9" s="8">
        <v>70.195099999999996</v>
      </c>
      <c r="G9" s="33"/>
      <c r="H9" s="8">
        <v>96.952500000000001</v>
      </c>
      <c r="I9" s="8">
        <v>76.510199999999998</v>
      </c>
      <c r="J9" s="33"/>
      <c r="K9" s="34">
        <v>154270</v>
      </c>
      <c r="L9" s="34">
        <v>377601</v>
      </c>
      <c r="M9" s="34">
        <v>208440</v>
      </c>
      <c r="N9" s="34">
        <v>194082</v>
      </c>
      <c r="O9" s="34"/>
      <c r="P9" s="34">
        <v>175718</v>
      </c>
      <c r="Q9" s="34">
        <v>646150.84390999994</v>
      </c>
      <c r="R9" s="34">
        <v>133262</v>
      </c>
    </row>
    <row r="10" spans="1:18" x14ac:dyDescent="0.2">
      <c r="A10" s="7" t="s">
        <v>82</v>
      </c>
      <c r="B10" s="8">
        <v>75.084900000000005</v>
      </c>
      <c r="C10" s="8">
        <v>98.930700000000002</v>
      </c>
      <c r="D10" s="8">
        <v>96.528599999999997</v>
      </c>
      <c r="E10" s="8">
        <v>92.627400000000009</v>
      </c>
      <c r="F10" s="8">
        <v>75.688599999999994</v>
      </c>
      <c r="G10" s="33"/>
      <c r="H10" s="8">
        <v>97.279800000000009</v>
      </c>
      <c r="I10" s="8">
        <v>81.524900000000002</v>
      </c>
      <c r="J10" s="33"/>
      <c r="K10" s="34">
        <v>31820</v>
      </c>
      <c r="L10" s="34">
        <v>68268</v>
      </c>
      <c r="M10" s="34">
        <v>32782</v>
      </c>
      <c r="N10" s="34">
        <v>35325</v>
      </c>
      <c r="O10" s="34"/>
      <c r="P10" s="34">
        <v>28858</v>
      </c>
      <c r="Q10" s="34">
        <v>123074.02638000001</v>
      </c>
      <c r="R10" s="34">
        <v>26506</v>
      </c>
    </row>
    <row r="11" spans="1:18" x14ac:dyDescent="0.2">
      <c r="A11" s="7" t="s">
        <v>83</v>
      </c>
      <c r="B11" s="8">
        <v>70.866</v>
      </c>
      <c r="C11" s="8">
        <v>98.358100000000007</v>
      </c>
      <c r="D11" s="8">
        <v>93.103200000000001</v>
      </c>
      <c r="E11" s="8">
        <v>90.505899999999997</v>
      </c>
      <c r="F11" s="8">
        <v>70.683399999999992</v>
      </c>
      <c r="G11" s="33"/>
      <c r="H11" s="8">
        <v>95.242999999999995</v>
      </c>
      <c r="I11" s="8">
        <v>78.507899999999992</v>
      </c>
      <c r="J11" s="33"/>
      <c r="K11" s="34">
        <v>43523</v>
      </c>
      <c r="L11" s="34">
        <v>92333</v>
      </c>
      <c r="M11" s="34">
        <v>49965</v>
      </c>
      <c r="N11" s="34">
        <v>54232</v>
      </c>
      <c r="O11" s="34"/>
      <c r="P11" s="34">
        <v>39500</v>
      </c>
      <c r="Q11" s="34">
        <v>168178.96843899999</v>
      </c>
      <c r="R11" s="34">
        <v>35534</v>
      </c>
    </row>
    <row r="12" spans="1:18" x14ac:dyDescent="0.2">
      <c r="A12" s="7" t="s">
        <v>84</v>
      </c>
      <c r="B12" s="8">
        <v>72.9649</v>
      </c>
      <c r="C12" s="8">
        <v>99.567300000000003</v>
      </c>
      <c r="D12" s="8">
        <v>96.485799999999998</v>
      </c>
      <c r="E12" s="8">
        <v>92.719399999999993</v>
      </c>
      <c r="F12" s="8">
        <v>66.68889999999999</v>
      </c>
      <c r="G12" s="33"/>
      <c r="H12" s="8">
        <v>97.19489999999999</v>
      </c>
      <c r="I12" s="8">
        <v>71.978499999999997</v>
      </c>
      <c r="J12" s="33"/>
      <c r="K12" s="34">
        <v>143961</v>
      </c>
      <c r="L12" s="34">
        <v>330011</v>
      </c>
      <c r="M12" s="34">
        <v>155056</v>
      </c>
      <c r="N12" s="34">
        <v>166062</v>
      </c>
      <c r="O12" s="34"/>
      <c r="P12" s="34">
        <v>138569</v>
      </c>
      <c r="Q12" s="34">
        <v>583230.98743199999</v>
      </c>
      <c r="R12" s="34">
        <v>123298</v>
      </c>
    </row>
    <row r="13" spans="1:18" x14ac:dyDescent="0.2">
      <c r="A13" s="7" t="s">
        <v>85</v>
      </c>
      <c r="B13" s="8">
        <v>73.22</v>
      </c>
      <c r="C13" s="8">
        <v>99.108400000000003</v>
      </c>
      <c r="D13" s="8">
        <v>91.159400000000005</v>
      </c>
      <c r="E13" s="8">
        <v>91.099400000000003</v>
      </c>
      <c r="F13" s="8">
        <v>73.408100000000005</v>
      </c>
      <c r="G13" s="33"/>
      <c r="H13" s="8">
        <v>93.018000000000001</v>
      </c>
      <c r="I13" s="8">
        <v>80.601599999999991</v>
      </c>
      <c r="J13" s="33"/>
      <c r="K13" s="34">
        <v>29003</v>
      </c>
      <c r="L13" s="34">
        <v>64490</v>
      </c>
      <c r="M13" s="34">
        <v>34285</v>
      </c>
      <c r="N13" s="34">
        <v>35556</v>
      </c>
      <c r="O13" s="34"/>
      <c r="P13" s="34">
        <v>29891</v>
      </c>
      <c r="Q13" s="34">
        <v>116404.99133199999</v>
      </c>
      <c r="R13" s="34">
        <v>24435</v>
      </c>
    </row>
    <row r="14" spans="1:18" x14ac:dyDescent="0.2">
      <c r="A14" s="7" t="s">
        <v>86</v>
      </c>
      <c r="B14" s="8">
        <v>64.322500000000005</v>
      </c>
      <c r="C14" s="8">
        <v>95.27600000000001</v>
      </c>
      <c r="D14" s="8">
        <v>79.9251</v>
      </c>
      <c r="E14" s="8">
        <v>83.968000000000004</v>
      </c>
      <c r="F14" s="8">
        <v>53.186599999999999</v>
      </c>
      <c r="G14" s="33"/>
      <c r="H14" s="8">
        <v>82.796499999999995</v>
      </c>
      <c r="I14" s="8">
        <v>67.399000000000001</v>
      </c>
      <c r="J14" s="33"/>
      <c r="K14" s="34">
        <v>315773</v>
      </c>
      <c r="L14" s="34">
        <v>671895</v>
      </c>
      <c r="M14" s="34">
        <v>344864</v>
      </c>
      <c r="N14" s="34">
        <v>301794</v>
      </c>
      <c r="O14" s="34"/>
      <c r="P14" s="34">
        <v>234871</v>
      </c>
      <c r="Q14" s="34">
        <v>1118900.46976</v>
      </c>
      <c r="R14" s="34">
        <v>159624</v>
      </c>
    </row>
    <row r="15" spans="1:18" x14ac:dyDescent="0.2">
      <c r="A15" s="7" t="s">
        <v>87</v>
      </c>
      <c r="B15" s="8">
        <v>66.451899999999995</v>
      </c>
      <c r="C15" s="8">
        <v>98.01870000000001</v>
      </c>
      <c r="D15" s="8">
        <v>94.845100000000002</v>
      </c>
      <c r="E15" s="8">
        <v>89.848700000000008</v>
      </c>
      <c r="F15" s="8">
        <v>71.858699999999999</v>
      </c>
      <c r="G15" s="33"/>
      <c r="H15" s="8">
        <v>95.347300000000004</v>
      </c>
      <c r="I15" s="8">
        <v>80.177700000000002</v>
      </c>
      <c r="J15" s="33"/>
      <c r="K15" s="34">
        <v>188711</v>
      </c>
      <c r="L15" s="34">
        <v>419326</v>
      </c>
      <c r="M15" s="34">
        <v>198007</v>
      </c>
      <c r="N15" s="34">
        <v>238127</v>
      </c>
      <c r="O15" s="34"/>
      <c r="P15" s="34">
        <v>171039</v>
      </c>
      <c r="Q15" s="34">
        <v>724220.05542800005</v>
      </c>
      <c r="R15" s="34">
        <v>158917</v>
      </c>
    </row>
    <row r="16" spans="1:18" x14ac:dyDescent="0.2">
      <c r="A16" s="7" t="s">
        <v>88</v>
      </c>
      <c r="B16" s="8">
        <v>78.807900000000004</v>
      </c>
      <c r="C16" s="8">
        <v>99.710099999999997</v>
      </c>
      <c r="D16" s="8">
        <v>98.224699999999999</v>
      </c>
      <c r="E16" s="8">
        <v>94.576300000000003</v>
      </c>
      <c r="F16" s="8">
        <v>73.602199999999996</v>
      </c>
      <c r="G16" s="33"/>
      <c r="H16" s="8">
        <v>99.048400000000001</v>
      </c>
      <c r="I16" s="8">
        <v>76.507300000000001</v>
      </c>
      <c r="J16" s="33"/>
      <c r="K16" s="34">
        <v>390018</v>
      </c>
      <c r="L16" s="34">
        <v>898863</v>
      </c>
      <c r="M16" s="34">
        <v>420823</v>
      </c>
      <c r="N16" s="34">
        <v>472794</v>
      </c>
      <c r="O16" s="34"/>
      <c r="P16" s="34">
        <v>384914</v>
      </c>
      <c r="Q16" s="34">
        <v>1616974.784152</v>
      </c>
      <c r="R16" s="34">
        <v>354540</v>
      </c>
    </row>
    <row r="17" spans="1:18" x14ac:dyDescent="0.2">
      <c r="A17" s="7" t="s">
        <v>89</v>
      </c>
      <c r="B17" s="8">
        <v>68.712299999999999</v>
      </c>
      <c r="C17" s="8">
        <v>98.239699999999999</v>
      </c>
      <c r="D17" s="8">
        <v>92.615700000000004</v>
      </c>
      <c r="E17" s="8">
        <v>89.570700000000002</v>
      </c>
      <c r="F17" s="8">
        <v>60.830100000000002</v>
      </c>
      <c r="G17" s="33"/>
      <c r="H17" s="8">
        <v>93.009299999999996</v>
      </c>
      <c r="I17" s="8">
        <v>68.417600000000007</v>
      </c>
      <c r="J17" s="33"/>
      <c r="K17" s="34">
        <v>98601</v>
      </c>
      <c r="L17" s="34">
        <v>202295</v>
      </c>
      <c r="M17" s="34">
        <v>99495</v>
      </c>
      <c r="N17" s="34">
        <v>105918</v>
      </c>
      <c r="O17" s="34"/>
      <c r="P17" s="34">
        <v>87373</v>
      </c>
      <c r="Q17" s="34">
        <v>358633.02143700002</v>
      </c>
      <c r="R17" s="34">
        <v>72363</v>
      </c>
    </row>
    <row r="18" spans="1:18" x14ac:dyDescent="0.2">
      <c r="A18" s="7" t="s">
        <v>90</v>
      </c>
      <c r="B18" s="8">
        <v>70.83420000000001</v>
      </c>
      <c r="C18" s="8">
        <v>98.998900000000006</v>
      </c>
      <c r="D18" s="8">
        <v>87.453199999999995</v>
      </c>
      <c r="E18" s="8">
        <v>89.798900000000003</v>
      </c>
      <c r="F18" s="8">
        <v>55.949199999999998</v>
      </c>
      <c r="G18" s="33"/>
      <c r="H18" s="8">
        <v>88.372200000000007</v>
      </c>
      <c r="I18" s="8">
        <v>64.469200000000001</v>
      </c>
      <c r="J18" s="33"/>
      <c r="K18" s="34">
        <v>294077</v>
      </c>
      <c r="L18" s="34">
        <v>694426</v>
      </c>
      <c r="M18" s="34">
        <v>346033</v>
      </c>
      <c r="N18" s="34">
        <v>348827</v>
      </c>
      <c r="O18" s="34"/>
      <c r="P18" s="34">
        <v>285926</v>
      </c>
      <c r="Q18" s="34">
        <v>1198398.6481040001</v>
      </c>
      <c r="R18" s="34">
        <v>227068</v>
      </c>
    </row>
    <row r="19" spans="1:18" x14ac:dyDescent="0.2">
      <c r="A19" s="7" t="s">
        <v>91</v>
      </c>
      <c r="B19" s="8">
        <v>81.035399999999996</v>
      </c>
      <c r="C19" s="8">
        <v>96.98</v>
      </c>
      <c r="D19" s="8">
        <v>90.868800000000007</v>
      </c>
      <c r="E19" s="8">
        <v>91.848100000000002</v>
      </c>
      <c r="F19" s="8">
        <v>61.413799999999995</v>
      </c>
      <c r="G19" s="33"/>
      <c r="H19" s="8">
        <v>92.94980000000001</v>
      </c>
      <c r="I19" s="8">
        <v>73.793700000000001</v>
      </c>
      <c r="J19" s="33"/>
      <c r="K19" s="34">
        <v>211721</v>
      </c>
      <c r="L19" s="34">
        <v>494773</v>
      </c>
      <c r="M19" s="34">
        <v>255191</v>
      </c>
      <c r="N19" s="34">
        <v>221631</v>
      </c>
      <c r="O19" s="34"/>
      <c r="P19" s="34">
        <v>190946</v>
      </c>
      <c r="Q19" s="34">
        <v>883289.40048499999</v>
      </c>
      <c r="R19" s="34">
        <v>123184</v>
      </c>
    </row>
    <row r="20" spans="1:18" x14ac:dyDescent="0.2">
      <c r="A20" s="7" t="s">
        <v>92</v>
      </c>
      <c r="B20" s="8">
        <v>69.025499999999994</v>
      </c>
      <c r="C20" s="8">
        <v>99.015200000000007</v>
      </c>
      <c r="D20" s="8">
        <v>93.1965</v>
      </c>
      <c r="E20" s="8">
        <v>90.539099999999991</v>
      </c>
      <c r="F20" s="8">
        <v>66.865200000000002</v>
      </c>
      <c r="G20" s="33"/>
      <c r="H20" s="8">
        <v>94.309399999999997</v>
      </c>
      <c r="I20" s="8">
        <v>71.652900000000002</v>
      </c>
      <c r="J20" s="33"/>
      <c r="K20" s="34">
        <v>142672</v>
      </c>
      <c r="L20" s="34">
        <v>310616</v>
      </c>
      <c r="M20" s="34">
        <v>164284</v>
      </c>
      <c r="N20" s="34">
        <v>162159</v>
      </c>
      <c r="O20" s="34"/>
      <c r="P20" s="34">
        <v>140283</v>
      </c>
      <c r="Q20" s="34">
        <v>559144.13065199996</v>
      </c>
      <c r="R20" s="34">
        <v>121106</v>
      </c>
    </row>
    <row r="21" spans="1:18" x14ac:dyDescent="0.2">
      <c r="A21" s="7" t="s">
        <v>93</v>
      </c>
      <c r="B21" s="8">
        <v>68.6464</v>
      </c>
      <c r="C21" s="8">
        <v>97.357500000000002</v>
      </c>
      <c r="D21" s="8">
        <v>90.234899999999996</v>
      </c>
      <c r="E21" s="8">
        <v>88.783900000000003</v>
      </c>
      <c r="F21" s="8">
        <v>58.622500000000002</v>
      </c>
      <c r="G21" s="33"/>
      <c r="H21" s="8">
        <v>92.049099999999996</v>
      </c>
      <c r="I21" s="8">
        <v>67.833100000000002</v>
      </c>
      <c r="J21" s="33"/>
      <c r="K21" s="34">
        <v>420755</v>
      </c>
      <c r="L21" s="34">
        <v>912390</v>
      </c>
      <c r="M21" s="34">
        <v>448371</v>
      </c>
      <c r="N21" s="34">
        <v>486392</v>
      </c>
      <c r="O21" s="34"/>
      <c r="P21" s="34">
        <v>371720</v>
      </c>
      <c r="Q21" s="34">
        <v>1581699.383924</v>
      </c>
      <c r="R21" s="34">
        <v>336004</v>
      </c>
    </row>
    <row r="22" spans="1:18" x14ac:dyDescent="0.2">
      <c r="A22" s="7" t="s">
        <v>94</v>
      </c>
      <c r="B22" s="8">
        <v>65.918400000000005</v>
      </c>
      <c r="C22" s="8">
        <v>98.771500000000003</v>
      </c>
      <c r="D22" s="8">
        <v>93.655500000000004</v>
      </c>
      <c r="E22" s="8">
        <v>89.690100000000001</v>
      </c>
      <c r="F22" s="8">
        <v>63.200400000000002</v>
      </c>
      <c r="G22" s="33"/>
      <c r="H22" s="8">
        <v>95.643299999999996</v>
      </c>
      <c r="I22" s="8">
        <v>72.300799999999995</v>
      </c>
      <c r="J22" s="33"/>
      <c r="K22" s="34">
        <v>846628</v>
      </c>
      <c r="L22" s="34">
        <v>1834945</v>
      </c>
      <c r="M22" s="34">
        <v>873044</v>
      </c>
      <c r="N22" s="34">
        <v>932977</v>
      </c>
      <c r="O22" s="34"/>
      <c r="P22" s="34">
        <v>750881</v>
      </c>
      <c r="Q22" s="34">
        <v>3188139.541917</v>
      </c>
      <c r="R22" s="34">
        <v>667683</v>
      </c>
    </row>
    <row r="23" spans="1:18" x14ac:dyDescent="0.2">
      <c r="A23" s="7" t="s">
        <v>95</v>
      </c>
      <c r="B23" s="8">
        <v>72.323499999999996</v>
      </c>
      <c r="C23" s="8">
        <v>98.182400000000001</v>
      </c>
      <c r="D23" s="8">
        <v>80.986199999999997</v>
      </c>
      <c r="E23" s="8">
        <v>87.297499999999999</v>
      </c>
      <c r="F23" s="8">
        <v>53.106400000000001</v>
      </c>
      <c r="G23" s="33"/>
      <c r="H23" s="8">
        <v>86.424400000000006</v>
      </c>
      <c r="I23" s="8">
        <v>74.069900000000004</v>
      </c>
      <c r="J23" s="33"/>
      <c r="K23" s="34">
        <v>244832</v>
      </c>
      <c r="L23" s="34">
        <v>484331</v>
      </c>
      <c r="M23" s="34">
        <v>254436</v>
      </c>
      <c r="N23" s="34">
        <v>270361</v>
      </c>
      <c r="O23" s="34"/>
      <c r="P23" s="34">
        <v>199601</v>
      </c>
      <c r="Q23" s="34">
        <v>858657.3370249999</v>
      </c>
      <c r="R23" s="34">
        <v>156216</v>
      </c>
    </row>
    <row r="24" spans="1:18" x14ac:dyDescent="0.2">
      <c r="A24" s="7" t="s">
        <v>96</v>
      </c>
      <c r="B24" s="8">
        <v>58.457099999999997</v>
      </c>
      <c r="C24" s="8">
        <v>97.975200000000001</v>
      </c>
      <c r="D24" s="8">
        <v>94.047800000000009</v>
      </c>
      <c r="E24" s="8">
        <v>87.9358</v>
      </c>
      <c r="F24" s="8">
        <v>67.681899999999999</v>
      </c>
      <c r="G24" s="33"/>
      <c r="H24" s="8">
        <v>96.00269999999999</v>
      </c>
      <c r="I24" s="8">
        <v>72.124600000000001</v>
      </c>
      <c r="J24" s="33"/>
      <c r="K24" s="34">
        <v>92798</v>
      </c>
      <c r="L24" s="34">
        <v>206543</v>
      </c>
      <c r="M24" s="34">
        <v>108312</v>
      </c>
      <c r="N24" s="34">
        <v>110978</v>
      </c>
      <c r="O24" s="34"/>
      <c r="P24" s="34">
        <v>93038</v>
      </c>
      <c r="Q24" s="34">
        <v>358472.92677399999</v>
      </c>
      <c r="R24" s="34">
        <v>73642</v>
      </c>
    </row>
    <row r="25" spans="1:18" x14ac:dyDescent="0.2">
      <c r="A25" s="7" t="s">
        <v>97</v>
      </c>
      <c r="B25" s="8">
        <v>74.643199999999993</v>
      </c>
      <c r="C25" s="8">
        <v>98.865300000000005</v>
      </c>
      <c r="D25" s="8">
        <v>95.70920000000001</v>
      </c>
      <c r="E25" s="8">
        <v>92.543399999999991</v>
      </c>
      <c r="F25" s="8">
        <v>76.936700000000002</v>
      </c>
      <c r="G25" s="33"/>
      <c r="H25" s="8">
        <v>95.895699999999991</v>
      </c>
      <c r="I25" s="8">
        <v>82.4786</v>
      </c>
      <c r="J25" s="33"/>
      <c r="K25" s="34">
        <v>54029</v>
      </c>
      <c r="L25" s="34">
        <v>121529</v>
      </c>
      <c r="M25" s="34">
        <v>62809</v>
      </c>
      <c r="N25" s="34">
        <v>56900</v>
      </c>
      <c r="O25" s="34"/>
      <c r="P25" s="34">
        <v>56965</v>
      </c>
      <c r="Q25" s="34">
        <v>220592.926278</v>
      </c>
      <c r="R25" s="34">
        <v>45493</v>
      </c>
    </row>
    <row r="26" spans="1:18" x14ac:dyDescent="0.2">
      <c r="A26" s="7" t="s">
        <v>98</v>
      </c>
      <c r="B26" s="8">
        <v>77.342399999999998</v>
      </c>
      <c r="C26" s="8">
        <v>99.707599999999999</v>
      </c>
      <c r="D26" s="8">
        <v>91.721900000000005</v>
      </c>
      <c r="E26" s="8">
        <v>92.289500000000004</v>
      </c>
      <c r="F26" s="8">
        <v>61.590699999999998</v>
      </c>
      <c r="G26" s="33"/>
      <c r="H26" s="8">
        <v>92.332099999999997</v>
      </c>
      <c r="I26" s="8">
        <v>66.239699999999999</v>
      </c>
      <c r="J26" s="33"/>
      <c r="K26" s="34">
        <v>224949</v>
      </c>
      <c r="L26" s="34">
        <v>471879</v>
      </c>
      <c r="M26" s="34">
        <v>243365</v>
      </c>
      <c r="N26" s="34">
        <v>259893</v>
      </c>
      <c r="O26" s="34"/>
      <c r="P26" s="34">
        <v>220385</v>
      </c>
      <c r="Q26" s="34">
        <v>867699.41873500007</v>
      </c>
      <c r="R26" s="34">
        <v>178162</v>
      </c>
    </row>
    <row r="27" spans="1:18" x14ac:dyDescent="0.2">
      <c r="A27" s="7" t="s">
        <v>99</v>
      </c>
      <c r="B27" s="8">
        <v>68.9803</v>
      </c>
      <c r="C27" s="8">
        <v>97.741900000000001</v>
      </c>
      <c r="D27" s="8">
        <v>89.581500000000005</v>
      </c>
      <c r="E27" s="8">
        <v>88.894899999999993</v>
      </c>
      <c r="F27" s="8">
        <v>64.158299999999997</v>
      </c>
      <c r="G27" s="33"/>
      <c r="H27" s="8">
        <v>90.993099999999998</v>
      </c>
      <c r="I27" s="8">
        <v>73.837000000000003</v>
      </c>
      <c r="J27" s="33"/>
      <c r="K27" s="34">
        <v>229496</v>
      </c>
      <c r="L27" s="34">
        <v>496179</v>
      </c>
      <c r="M27" s="34">
        <v>263012</v>
      </c>
      <c r="N27" s="34">
        <v>253950</v>
      </c>
      <c r="O27" s="34"/>
      <c r="P27" s="34">
        <v>208462</v>
      </c>
      <c r="Q27" s="34">
        <v>878892.31996300002</v>
      </c>
      <c r="R27" s="34">
        <v>159011</v>
      </c>
    </row>
    <row r="28" spans="1:18" x14ac:dyDescent="0.2">
      <c r="A28" s="7" t="s">
        <v>100</v>
      </c>
      <c r="B28" s="8">
        <v>64.0351</v>
      </c>
      <c r="C28" s="8">
        <v>97.532600000000002</v>
      </c>
      <c r="D28" s="8">
        <v>89.468599999999995</v>
      </c>
      <c r="E28" s="8">
        <v>87.330399999999997</v>
      </c>
      <c r="F28" s="8">
        <v>62.0486</v>
      </c>
      <c r="G28" s="33"/>
      <c r="H28" s="8">
        <v>89.798199999999994</v>
      </c>
      <c r="I28" s="8">
        <v>72.830600000000004</v>
      </c>
      <c r="J28" s="33"/>
      <c r="K28" s="34">
        <v>395816</v>
      </c>
      <c r="L28" s="34">
        <v>821355</v>
      </c>
      <c r="M28" s="34">
        <v>393318</v>
      </c>
      <c r="N28" s="34">
        <v>381496</v>
      </c>
      <c r="O28" s="34"/>
      <c r="P28" s="34">
        <v>316727</v>
      </c>
      <c r="Q28" s="34">
        <v>1406446.485656</v>
      </c>
      <c r="R28" s="34">
        <v>239950</v>
      </c>
    </row>
    <row r="29" spans="1:18" x14ac:dyDescent="0.2">
      <c r="A29" s="7" t="s">
        <v>101</v>
      </c>
      <c r="B29" s="8">
        <v>70.778700000000001</v>
      </c>
      <c r="C29" s="8">
        <v>98.619100000000003</v>
      </c>
      <c r="D29" s="8">
        <v>92.999600000000001</v>
      </c>
      <c r="E29" s="8">
        <v>90.847399999999993</v>
      </c>
      <c r="F29" s="8">
        <v>59.854300000000002</v>
      </c>
      <c r="G29" s="33"/>
      <c r="H29" s="8">
        <v>94.728300000000004</v>
      </c>
      <c r="I29" s="8">
        <v>68.678899999999999</v>
      </c>
      <c r="J29" s="33"/>
      <c r="K29" s="34">
        <v>95355</v>
      </c>
      <c r="L29" s="34">
        <v>214354</v>
      </c>
      <c r="M29" s="34">
        <v>115122</v>
      </c>
      <c r="N29" s="34">
        <v>116640</v>
      </c>
      <c r="O29" s="34"/>
      <c r="P29" s="34">
        <v>95870</v>
      </c>
      <c r="Q29" s="34">
        <v>385947.91789400001</v>
      </c>
      <c r="R29" s="34">
        <v>77427</v>
      </c>
    </row>
    <row r="30" spans="1:18" x14ac:dyDescent="0.2">
      <c r="A30" s="7" t="s">
        <v>102</v>
      </c>
      <c r="B30" s="8">
        <v>70.778599999999997</v>
      </c>
      <c r="C30" s="8">
        <v>98.114599999999996</v>
      </c>
      <c r="D30" s="8">
        <v>95.216400000000007</v>
      </c>
      <c r="E30" s="8">
        <v>91.46</v>
      </c>
      <c r="F30" s="8">
        <v>71.287900000000008</v>
      </c>
      <c r="G30" s="33"/>
      <c r="H30" s="8">
        <v>96.998699999999999</v>
      </c>
      <c r="I30" s="8">
        <v>78.850499999999997</v>
      </c>
      <c r="J30" s="33"/>
      <c r="K30" s="34">
        <v>67057</v>
      </c>
      <c r="L30" s="34">
        <v>162510</v>
      </c>
      <c r="M30" s="34">
        <v>81298</v>
      </c>
      <c r="N30" s="34">
        <v>82049</v>
      </c>
      <c r="O30" s="34"/>
      <c r="P30" s="34">
        <v>66072</v>
      </c>
      <c r="Q30" s="34">
        <v>284317.12900000002</v>
      </c>
      <c r="R30" s="34">
        <v>53084</v>
      </c>
    </row>
    <row r="31" spans="1:18" x14ac:dyDescent="0.2">
      <c r="A31" s="7" t="s">
        <v>103</v>
      </c>
      <c r="B31" s="8">
        <v>77.5291</v>
      </c>
      <c r="C31" s="8">
        <v>98.682000000000002</v>
      </c>
      <c r="D31" s="8">
        <v>94.092100000000002</v>
      </c>
      <c r="E31" s="8">
        <v>92.915700000000001</v>
      </c>
      <c r="F31" s="8">
        <v>68.983999999999995</v>
      </c>
      <c r="G31" s="33"/>
      <c r="H31" s="8">
        <v>96.387500000000003</v>
      </c>
      <c r="I31" s="8">
        <v>72.851399999999998</v>
      </c>
      <c r="J31" s="33"/>
      <c r="K31" s="34">
        <v>135629</v>
      </c>
      <c r="L31" s="34">
        <v>323439</v>
      </c>
      <c r="M31" s="34">
        <v>188561</v>
      </c>
      <c r="N31" s="34">
        <v>166646</v>
      </c>
      <c r="O31" s="34"/>
      <c r="P31" s="34">
        <v>155349</v>
      </c>
      <c r="Q31" s="34">
        <v>601749.01875299995</v>
      </c>
      <c r="R31" s="34">
        <v>117472</v>
      </c>
    </row>
    <row r="32" spans="1:18" x14ac:dyDescent="0.2">
      <c r="A32" s="7" t="s">
        <v>104</v>
      </c>
      <c r="B32" s="8">
        <v>67.884</v>
      </c>
      <c r="C32" s="8">
        <v>98.728800000000007</v>
      </c>
      <c r="D32" s="8">
        <v>95.316400000000002</v>
      </c>
      <c r="E32" s="8">
        <v>91.116399999999999</v>
      </c>
      <c r="F32" s="8">
        <v>77.569800000000001</v>
      </c>
      <c r="G32" s="33"/>
      <c r="H32" s="8">
        <v>96.512200000000007</v>
      </c>
      <c r="I32" s="8">
        <v>87.491</v>
      </c>
      <c r="J32" s="33"/>
      <c r="K32" s="34">
        <v>139846</v>
      </c>
      <c r="L32" s="34">
        <v>334328</v>
      </c>
      <c r="M32" s="34">
        <v>167605</v>
      </c>
      <c r="N32" s="34">
        <v>170868</v>
      </c>
      <c r="O32" s="34"/>
      <c r="P32" s="34">
        <v>150756</v>
      </c>
      <c r="Q32" s="34">
        <v>584765.92075599998</v>
      </c>
      <c r="R32" s="34">
        <v>120585</v>
      </c>
    </row>
    <row r="33" spans="1:19" x14ac:dyDescent="0.2">
      <c r="A33" s="7" t="s">
        <v>105</v>
      </c>
      <c r="B33" s="8">
        <v>61.209899999999998</v>
      </c>
      <c r="C33" s="8">
        <v>99.042200000000008</v>
      </c>
      <c r="D33" s="8">
        <v>95.705500000000001</v>
      </c>
      <c r="E33" s="8">
        <v>89.725099999999998</v>
      </c>
      <c r="F33" s="8">
        <v>80.063700000000011</v>
      </c>
      <c r="G33" s="33"/>
      <c r="H33" s="8">
        <v>97.102400000000003</v>
      </c>
      <c r="I33" s="8">
        <v>85.180300000000003</v>
      </c>
      <c r="J33" s="33"/>
      <c r="K33" s="34">
        <v>125380</v>
      </c>
      <c r="L33" s="34">
        <v>284617</v>
      </c>
      <c r="M33" s="34">
        <v>154406</v>
      </c>
      <c r="N33" s="34">
        <v>157617</v>
      </c>
      <c r="O33" s="34"/>
      <c r="P33" s="34">
        <v>134907</v>
      </c>
      <c r="Q33" s="34">
        <v>506411.15615300002</v>
      </c>
      <c r="R33" s="34">
        <v>123687</v>
      </c>
    </row>
    <row r="34" spans="1:19" x14ac:dyDescent="0.2">
      <c r="A34" s="7" t="s">
        <v>106</v>
      </c>
      <c r="B34" s="8">
        <v>76.565100000000001</v>
      </c>
      <c r="C34" s="8">
        <v>97.858800000000002</v>
      </c>
      <c r="D34" s="8">
        <v>92.731200000000001</v>
      </c>
      <c r="E34" s="8">
        <v>91.293800000000005</v>
      </c>
      <c r="F34" s="8">
        <v>71.236500000000007</v>
      </c>
      <c r="G34" s="33"/>
      <c r="H34" s="8">
        <v>95.902600000000007</v>
      </c>
      <c r="I34" s="8">
        <v>82.268200000000007</v>
      </c>
      <c r="J34" s="33"/>
      <c r="K34" s="34">
        <v>131603</v>
      </c>
      <c r="L34" s="34">
        <v>265924</v>
      </c>
      <c r="M34" s="34">
        <v>133969</v>
      </c>
      <c r="N34" s="34">
        <v>125972</v>
      </c>
      <c r="O34" s="34"/>
      <c r="P34" s="34">
        <v>110241</v>
      </c>
      <c r="Q34" s="34">
        <v>485222.89524799999</v>
      </c>
      <c r="R34" s="34">
        <v>87419</v>
      </c>
    </row>
    <row r="35" spans="1:19" x14ac:dyDescent="0.2">
      <c r="A35" s="7" t="s">
        <v>107</v>
      </c>
      <c r="B35" s="8">
        <v>63.287300000000002</v>
      </c>
      <c r="C35" s="8">
        <v>99.1434</v>
      </c>
      <c r="D35" s="8">
        <v>95.513099999999994</v>
      </c>
      <c r="E35" s="8">
        <v>90.177099999999996</v>
      </c>
      <c r="F35" s="8">
        <v>71.568299999999994</v>
      </c>
      <c r="G35" s="33"/>
      <c r="H35" s="8">
        <v>96.282499999999999</v>
      </c>
      <c r="I35" s="8">
        <v>75.879099999999994</v>
      </c>
      <c r="J35" s="33"/>
      <c r="K35" s="34">
        <v>153176</v>
      </c>
      <c r="L35" s="34">
        <v>363646</v>
      </c>
      <c r="M35" s="34">
        <v>160847</v>
      </c>
      <c r="N35" s="34">
        <v>182666</v>
      </c>
      <c r="O35" s="34"/>
      <c r="P35" s="34">
        <v>143349</v>
      </c>
      <c r="Q35" s="34">
        <v>611102.25179899996</v>
      </c>
      <c r="R35" s="34">
        <v>140032</v>
      </c>
    </row>
    <row r="36" spans="1:19" x14ac:dyDescent="0.2">
      <c r="A36" s="7" t="s">
        <v>108</v>
      </c>
      <c r="B36" s="8">
        <v>69.813999999999993</v>
      </c>
      <c r="C36" s="8">
        <v>99.303899999999999</v>
      </c>
      <c r="D36" s="8">
        <v>92.650700000000001</v>
      </c>
      <c r="E36" s="8">
        <v>90.405299999999997</v>
      </c>
      <c r="F36" s="8">
        <v>67.065600000000003</v>
      </c>
      <c r="G36" s="33"/>
      <c r="H36" s="8">
        <v>94.073300000000003</v>
      </c>
      <c r="I36" s="8">
        <v>72.900000000000006</v>
      </c>
      <c r="J36" s="33"/>
      <c r="K36" s="34">
        <v>72855</v>
      </c>
      <c r="L36" s="34">
        <v>150851</v>
      </c>
      <c r="M36" s="34">
        <v>70279</v>
      </c>
      <c r="N36" s="34">
        <v>70695</v>
      </c>
      <c r="O36" s="34"/>
      <c r="P36" s="34">
        <v>63189</v>
      </c>
      <c r="Q36" s="34">
        <v>265778.021205</v>
      </c>
      <c r="R36" s="34">
        <v>53476</v>
      </c>
    </row>
    <row r="37" spans="1:19" x14ac:dyDescent="0.2">
      <c r="A37" s="7" t="s">
        <v>109</v>
      </c>
      <c r="B37" s="8">
        <v>64.115499999999997</v>
      </c>
      <c r="C37" s="8">
        <v>97.968800000000002</v>
      </c>
      <c r="D37" s="8">
        <v>90.451700000000002</v>
      </c>
      <c r="E37" s="8">
        <v>88.402699999999996</v>
      </c>
      <c r="F37" s="8">
        <v>67.495199999999997</v>
      </c>
      <c r="G37" s="33"/>
      <c r="H37" s="8">
        <v>93.938400000000001</v>
      </c>
      <c r="I37" s="8">
        <v>79.316200000000009</v>
      </c>
      <c r="J37" s="33"/>
      <c r="K37" s="34">
        <v>406917</v>
      </c>
      <c r="L37" s="34">
        <v>928101</v>
      </c>
      <c r="M37" s="34">
        <v>490298</v>
      </c>
      <c r="N37" s="34">
        <v>465405</v>
      </c>
      <c r="O37" s="34"/>
      <c r="P37" s="34">
        <v>374850</v>
      </c>
      <c r="Q37" s="34">
        <v>1613628.627532</v>
      </c>
      <c r="R37" s="34">
        <v>288840</v>
      </c>
      <c r="S37" s="34"/>
    </row>
    <row r="38" spans="1:19" x14ac:dyDescent="0.2">
      <c r="A38" s="7" t="s">
        <v>110</v>
      </c>
      <c r="B38" s="8">
        <v>77.030699999999996</v>
      </c>
      <c r="C38" s="8">
        <v>97.730499999999992</v>
      </c>
      <c r="D38" s="8">
        <v>90.5501</v>
      </c>
      <c r="E38" s="8">
        <v>90.898099999999999</v>
      </c>
      <c r="F38" s="8">
        <v>64.790899999999993</v>
      </c>
      <c r="G38" s="33"/>
      <c r="H38" s="8">
        <v>94.289100000000005</v>
      </c>
      <c r="I38" s="8">
        <v>73.240799999999993</v>
      </c>
      <c r="J38" s="33"/>
      <c r="K38" s="34">
        <v>113338</v>
      </c>
      <c r="L38" s="34">
        <v>236264</v>
      </c>
      <c r="M38" s="34">
        <v>122202</v>
      </c>
      <c r="N38" s="34">
        <v>118191</v>
      </c>
      <c r="O38" s="34"/>
      <c r="P38" s="34">
        <v>90108</v>
      </c>
      <c r="Q38" s="34">
        <v>428860.87172400003</v>
      </c>
      <c r="R38" s="34">
        <v>72192</v>
      </c>
      <c r="S38" s="34"/>
    </row>
    <row r="39" spans="1:19" x14ac:dyDescent="0.2">
      <c r="A39" s="7" t="s">
        <v>111</v>
      </c>
      <c r="B39" s="8">
        <v>67.427700000000002</v>
      </c>
      <c r="C39" s="8">
        <v>98.530600000000007</v>
      </c>
      <c r="D39" s="8">
        <v>93.293700000000001</v>
      </c>
      <c r="E39" s="8">
        <v>90.311999999999998</v>
      </c>
      <c r="F39" s="8">
        <v>56.2044</v>
      </c>
      <c r="G39" s="33"/>
      <c r="H39" s="8">
        <v>94.407899999999998</v>
      </c>
      <c r="I39" s="8">
        <v>61.591900000000003</v>
      </c>
      <c r="J39" s="33"/>
      <c r="K39" s="34">
        <v>81379</v>
      </c>
      <c r="L39" s="34">
        <v>192592</v>
      </c>
      <c r="M39" s="34">
        <v>93733</v>
      </c>
      <c r="N39" s="34">
        <v>87664</v>
      </c>
      <c r="O39" s="34"/>
      <c r="P39" s="34">
        <v>83225</v>
      </c>
      <c r="Q39" s="34">
        <v>332080.83648</v>
      </c>
      <c r="R39" s="34">
        <v>63031</v>
      </c>
      <c r="S39" s="18"/>
    </row>
    <row r="40" spans="1:19" ht="3" customHeight="1" x14ac:dyDescent="0.2">
      <c r="A40" s="35"/>
      <c r="B40" s="36"/>
      <c r="C40" s="36"/>
      <c r="D40" s="36"/>
      <c r="E40" s="36"/>
      <c r="F40" s="8"/>
      <c r="G40" s="33"/>
      <c r="H40" s="36"/>
      <c r="I40" s="8"/>
      <c r="J40" s="33"/>
      <c r="K40" s="18"/>
      <c r="L40" s="18"/>
      <c r="M40" s="18"/>
      <c r="N40" s="18"/>
      <c r="O40" s="18"/>
      <c r="P40" s="18"/>
      <c r="Q40" s="18"/>
      <c r="R40" s="34"/>
    </row>
    <row r="41" spans="1:19" x14ac:dyDescent="0.2">
      <c r="A41" s="7" t="s">
        <v>112</v>
      </c>
      <c r="B41" s="37">
        <v>68.9696</v>
      </c>
      <c r="C41" s="37">
        <v>98.253599999999992</v>
      </c>
      <c r="D41" s="37">
        <v>91.622399999999999</v>
      </c>
      <c r="E41" s="37">
        <v>89.7727</v>
      </c>
      <c r="F41" s="37">
        <v>64.836800000000011</v>
      </c>
      <c r="G41" s="38"/>
      <c r="H41" s="37">
        <v>93.5839</v>
      </c>
      <c r="I41" s="37">
        <v>73.632800000000003</v>
      </c>
      <c r="J41" s="38"/>
      <c r="K41" s="39">
        <v>6139921</v>
      </c>
      <c r="L41" s="39">
        <v>13574513</v>
      </c>
      <c r="M41" s="39">
        <v>6815099</v>
      </c>
      <c r="N41" s="39">
        <v>6910861</v>
      </c>
      <c r="O41" s="39"/>
      <c r="P41" s="39">
        <v>5662962</v>
      </c>
      <c r="Q41" s="39">
        <v>23816278.071491003</v>
      </c>
      <c r="R41" s="39">
        <v>4672919</v>
      </c>
    </row>
    <row r="42" spans="1:19" ht="8.25" customHeight="1" x14ac:dyDescent="0.2"/>
    <row r="43" spans="1:19" ht="20.25" customHeight="1" x14ac:dyDescent="0.2">
      <c r="A43" s="48" t="s">
        <v>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1:19" x14ac:dyDescent="0.2">
      <c r="A44" s="48" t="s">
        <v>46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1:19" x14ac:dyDescent="0.2">
      <c r="A45" s="49" t="s">
        <v>113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19" x14ac:dyDescent="0.2">
      <c r="S46" s="34"/>
    </row>
    <row r="47" spans="1:19" x14ac:dyDescent="0.2">
      <c r="S47" s="34"/>
    </row>
  </sheetData>
  <mergeCells count="11">
    <mergeCell ref="A43:R43"/>
    <mergeCell ref="A44:R44"/>
    <mergeCell ref="A45:R45"/>
    <mergeCell ref="A2:R2"/>
    <mergeCell ref="A4:A6"/>
    <mergeCell ref="B4:I4"/>
    <mergeCell ref="K4:R4"/>
    <mergeCell ref="B5:F5"/>
    <mergeCell ref="H5:I5"/>
    <mergeCell ref="K5:N5"/>
    <mergeCell ref="P5:R5"/>
  </mergeCells>
  <printOptions horizontalCentered="1" verticalCentered="1"/>
  <pageMargins left="0.78740157480314965" right="0.78740157480314965" top="0.98425196850393704" bottom="0.98425196850393704" header="0" footer="0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P53"/>
  <sheetViews>
    <sheetView workbookViewId="0">
      <selection activeCell="A2" sqref="A2:A4"/>
    </sheetView>
  </sheetViews>
  <sheetFormatPr baseColWidth="10" defaultRowHeight="12.75" x14ac:dyDescent="0.2"/>
  <cols>
    <col min="1" max="1" width="25.28515625" style="1" customWidth="1"/>
    <col min="2" max="2" width="5.85546875" style="1" customWidth="1"/>
    <col min="3" max="3" width="1.42578125" style="1" customWidth="1"/>
    <col min="4" max="4" width="5.85546875" style="1" customWidth="1"/>
    <col min="5" max="5" width="1.28515625" style="1" customWidth="1"/>
    <col min="6" max="6" width="5.85546875" style="1" customWidth="1"/>
    <col min="7" max="7" width="1.28515625" style="1" customWidth="1"/>
    <col min="8" max="8" width="5.85546875" style="1" customWidth="1"/>
    <col min="9" max="10" width="1.28515625" style="1" customWidth="1"/>
    <col min="11" max="14" width="9" style="1" customWidth="1"/>
    <col min="15" max="15" width="1" style="1" customWidth="1"/>
    <col min="16" max="16384" width="11.42578125" style="1"/>
  </cols>
  <sheetData>
    <row r="1" spans="1:15" ht="27" customHeight="1" x14ac:dyDescent="0.2">
      <c r="A1" s="50" t="s">
        <v>74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6.5" customHeight="1" x14ac:dyDescent="0.2">
      <c r="A2" s="51" t="s">
        <v>7</v>
      </c>
      <c r="B2" s="52" t="s">
        <v>8</v>
      </c>
      <c r="C2" s="52"/>
      <c r="D2" s="52"/>
      <c r="E2" s="52"/>
      <c r="F2" s="52"/>
      <c r="G2" s="52"/>
      <c r="H2" s="52"/>
      <c r="I2" s="52"/>
      <c r="J2" s="52"/>
      <c r="K2" s="52" t="s">
        <v>6</v>
      </c>
      <c r="L2" s="52"/>
      <c r="M2" s="52"/>
      <c r="N2" s="52"/>
      <c r="O2" s="52"/>
    </row>
    <row r="3" spans="1:15" ht="16.5" customHeight="1" x14ac:dyDescent="0.2">
      <c r="A3" s="51"/>
      <c r="B3" s="53" t="s">
        <v>0</v>
      </c>
      <c r="C3" s="53"/>
      <c r="D3" s="53"/>
      <c r="E3" s="53"/>
      <c r="F3" s="53"/>
      <c r="G3" s="53"/>
      <c r="H3" s="53"/>
      <c r="I3" s="53"/>
      <c r="J3" s="3"/>
      <c r="K3" s="53" t="s">
        <v>0</v>
      </c>
      <c r="L3" s="53"/>
      <c r="M3" s="53"/>
      <c r="N3" s="53"/>
      <c r="O3" s="3"/>
    </row>
    <row r="4" spans="1:15" ht="18.75" customHeight="1" x14ac:dyDescent="0.2">
      <c r="A4" s="51"/>
      <c r="B4" s="54" t="s">
        <v>1</v>
      </c>
      <c r="C4" s="55"/>
      <c r="D4" s="54" t="s">
        <v>2</v>
      </c>
      <c r="E4" s="55"/>
      <c r="F4" s="54" t="s">
        <v>3</v>
      </c>
      <c r="G4" s="55"/>
      <c r="H4" s="55" t="s">
        <v>4</v>
      </c>
      <c r="I4" s="55"/>
      <c r="J4" s="4"/>
      <c r="K4" s="5" t="s">
        <v>1</v>
      </c>
      <c r="L4" s="5" t="s">
        <v>2</v>
      </c>
      <c r="M4" s="5" t="s">
        <v>3</v>
      </c>
      <c r="N4" s="5" t="s">
        <v>4</v>
      </c>
      <c r="O4" s="4"/>
    </row>
    <row r="5" spans="1:15" ht="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5" x14ac:dyDescent="0.2">
      <c r="A6" s="7" t="s">
        <v>9</v>
      </c>
      <c r="B6" s="8"/>
      <c r="C6" s="8"/>
      <c r="D6" s="8"/>
      <c r="E6" s="8"/>
      <c r="F6" s="8"/>
      <c r="G6" s="8"/>
      <c r="H6" s="8"/>
      <c r="I6" s="8"/>
      <c r="J6" s="8"/>
      <c r="L6" s="8"/>
      <c r="M6" s="8"/>
      <c r="N6" s="8"/>
      <c r="O6" s="8"/>
    </row>
    <row r="7" spans="1:15" x14ac:dyDescent="0.2">
      <c r="A7" s="10" t="s">
        <v>10</v>
      </c>
      <c r="B7" s="11">
        <v>68.9696</v>
      </c>
      <c r="C7" s="8"/>
      <c r="D7" s="11">
        <v>98.253599999999992</v>
      </c>
      <c r="E7" s="8"/>
      <c r="F7" s="11">
        <v>91.622399999999999</v>
      </c>
      <c r="G7" s="8"/>
      <c r="H7" s="11">
        <v>64.836800000000011</v>
      </c>
      <c r="I7" s="8"/>
      <c r="J7" s="8"/>
      <c r="K7" s="12">
        <v>6139921</v>
      </c>
      <c r="L7" s="12">
        <v>13574513</v>
      </c>
      <c r="M7" s="12">
        <v>6815099</v>
      </c>
      <c r="N7" s="12">
        <v>6910861</v>
      </c>
      <c r="O7" s="12"/>
    </row>
    <row r="8" spans="1:15" x14ac:dyDescent="0.2">
      <c r="A8" s="10" t="s">
        <v>11</v>
      </c>
      <c r="B8" s="11">
        <v>68.546700000000001</v>
      </c>
      <c r="D8" s="11">
        <v>98.0565</v>
      </c>
      <c r="E8" s="8"/>
      <c r="F8" s="11">
        <v>91.575900000000004</v>
      </c>
      <c r="G8" s="8"/>
      <c r="H8" s="11">
        <v>63.906300000000002</v>
      </c>
      <c r="I8" s="8"/>
      <c r="J8" s="8"/>
      <c r="K8" s="12">
        <v>3122164</v>
      </c>
      <c r="L8" s="12">
        <v>6904794</v>
      </c>
      <c r="M8" s="12">
        <v>3379448</v>
      </c>
      <c r="N8" s="12">
        <v>3566210</v>
      </c>
      <c r="O8" s="12"/>
    </row>
    <row r="9" spans="1:15" x14ac:dyDescent="0.2">
      <c r="A9" s="10" t="s">
        <v>12</v>
      </c>
      <c r="B9" s="11">
        <v>69.407200000000003</v>
      </c>
      <c r="C9" s="8" t="str">
        <f>IF(OR(AND('[1]L.C.'!C10&lt;'[1]L.C.'!B11,'[1]L.C.'!B10&lt;'[1]L.C.'!C11),AND('[1]L.C.'!C10&gt;'[1]L.C.'!B11,'[1]L.C.'!B10&gt;'[1]L.C.'!C11)),"*","")</f>
        <v/>
      </c>
      <c r="D9" s="11">
        <v>98.457599999999999</v>
      </c>
      <c r="E9" s="8" t="str">
        <f>IF(OR(AND('[1]L.C.'!F11&lt;'[1]L.C.'!E12,'[1]L.C.'!E11&lt;'[1]L.C.'!F12),AND('[1]L.C.'!F11&gt;'[1]L.C.'!E12,'[1]L.C.'!E11&gt;'[1]L.C.'!F12)),"*","")</f>
        <v/>
      </c>
      <c r="F9" s="11">
        <v>91.668099999999995</v>
      </c>
      <c r="G9" s="8" t="str">
        <f>IF(OR(AND('[1]L.C.'!I11&lt;'[1]L.C.'!H12,'[1]L.C.'!H11&lt;'[1]L.C.'!I12),AND('[1]L.C.'!I11&gt;'[1]L.C.'!H12,'[1]L.C.'!H11&gt;'[1]L.C.'!I12)),"*","")</f>
        <v/>
      </c>
      <c r="H9" s="11">
        <v>65.828800000000001</v>
      </c>
      <c r="I9" s="8" t="str">
        <f>IF(OR(AND('[1]L.C.'!L11&lt;'[1]L.C.'!K12,'[1]L.C.'!K11&lt;'[1]L.C.'!L12),AND('[1]L.C.'!L11&gt;'[1]L.C.'!K12,'[1]L.C.'!K11&gt;'[1]L.C.'!L12)),"*","")</f>
        <v/>
      </c>
      <c r="J9" s="8"/>
      <c r="K9" s="12">
        <v>3017757</v>
      </c>
      <c r="L9" s="12">
        <v>6669719</v>
      </c>
      <c r="M9" s="12">
        <v>3435651</v>
      </c>
      <c r="N9" s="12">
        <v>3344651</v>
      </c>
      <c r="O9" s="12"/>
    </row>
    <row r="10" spans="1:15" ht="3" customHeight="1" x14ac:dyDescent="0.2">
      <c r="A10" s="2"/>
      <c r="B10" s="13"/>
      <c r="C10" s="2"/>
      <c r="D10" s="13"/>
      <c r="E10" s="2"/>
      <c r="F10" s="13"/>
      <c r="G10" s="2"/>
      <c r="H10" s="13"/>
      <c r="I10" s="2"/>
      <c r="J10" s="2"/>
      <c r="K10" s="12"/>
      <c r="L10" s="12"/>
      <c r="M10" s="12"/>
      <c r="N10" s="12"/>
      <c r="O10" s="12"/>
    </row>
    <row r="11" spans="1:15" x14ac:dyDescent="0.2">
      <c r="A11" s="7" t="s">
        <v>13</v>
      </c>
      <c r="B11" s="11"/>
      <c r="C11" s="8"/>
      <c r="D11" s="11"/>
      <c r="E11" s="8"/>
      <c r="F11" s="11"/>
      <c r="G11" s="8"/>
      <c r="H11" s="11"/>
      <c r="I11" s="8"/>
      <c r="J11" s="8"/>
      <c r="K11" s="12"/>
      <c r="L11" s="12"/>
      <c r="M11" s="12"/>
      <c r="N11" s="12"/>
      <c r="O11" s="12"/>
    </row>
    <row r="12" spans="1:15" x14ac:dyDescent="0.2">
      <c r="A12" s="10" t="s">
        <v>14</v>
      </c>
      <c r="B12" s="11">
        <v>66.2209</v>
      </c>
      <c r="C12" s="8"/>
      <c r="D12" s="11">
        <v>97.3035</v>
      </c>
      <c r="E12" s="8"/>
      <c r="F12" s="11">
        <v>86.124200000000002</v>
      </c>
      <c r="G12" s="8"/>
      <c r="H12" s="11">
        <v>50.271699999999996</v>
      </c>
      <c r="I12" s="8"/>
      <c r="J12" s="8"/>
      <c r="K12" s="12">
        <v>1578829</v>
      </c>
      <c r="L12" s="12">
        <v>3647747</v>
      </c>
      <c r="M12" s="12">
        <v>1857201</v>
      </c>
      <c r="N12" s="12">
        <v>1735045</v>
      </c>
      <c r="O12" s="12"/>
    </row>
    <row r="13" spans="1:15" x14ac:dyDescent="0.2">
      <c r="A13" s="10" t="s">
        <v>15</v>
      </c>
      <c r="B13" s="11">
        <v>67.146500000000003</v>
      </c>
      <c r="C13" s="8" t="str">
        <f>IF(OR(AND('[1]L.C.'!C15&lt;'[1]L.C.'!B16,'[1]L.C.'!B15&lt;'[1]L.C.'!C16),AND('[1]L.C.'!C15&gt;'[1]L.C.'!B16,'[1]L.C.'!B15&gt;'[1]L.C.'!C16)),"*","")</f>
        <v/>
      </c>
      <c r="D13" s="11">
        <v>97.956800000000001</v>
      </c>
      <c r="E13" s="8" t="str">
        <f>IF(OR(AND('[1]L.C.'!F15&lt;'[1]L.C.'!E16,'[1]L.C.'!E15&lt;'[1]L.C.'!F16),AND('[1]L.C.'!F15&gt;'[1]L.C.'!E16,'[1]L.C.'!E15&gt;'[1]L.C.'!F16)),"*","")</f>
        <v/>
      </c>
      <c r="F13" s="11">
        <v>89.921899999999994</v>
      </c>
      <c r="G13" s="8" t="str">
        <f>IF(OR(AND('[1]L.C.'!I15&lt;'[1]L.C.'!H16,'[1]L.C.'!H15&lt;'[1]L.C.'!I16),AND('[1]L.C.'!I15&gt;'[1]L.C.'!H16,'[1]L.C.'!H15&gt;'[1]L.C.'!I16)),"*","")</f>
        <v>*</v>
      </c>
      <c r="H13" s="11">
        <v>60.944600000000001</v>
      </c>
      <c r="I13" s="8" t="str">
        <f>IF(OR(AND('[1]L.C.'!L15&lt;'[1]L.C.'!K16,'[1]L.C.'!K15&lt;'[1]L.C.'!L16),AND('[1]L.C.'!L15&gt;'[1]L.C.'!K16,'[1]L.C.'!K15&gt;'[1]L.C.'!L16)),"*","")</f>
        <v>*</v>
      </c>
      <c r="J13" s="8"/>
      <c r="K13" s="12">
        <v>948814</v>
      </c>
      <c r="L13" s="12">
        <v>1995427</v>
      </c>
      <c r="M13" s="12">
        <v>979667</v>
      </c>
      <c r="N13" s="12">
        <v>1069819</v>
      </c>
      <c r="O13" s="12"/>
    </row>
    <row r="14" spans="1:15" x14ac:dyDescent="0.2">
      <c r="A14" s="10" t="s">
        <v>16</v>
      </c>
      <c r="B14" s="11">
        <v>70.649900000000002</v>
      </c>
      <c r="C14" s="8" t="str">
        <f>IF(OR(AND('[1]L.C.'!C16&lt;'[1]L.C.'!B17,'[1]L.C.'!B16&lt;'[1]L.C.'!C17),AND('[1]L.C.'!C16&gt;'[1]L.C.'!B17,'[1]L.C.'!B16&gt;'[1]L.C.'!C17)),"*","")</f>
        <v/>
      </c>
      <c r="D14" s="11">
        <v>98.765199999999993</v>
      </c>
      <c r="E14" s="8" t="str">
        <f>IF(OR(AND('[1]L.C.'!F16&lt;'[1]L.C.'!E17,'[1]L.C.'!E16&lt;'[1]L.C.'!F17),AND('[1]L.C.'!F16&gt;'[1]L.C.'!E17,'[1]L.C.'!E16&gt;'[1]L.C.'!F17)),"*","")</f>
        <v/>
      </c>
      <c r="F14" s="11">
        <v>94.607900000000001</v>
      </c>
      <c r="G14" s="8" t="str">
        <f>IF(OR(AND('[1]L.C.'!I16&lt;'[1]L.C.'!H17,'[1]L.C.'!H16&lt;'[1]L.C.'!I17),AND('[1]L.C.'!I16&gt;'[1]L.C.'!H17,'[1]L.C.'!H16&gt;'[1]L.C.'!I17)),"*","")</f>
        <v>*</v>
      </c>
      <c r="H14" s="11">
        <v>72.005499999999998</v>
      </c>
      <c r="I14" s="8" t="str">
        <f>IF(OR(AND('[1]L.C.'!L16&lt;'[1]L.C.'!K17,'[1]L.C.'!K16&lt;'[1]L.C.'!L17),AND('[1]L.C.'!L16&gt;'[1]L.C.'!K17,'[1]L.C.'!K16&gt;'[1]L.C.'!L17)),"*","")</f>
        <v>*</v>
      </c>
      <c r="J14" s="8"/>
      <c r="K14" s="12">
        <v>3612278</v>
      </c>
      <c r="L14" s="12">
        <v>7931339</v>
      </c>
      <c r="M14" s="12">
        <v>3978231</v>
      </c>
      <c r="N14" s="12">
        <v>4105997</v>
      </c>
      <c r="O14" s="12"/>
    </row>
    <row r="15" spans="1:15" ht="3.75" customHeight="1" x14ac:dyDescent="0.2">
      <c r="B15" s="14"/>
      <c r="D15" s="14"/>
      <c r="F15" s="14"/>
      <c r="H15" s="14"/>
      <c r="K15" s="15"/>
      <c r="L15" s="15"/>
      <c r="M15" s="15"/>
      <c r="N15" s="15"/>
      <c r="O15" s="15"/>
    </row>
    <row r="16" spans="1:15" x14ac:dyDescent="0.2">
      <c r="A16" s="7" t="s">
        <v>17</v>
      </c>
      <c r="B16" s="8"/>
      <c r="C16" s="9"/>
      <c r="D16" s="12"/>
      <c r="E16" s="12"/>
      <c r="F16" s="12"/>
      <c r="G16" s="12"/>
      <c r="H16" s="12"/>
      <c r="I16" s="12"/>
      <c r="J16" s="12"/>
    </row>
    <row r="17" spans="1:16" x14ac:dyDescent="0.2">
      <c r="A17" s="10" t="s">
        <v>18</v>
      </c>
      <c r="B17" s="11">
        <v>64.555799999999991</v>
      </c>
      <c r="C17" s="8"/>
      <c r="D17" s="11">
        <v>96.591300000000004</v>
      </c>
      <c r="E17" s="8"/>
      <c r="F17" s="11">
        <v>86.415599999999998</v>
      </c>
      <c r="G17" s="8"/>
      <c r="H17" s="11">
        <v>57.087200000000003</v>
      </c>
      <c r="I17" s="8"/>
      <c r="J17" s="8"/>
      <c r="K17" s="12">
        <v>743047</v>
      </c>
      <c r="L17" s="12">
        <v>1675999</v>
      </c>
      <c r="M17" s="12">
        <v>830249</v>
      </c>
      <c r="N17" s="12">
        <v>794106</v>
      </c>
      <c r="O17" s="12"/>
    </row>
    <row r="18" spans="1:16" x14ac:dyDescent="0.2">
      <c r="A18" s="10" t="s">
        <v>19</v>
      </c>
      <c r="B18" s="11">
        <v>69.577299999999994</v>
      </c>
      <c r="C18" s="8" t="str">
        <f>IF(OR(AND('[1]L.C.'!C20&lt;'[1]L.C.'!B21,'[1]L.C.'!B20&lt;'[1]L.C.'!C21),AND('[1]L.C.'!C20&gt;'[1]L.C.'!B21,'[1]L.C.'!B20&gt;'[1]L.C.'!C21)),"*","")</f>
        <v/>
      </c>
      <c r="D18" s="11">
        <v>98.487700000000004</v>
      </c>
      <c r="E18" s="8" t="str">
        <f>IF(OR(AND('[1]L.C.'!F20&lt;'[1]L.C.'!E21,'[1]L.C.'!E20&lt;'[1]L.C.'!F21),AND('[1]L.C.'!F20&gt;'[1]L.C.'!E21,'[1]L.C.'!E20&gt;'[1]L.C.'!F21)),"*","")</f>
        <v>*</v>
      </c>
      <c r="F18" s="11">
        <v>92.344700000000003</v>
      </c>
      <c r="G18" s="8" t="str">
        <f>IF(OR(AND('[1]L.C.'!I20&lt;'[1]L.C.'!H21,'[1]L.C.'!H20&lt;'[1]L.C.'!I21),AND('[1]L.C.'!I20&gt;'[1]L.C.'!H21,'[1]L.C.'!H20&gt;'[1]L.C.'!I21)),"*","")</f>
        <v>*</v>
      </c>
      <c r="H18" s="11">
        <v>65.842799999999997</v>
      </c>
      <c r="I18" s="8" t="str">
        <f>IF(OR(AND('[1]L.C.'!L20&lt;'[1]L.C.'!K21,'[1]L.C.'!K20&lt;'[1]L.C.'!L21),AND('[1]L.C.'!L20&gt;'[1]L.C.'!K21,'[1]L.C.'!K20&gt;'[1]L.C.'!L21)),"*","")</f>
        <v>*</v>
      </c>
      <c r="J18" s="8"/>
      <c r="K18" s="12">
        <v>5396874</v>
      </c>
      <c r="L18" s="12">
        <v>11898514</v>
      </c>
      <c r="M18" s="12">
        <v>5984850</v>
      </c>
      <c r="N18" s="12">
        <v>6116755</v>
      </c>
      <c r="O18" s="12"/>
    </row>
    <row r="19" spans="1:16" ht="3.75" customHeight="1" x14ac:dyDescent="0.2">
      <c r="B19" s="14"/>
      <c r="D19" s="14"/>
      <c r="F19" s="14"/>
      <c r="H19" s="14"/>
      <c r="K19" s="15"/>
      <c r="L19" s="15"/>
      <c r="M19" s="15"/>
      <c r="N19" s="15"/>
      <c r="O19" s="15"/>
    </row>
    <row r="20" spans="1:16" x14ac:dyDescent="0.2">
      <c r="A20" s="7" t="s">
        <v>20</v>
      </c>
      <c r="B20" s="8"/>
      <c r="C20" s="9"/>
      <c r="D20" s="12"/>
      <c r="E20" s="12"/>
      <c r="F20" s="12"/>
      <c r="G20" s="12"/>
      <c r="H20" s="12"/>
      <c r="I20" s="12"/>
      <c r="J20" s="12"/>
    </row>
    <row r="21" spans="1:16" x14ac:dyDescent="0.2">
      <c r="A21" s="10" t="s">
        <v>21</v>
      </c>
      <c r="B21" s="11">
        <v>64.140699999999995</v>
      </c>
      <c r="C21" s="8"/>
      <c r="D21" s="11">
        <v>97.02</v>
      </c>
      <c r="E21" s="8"/>
      <c r="F21" s="11">
        <v>86.493299999999991</v>
      </c>
      <c r="G21" s="8"/>
      <c r="H21" s="11">
        <v>52.8127</v>
      </c>
      <c r="I21" s="8"/>
      <c r="J21" s="8"/>
      <c r="K21" s="12">
        <v>1689360</v>
      </c>
      <c r="L21" s="12">
        <v>3705222</v>
      </c>
      <c r="M21" s="12">
        <v>1661321</v>
      </c>
      <c r="N21" s="12">
        <v>1287594</v>
      </c>
      <c r="O21" s="12"/>
    </row>
    <row r="22" spans="1:16" x14ac:dyDescent="0.2">
      <c r="A22" s="10" t="s">
        <v>22</v>
      </c>
      <c r="B22" s="11">
        <v>63.782799999999995</v>
      </c>
      <c r="C22" s="8" t="str">
        <f>IF(OR(AND('[1]L.C.'!C24&lt;'[1]L.C.'!B25,'[1]L.C.'!B24&lt;'[1]L.C.'!C25),AND('[1]L.C.'!C24&gt;'[1]L.C.'!B25,'[1]L.C.'!B24&gt;'[1]L.C.'!C25)),"*","")</f>
        <v/>
      </c>
      <c r="D22" s="11">
        <v>97.173100000000005</v>
      </c>
      <c r="E22" s="8" t="str">
        <f>IF(OR(AND('[1]L.C.'!F24&lt;'[1]L.C.'!E25,'[1]L.C.'!E24&lt;'[1]L.C.'!F25),AND('[1]L.C.'!F24&gt;'[1]L.C.'!E25,'[1]L.C.'!E24&gt;'[1]L.C.'!F25)),"*","")</f>
        <v/>
      </c>
      <c r="F22" s="11">
        <v>87.418599999999998</v>
      </c>
      <c r="G22" s="8" t="str">
        <f>IF(OR(AND('[1]L.C.'!I24&lt;'[1]L.C.'!H25,'[1]L.C.'!H24&lt;'[1]L.C.'!I25),AND('[1]L.C.'!I24&gt;'[1]L.C.'!H25,'[1]L.C.'!H24&gt;'[1]L.C.'!I25)),"*","")</f>
        <v/>
      </c>
      <c r="H22" s="11">
        <v>53.173400000000001</v>
      </c>
      <c r="I22" s="8" t="str">
        <f>IF(OR(AND('[1]L.C.'!L24&lt;'[1]L.C.'!K25,'[1]L.C.'!K24&lt;'[1]L.C.'!L25),AND('[1]L.C.'!L24&gt;'[1]L.C.'!K25,'[1]L.C.'!K24&gt;'[1]L.C.'!L25)),"*","")</f>
        <v/>
      </c>
      <c r="J22" s="8"/>
      <c r="K22" s="12">
        <v>2219564</v>
      </c>
      <c r="L22" s="12">
        <v>4899817</v>
      </c>
      <c r="M22" s="12">
        <v>2238365</v>
      </c>
      <c r="N22" s="12">
        <v>1745642</v>
      </c>
      <c r="O22" s="12"/>
    </row>
    <row r="23" spans="1:16" x14ac:dyDescent="0.2">
      <c r="A23" s="10" t="s">
        <v>23</v>
      </c>
      <c r="B23" s="11">
        <v>66.271599999999992</v>
      </c>
      <c r="C23" s="8" t="str">
        <f>IF(OR(AND('[1]L.C.'!C25&lt;'[1]L.C.'!B26,'[1]L.C.'!B25&lt;'[1]L.C.'!C26),AND('[1]L.C.'!C25&gt;'[1]L.C.'!B26,'[1]L.C.'!B25&gt;'[1]L.C.'!C26)),"*","")</f>
        <v/>
      </c>
      <c r="D23" s="11">
        <v>97.738399999999999</v>
      </c>
      <c r="E23" s="8" t="str">
        <f>IF(OR(AND('[1]L.C.'!F25&lt;'[1]L.C.'!E26,'[1]L.C.'!E25&lt;'[1]L.C.'!F26),AND('[1]L.C.'!F25&gt;'[1]L.C.'!E26,'[1]L.C.'!E25&gt;'[1]L.C.'!F26)),"*","")</f>
        <v/>
      </c>
      <c r="F23" s="11">
        <v>89.024799999999999</v>
      </c>
      <c r="G23" s="8" t="str">
        <f>IF(OR(AND('[1]L.C.'!I25&lt;'[1]L.C.'!H26,'[1]L.C.'!H25&lt;'[1]L.C.'!I26),AND('[1]L.C.'!I25&gt;'[1]L.C.'!H26,'[1]L.C.'!H25&gt;'[1]L.C.'!I26)),"*","")</f>
        <v/>
      </c>
      <c r="H23" s="11">
        <v>57.689900000000009</v>
      </c>
      <c r="I23" s="8" t="str">
        <f>IF(OR(AND('[1]L.C.'!L25&lt;'[1]L.C.'!K26,'[1]L.C.'!K25&lt;'[1]L.C.'!L26),AND('[1]L.C.'!L25&gt;'[1]L.C.'!K26,'[1]L.C.'!K25&gt;'[1]L.C.'!L26)),"*","")</f>
        <v/>
      </c>
      <c r="J23" s="8"/>
      <c r="K23" s="12">
        <v>3694541</v>
      </c>
      <c r="L23" s="12">
        <v>8275663</v>
      </c>
      <c r="M23" s="12">
        <v>4013669</v>
      </c>
      <c r="N23" s="12">
        <v>3533505</v>
      </c>
      <c r="O23" s="12"/>
    </row>
    <row r="24" spans="1:16" x14ac:dyDescent="0.2">
      <c r="A24" s="10" t="s">
        <v>24</v>
      </c>
      <c r="B24" s="11">
        <v>75.090599999999995</v>
      </c>
      <c r="C24" s="8" t="str">
        <f>IF(OR(AND('[1]L.C.'!C26&lt;'[1]L.C.'!B27,'[1]L.C.'!B26&lt;'[1]L.C.'!C27),AND('[1]L.C.'!C26&gt;'[1]L.C.'!B27,'[1]L.C.'!B26&gt;'[1]L.C.'!C27)),"*","")</f>
        <v>*</v>
      </c>
      <c r="D24" s="11">
        <v>99.102900000000005</v>
      </c>
      <c r="E24" s="8" t="str">
        <f>IF(OR(AND('[1]L.C.'!F26&lt;'[1]L.C.'!E27,'[1]L.C.'!E26&lt;'[1]L.C.'!F27),AND('[1]L.C.'!F26&gt;'[1]L.C.'!E27,'[1]L.C.'!E26&gt;'[1]L.C.'!F27)),"*","")</f>
        <v>*</v>
      </c>
      <c r="F24" s="11">
        <v>95.240600000000001</v>
      </c>
      <c r="G24" s="8" t="str">
        <f>IF(OR(AND('[1]L.C.'!I26&lt;'[1]L.C.'!H27,'[1]L.C.'!H26&lt;'[1]L.C.'!I27),AND('[1]L.C.'!I26&gt;'[1]L.C.'!H27,'[1]L.C.'!H26&gt;'[1]L.C.'!I27)),"*","")</f>
        <v>*</v>
      </c>
      <c r="H24" s="11">
        <v>73.438400000000001</v>
      </c>
      <c r="I24" s="8" t="str">
        <f>IF(OR(AND('[1]L.C.'!L26&lt;'[1]L.C.'!K27,'[1]L.C.'!K26&lt;'[1]L.C.'!L27),AND('[1]L.C.'!L26&gt;'[1]L.C.'!K27,'[1]L.C.'!K26&gt;'[1]L.C.'!L27)),"*","")</f>
        <v>*</v>
      </c>
      <c r="J24" s="8"/>
      <c r="K24" s="12">
        <v>2346696</v>
      </c>
      <c r="L24" s="12">
        <v>5015345</v>
      </c>
      <c r="M24" s="12">
        <v>2778186</v>
      </c>
      <c r="N24" s="12">
        <v>3329555</v>
      </c>
      <c r="O24" s="12"/>
    </row>
    <row r="25" spans="1:16" ht="3.75" customHeight="1" x14ac:dyDescent="0.2">
      <c r="B25" s="14"/>
      <c r="D25" s="14"/>
      <c r="F25" s="14"/>
      <c r="H25" s="14"/>
      <c r="K25" s="15"/>
      <c r="L25" s="15"/>
      <c r="M25" s="15"/>
      <c r="N25" s="15"/>
      <c r="O25" s="15"/>
    </row>
    <row r="26" spans="1:16" x14ac:dyDescent="0.2">
      <c r="A26" s="7" t="s">
        <v>25</v>
      </c>
      <c r="B26" s="8"/>
      <c r="C26" s="9"/>
      <c r="D26" s="12"/>
      <c r="E26" s="12"/>
      <c r="F26" s="12"/>
      <c r="G26" s="12"/>
      <c r="H26" s="12"/>
      <c r="I26" s="12"/>
      <c r="J26" s="12"/>
    </row>
    <row r="27" spans="1:16" x14ac:dyDescent="0.2">
      <c r="A27" s="10" t="s">
        <v>26</v>
      </c>
      <c r="B27" s="11">
        <v>66.088499999999996</v>
      </c>
      <c r="C27" s="8"/>
      <c r="D27" s="11">
        <v>96.927999999999997</v>
      </c>
      <c r="E27" s="8"/>
      <c r="F27" s="11">
        <v>85.204800000000006</v>
      </c>
      <c r="G27" s="8"/>
      <c r="H27" s="11">
        <v>53.040799999999997</v>
      </c>
      <c r="I27" s="8"/>
      <c r="J27" s="8"/>
      <c r="K27" s="12">
        <v>1251579</v>
      </c>
      <c r="L27" s="12">
        <v>2756389</v>
      </c>
      <c r="M27" s="12">
        <v>1402327</v>
      </c>
      <c r="N27" s="12">
        <v>1306638</v>
      </c>
      <c r="O27" s="12"/>
      <c r="P27" s="12"/>
    </row>
    <row r="28" spans="1:16" x14ac:dyDescent="0.2">
      <c r="A28" s="10" t="s">
        <v>27</v>
      </c>
      <c r="B28" s="11">
        <v>69.707300000000004</v>
      </c>
      <c r="C28" s="8" t="str">
        <f>IF(OR(AND('[1]L.C.'!C30&lt;'[1]L.C.'!B31,'[1]L.C.'!B30&lt;'[1]L.C.'!C31),AND('[1]L.C.'!C30&gt;'[1]L.C.'!B31,'[1]L.C.'!B30&gt;'[1]L.C.'!C31)),"*","")</f>
        <v/>
      </c>
      <c r="D28" s="11">
        <v>98.591300000000004</v>
      </c>
      <c r="E28" s="8" t="str">
        <f>IF(OR(AND('[1]L.C.'!F30&lt;'[1]L.C.'!E31,'[1]L.C.'!E30&lt;'[1]L.C.'!F31),AND('[1]L.C.'!F30&gt;'[1]L.C.'!E31,'[1]L.C.'!E30&gt;'[1]L.C.'!F31)),"*","")</f>
        <v>*</v>
      </c>
      <c r="F28" s="11">
        <v>93.284999999999997</v>
      </c>
      <c r="G28" s="8" t="str">
        <f>IF(OR(AND('[1]L.C.'!I30&lt;'[1]L.C.'!H31,'[1]L.C.'!H30&lt;'[1]L.C.'!I31),AND('[1]L.C.'!I30&gt;'[1]L.C.'!H31,'[1]L.C.'!H30&gt;'[1]L.C.'!I31)),"*","")</f>
        <v>*</v>
      </c>
      <c r="H28" s="11">
        <v>67.587000000000003</v>
      </c>
      <c r="I28" s="8" t="str">
        <f>IF(OR(AND('[1]L.C.'!L30&lt;'[1]L.C.'!K31,'[1]L.C.'!K30&lt;'[1]L.C.'!L31),AND('[1]L.C.'!L30&gt;'[1]L.C.'!K31,'[1]L.C.'!K30&gt;'[1]L.C.'!L31)),"*","")</f>
        <v>*</v>
      </c>
      <c r="J28" s="8"/>
      <c r="K28" s="12">
        <v>4888342</v>
      </c>
      <c r="L28" s="12">
        <v>10818124</v>
      </c>
      <c r="M28" s="12">
        <v>5412772</v>
      </c>
      <c r="N28" s="12">
        <v>5604223</v>
      </c>
      <c r="O28" s="12"/>
      <c r="P28" s="12"/>
    </row>
    <row r="29" spans="1:16" ht="3.75" customHeight="1" x14ac:dyDescent="0.2">
      <c r="B29" s="14"/>
      <c r="D29" s="14"/>
      <c r="F29" s="14"/>
      <c r="H29" s="14"/>
      <c r="K29" s="15"/>
      <c r="L29" s="15"/>
      <c r="M29" s="15"/>
      <c r="N29" s="15"/>
      <c r="O29" s="15"/>
    </row>
    <row r="30" spans="1:16" x14ac:dyDescent="0.2">
      <c r="A30" s="7" t="s">
        <v>28</v>
      </c>
      <c r="C30" s="9"/>
      <c r="D30" s="15"/>
      <c r="E30" s="15"/>
      <c r="F30" s="15"/>
      <c r="H30" s="12"/>
      <c r="J30" s="12"/>
    </row>
    <row r="31" spans="1:16" x14ac:dyDescent="0.2">
      <c r="A31" s="10" t="s">
        <v>29</v>
      </c>
      <c r="B31" s="11" t="s">
        <v>30</v>
      </c>
      <c r="C31" s="9"/>
      <c r="D31" s="11" t="s">
        <v>30</v>
      </c>
      <c r="E31" s="9"/>
      <c r="F31" s="16">
        <v>58.571700000000007</v>
      </c>
      <c r="G31" s="8"/>
      <c r="H31" s="16">
        <v>30.653999999999996</v>
      </c>
      <c r="I31" s="8"/>
      <c r="J31" s="8"/>
      <c r="K31" s="11" t="s">
        <v>30</v>
      </c>
      <c r="L31" s="11" t="s">
        <v>30</v>
      </c>
      <c r="M31" s="12">
        <v>327641</v>
      </c>
      <c r="N31" s="12">
        <v>1228305</v>
      </c>
      <c r="O31" s="12"/>
      <c r="P31" s="12"/>
    </row>
    <row r="32" spans="1:16" x14ac:dyDescent="0.2">
      <c r="A32" s="10" t="s">
        <v>31</v>
      </c>
      <c r="B32" s="11">
        <v>97.166600000000003</v>
      </c>
      <c r="C32" s="8" t="str">
        <f>IF(OR(AND('[1]L.C.'!C36&lt;'[1]L.C.'!B35,'[1]L.C.'!B36&lt;'[1]L.C.'!C35),AND('[1]L.C.'!C36&gt;'[1]L.C.'!B35,'[1]L.C.'!B36&gt;'[1]L.C.'!C35)),"*","")</f>
        <v/>
      </c>
      <c r="D32" s="11">
        <v>93.9011</v>
      </c>
      <c r="F32" s="11">
        <v>73.751000000000005</v>
      </c>
      <c r="G32" s="8" t="str">
        <f>IF(OR(AND('[1]L.C.'!I35&lt;'[1]L.C.'!H34,'[1]L.C.'!H35&lt;'[1]L.C.'!I34),AND('[1]L.C.'!I35&gt;'[1]L.C.'!H34,'[1]L.C.'!H35&gt;'[1]L.C.'!I34)),"*","")</f>
        <v>*</v>
      </c>
      <c r="H32" s="11">
        <v>41.813400000000001</v>
      </c>
      <c r="I32" s="8" t="str">
        <f>IF(OR(AND('[1]L.C.'!L35&lt;'[1]L.C.'!K34,'[1]L.C.'!K35&lt;'[1]L.C.'!L34),AND('[1]L.C.'!L35&gt;'[1]L.C.'!K34,'[1]L.C.'!K35&gt;'[1]L.C.'!L34)),"*","")</f>
        <v>*</v>
      </c>
      <c r="J32" s="8"/>
      <c r="K32" s="12">
        <v>2894</v>
      </c>
      <c r="L32" s="12">
        <v>128039</v>
      </c>
      <c r="M32" s="12">
        <v>474076</v>
      </c>
      <c r="N32" s="12">
        <v>1022462</v>
      </c>
      <c r="O32" s="12"/>
      <c r="P32" s="12"/>
    </row>
    <row r="33" spans="1:15" x14ac:dyDescent="0.2">
      <c r="A33" s="10" t="s">
        <v>32</v>
      </c>
      <c r="B33" s="11">
        <v>96.209299999999999</v>
      </c>
      <c r="C33" s="8" t="str">
        <f>IF(OR(AND('[1]L.C.'!C36&lt;'[1]L.C.'!B35,'[1]L.C.'!B36&lt;'[1]L.C.'!C35),AND('[1]L.C.'!C36&gt;'[1]L.C.'!B35,'[1]L.C.'!B36&gt;'[1]L.C.'!C35)),"*","")</f>
        <v/>
      </c>
      <c r="D33" s="11">
        <v>98.814900000000009</v>
      </c>
      <c r="E33" s="8" t="str">
        <f>IF(OR(AND('[1]L.C.'!F36&lt;'[1]L.C.'!E35,'[1]L.C.'!E36&lt;'[1]L.C.'!F35),AND('[1]L.C.'!F36&gt;'[1]L.C.'!E35,'[1]L.C.'!E36&gt;'[1]L.C.'!F35)),"*","")</f>
        <v>*</v>
      </c>
      <c r="F33" s="11">
        <v>96.525399999999991</v>
      </c>
      <c r="G33" s="8" t="str">
        <f>IF(OR(AND('[1]L.C.'!I36&lt;'[1]L.C.'!H35,'[1]L.C.'!H36&lt;'[1]L.C.'!I35),AND('[1]L.C.'!I36&gt;'[1]L.C.'!H35,'[1]L.C.'!H36&gt;'[1]L.C.'!I35)),"*","")</f>
        <v>*</v>
      </c>
      <c r="H33" s="11">
        <v>88.133300000000006</v>
      </c>
      <c r="I33" s="8" t="str">
        <f>IF(OR(AND('[1]L.C.'!L36&lt;'[1]L.C.'!K35,'[1]L.C.'!K36&lt;'[1]L.C.'!L35),AND('[1]L.C.'!L36&gt;'[1]L.C.'!K35,'[1]L.C.'!K36&gt;'[1]L.C.'!L35)),"*","")</f>
        <v>*</v>
      </c>
      <c r="K33" s="12">
        <v>1995903</v>
      </c>
      <c r="L33" s="12">
        <v>12662614</v>
      </c>
      <c r="M33" s="12">
        <v>5910206</v>
      </c>
      <c r="N33" s="12">
        <v>4489116</v>
      </c>
      <c r="O33" s="12"/>
    </row>
    <row r="34" spans="1:15" ht="3.75" customHeight="1" x14ac:dyDescent="0.2">
      <c r="B34" s="14"/>
      <c r="D34" s="14"/>
      <c r="F34" s="14"/>
      <c r="H34" s="14"/>
      <c r="K34" s="15"/>
      <c r="L34" s="15"/>
      <c r="M34" s="15"/>
      <c r="N34" s="15"/>
      <c r="O34" s="15"/>
    </row>
    <row r="35" spans="1:15" x14ac:dyDescent="0.2">
      <c r="A35" s="7" t="s">
        <v>33</v>
      </c>
      <c r="B35" s="8"/>
      <c r="C35" s="9"/>
      <c r="D35" s="12"/>
      <c r="E35" s="12"/>
      <c r="F35" s="12"/>
      <c r="G35" s="12"/>
      <c r="H35" s="12"/>
      <c r="I35" s="12"/>
      <c r="J35" s="12"/>
    </row>
    <row r="36" spans="1:15" x14ac:dyDescent="0.2">
      <c r="A36" s="10" t="s">
        <v>34</v>
      </c>
      <c r="B36" s="11">
        <v>60.317900000000002</v>
      </c>
      <c r="C36" s="8"/>
      <c r="D36" s="11">
        <v>95.308000000000007</v>
      </c>
      <c r="E36" s="8"/>
      <c r="F36" s="11">
        <v>79.312400000000011</v>
      </c>
      <c r="G36" s="8"/>
      <c r="H36" s="11">
        <v>42.551899999999996</v>
      </c>
      <c r="I36" s="8"/>
      <c r="J36" s="8"/>
      <c r="K36" s="12">
        <v>498116</v>
      </c>
      <c r="L36" s="12">
        <v>1222293</v>
      </c>
      <c r="M36" s="12">
        <v>658067</v>
      </c>
      <c r="N36" s="12">
        <v>681427</v>
      </c>
      <c r="O36" s="12"/>
    </row>
    <row r="37" spans="1:15" x14ac:dyDescent="0.2">
      <c r="A37" s="10" t="s">
        <v>35</v>
      </c>
      <c r="B37" s="11">
        <v>64.7256</v>
      </c>
      <c r="C37" s="8" t="str">
        <f>IF(OR(AND('[1]L.C.'!C39&lt;'[1]L.C.'!B40,'[1]L.C.'!B39&lt;'[1]L.C.'!C40),AND('[1]L.C.'!C39&gt;'[1]L.C.'!B40,'[1]L.C.'!B39&gt;'[1]L.C.'!C40)),"*","")</f>
        <v/>
      </c>
      <c r="D37" s="11">
        <v>97.804899999999989</v>
      </c>
      <c r="E37" s="8" t="str">
        <f>IF(OR(AND('[1]L.C.'!F39&lt;'[1]L.C.'!E40,'[1]L.C.'!E39&lt;'[1]L.C.'!F40),AND('[1]L.C.'!F39&gt;'[1]L.C.'!E40,'[1]L.C.'!E39&gt;'[1]L.C.'!F40)),"*","")</f>
        <v>*</v>
      </c>
      <c r="F37" s="11">
        <v>88.394099999999995</v>
      </c>
      <c r="G37" s="8" t="str">
        <f>IF(OR(AND('[1]L.C.'!I39&lt;'[1]L.C.'!H40,'[1]L.C.'!H39&lt;'[1]L.C.'!I40),AND('[1]L.C.'!I39&gt;'[1]L.C.'!H40,'[1]L.C.'!H39&gt;'[1]L.C.'!I40)),"*","")</f>
        <v>*</v>
      </c>
      <c r="H37" s="11">
        <v>55.155299999999997</v>
      </c>
      <c r="I37" s="8" t="str">
        <f>IF(OR(AND('[1]L.C.'!L39&lt;'[1]L.C.'!K40,'[1]L.C.'!K39&lt;'[1]L.C.'!L40),AND('[1]L.C.'!L39&gt;'[1]L.C.'!K40,'[1]L.C.'!K39&gt;'[1]L.C.'!L40)),"*","")</f>
        <v>*</v>
      </c>
      <c r="J37" s="8"/>
      <c r="K37" s="12">
        <v>2756029</v>
      </c>
      <c r="L37" s="12">
        <v>6157250</v>
      </c>
      <c r="M37" s="12">
        <v>3144302</v>
      </c>
      <c r="N37" s="12">
        <v>3265824</v>
      </c>
      <c r="O37" s="12"/>
    </row>
    <row r="38" spans="1:15" x14ac:dyDescent="0.2">
      <c r="A38" s="10" t="s">
        <v>36</v>
      </c>
      <c r="B38" s="11">
        <v>71.918999999999997</v>
      </c>
      <c r="C38" s="8" t="str">
        <f>IF(OR(AND('[1]L.C.'!C40&lt;'[1]L.C.'!B41,'[1]L.C.'!B40&lt;'[1]L.C.'!C41),AND('[1]L.C.'!C40&gt;'[1]L.C.'!B41,'[1]L.C.'!B40&gt;'[1]L.C.'!C41)),"*","")</f>
        <v>*</v>
      </c>
      <c r="D38" s="11">
        <v>99.099599999999995</v>
      </c>
      <c r="E38" s="8" t="str">
        <f>IF(OR(AND('[1]L.C.'!F40&lt;'[1]L.C.'!E41,'[1]L.C.'!E40&lt;'[1]L.C.'!F41),AND('[1]L.C.'!F40&gt;'[1]L.C.'!E41,'[1]L.C.'!E40&gt;'[1]L.C.'!F41)),"*","")</f>
        <v>*</v>
      </c>
      <c r="F38" s="11">
        <v>97.200100000000006</v>
      </c>
      <c r="G38" s="8" t="str">
        <f>IF(OR(AND('[1]L.C.'!I40&lt;'[1]L.C.'!H41,'[1]L.C.'!H40&lt;'[1]L.C.'!I41),AND('[1]L.C.'!I40&gt;'[1]L.C.'!H41,'[1]L.C.'!H40&gt;'[1]L.C.'!I41)),"*","")</f>
        <v>*</v>
      </c>
      <c r="H38" s="11">
        <v>74.453800000000001</v>
      </c>
      <c r="I38" s="8" t="str">
        <f>IF(OR(AND('[1]L.C.'!L40&lt;'[1]L.C.'!K41,'[1]L.C.'!K40&lt;'[1]L.C.'!L41),AND('[1]L.C.'!L40&gt;'[1]L.C.'!K41,'[1]L.C.'!K40&gt;'[1]L.C.'!L41)),"*","")</f>
        <v>*</v>
      </c>
      <c r="J38" s="8"/>
      <c r="K38" s="12">
        <v>1718556</v>
      </c>
      <c r="L38" s="12">
        <v>3731974</v>
      </c>
      <c r="M38" s="12">
        <v>1853730</v>
      </c>
      <c r="N38" s="12">
        <v>1754936</v>
      </c>
      <c r="O38" s="12"/>
    </row>
    <row r="39" spans="1:15" x14ac:dyDescent="0.2">
      <c r="A39" s="10" t="s">
        <v>37</v>
      </c>
      <c r="B39" s="11">
        <v>75.957699999999988</v>
      </c>
      <c r="C39" s="8" t="str">
        <f>IF(OR(AND('[1]L.C.'!C41&lt;'[1]L.C.'!B42,'[1]L.C.'!B41&lt;'[1]L.C.'!C42),AND('[1]L.C.'!C41&gt;'[1]L.C.'!B42,'[1]L.C.'!B41&gt;'[1]L.C.'!C42)),"*","")</f>
        <v/>
      </c>
      <c r="D39" s="11">
        <v>99.376000000000005</v>
      </c>
      <c r="E39" s="8" t="str">
        <f>IF(OR(AND('[1]L.C.'!F41&lt;'[1]L.C.'!E42,'[1]L.C.'!E41&lt;'[1]L.C.'!F42),AND('[1]L.C.'!F41&gt;'[1]L.C.'!E42,'[1]L.C.'!E41&gt;'[1]L.C.'!F42)),"*","")</f>
        <v/>
      </c>
      <c r="F39" s="11">
        <v>98.0792</v>
      </c>
      <c r="G39" s="8" t="str">
        <f>IF(OR(AND('[1]L.C.'!I41&lt;'[1]L.C.'!H42,'[1]L.C.'!H41&lt;'[1]L.C.'!I42),AND('[1]L.C.'!I41&gt;'[1]L.C.'!H42,'[1]L.C.'!H41&gt;'[1]L.C.'!I42)),"*","")</f>
        <v/>
      </c>
      <c r="H39" s="11">
        <v>85.376900000000006</v>
      </c>
      <c r="I39" s="8" t="str">
        <f>IF(OR(AND('[1]L.C.'!L41&lt;'[1]L.C.'!K42,'[1]L.C.'!K41&lt;'[1]L.C.'!L42),AND('[1]L.C.'!L41&gt;'[1]L.C.'!K42,'[1]L.C.'!K41&gt;'[1]L.C.'!L42)),"*","")</f>
        <v>*</v>
      </c>
      <c r="J39" s="8"/>
      <c r="K39" s="12">
        <v>675871</v>
      </c>
      <c r="L39" s="12">
        <v>1375861</v>
      </c>
      <c r="M39" s="12">
        <v>621411</v>
      </c>
      <c r="N39" s="12">
        <v>616376</v>
      </c>
      <c r="O39" s="12"/>
    </row>
    <row r="40" spans="1:15" x14ac:dyDescent="0.2">
      <c r="A40" s="10" t="s">
        <v>38</v>
      </c>
      <c r="B40" s="11">
        <v>81.617500000000007</v>
      </c>
      <c r="C40" s="8" t="str">
        <f>IF(OR(AND('[1]L.C.'!C42&lt;'[1]L.C.'!B43,'[1]L.C.'!B42&lt;'[1]L.C.'!C43),AND('[1]L.C.'!C42&gt;'[1]L.C.'!B43,'[1]L.C.'!B42&gt;'[1]L.C.'!C43)),"*","")</f>
        <v>*</v>
      </c>
      <c r="D40" s="11">
        <v>99.781399999999991</v>
      </c>
      <c r="E40" s="8" t="str">
        <f>IF(OR(AND('[1]L.C.'!F42&lt;'[1]L.C.'!E43,'[1]L.C.'!E42&lt;'[1]L.C.'!F43),AND('[1]L.C.'!F42&gt;'[1]L.C.'!E43,'[1]L.C.'!E42&gt;'[1]L.C.'!F43)),"*","")</f>
        <v/>
      </c>
      <c r="F40" s="11">
        <v>98.876300000000001</v>
      </c>
      <c r="G40" s="8" t="str">
        <f>IF(OR(AND('[1]L.C.'!I42&lt;'[1]L.C.'!H43,'[1]L.C.'!H42&lt;'[1]L.C.'!I43),AND('[1]L.C.'!I42&gt;'[1]L.C.'!H43,'[1]L.C.'!H42&gt;'[1]L.C.'!I43)),"*","")</f>
        <v/>
      </c>
      <c r="H40" s="11">
        <v>93.987099999999998</v>
      </c>
      <c r="I40" s="8" t="str">
        <f>IF(OR(AND('[1]L.C.'!L42&lt;'[1]L.C.'!K43,'[1]L.C.'!K42&lt;'[1]L.C.'!L43),AND('[1]L.C.'!L42&gt;'[1]L.C.'!K43,'[1]L.C.'!K42&gt;'[1]L.C.'!L43)),"*","")</f>
        <v>*</v>
      </c>
      <c r="J40" s="8"/>
      <c r="K40" s="12">
        <v>491349</v>
      </c>
      <c r="L40" s="12">
        <v>1087135</v>
      </c>
      <c r="M40" s="12">
        <v>537589</v>
      </c>
      <c r="N40" s="12">
        <v>592298</v>
      </c>
      <c r="O40" s="12"/>
    </row>
    <row r="41" spans="1:15" ht="3.75" hidden="1" customHeight="1" x14ac:dyDescent="0.2">
      <c r="B41" s="14"/>
      <c r="D41" s="14"/>
      <c r="F41" s="14"/>
      <c r="H41" s="14"/>
      <c r="K41" s="15"/>
      <c r="L41" s="15"/>
      <c r="M41" s="15"/>
      <c r="N41" s="15"/>
      <c r="O41" s="15"/>
    </row>
    <row r="42" spans="1:15" hidden="1" x14ac:dyDescent="0.2">
      <c r="A42" s="17" t="s">
        <v>39</v>
      </c>
      <c r="B42" s="11">
        <v>7.9850719999999997</v>
      </c>
      <c r="C42" s="8" t="str">
        <f>IF(OR(AND('[1]L.C.'!C45&lt;'[1]L.C.'!T45,'[1]L.C.'!B45&lt;'[1]L.C.'!U45),AND('[1]L.C.'!C45&gt;'[1]L.C.'!T45,'[1]L.C.'!B45&gt;'[1]L.C.'!U45)),"▫","")</f>
        <v>▫</v>
      </c>
      <c r="D42" s="11">
        <v>7.4524999999999997</v>
      </c>
      <c r="E42" s="8" t="str">
        <f>IF(OR(AND('[1]L.C.'!F45&lt;'[1]L.C.'!W45,'[1]L.C.'!E45&lt;'[1]L.C.'!X45),AND('[1]L.C.'!F45&gt;'[1]L.C.'!W45,'[1]L.C.'!E45&gt;'[1]L.C.'!X45)),"▫","")</f>
        <v>▫</v>
      </c>
      <c r="F42" s="11">
        <v>7.5296760000000003</v>
      </c>
      <c r="G42" s="8" t="str">
        <f>IF(OR(AND('[1]L.C.'!I45&lt;'[1]L.C.'!Z45,'[1]L.C.'!H45&lt;'[1]L.C.'!AA45),AND('[1]L.C.'!I45&gt;'[1]L.C.'!Z45,'[1]L.C.'!H45&gt;'[1]L.C.'!AA45)),"▫","")</f>
        <v>▫</v>
      </c>
      <c r="H42" s="11">
        <v>8.3344059999999995</v>
      </c>
      <c r="I42" s="8" t="str">
        <f>IF(OR(AND('[1]L.C.'!L45&lt;'[1]L.C.'!AC45,'[1]L.C.'!K45&lt;'[1]L.C.'!AD45),AND('[1]L.C.'!L45&gt;'[1]L.C.'!AC45,'[1]L.C.'!K45&gt;'[1]L.C.'!AD45)),"▫","")</f>
        <v>▫</v>
      </c>
      <c r="J42" s="8"/>
      <c r="K42" s="12">
        <v>6130192</v>
      </c>
      <c r="L42" s="12">
        <v>13552797</v>
      </c>
      <c r="M42" s="12">
        <v>6803745</v>
      </c>
      <c r="N42" s="12">
        <v>6898517</v>
      </c>
      <c r="O42" s="12"/>
    </row>
    <row r="43" spans="1:15" ht="7.5" customHeight="1" x14ac:dyDescent="0.2">
      <c r="B43" s="18"/>
      <c r="C43" s="18"/>
      <c r="D43" s="18"/>
      <c r="E43" s="18"/>
      <c r="F43" s="18"/>
      <c r="G43" s="18"/>
      <c r="H43" s="18"/>
      <c r="I43" s="18"/>
      <c r="J43" s="18"/>
    </row>
    <row r="44" spans="1:15" ht="12.75" customHeight="1" x14ac:dyDescent="0.2">
      <c r="A44" s="19" t="s">
        <v>40</v>
      </c>
      <c r="B44" s="18"/>
      <c r="C44" s="18"/>
      <c r="D44" s="18"/>
      <c r="E44" s="18"/>
      <c r="F44" s="18"/>
      <c r="G44" s="18"/>
      <c r="H44" s="18"/>
      <c r="I44" s="18"/>
      <c r="J44" s="18"/>
    </row>
    <row r="45" spans="1:15" ht="20.25" customHeight="1" x14ac:dyDescent="0.2">
      <c r="A45" s="48" t="s">
        <v>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15" x14ac:dyDescent="0.2">
      <c r="A46" s="20" t="s">
        <v>41</v>
      </c>
      <c r="B46" s="18"/>
      <c r="C46" s="18"/>
      <c r="D46" s="18"/>
      <c r="E46" s="18"/>
      <c r="F46" s="18"/>
      <c r="G46" s="18"/>
      <c r="H46" s="18"/>
      <c r="I46" s="18"/>
      <c r="J46" s="18"/>
    </row>
    <row r="47" spans="1:15" x14ac:dyDescent="0.2">
      <c r="A47" s="48" t="s">
        <v>42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</row>
    <row r="48" spans="1:15" x14ac:dyDescent="0.2">
      <c r="A48" s="19" t="s">
        <v>43</v>
      </c>
      <c r="B48" s="18"/>
      <c r="C48" s="18"/>
      <c r="D48" s="18"/>
      <c r="E48" s="18"/>
      <c r="F48" s="18"/>
      <c r="G48" s="18"/>
      <c r="H48" s="18"/>
      <c r="I48" s="18"/>
      <c r="J48" s="18"/>
      <c r="K48" s="8"/>
    </row>
    <row r="49" spans="1:15" ht="18.75" hidden="1" customHeight="1" x14ac:dyDescent="0.2">
      <c r="A49" s="49" t="s">
        <v>44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1:15" ht="27.75" customHeight="1" x14ac:dyDescent="0.2">
      <c r="A50" s="49" t="s">
        <v>45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3" spans="1:15" x14ac:dyDescent="0.2">
      <c r="B53" s="8"/>
      <c r="C53" s="8"/>
      <c r="D53" s="8"/>
      <c r="E53" s="8"/>
      <c r="F53" s="8"/>
      <c r="G53" s="8"/>
      <c r="H53" s="8"/>
      <c r="I53" s="8"/>
      <c r="J53" s="8"/>
    </row>
  </sheetData>
  <mergeCells count="14">
    <mergeCell ref="A49:O49"/>
    <mergeCell ref="A50:O50"/>
    <mergeCell ref="F4:G4"/>
    <mergeCell ref="H4:I4"/>
    <mergeCell ref="A45:O45"/>
    <mergeCell ref="A47:O47"/>
    <mergeCell ref="A1:O1"/>
    <mergeCell ref="A2:A4"/>
    <mergeCell ref="B2:J2"/>
    <mergeCell ref="K2:O2"/>
    <mergeCell ref="B3:I3"/>
    <mergeCell ref="K3:N3"/>
    <mergeCell ref="B4:C4"/>
    <mergeCell ref="D4:E4"/>
  </mergeCells>
  <printOptions horizontalCentered="1"/>
  <pageMargins left="0.78740157480314965" right="0.78740157480314965" top="0.98425196850393704" bottom="0.98425196850393704" header="0" footer="0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9">
    <pageSetUpPr fitToPage="1"/>
  </sheetPr>
  <dimension ref="A1:AE54"/>
  <sheetViews>
    <sheetView workbookViewId="0">
      <selection sqref="A1:M1"/>
    </sheetView>
  </sheetViews>
  <sheetFormatPr baseColWidth="10" defaultRowHeight="12.75" x14ac:dyDescent="0.2"/>
  <cols>
    <col min="1" max="1" width="27.5703125" style="1" customWidth="1"/>
    <col min="2" max="3" width="5.42578125" style="1" customWidth="1"/>
    <col min="4" max="4" width="0.85546875" style="1" customWidth="1"/>
    <col min="5" max="6" width="5.42578125" style="1" customWidth="1"/>
    <col min="7" max="7" width="0.85546875" style="1" customWidth="1"/>
    <col min="8" max="9" width="5.42578125" style="1" customWidth="1"/>
    <col min="10" max="10" width="0.85546875" style="1" customWidth="1"/>
    <col min="11" max="12" width="5.42578125" style="1" customWidth="1"/>
    <col min="13" max="13" width="0.85546875" style="1" customWidth="1"/>
    <col min="14" max="15" width="6.5703125" style="1" hidden="1" customWidth="1"/>
    <col min="16" max="16" width="0.85546875" style="1" hidden="1" customWidth="1"/>
    <col min="17" max="18" width="6.5703125" style="1" hidden="1" customWidth="1"/>
    <col min="19" max="19" width="0.85546875" style="1" hidden="1" customWidth="1"/>
    <col min="20" max="21" width="6.5703125" style="1" hidden="1" customWidth="1"/>
    <col min="22" max="22" width="0.85546875" style="1" hidden="1" customWidth="1"/>
    <col min="23" max="24" width="6.5703125" style="1" hidden="1" customWidth="1"/>
    <col min="25" max="25" width="0.85546875" style="1" hidden="1" customWidth="1"/>
    <col min="26" max="27" width="6.5703125" style="1" hidden="1" customWidth="1"/>
    <col min="28" max="28" width="0.85546875" style="1" hidden="1" customWidth="1"/>
    <col min="29" max="30" width="6.5703125" style="1" hidden="1" customWidth="1"/>
    <col min="31" max="31" width="1" style="1" hidden="1" customWidth="1"/>
    <col min="32" max="16384" width="11.42578125" style="1"/>
  </cols>
  <sheetData>
    <row r="1" spans="1:31" ht="36.75" customHeight="1" x14ac:dyDescent="0.2">
      <c r="A1" s="50" t="s">
        <v>73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1" ht="16.5" customHeight="1" x14ac:dyDescent="0.2">
      <c r="A2" s="51" t="s">
        <v>71</v>
      </c>
      <c r="B2" s="52" t="s">
        <v>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 t="s">
        <v>70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23"/>
    </row>
    <row r="3" spans="1:31" ht="16.5" customHeight="1" x14ac:dyDescent="0.2">
      <c r="A3" s="51"/>
      <c r="B3" s="53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21"/>
      <c r="N3" s="53" t="s">
        <v>69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21"/>
      <c r="Z3" s="53" t="s">
        <v>68</v>
      </c>
      <c r="AA3" s="53"/>
      <c r="AB3" s="53"/>
      <c r="AC3" s="53"/>
      <c r="AD3" s="53"/>
      <c r="AE3" s="3"/>
    </row>
    <row r="4" spans="1:31" ht="21" customHeight="1" x14ac:dyDescent="0.2">
      <c r="A4" s="51"/>
      <c r="B4" s="53" t="s">
        <v>54</v>
      </c>
      <c r="C4" s="53"/>
      <c r="D4" s="21"/>
      <c r="E4" s="53" t="s">
        <v>53</v>
      </c>
      <c r="F4" s="53"/>
      <c r="G4" s="21"/>
      <c r="H4" s="53" t="s">
        <v>52</v>
      </c>
      <c r="I4" s="53"/>
      <c r="J4" s="21"/>
      <c r="K4" s="53" t="s">
        <v>51</v>
      </c>
      <c r="L4" s="53"/>
      <c r="M4" s="4"/>
      <c r="N4" s="53" t="s">
        <v>54</v>
      </c>
      <c r="O4" s="53"/>
      <c r="P4" s="21"/>
      <c r="Q4" s="53" t="s">
        <v>53</v>
      </c>
      <c r="R4" s="53"/>
      <c r="S4" s="21"/>
      <c r="T4" s="53" t="s">
        <v>52</v>
      </c>
      <c r="U4" s="53"/>
      <c r="V4" s="21"/>
      <c r="W4" s="53" t="s">
        <v>51</v>
      </c>
      <c r="X4" s="53"/>
      <c r="Y4" s="4"/>
      <c r="Z4" s="53" t="s">
        <v>52</v>
      </c>
      <c r="AA4" s="53"/>
      <c r="AB4" s="21"/>
      <c r="AC4" s="53" t="s">
        <v>51</v>
      </c>
      <c r="AD4" s="53"/>
      <c r="AE4" s="4"/>
    </row>
    <row r="5" spans="1:31" ht="15" customHeight="1" x14ac:dyDescent="0.2">
      <c r="A5" s="51"/>
      <c r="B5" s="4" t="s">
        <v>50</v>
      </c>
      <c r="C5" s="4" t="s">
        <v>49</v>
      </c>
      <c r="D5" s="4"/>
      <c r="E5" s="4" t="s">
        <v>50</v>
      </c>
      <c r="F5" s="4" t="s">
        <v>49</v>
      </c>
      <c r="G5" s="4"/>
      <c r="H5" s="4" t="s">
        <v>50</v>
      </c>
      <c r="I5" s="4" t="s">
        <v>49</v>
      </c>
      <c r="J5" s="4"/>
      <c r="K5" s="4" t="s">
        <v>50</v>
      </c>
      <c r="L5" s="4" t="s">
        <v>49</v>
      </c>
      <c r="M5" s="4"/>
      <c r="N5" s="4" t="s">
        <v>50</v>
      </c>
      <c r="O5" s="4" t="s">
        <v>49</v>
      </c>
      <c r="P5" s="4"/>
      <c r="Q5" s="4" t="s">
        <v>50</v>
      </c>
      <c r="R5" s="4" t="s">
        <v>49</v>
      </c>
      <c r="S5" s="4"/>
      <c r="T5" s="4" t="s">
        <v>50</v>
      </c>
      <c r="U5" s="4" t="s">
        <v>49</v>
      </c>
      <c r="V5" s="4"/>
      <c r="W5" s="4"/>
      <c r="X5" s="4"/>
      <c r="Y5" s="4"/>
      <c r="Z5" s="4"/>
      <c r="AA5" s="4"/>
      <c r="AB5" s="4"/>
      <c r="AC5" s="4" t="s">
        <v>50</v>
      </c>
      <c r="AD5" s="4" t="s">
        <v>49</v>
      </c>
      <c r="AE5" s="4"/>
    </row>
    <row r="6" spans="1:31" ht="3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6"/>
    </row>
    <row r="7" spans="1:31" x14ac:dyDescent="0.2">
      <c r="A7" s="7" t="s">
        <v>67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9"/>
    </row>
    <row r="8" spans="1:31" x14ac:dyDescent="0.2">
      <c r="A8" s="10" t="s">
        <v>10</v>
      </c>
      <c r="B8" s="8">
        <v>67.822269000000006</v>
      </c>
      <c r="C8" s="8">
        <v>70.116997999999995</v>
      </c>
      <c r="D8" s="8"/>
      <c r="E8" s="8">
        <v>98.021394999999998</v>
      </c>
      <c r="F8" s="8">
        <v>98.48575000000001</v>
      </c>
      <c r="G8" s="8"/>
      <c r="H8" s="8">
        <v>90.873649</v>
      </c>
      <c r="I8" s="8">
        <v>92.371083999999996</v>
      </c>
      <c r="J8" s="8"/>
      <c r="K8" s="8">
        <v>63.536376000000004</v>
      </c>
      <c r="L8" s="8">
        <v>66.137133000000006</v>
      </c>
      <c r="M8" s="8"/>
      <c r="N8" s="8">
        <v>29.883001999999998</v>
      </c>
      <c r="O8" s="8">
        <v>32.177731000000001</v>
      </c>
      <c r="P8" s="8"/>
      <c r="Q8" s="8">
        <v>1.5142499999999999</v>
      </c>
      <c r="R8" s="8">
        <v>1.9786049999999999</v>
      </c>
      <c r="S8" s="8"/>
      <c r="T8" s="8">
        <v>7.6289159999999994</v>
      </c>
      <c r="U8" s="8">
        <v>9.1263510000000014</v>
      </c>
      <c r="V8" s="8"/>
      <c r="W8" s="8"/>
      <c r="X8" s="8"/>
      <c r="Y8" s="8"/>
      <c r="Z8" s="8"/>
      <c r="AA8" s="8"/>
      <c r="AB8" s="8"/>
      <c r="AC8" s="8">
        <v>25.069828999999999</v>
      </c>
      <c r="AD8" s="8">
        <v>27.664619000000002</v>
      </c>
      <c r="AE8" s="9"/>
    </row>
    <row r="9" spans="1:31" x14ac:dyDescent="0.2">
      <c r="A9" s="10" t="s">
        <v>11</v>
      </c>
      <c r="B9" s="8">
        <v>66.982748000000001</v>
      </c>
      <c r="C9" s="8">
        <v>70.110627000000008</v>
      </c>
      <c r="D9" s="8"/>
      <c r="E9" s="8">
        <v>97.760458999999997</v>
      </c>
      <c r="F9" s="8">
        <v>98.352589999999992</v>
      </c>
      <c r="G9" s="8"/>
      <c r="H9" s="8">
        <v>90.615927999999997</v>
      </c>
      <c r="I9" s="8">
        <v>92.535818000000006</v>
      </c>
      <c r="J9" s="8"/>
      <c r="K9" s="8">
        <v>62.255364</v>
      </c>
      <c r="L9" s="8">
        <v>65.557243999999997</v>
      </c>
      <c r="M9" s="8"/>
      <c r="N9" s="8">
        <v>29.889373000000003</v>
      </c>
      <c r="O9" s="8">
        <v>33.017251999999999</v>
      </c>
      <c r="P9" s="8"/>
      <c r="Q9" s="8">
        <v>1.6474099999999998</v>
      </c>
      <c r="R9" s="8">
        <v>2.239541</v>
      </c>
      <c r="S9" s="8"/>
      <c r="T9" s="8">
        <v>7.4641820000000001</v>
      </c>
      <c r="U9" s="8">
        <v>9.3840719999999997</v>
      </c>
      <c r="V9" s="8"/>
      <c r="W9" s="8"/>
      <c r="X9" s="8"/>
      <c r="Y9" s="8"/>
      <c r="Z9" s="8"/>
      <c r="AA9" s="8"/>
      <c r="AB9" s="8"/>
      <c r="AC9" s="8">
        <v>25.570369999999997</v>
      </c>
      <c r="AD9" s="8">
        <v>29.084251999999999</v>
      </c>
      <c r="AE9" s="9"/>
    </row>
    <row r="10" spans="1:31" x14ac:dyDescent="0.2">
      <c r="A10" s="10" t="s">
        <v>12</v>
      </c>
      <c r="B10" s="8">
        <v>67.815908999999991</v>
      </c>
      <c r="C10" s="8">
        <v>70.998514999999998</v>
      </c>
      <c r="D10" s="8"/>
      <c r="E10" s="8">
        <v>98.158993999999993</v>
      </c>
      <c r="F10" s="8">
        <v>98.756138000000007</v>
      </c>
      <c r="G10" s="8"/>
      <c r="H10" s="8">
        <v>90.670264000000003</v>
      </c>
      <c r="I10" s="8">
        <v>92.665936000000002</v>
      </c>
      <c r="J10" s="8"/>
      <c r="K10" s="8">
        <v>64.169679000000002</v>
      </c>
      <c r="L10" s="8">
        <v>67.488002999999992</v>
      </c>
      <c r="M10" s="8"/>
      <c r="N10" s="8">
        <v>29.001484999999999</v>
      </c>
      <c r="O10" s="8">
        <v>32.184090999999995</v>
      </c>
      <c r="P10" s="8"/>
      <c r="Q10" s="8">
        <v>1.243862</v>
      </c>
      <c r="R10" s="8">
        <v>1.8410059999999999</v>
      </c>
      <c r="S10" s="8"/>
      <c r="T10" s="8">
        <v>7.3340639999999997</v>
      </c>
      <c r="U10" s="8">
        <v>9.3297360000000005</v>
      </c>
      <c r="V10" s="8"/>
      <c r="W10" s="8"/>
      <c r="X10" s="8"/>
      <c r="Y10" s="8"/>
      <c r="Z10" s="8"/>
      <c r="AA10" s="8"/>
      <c r="AB10" s="8"/>
      <c r="AC10" s="8">
        <v>23.735248000000002</v>
      </c>
      <c r="AD10" s="8">
        <v>27.111754999999999</v>
      </c>
      <c r="AE10" s="9"/>
    </row>
    <row r="11" spans="1:31" ht="3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6"/>
    </row>
    <row r="12" spans="1:31" x14ac:dyDescent="0.2">
      <c r="A12" s="7" t="s">
        <v>66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</row>
    <row r="13" spans="1:31" x14ac:dyDescent="0.2">
      <c r="A13" s="10" t="s">
        <v>14</v>
      </c>
      <c r="B13" s="8">
        <v>63.698689999999999</v>
      </c>
      <c r="C13" s="8">
        <v>68.743138999999999</v>
      </c>
      <c r="D13" s="8"/>
      <c r="E13" s="8">
        <v>96.720539000000002</v>
      </c>
      <c r="F13" s="8">
        <v>97.886433999999994</v>
      </c>
      <c r="G13" s="8"/>
      <c r="H13" s="8">
        <v>84.266205999999997</v>
      </c>
      <c r="I13" s="8">
        <v>87.982247999999998</v>
      </c>
      <c r="J13" s="8"/>
      <c r="K13" s="8">
        <v>47.352820999999999</v>
      </c>
      <c r="L13" s="8">
        <v>53.190623000000002</v>
      </c>
      <c r="M13" s="8"/>
      <c r="N13" s="8">
        <v>31.256861000000001</v>
      </c>
      <c r="O13" s="8">
        <v>36.301310000000001</v>
      </c>
      <c r="P13" s="8"/>
      <c r="Q13" s="8">
        <v>2.1135660000000001</v>
      </c>
      <c r="R13" s="8">
        <v>3.2794610000000004</v>
      </c>
      <c r="S13" s="8"/>
      <c r="T13" s="8">
        <v>12.017752</v>
      </c>
      <c r="U13" s="8">
        <v>15.733794000000001</v>
      </c>
      <c r="V13" s="8"/>
      <c r="W13" s="8"/>
      <c r="X13" s="8"/>
      <c r="Y13" s="8"/>
      <c r="Z13" s="8"/>
      <c r="AA13" s="8"/>
      <c r="AB13" s="8"/>
      <c r="AC13" s="8">
        <v>37.944409</v>
      </c>
      <c r="AD13" s="8">
        <v>44.187049000000002</v>
      </c>
      <c r="AE13" s="9"/>
    </row>
    <row r="14" spans="1:31" x14ac:dyDescent="0.2">
      <c r="A14" s="10" t="s">
        <v>15</v>
      </c>
      <c r="B14" s="8">
        <v>64.071522999999999</v>
      </c>
      <c r="C14" s="8">
        <v>70.221394000000004</v>
      </c>
      <c r="D14" s="8"/>
      <c r="E14" s="8">
        <v>97.263060999999993</v>
      </c>
      <c r="F14" s="8">
        <v>98.650596000000007</v>
      </c>
      <c r="G14" s="8"/>
      <c r="H14" s="8">
        <v>88.06042699999999</v>
      </c>
      <c r="I14" s="8">
        <v>91.783336000000006</v>
      </c>
      <c r="J14" s="8"/>
      <c r="K14" s="8">
        <v>57.324168</v>
      </c>
      <c r="L14" s="8">
        <v>64.565049000000002</v>
      </c>
      <c r="M14" s="8"/>
      <c r="N14" s="8">
        <v>29.778606000000003</v>
      </c>
      <c r="O14" s="8">
        <v>35.928477000000001</v>
      </c>
      <c r="P14" s="8"/>
      <c r="Q14" s="8">
        <v>1.349404</v>
      </c>
      <c r="R14" s="8">
        <v>2.736939</v>
      </c>
      <c r="S14" s="8"/>
      <c r="T14" s="8">
        <v>8.2166639999999997</v>
      </c>
      <c r="U14" s="8">
        <v>11.939573000000001</v>
      </c>
      <c r="V14" s="8"/>
      <c r="W14" s="8"/>
      <c r="X14" s="8"/>
      <c r="Y14" s="8"/>
      <c r="Z14" s="8"/>
      <c r="AA14" s="8"/>
      <c r="AB14" s="8"/>
      <c r="AC14" s="8">
        <v>23.004822000000001</v>
      </c>
      <c r="AD14" s="8">
        <v>30.190013</v>
      </c>
      <c r="AE14" s="9"/>
    </row>
    <row r="15" spans="1:31" x14ac:dyDescent="0.2">
      <c r="A15" s="10" t="s">
        <v>16</v>
      </c>
      <c r="B15" s="8">
        <v>69.270980999999992</v>
      </c>
      <c r="C15" s="8">
        <v>72.028829999999999</v>
      </c>
      <c r="D15" s="8"/>
      <c r="E15" s="8">
        <v>98.532929999999993</v>
      </c>
      <c r="F15" s="8">
        <v>98.997449000000003</v>
      </c>
      <c r="G15" s="8"/>
      <c r="H15" s="8">
        <v>93.800684000000004</v>
      </c>
      <c r="I15" s="8">
        <v>95.415075999999999</v>
      </c>
      <c r="J15" s="8"/>
      <c r="K15" s="8">
        <v>70.579042000000001</v>
      </c>
      <c r="L15" s="8">
        <v>73.431973999999997</v>
      </c>
      <c r="M15" s="8"/>
      <c r="N15" s="8">
        <v>27.971170000000001</v>
      </c>
      <c r="O15" s="8">
        <v>30.729019000000001</v>
      </c>
      <c r="P15" s="8"/>
      <c r="Q15" s="8">
        <v>1.002551</v>
      </c>
      <c r="R15" s="8">
        <v>1.4670700000000001</v>
      </c>
      <c r="S15" s="8"/>
      <c r="T15" s="8">
        <v>4.584924</v>
      </c>
      <c r="U15" s="8">
        <v>6.1993159999999996</v>
      </c>
      <c r="V15" s="8"/>
      <c r="W15" s="8"/>
      <c r="X15" s="8"/>
      <c r="Y15" s="8"/>
      <c r="Z15" s="8"/>
      <c r="AA15" s="8"/>
      <c r="AB15" s="8"/>
      <c r="AC15" s="8">
        <v>19.905577999999998</v>
      </c>
      <c r="AD15" s="8">
        <v>22.912573999999999</v>
      </c>
      <c r="AE15" s="9"/>
    </row>
    <row r="16" spans="1:31" ht="3.75" customHeight="1" x14ac:dyDescent="0.2"/>
    <row r="17" spans="1:31" x14ac:dyDescent="0.2">
      <c r="A17" s="7" t="s">
        <v>65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1" x14ac:dyDescent="0.2">
      <c r="A18" s="10" t="s">
        <v>18</v>
      </c>
      <c r="B18" s="8">
        <v>60.632794999999994</v>
      </c>
      <c r="C18" s="8">
        <v>68.478821999999994</v>
      </c>
      <c r="D18" s="8"/>
      <c r="E18" s="8">
        <v>95.650866000000008</v>
      </c>
      <c r="F18" s="8">
        <v>97.531706999999997</v>
      </c>
      <c r="G18" s="8"/>
      <c r="H18" s="8">
        <v>84.142744000000008</v>
      </c>
      <c r="I18" s="8">
        <v>88.688539000000006</v>
      </c>
      <c r="J18" s="8"/>
      <c r="K18" s="8">
        <v>52.999609999999997</v>
      </c>
      <c r="L18" s="8">
        <v>61.174819999999997</v>
      </c>
      <c r="M18" s="8"/>
      <c r="N18" s="8">
        <v>30.882834999999996</v>
      </c>
      <c r="O18" s="8">
        <v>36.940131000000001</v>
      </c>
      <c r="P18" s="8"/>
      <c r="Q18" s="8">
        <v>2.3684020000000001</v>
      </c>
      <c r="R18" s="8">
        <v>3.775506</v>
      </c>
      <c r="S18" s="8"/>
      <c r="T18" s="8">
        <v>12.665493999999999</v>
      </c>
      <c r="U18" s="8">
        <v>16.924893999999998</v>
      </c>
      <c r="V18" s="8"/>
      <c r="W18" s="8"/>
      <c r="X18" s="8"/>
      <c r="Y18" s="8"/>
      <c r="Z18" s="8"/>
      <c r="AA18" s="8"/>
      <c r="AB18" s="8"/>
      <c r="AC18" s="8">
        <v>32.542307999999998</v>
      </c>
      <c r="AD18" s="8">
        <v>39.735151000000002</v>
      </c>
    </row>
    <row r="19" spans="1:31" x14ac:dyDescent="0.2">
      <c r="A19" s="10" t="s">
        <v>19</v>
      </c>
      <c r="B19" s="8">
        <v>68.405719000000005</v>
      </c>
      <c r="C19" s="8">
        <v>70.748947000000001</v>
      </c>
      <c r="D19" s="8"/>
      <c r="E19" s="8">
        <v>98.258955</v>
      </c>
      <c r="F19" s="8">
        <v>98.716481999999999</v>
      </c>
      <c r="G19" s="8"/>
      <c r="H19" s="8">
        <v>91.576356000000004</v>
      </c>
      <c r="I19" s="8">
        <v>93.112985000000009</v>
      </c>
      <c r="J19" s="8"/>
      <c r="K19" s="8">
        <v>64.481763000000001</v>
      </c>
      <c r="L19" s="8">
        <v>67.203909999999993</v>
      </c>
      <c r="M19" s="8"/>
      <c r="N19" s="8">
        <v>29.103390000000001</v>
      </c>
      <c r="O19" s="8">
        <v>31.482019000000001</v>
      </c>
      <c r="P19" s="8"/>
      <c r="Q19" s="8">
        <v>1.1817980000000001</v>
      </c>
      <c r="R19" s="8">
        <v>1.6355850000000001</v>
      </c>
      <c r="S19" s="8"/>
      <c r="T19" s="8">
        <v>5.9687570000000001</v>
      </c>
      <c r="U19" s="8">
        <v>7.4612189999999998</v>
      </c>
      <c r="V19" s="8"/>
      <c r="W19" s="8"/>
      <c r="X19" s="8"/>
      <c r="Y19" s="8"/>
      <c r="Z19" s="8"/>
      <c r="AA19" s="8"/>
      <c r="AB19" s="8"/>
      <c r="AC19" s="8">
        <v>23.225986000000002</v>
      </c>
      <c r="AD19" s="8">
        <v>25.979166999999997</v>
      </c>
    </row>
    <row r="20" spans="1:31" ht="3.75" customHeight="1" x14ac:dyDescent="0.2"/>
    <row r="21" spans="1:31" x14ac:dyDescent="0.2">
      <c r="A21" s="7" t="s">
        <v>64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"/>
    </row>
    <row r="22" spans="1:31" x14ac:dyDescent="0.2">
      <c r="A22" s="10" t="s">
        <v>21</v>
      </c>
      <c r="B22" s="8">
        <v>60.577348000000001</v>
      </c>
      <c r="C22" s="8">
        <v>67.704132000000001</v>
      </c>
      <c r="D22" s="8"/>
      <c r="E22" s="8">
        <v>96.201285999999996</v>
      </c>
      <c r="F22" s="8">
        <v>97.838692999999992</v>
      </c>
      <c r="G22" s="8"/>
      <c r="H22" s="8">
        <v>84.208113999999995</v>
      </c>
      <c r="I22" s="8">
        <v>88.778563000000005</v>
      </c>
      <c r="J22" s="8"/>
      <c r="K22" s="8">
        <v>49.037914999999998</v>
      </c>
      <c r="L22" s="8">
        <v>56.587460999999998</v>
      </c>
      <c r="M22" s="8"/>
      <c r="N22" s="8">
        <v>32.295867999999999</v>
      </c>
      <c r="O22" s="8">
        <v>39.422651999999999</v>
      </c>
      <c r="P22" s="8"/>
      <c r="Q22" s="8">
        <v>2.1613070000000003</v>
      </c>
      <c r="R22" s="8">
        <v>3.7987140000000004</v>
      </c>
      <c r="S22" s="8"/>
      <c r="T22" s="8">
        <v>11.221437</v>
      </c>
      <c r="U22" s="8">
        <v>15.791886</v>
      </c>
      <c r="V22" s="8"/>
      <c r="W22" s="8"/>
      <c r="X22" s="8"/>
      <c r="Y22" s="8"/>
      <c r="Z22" s="8"/>
      <c r="AA22" s="8"/>
      <c r="AB22" s="8"/>
      <c r="AC22" s="8">
        <v>43.412539000000002</v>
      </c>
      <c r="AD22" s="8">
        <v>50.962085000000002</v>
      </c>
      <c r="AE22" s="9"/>
    </row>
    <row r="23" spans="1:31" x14ac:dyDescent="0.2">
      <c r="A23" s="10" t="s">
        <v>22</v>
      </c>
      <c r="B23" s="8">
        <v>60.582294000000005</v>
      </c>
      <c r="C23" s="8">
        <v>66.98321</v>
      </c>
      <c r="D23" s="8"/>
      <c r="E23" s="8">
        <v>96.440784999999991</v>
      </c>
      <c r="F23" s="8">
        <v>97.905411999999998</v>
      </c>
      <c r="G23" s="8"/>
      <c r="H23" s="8">
        <v>85.343243000000001</v>
      </c>
      <c r="I23" s="8">
        <v>89.494016000000002</v>
      </c>
      <c r="J23" s="8"/>
      <c r="K23" s="8">
        <v>49.851869999999998</v>
      </c>
      <c r="L23" s="8">
        <v>56.494906</v>
      </c>
      <c r="M23" s="8"/>
      <c r="N23" s="8">
        <v>33.01679</v>
      </c>
      <c r="O23" s="8">
        <v>39.417706000000003</v>
      </c>
      <c r="P23" s="8"/>
      <c r="Q23" s="8">
        <v>2.0945879999999999</v>
      </c>
      <c r="R23" s="8">
        <v>3.5592150000000005</v>
      </c>
      <c r="S23" s="8"/>
      <c r="T23" s="8">
        <v>10.505984</v>
      </c>
      <c r="U23" s="8">
        <v>14.656757000000001</v>
      </c>
      <c r="V23" s="8"/>
      <c r="W23" s="8"/>
      <c r="X23" s="8"/>
      <c r="Y23" s="8"/>
      <c r="Z23" s="8"/>
      <c r="AA23" s="8"/>
      <c r="AB23" s="8"/>
      <c r="AC23" s="8">
        <v>43.505094</v>
      </c>
      <c r="AD23" s="8">
        <v>50.148130000000002</v>
      </c>
      <c r="AE23" s="9"/>
    </row>
    <row r="24" spans="1:31" x14ac:dyDescent="0.2">
      <c r="A24" s="10" t="s">
        <v>23</v>
      </c>
      <c r="B24" s="8">
        <v>64.026341000000002</v>
      </c>
      <c r="C24" s="8">
        <v>68.516835999999998</v>
      </c>
      <c r="D24" s="8"/>
      <c r="E24" s="8">
        <v>97.253084000000001</v>
      </c>
      <c r="F24" s="8">
        <v>98.223652999999999</v>
      </c>
      <c r="G24" s="8"/>
      <c r="H24" s="8">
        <v>87.390236000000002</v>
      </c>
      <c r="I24" s="8">
        <v>90.659323999999998</v>
      </c>
      <c r="J24" s="8"/>
      <c r="K24" s="8">
        <v>55.061143000000001</v>
      </c>
      <c r="L24" s="8">
        <v>60.318572000000003</v>
      </c>
      <c r="M24" s="8"/>
      <c r="N24" s="8">
        <v>31.483164000000002</v>
      </c>
      <c r="O24" s="8">
        <v>35.973659000000005</v>
      </c>
      <c r="P24" s="8"/>
      <c r="Q24" s="8">
        <v>1.7763469999999999</v>
      </c>
      <c r="R24" s="8">
        <v>2.7469160000000001</v>
      </c>
      <c r="S24" s="8"/>
      <c r="T24" s="8">
        <v>9.3406760000000002</v>
      </c>
      <c r="U24" s="8">
        <v>12.609764000000002</v>
      </c>
      <c r="V24" s="8"/>
      <c r="W24" s="8"/>
      <c r="X24" s="8"/>
      <c r="Y24" s="8"/>
      <c r="Z24" s="8"/>
      <c r="AA24" s="8"/>
      <c r="AB24" s="8"/>
      <c r="AC24" s="8">
        <v>39.681428000000004</v>
      </c>
      <c r="AD24" s="8">
        <v>44.938856999999999</v>
      </c>
      <c r="AE24" s="9"/>
    </row>
    <row r="25" spans="1:31" x14ac:dyDescent="0.2">
      <c r="A25" s="10" t="s">
        <v>24</v>
      </c>
      <c r="B25" s="8">
        <v>72.802470999999997</v>
      </c>
      <c r="C25" s="8">
        <v>77.378635000000003</v>
      </c>
      <c r="D25" s="8"/>
      <c r="E25" s="8">
        <v>98.722829000000004</v>
      </c>
      <c r="F25" s="8">
        <v>99.483036999999996</v>
      </c>
      <c r="G25" s="8"/>
      <c r="H25" s="8">
        <v>94.106170000000006</v>
      </c>
      <c r="I25" s="8">
        <v>96.375028999999998</v>
      </c>
      <c r="J25" s="8"/>
      <c r="K25" s="8">
        <v>71.411139000000006</v>
      </c>
      <c r="L25" s="8">
        <v>75.465665000000001</v>
      </c>
      <c r="M25" s="8"/>
      <c r="N25" s="8">
        <v>22.621364999999997</v>
      </c>
      <c r="O25" s="8">
        <v>27.197528999999999</v>
      </c>
      <c r="P25" s="8"/>
      <c r="Q25" s="8">
        <v>0.51696299999999995</v>
      </c>
      <c r="R25" s="8">
        <v>1.2771710000000001</v>
      </c>
      <c r="S25" s="8"/>
      <c r="T25" s="8">
        <v>3.6249709999999999</v>
      </c>
      <c r="U25" s="8">
        <v>5.8938299999999995</v>
      </c>
      <c r="V25" s="8"/>
      <c r="W25" s="8"/>
      <c r="X25" s="8"/>
      <c r="Y25" s="8"/>
      <c r="Z25" s="8"/>
      <c r="AA25" s="8"/>
      <c r="AB25" s="8"/>
      <c r="AC25" s="8">
        <v>24.534334999999999</v>
      </c>
      <c r="AD25" s="8">
        <v>28.588860999999998</v>
      </c>
      <c r="AE25" s="9"/>
    </row>
    <row r="26" spans="1:31" ht="3.75" customHeight="1" x14ac:dyDescent="0.2"/>
    <row r="27" spans="1:31" x14ac:dyDescent="0.2">
      <c r="A27" s="7" t="s">
        <v>63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1" x14ac:dyDescent="0.2">
      <c r="A28" s="10" t="s">
        <v>26</v>
      </c>
      <c r="B28" s="8">
        <v>63.059868999999999</v>
      </c>
      <c r="C28" s="8">
        <v>69.117165</v>
      </c>
      <c r="D28" s="8"/>
      <c r="E28" s="8">
        <v>96.224494000000007</v>
      </c>
      <c r="F28" s="8">
        <v>97.631597999999997</v>
      </c>
      <c r="G28" s="8"/>
      <c r="H28" s="8">
        <v>83.075106000000005</v>
      </c>
      <c r="I28" s="8">
        <v>87.334506000000005</v>
      </c>
      <c r="J28" s="8"/>
      <c r="K28" s="8">
        <v>49.771769999999997</v>
      </c>
      <c r="L28" s="8">
        <v>56.309792000000002</v>
      </c>
      <c r="M28" s="8"/>
      <c r="N28" s="8">
        <v>30.882834999999996</v>
      </c>
      <c r="O28" s="8">
        <v>36.940131000000001</v>
      </c>
      <c r="P28" s="8"/>
      <c r="Q28" s="8">
        <v>2.3684020000000001</v>
      </c>
      <c r="R28" s="8">
        <v>3.775506</v>
      </c>
      <c r="S28" s="8"/>
      <c r="T28" s="8">
        <v>12.665493999999999</v>
      </c>
      <c r="U28" s="8">
        <v>16.924893999999998</v>
      </c>
      <c r="V28" s="8"/>
      <c r="W28" s="8"/>
      <c r="X28" s="8"/>
      <c r="Y28" s="8"/>
      <c r="Z28" s="8"/>
      <c r="AA28" s="8"/>
      <c r="AB28" s="8"/>
      <c r="AC28" s="8">
        <v>32.542307999999998</v>
      </c>
      <c r="AD28" s="8">
        <v>39.735151000000002</v>
      </c>
    </row>
    <row r="29" spans="1:31" x14ac:dyDescent="0.2">
      <c r="A29" s="10" t="s">
        <v>27</v>
      </c>
      <c r="B29" s="8">
        <v>68.517980999999992</v>
      </c>
      <c r="C29" s="8">
        <v>70.89661000000001</v>
      </c>
      <c r="D29" s="8"/>
      <c r="E29" s="8">
        <v>98.364415000000008</v>
      </c>
      <c r="F29" s="8">
        <v>98.818201999999999</v>
      </c>
      <c r="G29" s="8"/>
      <c r="H29" s="8">
        <v>92.538781</v>
      </c>
      <c r="I29" s="8">
        <v>94.031243000000003</v>
      </c>
      <c r="J29" s="8"/>
      <c r="K29" s="8">
        <v>66.211812000000009</v>
      </c>
      <c r="L29" s="8">
        <v>68.962215999999998</v>
      </c>
      <c r="M29" s="8"/>
      <c r="N29" s="8">
        <v>29.103390000000001</v>
      </c>
      <c r="O29" s="8">
        <v>31.482019000000001</v>
      </c>
      <c r="P29" s="8"/>
      <c r="Q29" s="8">
        <v>1.1817980000000001</v>
      </c>
      <c r="R29" s="8">
        <v>1.6355850000000001</v>
      </c>
      <c r="S29" s="8"/>
      <c r="T29" s="8">
        <v>5.9687570000000001</v>
      </c>
      <c r="U29" s="8">
        <v>7.4612189999999998</v>
      </c>
      <c r="V29" s="8"/>
      <c r="W29" s="8"/>
      <c r="X29" s="8"/>
      <c r="Y29" s="8"/>
      <c r="Z29" s="8"/>
      <c r="AA29" s="8"/>
      <c r="AB29" s="8"/>
      <c r="AC29" s="8">
        <v>23.225986000000002</v>
      </c>
      <c r="AD29" s="8">
        <v>25.979166999999997</v>
      </c>
    </row>
    <row r="30" spans="1:31" ht="3.75" customHeight="1" x14ac:dyDescent="0.2"/>
    <row r="31" spans="1:31" x14ac:dyDescent="0.2">
      <c r="A31" s="7" t="s">
        <v>62</v>
      </c>
      <c r="AE31" s="9"/>
    </row>
    <row r="32" spans="1:31" x14ac:dyDescent="0.2">
      <c r="A32" s="10" t="s">
        <v>61</v>
      </c>
      <c r="B32" s="8" t="s">
        <v>30</v>
      </c>
      <c r="C32" s="8" t="s">
        <v>30</v>
      </c>
      <c r="D32" s="9"/>
      <c r="E32" s="8" t="s">
        <v>30</v>
      </c>
      <c r="F32" s="8" t="s">
        <v>30</v>
      </c>
      <c r="G32" s="9"/>
      <c r="H32" s="8">
        <v>53.949088000000003</v>
      </c>
      <c r="I32" s="8">
        <v>63.194371000000004</v>
      </c>
      <c r="J32" s="8"/>
      <c r="K32" s="8">
        <v>28.474789999999999</v>
      </c>
      <c r="L32" s="8">
        <v>32.833272999999998</v>
      </c>
      <c r="M32" s="8"/>
      <c r="N32" s="9"/>
      <c r="O32" s="9"/>
      <c r="P32" s="9"/>
      <c r="Q32" s="9"/>
      <c r="R32" s="9"/>
      <c r="S32" s="9"/>
      <c r="T32" s="8">
        <v>36.805629000000003</v>
      </c>
      <c r="U32" s="8">
        <v>46.050911999999997</v>
      </c>
      <c r="V32" s="8"/>
      <c r="W32" s="8"/>
      <c r="X32" s="8"/>
      <c r="Y32" s="8"/>
      <c r="Z32" s="8"/>
      <c r="AA32" s="8"/>
      <c r="AB32" s="8"/>
      <c r="AC32" s="8">
        <v>67.166727000000009</v>
      </c>
      <c r="AD32" s="8">
        <v>71.525210000000001</v>
      </c>
      <c r="AE32" s="9"/>
    </row>
    <row r="33" spans="1:31" x14ac:dyDescent="0.2">
      <c r="A33" s="10" t="s">
        <v>60</v>
      </c>
      <c r="B33" s="8">
        <v>88.09060199999999</v>
      </c>
      <c r="C33" s="8">
        <v>106.24250099999999</v>
      </c>
      <c r="D33" s="8"/>
      <c r="E33" s="8">
        <v>90.436861000000007</v>
      </c>
      <c r="F33" s="8">
        <v>97.365292999999994</v>
      </c>
      <c r="G33" s="8"/>
      <c r="H33" s="8">
        <v>70.192280999999994</v>
      </c>
      <c r="I33" s="8">
        <v>77.309808000000004</v>
      </c>
      <c r="J33" s="8"/>
      <c r="K33" s="8">
        <v>39.160313000000002</v>
      </c>
      <c r="L33" s="8">
        <v>44.466462</v>
      </c>
      <c r="M33" s="8"/>
      <c r="N33" s="8">
        <v>-6.2424999999999997</v>
      </c>
      <c r="O33" s="8">
        <v>11.909397999999999</v>
      </c>
      <c r="P33" s="8"/>
      <c r="Q33" s="8">
        <v>2.6347070000000001</v>
      </c>
      <c r="R33" s="8">
        <v>9.5631389999999996</v>
      </c>
      <c r="S33" s="8"/>
      <c r="T33" s="8">
        <v>22.690192</v>
      </c>
      <c r="U33" s="8">
        <v>29.807718999999999</v>
      </c>
      <c r="V33" s="8"/>
      <c r="W33" s="8"/>
      <c r="X33" s="8"/>
      <c r="Y33" s="8"/>
      <c r="Z33" s="8"/>
      <c r="AA33" s="8"/>
      <c r="AB33" s="8"/>
      <c r="AC33" s="8">
        <v>55.533538000000007</v>
      </c>
      <c r="AD33" s="8">
        <v>60.839686999999998</v>
      </c>
      <c r="AE33" s="9"/>
    </row>
    <row r="34" spans="1:31" x14ac:dyDescent="0.2">
      <c r="A34" s="10" t="s">
        <v>59</v>
      </c>
      <c r="B34" s="8">
        <v>95.449852000000007</v>
      </c>
      <c r="C34" s="8">
        <v>96.968817999999999</v>
      </c>
      <c r="D34" s="8"/>
      <c r="E34" s="8">
        <v>98.635227999999998</v>
      </c>
      <c r="F34" s="8">
        <v>98.994613999999999</v>
      </c>
      <c r="G34" s="8"/>
      <c r="H34" s="8">
        <v>96.11654200000001</v>
      </c>
      <c r="I34" s="8">
        <v>96.934258999999997</v>
      </c>
      <c r="J34" s="8"/>
      <c r="K34" s="8">
        <v>87.347848999999997</v>
      </c>
      <c r="L34" s="8">
        <v>88.918702999999994</v>
      </c>
      <c r="M34" s="8"/>
      <c r="N34" s="8">
        <v>3.0311819999999998</v>
      </c>
      <c r="O34" s="8">
        <v>4.5501480000000001</v>
      </c>
      <c r="P34" s="8"/>
      <c r="Q34" s="8">
        <v>1.0053859999999999</v>
      </c>
      <c r="R34" s="8">
        <v>1.3647720000000001</v>
      </c>
      <c r="S34" s="8"/>
      <c r="T34" s="8">
        <v>3.065741</v>
      </c>
      <c r="U34" s="8">
        <v>3.8834580000000001</v>
      </c>
      <c r="V34" s="8"/>
      <c r="W34" s="8"/>
      <c r="X34" s="8"/>
      <c r="Y34" s="8"/>
      <c r="Z34" s="8"/>
      <c r="AA34" s="8"/>
      <c r="AB34" s="8"/>
      <c r="AC34" s="8">
        <v>11.081296999999999</v>
      </c>
      <c r="AD34" s="8">
        <v>12.652151</v>
      </c>
      <c r="AE34" s="9"/>
    </row>
    <row r="35" spans="1:31" ht="3.75" customHeight="1" x14ac:dyDescent="0.2"/>
    <row r="36" spans="1:31" x14ac:dyDescent="0.2">
      <c r="A36" s="7" t="s">
        <v>58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9"/>
    </row>
    <row r="37" spans="1:31" x14ac:dyDescent="0.2">
      <c r="A37" s="10" t="s">
        <v>34</v>
      </c>
      <c r="B37" s="8">
        <v>56.484135000000002</v>
      </c>
      <c r="C37" s="8">
        <v>64.151619999999994</v>
      </c>
      <c r="D37" s="8"/>
      <c r="E37" s="8">
        <v>94.133949000000001</v>
      </c>
      <c r="F37" s="8">
        <v>96.482049000000004</v>
      </c>
      <c r="G37" s="8"/>
      <c r="H37" s="8">
        <v>76.008020000000002</v>
      </c>
      <c r="I37" s="8">
        <v>82.616861999999998</v>
      </c>
      <c r="J37" s="8"/>
      <c r="K37" s="8">
        <v>38.181701000000004</v>
      </c>
      <c r="L37" s="8">
        <v>46.922058999999997</v>
      </c>
      <c r="M37" s="8"/>
      <c r="N37" s="8">
        <v>35.848379999999999</v>
      </c>
      <c r="O37" s="8">
        <v>43.515864999999998</v>
      </c>
      <c r="P37" s="8"/>
      <c r="Q37" s="8">
        <v>3.5179509999999996</v>
      </c>
      <c r="R37" s="8">
        <v>5.8660509999999997</v>
      </c>
      <c r="S37" s="8"/>
      <c r="T37" s="8">
        <v>17.383138000000002</v>
      </c>
      <c r="U37" s="8">
        <v>23.991979999999998</v>
      </c>
      <c r="V37" s="8"/>
      <c r="W37" s="8"/>
      <c r="X37" s="8"/>
      <c r="Y37" s="8"/>
      <c r="Z37" s="8"/>
      <c r="AA37" s="8"/>
      <c r="AB37" s="8"/>
      <c r="AC37" s="8">
        <v>40.061175999999996</v>
      </c>
      <c r="AD37" s="8">
        <v>50.024135000000001</v>
      </c>
      <c r="AE37" s="9"/>
    </row>
    <row r="38" spans="1:31" x14ac:dyDescent="0.2">
      <c r="A38" s="10" t="s">
        <v>35</v>
      </c>
      <c r="B38" s="8">
        <v>62.934440000000002</v>
      </c>
      <c r="C38" s="8">
        <v>66.516810000000007</v>
      </c>
      <c r="D38" s="8"/>
      <c r="E38" s="8">
        <v>97.408697000000004</v>
      </c>
      <c r="F38" s="8">
        <v>98.201194000000001</v>
      </c>
      <c r="G38" s="8"/>
      <c r="H38" s="8">
        <v>87.208452999999992</v>
      </c>
      <c r="I38" s="8">
        <v>89.579655000000002</v>
      </c>
      <c r="J38" s="8"/>
      <c r="K38" s="8">
        <v>53.345438000000001</v>
      </c>
      <c r="L38" s="8">
        <v>56.965160000000004</v>
      </c>
      <c r="M38" s="8"/>
      <c r="N38" s="8">
        <v>33.48319</v>
      </c>
      <c r="O38" s="8">
        <v>37.065559999999998</v>
      </c>
      <c r="P38" s="8"/>
      <c r="Q38" s="8">
        <v>1.7988059999999999</v>
      </c>
      <c r="R38" s="8">
        <v>2.5913029999999999</v>
      </c>
      <c r="S38" s="8"/>
      <c r="T38" s="8">
        <v>10.420345000000001</v>
      </c>
      <c r="U38" s="8">
        <v>12.791547</v>
      </c>
      <c r="V38" s="8"/>
      <c r="W38" s="8"/>
      <c r="X38" s="8"/>
      <c r="Y38" s="8"/>
      <c r="Z38" s="8"/>
      <c r="AA38" s="8"/>
      <c r="AB38" s="8"/>
      <c r="AC38" s="8">
        <v>33.427950000000003</v>
      </c>
      <c r="AD38" s="8">
        <v>37.623668000000002</v>
      </c>
      <c r="AE38" s="9"/>
    </row>
    <row r="39" spans="1:31" x14ac:dyDescent="0.2">
      <c r="A39" s="10" t="s">
        <v>36</v>
      </c>
      <c r="B39" s="8">
        <v>70.076679999999996</v>
      </c>
      <c r="C39" s="8">
        <v>73.761285999999998</v>
      </c>
      <c r="D39" s="8"/>
      <c r="E39" s="8">
        <v>98.809289000000007</v>
      </c>
      <c r="F39" s="8">
        <v>99.390000999999998</v>
      </c>
      <c r="G39" s="8"/>
      <c r="H39" s="8">
        <v>96.568438999999998</v>
      </c>
      <c r="I39" s="8">
        <v>97.831716</v>
      </c>
      <c r="J39" s="8"/>
      <c r="K39" s="8">
        <v>72.411754999999999</v>
      </c>
      <c r="L39" s="8">
        <v>76.495784</v>
      </c>
      <c r="M39" s="8"/>
      <c r="N39" s="8">
        <v>26.238714000000002</v>
      </c>
      <c r="O39" s="8">
        <v>29.923319999999997</v>
      </c>
      <c r="P39" s="8"/>
      <c r="Q39" s="8">
        <v>0.60999899999999996</v>
      </c>
      <c r="R39" s="8">
        <v>1.1907110000000001</v>
      </c>
      <c r="S39" s="8"/>
      <c r="T39" s="8">
        <v>2.1682839999999999</v>
      </c>
      <c r="U39" s="8">
        <v>3.4315610000000003</v>
      </c>
      <c r="V39" s="8"/>
      <c r="W39" s="8"/>
      <c r="X39" s="8"/>
      <c r="Y39" s="8"/>
      <c r="Z39" s="8"/>
      <c r="AA39" s="8"/>
      <c r="AB39" s="8"/>
      <c r="AC39" s="8">
        <v>19.664977</v>
      </c>
      <c r="AD39" s="8">
        <v>24.257401000000002</v>
      </c>
      <c r="AE39" s="9"/>
    </row>
    <row r="40" spans="1:31" x14ac:dyDescent="0.2">
      <c r="A40" s="10" t="s">
        <v>37</v>
      </c>
      <c r="B40" s="8">
        <v>73.197885999999997</v>
      </c>
      <c r="C40" s="8">
        <v>78.717495</v>
      </c>
      <c r="D40" s="8"/>
      <c r="E40" s="8">
        <v>99.034469000000001</v>
      </c>
      <c r="F40" s="8">
        <v>99.717438999999999</v>
      </c>
      <c r="G40" s="8"/>
      <c r="H40" s="8">
        <v>97.315950000000001</v>
      </c>
      <c r="I40" s="8">
        <v>98.842470000000006</v>
      </c>
      <c r="J40" s="8"/>
      <c r="K40" s="8">
        <v>82.804614000000001</v>
      </c>
      <c r="L40" s="8">
        <v>87.949277000000009</v>
      </c>
      <c r="M40" s="8"/>
      <c r="N40" s="8">
        <v>21.282505</v>
      </c>
      <c r="O40" s="8">
        <v>26.802114</v>
      </c>
      <c r="P40" s="8"/>
      <c r="Q40" s="8">
        <v>0.28256100000000001</v>
      </c>
      <c r="R40" s="8">
        <v>0.96553100000000003</v>
      </c>
      <c r="S40" s="8"/>
      <c r="T40" s="8">
        <v>1.1575299999999999</v>
      </c>
      <c r="U40" s="8">
        <v>2.68405</v>
      </c>
      <c r="V40" s="8"/>
      <c r="W40" s="8"/>
      <c r="X40" s="8"/>
      <c r="Y40" s="8"/>
      <c r="Z40" s="8"/>
      <c r="AA40" s="8"/>
      <c r="AB40" s="8"/>
      <c r="AC40" s="8">
        <v>9.3889619999999994</v>
      </c>
      <c r="AD40" s="8">
        <v>14.407109000000002</v>
      </c>
      <c r="AE40" s="9"/>
    </row>
    <row r="41" spans="1:31" x14ac:dyDescent="0.2">
      <c r="A41" s="10" t="s">
        <v>38</v>
      </c>
      <c r="B41" s="8">
        <v>78.762270000000001</v>
      </c>
      <c r="C41" s="8">
        <v>84.472824000000003</v>
      </c>
      <c r="D41" s="8"/>
      <c r="E41" s="8">
        <v>99.591888999999995</v>
      </c>
      <c r="F41" s="8">
        <v>99.970815000000002</v>
      </c>
      <c r="G41" s="8"/>
      <c r="H41" s="8">
        <v>98.039909999999992</v>
      </c>
      <c r="I41" s="8">
        <v>99.712648999999999</v>
      </c>
      <c r="J41" s="8"/>
      <c r="K41" s="8">
        <v>92.235818000000009</v>
      </c>
      <c r="L41" s="8">
        <v>95.738478000000001</v>
      </c>
      <c r="M41" s="8"/>
      <c r="N41" s="8">
        <v>15.527176000000001</v>
      </c>
      <c r="O41" s="8">
        <v>21.237729999999999</v>
      </c>
      <c r="P41" s="8"/>
      <c r="Q41" s="8">
        <v>2.9185000000000003E-2</v>
      </c>
      <c r="R41" s="8">
        <v>0.408111</v>
      </c>
      <c r="S41" s="8"/>
      <c r="T41" s="8">
        <v>0.28735100000000002</v>
      </c>
      <c r="U41" s="8">
        <v>1.9600900000000001</v>
      </c>
      <c r="V41" s="8"/>
      <c r="W41" s="8"/>
      <c r="X41" s="8"/>
      <c r="Y41" s="8"/>
      <c r="Z41" s="8"/>
      <c r="AA41" s="8"/>
      <c r="AB41" s="8"/>
      <c r="AC41" s="8">
        <v>2.8215910000000002</v>
      </c>
      <c r="AD41" s="8">
        <v>5.9925850000000001</v>
      </c>
      <c r="AE41" s="9"/>
    </row>
    <row r="42" spans="1:31" ht="3.75" customHeight="1" x14ac:dyDescent="0.2"/>
    <row r="43" spans="1:31" x14ac:dyDescent="0.2">
      <c r="A43" s="17" t="s">
        <v>57</v>
      </c>
      <c r="B43" s="8">
        <v>7.8489496499999998</v>
      </c>
      <c r="C43" s="8">
        <v>8.1211941999999997</v>
      </c>
      <c r="D43" s="8"/>
      <c r="E43" s="8">
        <v>7.34690786</v>
      </c>
      <c r="F43" s="8">
        <v>7.5580923100000001</v>
      </c>
      <c r="G43" s="8"/>
      <c r="H43" s="8">
        <v>7.4117379000000003</v>
      </c>
      <c r="I43" s="8">
        <v>7.64761471</v>
      </c>
      <c r="J43" s="8"/>
      <c r="K43" s="8">
        <v>8.1965759499999997</v>
      </c>
      <c r="L43" s="8">
        <v>8.4722368800000005</v>
      </c>
      <c r="M43" s="8"/>
      <c r="N43" s="8">
        <v>6.4126219600000001</v>
      </c>
      <c r="O43" s="8">
        <v>6.7821763400000004</v>
      </c>
      <c r="P43" s="8"/>
      <c r="Q43" s="8">
        <v>4.0756747100000004</v>
      </c>
      <c r="R43" s="8">
        <v>4.8057480000000004</v>
      </c>
      <c r="S43" s="8"/>
      <c r="T43" s="8">
        <v>3.70609871</v>
      </c>
      <c r="U43" s="8">
        <v>4.2131192899999999</v>
      </c>
      <c r="V43" s="8"/>
      <c r="W43" s="8">
        <v>4.9710014400000002</v>
      </c>
      <c r="X43" s="8">
        <v>5.3122794200000003</v>
      </c>
      <c r="Y43" s="8"/>
      <c r="Z43" s="8">
        <v>3.82727013</v>
      </c>
      <c r="AA43" s="8">
        <v>4.3519949599999999</v>
      </c>
      <c r="AB43" s="8"/>
      <c r="AC43" s="8">
        <v>5.6777420999999997</v>
      </c>
      <c r="AD43" s="8">
        <v>6.0860437000000003</v>
      </c>
      <c r="AE43" s="9"/>
    </row>
    <row r="44" spans="1:31" s="24" customFormat="1" x14ac:dyDescent="0.2">
      <c r="B44" s="26">
        <f>(B43+C43)/2</f>
        <v>7.9850719249999997</v>
      </c>
      <c r="C44" s="25"/>
      <c r="D44" s="25"/>
      <c r="E44" s="26">
        <f>(E43+F43)/2</f>
        <v>7.4525000850000005</v>
      </c>
      <c r="F44" s="25"/>
      <c r="G44" s="25"/>
      <c r="H44" s="26">
        <f>(H43+I43)/2</f>
        <v>7.5296763050000006</v>
      </c>
      <c r="I44" s="25"/>
      <c r="J44" s="25"/>
      <c r="K44" s="26">
        <f>(K43+L43)/2</f>
        <v>8.3344064150000001</v>
      </c>
      <c r="L44" s="25"/>
      <c r="M44" s="25"/>
      <c r="N44" s="26">
        <f>(N43+O43)/2</f>
        <v>6.5973991500000002</v>
      </c>
      <c r="O44" s="25"/>
      <c r="P44" s="25"/>
      <c r="Q44" s="26">
        <f>(Q43+R43)/2</f>
        <v>4.4407113550000004</v>
      </c>
      <c r="R44" s="25"/>
      <c r="S44" s="25"/>
      <c r="T44" s="26">
        <f>(T43+U43)/2</f>
        <v>3.9596089999999999</v>
      </c>
      <c r="U44" s="25"/>
      <c r="V44" s="25"/>
      <c r="W44" s="26">
        <f>(W43+X43)/2</f>
        <v>5.1416404300000007</v>
      </c>
      <c r="X44" s="25"/>
      <c r="Y44" s="25"/>
      <c r="Z44" s="26">
        <f>(Z43+AA43)/2</f>
        <v>4.0896325449999997</v>
      </c>
      <c r="AA44" s="25"/>
      <c r="AB44" s="25"/>
      <c r="AC44" s="26">
        <f>(AC43+AD43)/2</f>
        <v>5.8818929000000004</v>
      </c>
      <c r="AD44" s="25"/>
    </row>
    <row r="45" spans="1:31" s="24" customFormat="1" x14ac:dyDescent="0.2">
      <c r="A45" s="19" t="s">
        <v>48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5"/>
      <c r="T45" s="26"/>
      <c r="U45" s="25"/>
      <c r="V45" s="25"/>
      <c r="W45" s="26"/>
      <c r="X45" s="25"/>
      <c r="Y45" s="25"/>
      <c r="Z45" s="26"/>
      <c r="AA45" s="25"/>
      <c r="AB45" s="25"/>
      <c r="AC45" s="26"/>
      <c r="AD45" s="25"/>
    </row>
    <row r="46" spans="1:31" s="24" customFormat="1" x14ac:dyDescent="0.2">
      <c r="A46" s="19" t="s">
        <v>47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5"/>
      <c r="S46" s="25"/>
      <c r="T46" s="26"/>
      <c r="U46" s="25"/>
      <c r="V46" s="25"/>
      <c r="W46" s="26"/>
      <c r="X46" s="25"/>
      <c r="Y46" s="25"/>
      <c r="Z46" s="26"/>
      <c r="AA46" s="25"/>
      <c r="AB46" s="25"/>
      <c r="AC46" s="26"/>
      <c r="AD46" s="25"/>
    </row>
    <row r="47" spans="1:31" s="24" customFormat="1" x14ac:dyDescent="0.2">
      <c r="A47" s="19" t="s">
        <v>40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5"/>
      <c r="S47" s="25"/>
      <c r="T47" s="26"/>
      <c r="U47" s="25"/>
      <c r="V47" s="25"/>
      <c r="W47" s="26"/>
      <c r="X47" s="25"/>
      <c r="Y47" s="25"/>
      <c r="Z47" s="26"/>
      <c r="AA47" s="25"/>
      <c r="AB47" s="25"/>
      <c r="AC47" s="26"/>
      <c r="AD47" s="25"/>
    </row>
    <row r="48" spans="1:31" s="24" customFormat="1" ht="18.75" customHeight="1" x14ac:dyDescent="0.2">
      <c r="A48" s="48" t="s">
        <v>5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25"/>
      <c r="S48" s="25"/>
      <c r="T48" s="26"/>
      <c r="U48" s="25"/>
      <c r="V48" s="25"/>
      <c r="W48" s="26"/>
      <c r="X48" s="25"/>
      <c r="Y48" s="25"/>
      <c r="Z48" s="26"/>
      <c r="AA48" s="25"/>
      <c r="AB48" s="25"/>
      <c r="AC48" s="26"/>
      <c r="AD48" s="25"/>
    </row>
    <row r="49" spans="1:31" s="24" customFormat="1" ht="19.5" customHeight="1" x14ac:dyDescent="0.2">
      <c r="A49" s="48" t="s">
        <v>46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25"/>
      <c r="S49" s="25"/>
      <c r="T49" s="26"/>
      <c r="U49" s="25"/>
      <c r="V49" s="25"/>
      <c r="W49" s="26"/>
      <c r="X49" s="25"/>
      <c r="Y49" s="25"/>
      <c r="Z49" s="26"/>
      <c r="AA49" s="25"/>
      <c r="AB49" s="25"/>
      <c r="AC49" s="26"/>
      <c r="AD49" s="25"/>
    </row>
    <row r="50" spans="1:31" s="24" customFormat="1" x14ac:dyDescent="0.2">
      <c r="A50" s="19" t="s">
        <v>56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25"/>
      <c r="T50" s="26"/>
      <c r="U50" s="25"/>
      <c r="V50" s="25"/>
      <c r="W50" s="26"/>
      <c r="X50" s="25"/>
      <c r="Y50" s="25"/>
      <c r="Z50" s="26"/>
      <c r="AA50" s="25"/>
      <c r="AB50" s="25"/>
      <c r="AC50" s="26"/>
      <c r="AD50" s="25"/>
    </row>
    <row r="51" spans="1:31" ht="25.5" customHeight="1" x14ac:dyDescent="0.2">
      <c r="A51" s="49" t="s">
        <v>55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</row>
    <row r="54" spans="1:31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</sheetData>
  <mergeCells count="20">
    <mergeCell ref="A1:M1"/>
    <mergeCell ref="B2:M2"/>
    <mergeCell ref="H4:I4"/>
    <mergeCell ref="K4:L4"/>
    <mergeCell ref="A51:AE51"/>
    <mergeCell ref="A2:A5"/>
    <mergeCell ref="A48:Q48"/>
    <mergeCell ref="A49:Q49"/>
    <mergeCell ref="N4:O4"/>
    <mergeCell ref="Q4:R4"/>
    <mergeCell ref="T4:U4"/>
    <mergeCell ref="W4:X4"/>
    <mergeCell ref="N2:AD2"/>
    <mergeCell ref="B3:L3"/>
    <mergeCell ref="N3:X3"/>
    <mergeCell ref="Z3:AD3"/>
    <mergeCell ref="B4:C4"/>
    <mergeCell ref="E4:F4"/>
    <mergeCell ref="Z4:AA4"/>
    <mergeCell ref="AC4:AD4"/>
  </mergeCells>
  <pageMargins left="0.75" right="0.75" top="1" bottom="1" header="0" footer="0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T46"/>
  <sheetViews>
    <sheetView workbookViewId="0">
      <selection activeCell="A2" sqref="A2:AB2"/>
    </sheetView>
  </sheetViews>
  <sheetFormatPr baseColWidth="10" defaultRowHeight="12.75" x14ac:dyDescent="0.2"/>
  <cols>
    <col min="1" max="1" width="15.7109375" style="1" customWidth="1"/>
    <col min="2" max="2" width="7.140625" style="1" customWidth="1"/>
    <col min="3" max="3" width="1.5703125" style="1" customWidth="1"/>
    <col min="4" max="4" width="7.140625" style="1" customWidth="1"/>
    <col min="5" max="5" width="1.5703125" style="1" customWidth="1"/>
    <col min="6" max="6" width="7.140625" style="1" customWidth="1"/>
    <col min="7" max="7" width="1.5703125" style="1" customWidth="1"/>
    <col min="8" max="8" width="7.140625" style="1" customWidth="1"/>
    <col min="9" max="9" width="1.5703125" style="1" customWidth="1"/>
    <col min="10" max="10" width="0.7109375" style="1" customWidth="1"/>
    <col min="11" max="11" width="7.140625" style="1" customWidth="1"/>
    <col min="12" max="12" width="1.5703125" style="1" customWidth="1"/>
    <col min="13" max="13" width="7.140625" style="1" customWidth="1"/>
    <col min="14" max="14" width="1.5703125" style="1" customWidth="1"/>
    <col min="15" max="15" width="0.7109375" style="1" customWidth="1"/>
    <col min="16" max="16" width="7.140625" style="1" customWidth="1"/>
    <col min="17" max="17" width="1.5703125" style="1" customWidth="1"/>
    <col min="18" max="18" width="7.140625" style="1" customWidth="1"/>
    <col min="19" max="19" width="1.5703125" style="1" customWidth="1"/>
    <col min="20" max="20" width="7.140625" style="1" customWidth="1"/>
    <col min="21" max="21" width="1.5703125" style="1" customWidth="1"/>
    <col min="22" max="22" width="7.140625" style="1" customWidth="1"/>
    <col min="23" max="23" width="1.5703125" style="1" customWidth="1"/>
    <col min="24" max="24" width="0.7109375" style="1" customWidth="1"/>
    <col min="25" max="25" width="7.140625" style="1" customWidth="1"/>
    <col min="26" max="26" width="1.5703125" style="1" customWidth="1"/>
    <col min="27" max="27" width="7.140625" style="1" customWidth="1"/>
    <col min="28" max="28" width="1.5703125" style="1" customWidth="1"/>
    <col min="29" max="256" width="11.42578125" style="1"/>
    <col min="257" max="257" width="15.7109375" style="1" customWidth="1"/>
    <col min="258" max="258" width="7.140625" style="1" customWidth="1"/>
    <col min="259" max="259" width="1.5703125" style="1" customWidth="1"/>
    <col min="260" max="260" width="7.140625" style="1" customWidth="1"/>
    <col min="261" max="261" width="1.5703125" style="1" customWidth="1"/>
    <col min="262" max="262" width="7.140625" style="1" customWidth="1"/>
    <col min="263" max="263" width="1.5703125" style="1" customWidth="1"/>
    <col min="264" max="264" width="7.140625" style="1" customWidth="1"/>
    <col min="265" max="265" width="1.5703125" style="1" customWidth="1"/>
    <col min="266" max="266" width="0.7109375" style="1" customWidth="1"/>
    <col min="267" max="267" width="7.140625" style="1" customWidth="1"/>
    <col min="268" max="268" width="1.5703125" style="1" customWidth="1"/>
    <col min="269" max="269" width="7.140625" style="1" customWidth="1"/>
    <col min="270" max="270" width="1.5703125" style="1" customWidth="1"/>
    <col min="271" max="271" width="0.7109375" style="1" customWidth="1"/>
    <col min="272" max="272" width="7.140625" style="1" customWidth="1"/>
    <col min="273" max="273" width="1.5703125" style="1" customWidth="1"/>
    <col min="274" max="274" width="7.140625" style="1" customWidth="1"/>
    <col min="275" max="275" width="1.5703125" style="1" customWidth="1"/>
    <col min="276" max="276" width="7.140625" style="1" customWidth="1"/>
    <col min="277" max="277" width="1.5703125" style="1" customWidth="1"/>
    <col min="278" max="278" width="7.140625" style="1" customWidth="1"/>
    <col min="279" max="279" width="1.5703125" style="1" customWidth="1"/>
    <col min="280" max="280" width="0.7109375" style="1" customWidth="1"/>
    <col min="281" max="281" width="7.140625" style="1" customWidth="1"/>
    <col min="282" max="282" width="1.5703125" style="1" customWidth="1"/>
    <col min="283" max="283" width="7.140625" style="1" customWidth="1"/>
    <col min="284" max="284" width="1.5703125" style="1" customWidth="1"/>
    <col min="285" max="512" width="11.42578125" style="1"/>
    <col min="513" max="513" width="15.7109375" style="1" customWidth="1"/>
    <col min="514" max="514" width="7.140625" style="1" customWidth="1"/>
    <col min="515" max="515" width="1.5703125" style="1" customWidth="1"/>
    <col min="516" max="516" width="7.140625" style="1" customWidth="1"/>
    <col min="517" max="517" width="1.5703125" style="1" customWidth="1"/>
    <col min="518" max="518" width="7.140625" style="1" customWidth="1"/>
    <col min="519" max="519" width="1.5703125" style="1" customWidth="1"/>
    <col min="520" max="520" width="7.140625" style="1" customWidth="1"/>
    <col min="521" max="521" width="1.5703125" style="1" customWidth="1"/>
    <col min="522" max="522" width="0.7109375" style="1" customWidth="1"/>
    <col min="523" max="523" width="7.140625" style="1" customWidth="1"/>
    <col min="524" max="524" width="1.5703125" style="1" customWidth="1"/>
    <col min="525" max="525" width="7.140625" style="1" customWidth="1"/>
    <col min="526" max="526" width="1.5703125" style="1" customWidth="1"/>
    <col min="527" max="527" width="0.7109375" style="1" customWidth="1"/>
    <col min="528" max="528" width="7.140625" style="1" customWidth="1"/>
    <col min="529" max="529" width="1.5703125" style="1" customWidth="1"/>
    <col min="530" max="530" width="7.140625" style="1" customWidth="1"/>
    <col min="531" max="531" width="1.5703125" style="1" customWidth="1"/>
    <col min="532" max="532" width="7.140625" style="1" customWidth="1"/>
    <col min="533" max="533" width="1.5703125" style="1" customWidth="1"/>
    <col min="534" max="534" width="7.140625" style="1" customWidth="1"/>
    <col min="535" max="535" width="1.5703125" style="1" customWidth="1"/>
    <col min="536" max="536" width="0.7109375" style="1" customWidth="1"/>
    <col min="537" max="537" width="7.140625" style="1" customWidth="1"/>
    <col min="538" max="538" width="1.5703125" style="1" customWidth="1"/>
    <col min="539" max="539" width="7.140625" style="1" customWidth="1"/>
    <col min="540" max="540" width="1.5703125" style="1" customWidth="1"/>
    <col min="541" max="768" width="11.42578125" style="1"/>
    <col min="769" max="769" width="15.7109375" style="1" customWidth="1"/>
    <col min="770" max="770" width="7.140625" style="1" customWidth="1"/>
    <col min="771" max="771" width="1.5703125" style="1" customWidth="1"/>
    <col min="772" max="772" width="7.140625" style="1" customWidth="1"/>
    <col min="773" max="773" width="1.5703125" style="1" customWidth="1"/>
    <col min="774" max="774" width="7.140625" style="1" customWidth="1"/>
    <col min="775" max="775" width="1.5703125" style="1" customWidth="1"/>
    <col min="776" max="776" width="7.140625" style="1" customWidth="1"/>
    <col min="777" max="777" width="1.5703125" style="1" customWidth="1"/>
    <col min="778" max="778" width="0.7109375" style="1" customWidth="1"/>
    <col min="779" max="779" width="7.140625" style="1" customWidth="1"/>
    <col min="780" max="780" width="1.5703125" style="1" customWidth="1"/>
    <col min="781" max="781" width="7.140625" style="1" customWidth="1"/>
    <col min="782" max="782" width="1.5703125" style="1" customWidth="1"/>
    <col min="783" max="783" width="0.7109375" style="1" customWidth="1"/>
    <col min="784" max="784" width="7.140625" style="1" customWidth="1"/>
    <col min="785" max="785" width="1.5703125" style="1" customWidth="1"/>
    <col min="786" max="786" width="7.140625" style="1" customWidth="1"/>
    <col min="787" max="787" width="1.5703125" style="1" customWidth="1"/>
    <col min="788" max="788" width="7.140625" style="1" customWidth="1"/>
    <col min="789" max="789" width="1.5703125" style="1" customWidth="1"/>
    <col min="790" max="790" width="7.140625" style="1" customWidth="1"/>
    <col min="791" max="791" width="1.5703125" style="1" customWidth="1"/>
    <col min="792" max="792" width="0.7109375" style="1" customWidth="1"/>
    <col min="793" max="793" width="7.140625" style="1" customWidth="1"/>
    <col min="794" max="794" width="1.5703125" style="1" customWidth="1"/>
    <col min="795" max="795" width="7.140625" style="1" customWidth="1"/>
    <col min="796" max="796" width="1.5703125" style="1" customWidth="1"/>
    <col min="797" max="1024" width="11.42578125" style="1"/>
    <col min="1025" max="1025" width="15.7109375" style="1" customWidth="1"/>
    <col min="1026" max="1026" width="7.140625" style="1" customWidth="1"/>
    <col min="1027" max="1027" width="1.5703125" style="1" customWidth="1"/>
    <col min="1028" max="1028" width="7.140625" style="1" customWidth="1"/>
    <col min="1029" max="1029" width="1.5703125" style="1" customWidth="1"/>
    <col min="1030" max="1030" width="7.140625" style="1" customWidth="1"/>
    <col min="1031" max="1031" width="1.5703125" style="1" customWidth="1"/>
    <col min="1032" max="1032" width="7.140625" style="1" customWidth="1"/>
    <col min="1033" max="1033" width="1.5703125" style="1" customWidth="1"/>
    <col min="1034" max="1034" width="0.7109375" style="1" customWidth="1"/>
    <col min="1035" max="1035" width="7.140625" style="1" customWidth="1"/>
    <col min="1036" max="1036" width="1.5703125" style="1" customWidth="1"/>
    <col min="1037" max="1037" width="7.140625" style="1" customWidth="1"/>
    <col min="1038" max="1038" width="1.5703125" style="1" customWidth="1"/>
    <col min="1039" max="1039" width="0.7109375" style="1" customWidth="1"/>
    <col min="1040" max="1040" width="7.140625" style="1" customWidth="1"/>
    <col min="1041" max="1041" width="1.5703125" style="1" customWidth="1"/>
    <col min="1042" max="1042" width="7.140625" style="1" customWidth="1"/>
    <col min="1043" max="1043" width="1.5703125" style="1" customWidth="1"/>
    <col min="1044" max="1044" width="7.140625" style="1" customWidth="1"/>
    <col min="1045" max="1045" width="1.5703125" style="1" customWidth="1"/>
    <col min="1046" max="1046" width="7.140625" style="1" customWidth="1"/>
    <col min="1047" max="1047" width="1.5703125" style="1" customWidth="1"/>
    <col min="1048" max="1048" width="0.7109375" style="1" customWidth="1"/>
    <col min="1049" max="1049" width="7.140625" style="1" customWidth="1"/>
    <col min="1050" max="1050" width="1.5703125" style="1" customWidth="1"/>
    <col min="1051" max="1051" width="7.140625" style="1" customWidth="1"/>
    <col min="1052" max="1052" width="1.5703125" style="1" customWidth="1"/>
    <col min="1053" max="1280" width="11.42578125" style="1"/>
    <col min="1281" max="1281" width="15.7109375" style="1" customWidth="1"/>
    <col min="1282" max="1282" width="7.140625" style="1" customWidth="1"/>
    <col min="1283" max="1283" width="1.5703125" style="1" customWidth="1"/>
    <col min="1284" max="1284" width="7.140625" style="1" customWidth="1"/>
    <col min="1285" max="1285" width="1.5703125" style="1" customWidth="1"/>
    <col min="1286" max="1286" width="7.140625" style="1" customWidth="1"/>
    <col min="1287" max="1287" width="1.5703125" style="1" customWidth="1"/>
    <col min="1288" max="1288" width="7.140625" style="1" customWidth="1"/>
    <col min="1289" max="1289" width="1.5703125" style="1" customWidth="1"/>
    <col min="1290" max="1290" width="0.7109375" style="1" customWidth="1"/>
    <col min="1291" max="1291" width="7.140625" style="1" customWidth="1"/>
    <col min="1292" max="1292" width="1.5703125" style="1" customWidth="1"/>
    <col min="1293" max="1293" width="7.140625" style="1" customWidth="1"/>
    <col min="1294" max="1294" width="1.5703125" style="1" customWidth="1"/>
    <col min="1295" max="1295" width="0.7109375" style="1" customWidth="1"/>
    <col min="1296" max="1296" width="7.140625" style="1" customWidth="1"/>
    <col min="1297" max="1297" width="1.5703125" style="1" customWidth="1"/>
    <col min="1298" max="1298" width="7.140625" style="1" customWidth="1"/>
    <col min="1299" max="1299" width="1.5703125" style="1" customWidth="1"/>
    <col min="1300" max="1300" width="7.140625" style="1" customWidth="1"/>
    <col min="1301" max="1301" width="1.5703125" style="1" customWidth="1"/>
    <col min="1302" max="1302" width="7.140625" style="1" customWidth="1"/>
    <col min="1303" max="1303" width="1.5703125" style="1" customWidth="1"/>
    <col min="1304" max="1304" width="0.7109375" style="1" customWidth="1"/>
    <col min="1305" max="1305" width="7.140625" style="1" customWidth="1"/>
    <col min="1306" max="1306" width="1.5703125" style="1" customWidth="1"/>
    <col min="1307" max="1307" width="7.140625" style="1" customWidth="1"/>
    <col min="1308" max="1308" width="1.5703125" style="1" customWidth="1"/>
    <col min="1309" max="1536" width="11.42578125" style="1"/>
    <col min="1537" max="1537" width="15.7109375" style="1" customWidth="1"/>
    <col min="1538" max="1538" width="7.140625" style="1" customWidth="1"/>
    <col min="1539" max="1539" width="1.5703125" style="1" customWidth="1"/>
    <col min="1540" max="1540" width="7.140625" style="1" customWidth="1"/>
    <col min="1541" max="1541" width="1.5703125" style="1" customWidth="1"/>
    <col min="1542" max="1542" width="7.140625" style="1" customWidth="1"/>
    <col min="1543" max="1543" width="1.5703125" style="1" customWidth="1"/>
    <col min="1544" max="1544" width="7.140625" style="1" customWidth="1"/>
    <col min="1545" max="1545" width="1.5703125" style="1" customWidth="1"/>
    <col min="1546" max="1546" width="0.7109375" style="1" customWidth="1"/>
    <col min="1547" max="1547" width="7.140625" style="1" customWidth="1"/>
    <col min="1548" max="1548" width="1.5703125" style="1" customWidth="1"/>
    <col min="1549" max="1549" width="7.140625" style="1" customWidth="1"/>
    <col min="1550" max="1550" width="1.5703125" style="1" customWidth="1"/>
    <col min="1551" max="1551" width="0.7109375" style="1" customWidth="1"/>
    <col min="1552" max="1552" width="7.140625" style="1" customWidth="1"/>
    <col min="1553" max="1553" width="1.5703125" style="1" customWidth="1"/>
    <col min="1554" max="1554" width="7.140625" style="1" customWidth="1"/>
    <col min="1555" max="1555" width="1.5703125" style="1" customWidth="1"/>
    <col min="1556" max="1556" width="7.140625" style="1" customWidth="1"/>
    <col min="1557" max="1557" width="1.5703125" style="1" customWidth="1"/>
    <col min="1558" max="1558" width="7.140625" style="1" customWidth="1"/>
    <col min="1559" max="1559" width="1.5703125" style="1" customWidth="1"/>
    <col min="1560" max="1560" width="0.7109375" style="1" customWidth="1"/>
    <col min="1561" max="1561" width="7.140625" style="1" customWidth="1"/>
    <col min="1562" max="1562" width="1.5703125" style="1" customWidth="1"/>
    <col min="1563" max="1563" width="7.140625" style="1" customWidth="1"/>
    <col min="1564" max="1564" width="1.5703125" style="1" customWidth="1"/>
    <col min="1565" max="1792" width="11.42578125" style="1"/>
    <col min="1793" max="1793" width="15.7109375" style="1" customWidth="1"/>
    <col min="1794" max="1794" width="7.140625" style="1" customWidth="1"/>
    <col min="1795" max="1795" width="1.5703125" style="1" customWidth="1"/>
    <col min="1796" max="1796" width="7.140625" style="1" customWidth="1"/>
    <col min="1797" max="1797" width="1.5703125" style="1" customWidth="1"/>
    <col min="1798" max="1798" width="7.140625" style="1" customWidth="1"/>
    <col min="1799" max="1799" width="1.5703125" style="1" customWidth="1"/>
    <col min="1800" max="1800" width="7.140625" style="1" customWidth="1"/>
    <col min="1801" max="1801" width="1.5703125" style="1" customWidth="1"/>
    <col min="1802" max="1802" width="0.7109375" style="1" customWidth="1"/>
    <col min="1803" max="1803" width="7.140625" style="1" customWidth="1"/>
    <col min="1804" max="1804" width="1.5703125" style="1" customWidth="1"/>
    <col min="1805" max="1805" width="7.140625" style="1" customWidth="1"/>
    <col min="1806" max="1806" width="1.5703125" style="1" customWidth="1"/>
    <col min="1807" max="1807" width="0.7109375" style="1" customWidth="1"/>
    <col min="1808" max="1808" width="7.140625" style="1" customWidth="1"/>
    <col min="1809" max="1809" width="1.5703125" style="1" customWidth="1"/>
    <col min="1810" max="1810" width="7.140625" style="1" customWidth="1"/>
    <col min="1811" max="1811" width="1.5703125" style="1" customWidth="1"/>
    <col min="1812" max="1812" width="7.140625" style="1" customWidth="1"/>
    <col min="1813" max="1813" width="1.5703125" style="1" customWidth="1"/>
    <col min="1814" max="1814" width="7.140625" style="1" customWidth="1"/>
    <col min="1815" max="1815" width="1.5703125" style="1" customWidth="1"/>
    <col min="1816" max="1816" width="0.7109375" style="1" customWidth="1"/>
    <col min="1817" max="1817" width="7.140625" style="1" customWidth="1"/>
    <col min="1818" max="1818" width="1.5703125" style="1" customWidth="1"/>
    <col min="1819" max="1819" width="7.140625" style="1" customWidth="1"/>
    <col min="1820" max="1820" width="1.5703125" style="1" customWidth="1"/>
    <col min="1821" max="2048" width="11.42578125" style="1"/>
    <col min="2049" max="2049" width="15.7109375" style="1" customWidth="1"/>
    <col min="2050" max="2050" width="7.140625" style="1" customWidth="1"/>
    <col min="2051" max="2051" width="1.5703125" style="1" customWidth="1"/>
    <col min="2052" max="2052" width="7.140625" style="1" customWidth="1"/>
    <col min="2053" max="2053" width="1.5703125" style="1" customWidth="1"/>
    <col min="2054" max="2054" width="7.140625" style="1" customWidth="1"/>
    <col min="2055" max="2055" width="1.5703125" style="1" customWidth="1"/>
    <col min="2056" max="2056" width="7.140625" style="1" customWidth="1"/>
    <col min="2057" max="2057" width="1.5703125" style="1" customWidth="1"/>
    <col min="2058" max="2058" width="0.7109375" style="1" customWidth="1"/>
    <col min="2059" max="2059" width="7.140625" style="1" customWidth="1"/>
    <col min="2060" max="2060" width="1.5703125" style="1" customWidth="1"/>
    <col min="2061" max="2061" width="7.140625" style="1" customWidth="1"/>
    <col min="2062" max="2062" width="1.5703125" style="1" customWidth="1"/>
    <col min="2063" max="2063" width="0.7109375" style="1" customWidth="1"/>
    <col min="2064" max="2064" width="7.140625" style="1" customWidth="1"/>
    <col min="2065" max="2065" width="1.5703125" style="1" customWidth="1"/>
    <col min="2066" max="2066" width="7.140625" style="1" customWidth="1"/>
    <col min="2067" max="2067" width="1.5703125" style="1" customWidth="1"/>
    <col min="2068" max="2068" width="7.140625" style="1" customWidth="1"/>
    <col min="2069" max="2069" width="1.5703125" style="1" customWidth="1"/>
    <col min="2070" max="2070" width="7.140625" style="1" customWidth="1"/>
    <col min="2071" max="2071" width="1.5703125" style="1" customWidth="1"/>
    <col min="2072" max="2072" width="0.7109375" style="1" customWidth="1"/>
    <col min="2073" max="2073" width="7.140625" style="1" customWidth="1"/>
    <col min="2074" max="2074" width="1.5703125" style="1" customWidth="1"/>
    <col min="2075" max="2075" width="7.140625" style="1" customWidth="1"/>
    <col min="2076" max="2076" width="1.5703125" style="1" customWidth="1"/>
    <col min="2077" max="2304" width="11.42578125" style="1"/>
    <col min="2305" max="2305" width="15.7109375" style="1" customWidth="1"/>
    <col min="2306" max="2306" width="7.140625" style="1" customWidth="1"/>
    <col min="2307" max="2307" width="1.5703125" style="1" customWidth="1"/>
    <col min="2308" max="2308" width="7.140625" style="1" customWidth="1"/>
    <col min="2309" max="2309" width="1.5703125" style="1" customWidth="1"/>
    <col min="2310" max="2310" width="7.140625" style="1" customWidth="1"/>
    <col min="2311" max="2311" width="1.5703125" style="1" customWidth="1"/>
    <col min="2312" max="2312" width="7.140625" style="1" customWidth="1"/>
    <col min="2313" max="2313" width="1.5703125" style="1" customWidth="1"/>
    <col min="2314" max="2314" width="0.7109375" style="1" customWidth="1"/>
    <col min="2315" max="2315" width="7.140625" style="1" customWidth="1"/>
    <col min="2316" max="2316" width="1.5703125" style="1" customWidth="1"/>
    <col min="2317" max="2317" width="7.140625" style="1" customWidth="1"/>
    <col min="2318" max="2318" width="1.5703125" style="1" customWidth="1"/>
    <col min="2319" max="2319" width="0.7109375" style="1" customWidth="1"/>
    <col min="2320" max="2320" width="7.140625" style="1" customWidth="1"/>
    <col min="2321" max="2321" width="1.5703125" style="1" customWidth="1"/>
    <col min="2322" max="2322" width="7.140625" style="1" customWidth="1"/>
    <col min="2323" max="2323" width="1.5703125" style="1" customWidth="1"/>
    <col min="2324" max="2324" width="7.140625" style="1" customWidth="1"/>
    <col min="2325" max="2325" width="1.5703125" style="1" customWidth="1"/>
    <col min="2326" max="2326" width="7.140625" style="1" customWidth="1"/>
    <col min="2327" max="2327" width="1.5703125" style="1" customWidth="1"/>
    <col min="2328" max="2328" width="0.7109375" style="1" customWidth="1"/>
    <col min="2329" max="2329" width="7.140625" style="1" customWidth="1"/>
    <col min="2330" max="2330" width="1.5703125" style="1" customWidth="1"/>
    <col min="2331" max="2331" width="7.140625" style="1" customWidth="1"/>
    <col min="2332" max="2332" width="1.5703125" style="1" customWidth="1"/>
    <col min="2333" max="2560" width="11.42578125" style="1"/>
    <col min="2561" max="2561" width="15.7109375" style="1" customWidth="1"/>
    <col min="2562" max="2562" width="7.140625" style="1" customWidth="1"/>
    <col min="2563" max="2563" width="1.5703125" style="1" customWidth="1"/>
    <col min="2564" max="2564" width="7.140625" style="1" customWidth="1"/>
    <col min="2565" max="2565" width="1.5703125" style="1" customWidth="1"/>
    <col min="2566" max="2566" width="7.140625" style="1" customWidth="1"/>
    <col min="2567" max="2567" width="1.5703125" style="1" customWidth="1"/>
    <col min="2568" max="2568" width="7.140625" style="1" customWidth="1"/>
    <col min="2569" max="2569" width="1.5703125" style="1" customWidth="1"/>
    <col min="2570" max="2570" width="0.7109375" style="1" customWidth="1"/>
    <col min="2571" max="2571" width="7.140625" style="1" customWidth="1"/>
    <col min="2572" max="2572" width="1.5703125" style="1" customWidth="1"/>
    <col min="2573" max="2573" width="7.140625" style="1" customWidth="1"/>
    <col min="2574" max="2574" width="1.5703125" style="1" customWidth="1"/>
    <col min="2575" max="2575" width="0.7109375" style="1" customWidth="1"/>
    <col min="2576" max="2576" width="7.140625" style="1" customWidth="1"/>
    <col min="2577" max="2577" width="1.5703125" style="1" customWidth="1"/>
    <col min="2578" max="2578" width="7.140625" style="1" customWidth="1"/>
    <col min="2579" max="2579" width="1.5703125" style="1" customWidth="1"/>
    <col min="2580" max="2580" width="7.140625" style="1" customWidth="1"/>
    <col min="2581" max="2581" width="1.5703125" style="1" customWidth="1"/>
    <col min="2582" max="2582" width="7.140625" style="1" customWidth="1"/>
    <col min="2583" max="2583" width="1.5703125" style="1" customWidth="1"/>
    <col min="2584" max="2584" width="0.7109375" style="1" customWidth="1"/>
    <col min="2585" max="2585" width="7.140625" style="1" customWidth="1"/>
    <col min="2586" max="2586" width="1.5703125" style="1" customWidth="1"/>
    <col min="2587" max="2587" width="7.140625" style="1" customWidth="1"/>
    <col min="2588" max="2588" width="1.5703125" style="1" customWidth="1"/>
    <col min="2589" max="2816" width="11.42578125" style="1"/>
    <col min="2817" max="2817" width="15.7109375" style="1" customWidth="1"/>
    <col min="2818" max="2818" width="7.140625" style="1" customWidth="1"/>
    <col min="2819" max="2819" width="1.5703125" style="1" customWidth="1"/>
    <col min="2820" max="2820" width="7.140625" style="1" customWidth="1"/>
    <col min="2821" max="2821" width="1.5703125" style="1" customWidth="1"/>
    <col min="2822" max="2822" width="7.140625" style="1" customWidth="1"/>
    <col min="2823" max="2823" width="1.5703125" style="1" customWidth="1"/>
    <col min="2824" max="2824" width="7.140625" style="1" customWidth="1"/>
    <col min="2825" max="2825" width="1.5703125" style="1" customWidth="1"/>
    <col min="2826" max="2826" width="0.7109375" style="1" customWidth="1"/>
    <col min="2827" max="2827" width="7.140625" style="1" customWidth="1"/>
    <col min="2828" max="2828" width="1.5703125" style="1" customWidth="1"/>
    <col min="2829" max="2829" width="7.140625" style="1" customWidth="1"/>
    <col min="2830" max="2830" width="1.5703125" style="1" customWidth="1"/>
    <col min="2831" max="2831" width="0.7109375" style="1" customWidth="1"/>
    <col min="2832" max="2832" width="7.140625" style="1" customWidth="1"/>
    <col min="2833" max="2833" width="1.5703125" style="1" customWidth="1"/>
    <col min="2834" max="2834" width="7.140625" style="1" customWidth="1"/>
    <col min="2835" max="2835" width="1.5703125" style="1" customWidth="1"/>
    <col min="2836" max="2836" width="7.140625" style="1" customWidth="1"/>
    <col min="2837" max="2837" width="1.5703125" style="1" customWidth="1"/>
    <col min="2838" max="2838" width="7.140625" style="1" customWidth="1"/>
    <col min="2839" max="2839" width="1.5703125" style="1" customWidth="1"/>
    <col min="2840" max="2840" width="0.7109375" style="1" customWidth="1"/>
    <col min="2841" max="2841" width="7.140625" style="1" customWidth="1"/>
    <col min="2842" max="2842" width="1.5703125" style="1" customWidth="1"/>
    <col min="2843" max="2843" width="7.140625" style="1" customWidth="1"/>
    <col min="2844" max="2844" width="1.5703125" style="1" customWidth="1"/>
    <col min="2845" max="3072" width="11.42578125" style="1"/>
    <col min="3073" max="3073" width="15.7109375" style="1" customWidth="1"/>
    <col min="3074" max="3074" width="7.140625" style="1" customWidth="1"/>
    <col min="3075" max="3075" width="1.5703125" style="1" customWidth="1"/>
    <col min="3076" max="3076" width="7.140625" style="1" customWidth="1"/>
    <col min="3077" max="3077" width="1.5703125" style="1" customWidth="1"/>
    <col min="3078" max="3078" width="7.140625" style="1" customWidth="1"/>
    <col min="3079" max="3079" width="1.5703125" style="1" customWidth="1"/>
    <col min="3080" max="3080" width="7.140625" style="1" customWidth="1"/>
    <col min="3081" max="3081" width="1.5703125" style="1" customWidth="1"/>
    <col min="3082" max="3082" width="0.7109375" style="1" customWidth="1"/>
    <col min="3083" max="3083" width="7.140625" style="1" customWidth="1"/>
    <col min="3084" max="3084" width="1.5703125" style="1" customWidth="1"/>
    <col min="3085" max="3085" width="7.140625" style="1" customWidth="1"/>
    <col min="3086" max="3086" width="1.5703125" style="1" customWidth="1"/>
    <col min="3087" max="3087" width="0.7109375" style="1" customWidth="1"/>
    <col min="3088" max="3088" width="7.140625" style="1" customWidth="1"/>
    <col min="3089" max="3089" width="1.5703125" style="1" customWidth="1"/>
    <col min="3090" max="3090" width="7.140625" style="1" customWidth="1"/>
    <col min="3091" max="3091" width="1.5703125" style="1" customWidth="1"/>
    <col min="3092" max="3092" width="7.140625" style="1" customWidth="1"/>
    <col min="3093" max="3093" width="1.5703125" style="1" customWidth="1"/>
    <col min="3094" max="3094" width="7.140625" style="1" customWidth="1"/>
    <col min="3095" max="3095" width="1.5703125" style="1" customWidth="1"/>
    <col min="3096" max="3096" width="0.7109375" style="1" customWidth="1"/>
    <col min="3097" max="3097" width="7.140625" style="1" customWidth="1"/>
    <col min="3098" max="3098" width="1.5703125" style="1" customWidth="1"/>
    <col min="3099" max="3099" width="7.140625" style="1" customWidth="1"/>
    <col min="3100" max="3100" width="1.5703125" style="1" customWidth="1"/>
    <col min="3101" max="3328" width="11.42578125" style="1"/>
    <col min="3329" max="3329" width="15.7109375" style="1" customWidth="1"/>
    <col min="3330" max="3330" width="7.140625" style="1" customWidth="1"/>
    <col min="3331" max="3331" width="1.5703125" style="1" customWidth="1"/>
    <col min="3332" max="3332" width="7.140625" style="1" customWidth="1"/>
    <col min="3333" max="3333" width="1.5703125" style="1" customWidth="1"/>
    <col min="3334" max="3334" width="7.140625" style="1" customWidth="1"/>
    <col min="3335" max="3335" width="1.5703125" style="1" customWidth="1"/>
    <col min="3336" max="3336" width="7.140625" style="1" customWidth="1"/>
    <col min="3337" max="3337" width="1.5703125" style="1" customWidth="1"/>
    <col min="3338" max="3338" width="0.7109375" style="1" customWidth="1"/>
    <col min="3339" max="3339" width="7.140625" style="1" customWidth="1"/>
    <col min="3340" max="3340" width="1.5703125" style="1" customWidth="1"/>
    <col min="3341" max="3341" width="7.140625" style="1" customWidth="1"/>
    <col min="3342" max="3342" width="1.5703125" style="1" customWidth="1"/>
    <col min="3343" max="3343" width="0.7109375" style="1" customWidth="1"/>
    <col min="3344" max="3344" width="7.140625" style="1" customWidth="1"/>
    <col min="3345" max="3345" width="1.5703125" style="1" customWidth="1"/>
    <col min="3346" max="3346" width="7.140625" style="1" customWidth="1"/>
    <col min="3347" max="3347" width="1.5703125" style="1" customWidth="1"/>
    <col min="3348" max="3348" width="7.140625" style="1" customWidth="1"/>
    <col min="3349" max="3349" width="1.5703125" style="1" customWidth="1"/>
    <col min="3350" max="3350" width="7.140625" style="1" customWidth="1"/>
    <col min="3351" max="3351" width="1.5703125" style="1" customWidth="1"/>
    <col min="3352" max="3352" width="0.7109375" style="1" customWidth="1"/>
    <col min="3353" max="3353" width="7.140625" style="1" customWidth="1"/>
    <col min="3354" max="3354" width="1.5703125" style="1" customWidth="1"/>
    <col min="3355" max="3355" width="7.140625" style="1" customWidth="1"/>
    <col min="3356" max="3356" width="1.5703125" style="1" customWidth="1"/>
    <col min="3357" max="3584" width="11.42578125" style="1"/>
    <col min="3585" max="3585" width="15.7109375" style="1" customWidth="1"/>
    <col min="3586" max="3586" width="7.140625" style="1" customWidth="1"/>
    <col min="3587" max="3587" width="1.5703125" style="1" customWidth="1"/>
    <col min="3588" max="3588" width="7.140625" style="1" customWidth="1"/>
    <col min="3589" max="3589" width="1.5703125" style="1" customWidth="1"/>
    <col min="3590" max="3590" width="7.140625" style="1" customWidth="1"/>
    <col min="3591" max="3591" width="1.5703125" style="1" customWidth="1"/>
    <col min="3592" max="3592" width="7.140625" style="1" customWidth="1"/>
    <col min="3593" max="3593" width="1.5703125" style="1" customWidth="1"/>
    <col min="3594" max="3594" width="0.7109375" style="1" customWidth="1"/>
    <col min="3595" max="3595" width="7.140625" style="1" customWidth="1"/>
    <col min="3596" max="3596" width="1.5703125" style="1" customWidth="1"/>
    <col min="3597" max="3597" width="7.140625" style="1" customWidth="1"/>
    <col min="3598" max="3598" width="1.5703125" style="1" customWidth="1"/>
    <col min="3599" max="3599" width="0.7109375" style="1" customWidth="1"/>
    <col min="3600" max="3600" width="7.140625" style="1" customWidth="1"/>
    <col min="3601" max="3601" width="1.5703125" style="1" customWidth="1"/>
    <col min="3602" max="3602" width="7.140625" style="1" customWidth="1"/>
    <col min="3603" max="3603" width="1.5703125" style="1" customWidth="1"/>
    <col min="3604" max="3604" width="7.140625" style="1" customWidth="1"/>
    <col min="3605" max="3605" width="1.5703125" style="1" customWidth="1"/>
    <col min="3606" max="3606" width="7.140625" style="1" customWidth="1"/>
    <col min="3607" max="3607" width="1.5703125" style="1" customWidth="1"/>
    <col min="3608" max="3608" width="0.7109375" style="1" customWidth="1"/>
    <col min="3609" max="3609" width="7.140625" style="1" customWidth="1"/>
    <col min="3610" max="3610" width="1.5703125" style="1" customWidth="1"/>
    <col min="3611" max="3611" width="7.140625" style="1" customWidth="1"/>
    <col min="3612" max="3612" width="1.5703125" style="1" customWidth="1"/>
    <col min="3613" max="3840" width="11.42578125" style="1"/>
    <col min="3841" max="3841" width="15.7109375" style="1" customWidth="1"/>
    <col min="3842" max="3842" width="7.140625" style="1" customWidth="1"/>
    <col min="3843" max="3843" width="1.5703125" style="1" customWidth="1"/>
    <col min="3844" max="3844" width="7.140625" style="1" customWidth="1"/>
    <col min="3845" max="3845" width="1.5703125" style="1" customWidth="1"/>
    <col min="3846" max="3846" width="7.140625" style="1" customWidth="1"/>
    <col min="3847" max="3847" width="1.5703125" style="1" customWidth="1"/>
    <col min="3848" max="3848" width="7.140625" style="1" customWidth="1"/>
    <col min="3849" max="3849" width="1.5703125" style="1" customWidth="1"/>
    <col min="3850" max="3850" width="0.7109375" style="1" customWidth="1"/>
    <col min="3851" max="3851" width="7.140625" style="1" customWidth="1"/>
    <col min="3852" max="3852" width="1.5703125" style="1" customWidth="1"/>
    <col min="3853" max="3853" width="7.140625" style="1" customWidth="1"/>
    <col min="3854" max="3854" width="1.5703125" style="1" customWidth="1"/>
    <col min="3855" max="3855" width="0.7109375" style="1" customWidth="1"/>
    <col min="3856" max="3856" width="7.140625" style="1" customWidth="1"/>
    <col min="3857" max="3857" width="1.5703125" style="1" customWidth="1"/>
    <col min="3858" max="3858" width="7.140625" style="1" customWidth="1"/>
    <col min="3859" max="3859" width="1.5703125" style="1" customWidth="1"/>
    <col min="3860" max="3860" width="7.140625" style="1" customWidth="1"/>
    <col min="3861" max="3861" width="1.5703125" style="1" customWidth="1"/>
    <col min="3862" max="3862" width="7.140625" style="1" customWidth="1"/>
    <col min="3863" max="3863" width="1.5703125" style="1" customWidth="1"/>
    <col min="3864" max="3864" width="0.7109375" style="1" customWidth="1"/>
    <col min="3865" max="3865" width="7.140625" style="1" customWidth="1"/>
    <col min="3866" max="3866" width="1.5703125" style="1" customWidth="1"/>
    <col min="3867" max="3867" width="7.140625" style="1" customWidth="1"/>
    <col min="3868" max="3868" width="1.5703125" style="1" customWidth="1"/>
    <col min="3869" max="4096" width="11.42578125" style="1"/>
    <col min="4097" max="4097" width="15.7109375" style="1" customWidth="1"/>
    <col min="4098" max="4098" width="7.140625" style="1" customWidth="1"/>
    <col min="4099" max="4099" width="1.5703125" style="1" customWidth="1"/>
    <col min="4100" max="4100" width="7.140625" style="1" customWidth="1"/>
    <col min="4101" max="4101" width="1.5703125" style="1" customWidth="1"/>
    <col min="4102" max="4102" width="7.140625" style="1" customWidth="1"/>
    <col min="4103" max="4103" width="1.5703125" style="1" customWidth="1"/>
    <col min="4104" max="4104" width="7.140625" style="1" customWidth="1"/>
    <col min="4105" max="4105" width="1.5703125" style="1" customWidth="1"/>
    <col min="4106" max="4106" width="0.7109375" style="1" customWidth="1"/>
    <col min="4107" max="4107" width="7.140625" style="1" customWidth="1"/>
    <col min="4108" max="4108" width="1.5703125" style="1" customWidth="1"/>
    <col min="4109" max="4109" width="7.140625" style="1" customWidth="1"/>
    <col min="4110" max="4110" width="1.5703125" style="1" customWidth="1"/>
    <col min="4111" max="4111" width="0.7109375" style="1" customWidth="1"/>
    <col min="4112" max="4112" width="7.140625" style="1" customWidth="1"/>
    <col min="4113" max="4113" width="1.5703125" style="1" customWidth="1"/>
    <col min="4114" max="4114" width="7.140625" style="1" customWidth="1"/>
    <col min="4115" max="4115" width="1.5703125" style="1" customWidth="1"/>
    <col min="4116" max="4116" width="7.140625" style="1" customWidth="1"/>
    <col min="4117" max="4117" width="1.5703125" style="1" customWidth="1"/>
    <col min="4118" max="4118" width="7.140625" style="1" customWidth="1"/>
    <col min="4119" max="4119" width="1.5703125" style="1" customWidth="1"/>
    <col min="4120" max="4120" width="0.7109375" style="1" customWidth="1"/>
    <col min="4121" max="4121" width="7.140625" style="1" customWidth="1"/>
    <col min="4122" max="4122" width="1.5703125" style="1" customWidth="1"/>
    <col min="4123" max="4123" width="7.140625" style="1" customWidth="1"/>
    <col min="4124" max="4124" width="1.5703125" style="1" customWidth="1"/>
    <col min="4125" max="4352" width="11.42578125" style="1"/>
    <col min="4353" max="4353" width="15.7109375" style="1" customWidth="1"/>
    <col min="4354" max="4354" width="7.140625" style="1" customWidth="1"/>
    <col min="4355" max="4355" width="1.5703125" style="1" customWidth="1"/>
    <col min="4356" max="4356" width="7.140625" style="1" customWidth="1"/>
    <col min="4357" max="4357" width="1.5703125" style="1" customWidth="1"/>
    <col min="4358" max="4358" width="7.140625" style="1" customWidth="1"/>
    <col min="4359" max="4359" width="1.5703125" style="1" customWidth="1"/>
    <col min="4360" max="4360" width="7.140625" style="1" customWidth="1"/>
    <col min="4361" max="4361" width="1.5703125" style="1" customWidth="1"/>
    <col min="4362" max="4362" width="0.7109375" style="1" customWidth="1"/>
    <col min="4363" max="4363" width="7.140625" style="1" customWidth="1"/>
    <col min="4364" max="4364" width="1.5703125" style="1" customWidth="1"/>
    <col min="4365" max="4365" width="7.140625" style="1" customWidth="1"/>
    <col min="4366" max="4366" width="1.5703125" style="1" customWidth="1"/>
    <col min="4367" max="4367" width="0.7109375" style="1" customWidth="1"/>
    <col min="4368" max="4368" width="7.140625" style="1" customWidth="1"/>
    <col min="4369" max="4369" width="1.5703125" style="1" customWidth="1"/>
    <col min="4370" max="4370" width="7.140625" style="1" customWidth="1"/>
    <col min="4371" max="4371" width="1.5703125" style="1" customWidth="1"/>
    <col min="4372" max="4372" width="7.140625" style="1" customWidth="1"/>
    <col min="4373" max="4373" width="1.5703125" style="1" customWidth="1"/>
    <col min="4374" max="4374" width="7.140625" style="1" customWidth="1"/>
    <col min="4375" max="4375" width="1.5703125" style="1" customWidth="1"/>
    <col min="4376" max="4376" width="0.7109375" style="1" customWidth="1"/>
    <col min="4377" max="4377" width="7.140625" style="1" customWidth="1"/>
    <col min="4378" max="4378" width="1.5703125" style="1" customWidth="1"/>
    <col min="4379" max="4379" width="7.140625" style="1" customWidth="1"/>
    <col min="4380" max="4380" width="1.5703125" style="1" customWidth="1"/>
    <col min="4381" max="4608" width="11.42578125" style="1"/>
    <col min="4609" max="4609" width="15.7109375" style="1" customWidth="1"/>
    <col min="4610" max="4610" width="7.140625" style="1" customWidth="1"/>
    <col min="4611" max="4611" width="1.5703125" style="1" customWidth="1"/>
    <col min="4612" max="4612" width="7.140625" style="1" customWidth="1"/>
    <col min="4613" max="4613" width="1.5703125" style="1" customWidth="1"/>
    <col min="4614" max="4614" width="7.140625" style="1" customWidth="1"/>
    <col min="4615" max="4615" width="1.5703125" style="1" customWidth="1"/>
    <col min="4616" max="4616" width="7.140625" style="1" customWidth="1"/>
    <col min="4617" max="4617" width="1.5703125" style="1" customWidth="1"/>
    <col min="4618" max="4618" width="0.7109375" style="1" customWidth="1"/>
    <col min="4619" max="4619" width="7.140625" style="1" customWidth="1"/>
    <col min="4620" max="4620" width="1.5703125" style="1" customWidth="1"/>
    <col min="4621" max="4621" width="7.140625" style="1" customWidth="1"/>
    <col min="4622" max="4622" width="1.5703125" style="1" customWidth="1"/>
    <col min="4623" max="4623" width="0.7109375" style="1" customWidth="1"/>
    <col min="4624" max="4624" width="7.140625" style="1" customWidth="1"/>
    <col min="4625" max="4625" width="1.5703125" style="1" customWidth="1"/>
    <col min="4626" max="4626" width="7.140625" style="1" customWidth="1"/>
    <col min="4627" max="4627" width="1.5703125" style="1" customWidth="1"/>
    <col min="4628" max="4628" width="7.140625" style="1" customWidth="1"/>
    <col min="4629" max="4629" width="1.5703125" style="1" customWidth="1"/>
    <col min="4630" max="4630" width="7.140625" style="1" customWidth="1"/>
    <col min="4631" max="4631" width="1.5703125" style="1" customWidth="1"/>
    <col min="4632" max="4632" width="0.7109375" style="1" customWidth="1"/>
    <col min="4633" max="4633" width="7.140625" style="1" customWidth="1"/>
    <col min="4634" max="4634" width="1.5703125" style="1" customWidth="1"/>
    <col min="4635" max="4635" width="7.140625" style="1" customWidth="1"/>
    <col min="4636" max="4636" width="1.5703125" style="1" customWidth="1"/>
    <col min="4637" max="4864" width="11.42578125" style="1"/>
    <col min="4865" max="4865" width="15.7109375" style="1" customWidth="1"/>
    <col min="4866" max="4866" width="7.140625" style="1" customWidth="1"/>
    <col min="4867" max="4867" width="1.5703125" style="1" customWidth="1"/>
    <col min="4868" max="4868" width="7.140625" style="1" customWidth="1"/>
    <col min="4869" max="4869" width="1.5703125" style="1" customWidth="1"/>
    <col min="4870" max="4870" width="7.140625" style="1" customWidth="1"/>
    <col min="4871" max="4871" width="1.5703125" style="1" customWidth="1"/>
    <col min="4872" max="4872" width="7.140625" style="1" customWidth="1"/>
    <col min="4873" max="4873" width="1.5703125" style="1" customWidth="1"/>
    <col min="4874" max="4874" width="0.7109375" style="1" customWidth="1"/>
    <col min="4875" max="4875" width="7.140625" style="1" customWidth="1"/>
    <col min="4876" max="4876" width="1.5703125" style="1" customWidth="1"/>
    <col min="4877" max="4877" width="7.140625" style="1" customWidth="1"/>
    <col min="4878" max="4878" width="1.5703125" style="1" customWidth="1"/>
    <col min="4879" max="4879" width="0.7109375" style="1" customWidth="1"/>
    <col min="4880" max="4880" width="7.140625" style="1" customWidth="1"/>
    <col min="4881" max="4881" width="1.5703125" style="1" customWidth="1"/>
    <col min="4882" max="4882" width="7.140625" style="1" customWidth="1"/>
    <col min="4883" max="4883" width="1.5703125" style="1" customWidth="1"/>
    <col min="4884" max="4884" width="7.140625" style="1" customWidth="1"/>
    <col min="4885" max="4885" width="1.5703125" style="1" customWidth="1"/>
    <col min="4886" max="4886" width="7.140625" style="1" customWidth="1"/>
    <col min="4887" max="4887" width="1.5703125" style="1" customWidth="1"/>
    <col min="4888" max="4888" width="0.7109375" style="1" customWidth="1"/>
    <col min="4889" max="4889" width="7.140625" style="1" customWidth="1"/>
    <col min="4890" max="4890" width="1.5703125" style="1" customWidth="1"/>
    <col min="4891" max="4891" width="7.140625" style="1" customWidth="1"/>
    <col min="4892" max="4892" width="1.5703125" style="1" customWidth="1"/>
    <col min="4893" max="5120" width="11.42578125" style="1"/>
    <col min="5121" max="5121" width="15.7109375" style="1" customWidth="1"/>
    <col min="5122" max="5122" width="7.140625" style="1" customWidth="1"/>
    <col min="5123" max="5123" width="1.5703125" style="1" customWidth="1"/>
    <col min="5124" max="5124" width="7.140625" style="1" customWidth="1"/>
    <col min="5125" max="5125" width="1.5703125" style="1" customWidth="1"/>
    <col min="5126" max="5126" width="7.140625" style="1" customWidth="1"/>
    <col min="5127" max="5127" width="1.5703125" style="1" customWidth="1"/>
    <col min="5128" max="5128" width="7.140625" style="1" customWidth="1"/>
    <col min="5129" max="5129" width="1.5703125" style="1" customWidth="1"/>
    <col min="5130" max="5130" width="0.7109375" style="1" customWidth="1"/>
    <col min="5131" max="5131" width="7.140625" style="1" customWidth="1"/>
    <col min="5132" max="5132" width="1.5703125" style="1" customWidth="1"/>
    <col min="5133" max="5133" width="7.140625" style="1" customWidth="1"/>
    <col min="5134" max="5134" width="1.5703125" style="1" customWidth="1"/>
    <col min="5135" max="5135" width="0.7109375" style="1" customWidth="1"/>
    <col min="5136" max="5136" width="7.140625" style="1" customWidth="1"/>
    <col min="5137" max="5137" width="1.5703125" style="1" customWidth="1"/>
    <col min="5138" max="5138" width="7.140625" style="1" customWidth="1"/>
    <col min="5139" max="5139" width="1.5703125" style="1" customWidth="1"/>
    <col min="5140" max="5140" width="7.140625" style="1" customWidth="1"/>
    <col min="5141" max="5141" width="1.5703125" style="1" customWidth="1"/>
    <col min="5142" max="5142" width="7.140625" style="1" customWidth="1"/>
    <col min="5143" max="5143" width="1.5703125" style="1" customWidth="1"/>
    <col min="5144" max="5144" width="0.7109375" style="1" customWidth="1"/>
    <col min="5145" max="5145" width="7.140625" style="1" customWidth="1"/>
    <col min="5146" max="5146" width="1.5703125" style="1" customWidth="1"/>
    <col min="5147" max="5147" width="7.140625" style="1" customWidth="1"/>
    <col min="5148" max="5148" width="1.5703125" style="1" customWidth="1"/>
    <col min="5149" max="5376" width="11.42578125" style="1"/>
    <col min="5377" max="5377" width="15.7109375" style="1" customWidth="1"/>
    <col min="5378" max="5378" width="7.140625" style="1" customWidth="1"/>
    <col min="5379" max="5379" width="1.5703125" style="1" customWidth="1"/>
    <col min="5380" max="5380" width="7.140625" style="1" customWidth="1"/>
    <col min="5381" max="5381" width="1.5703125" style="1" customWidth="1"/>
    <col min="5382" max="5382" width="7.140625" style="1" customWidth="1"/>
    <col min="5383" max="5383" width="1.5703125" style="1" customWidth="1"/>
    <col min="5384" max="5384" width="7.140625" style="1" customWidth="1"/>
    <col min="5385" max="5385" width="1.5703125" style="1" customWidth="1"/>
    <col min="5386" max="5386" width="0.7109375" style="1" customWidth="1"/>
    <col min="5387" max="5387" width="7.140625" style="1" customWidth="1"/>
    <col min="5388" max="5388" width="1.5703125" style="1" customWidth="1"/>
    <col min="5389" max="5389" width="7.140625" style="1" customWidth="1"/>
    <col min="5390" max="5390" width="1.5703125" style="1" customWidth="1"/>
    <col min="5391" max="5391" width="0.7109375" style="1" customWidth="1"/>
    <col min="5392" max="5392" width="7.140625" style="1" customWidth="1"/>
    <col min="5393" max="5393" width="1.5703125" style="1" customWidth="1"/>
    <col min="5394" max="5394" width="7.140625" style="1" customWidth="1"/>
    <col min="5395" max="5395" width="1.5703125" style="1" customWidth="1"/>
    <col min="5396" max="5396" width="7.140625" style="1" customWidth="1"/>
    <col min="5397" max="5397" width="1.5703125" style="1" customWidth="1"/>
    <col min="5398" max="5398" width="7.140625" style="1" customWidth="1"/>
    <col min="5399" max="5399" width="1.5703125" style="1" customWidth="1"/>
    <col min="5400" max="5400" width="0.7109375" style="1" customWidth="1"/>
    <col min="5401" max="5401" width="7.140625" style="1" customWidth="1"/>
    <col min="5402" max="5402" width="1.5703125" style="1" customWidth="1"/>
    <col min="5403" max="5403" width="7.140625" style="1" customWidth="1"/>
    <col min="5404" max="5404" width="1.5703125" style="1" customWidth="1"/>
    <col min="5405" max="5632" width="11.42578125" style="1"/>
    <col min="5633" max="5633" width="15.7109375" style="1" customWidth="1"/>
    <col min="5634" max="5634" width="7.140625" style="1" customWidth="1"/>
    <col min="5635" max="5635" width="1.5703125" style="1" customWidth="1"/>
    <col min="5636" max="5636" width="7.140625" style="1" customWidth="1"/>
    <col min="5637" max="5637" width="1.5703125" style="1" customWidth="1"/>
    <col min="5638" max="5638" width="7.140625" style="1" customWidth="1"/>
    <col min="5639" max="5639" width="1.5703125" style="1" customWidth="1"/>
    <col min="5640" max="5640" width="7.140625" style="1" customWidth="1"/>
    <col min="5641" max="5641" width="1.5703125" style="1" customWidth="1"/>
    <col min="5642" max="5642" width="0.7109375" style="1" customWidth="1"/>
    <col min="5643" max="5643" width="7.140625" style="1" customWidth="1"/>
    <col min="5644" max="5644" width="1.5703125" style="1" customWidth="1"/>
    <col min="5645" max="5645" width="7.140625" style="1" customWidth="1"/>
    <col min="5646" max="5646" width="1.5703125" style="1" customWidth="1"/>
    <col min="5647" max="5647" width="0.7109375" style="1" customWidth="1"/>
    <col min="5648" max="5648" width="7.140625" style="1" customWidth="1"/>
    <col min="5649" max="5649" width="1.5703125" style="1" customWidth="1"/>
    <col min="5650" max="5650" width="7.140625" style="1" customWidth="1"/>
    <col min="5651" max="5651" width="1.5703125" style="1" customWidth="1"/>
    <col min="5652" max="5652" width="7.140625" style="1" customWidth="1"/>
    <col min="5653" max="5653" width="1.5703125" style="1" customWidth="1"/>
    <col min="5654" max="5654" width="7.140625" style="1" customWidth="1"/>
    <col min="5655" max="5655" width="1.5703125" style="1" customWidth="1"/>
    <col min="5656" max="5656" width="0.7109375" style="1" customWidth="1"/>
    <col min="5657" max="5657" width="7.140625" style="1" customWidth="1"/>
    <col min="5658" max="5658" width="1.5703125" style="1" customWidth="1"/>
    <col min="5659" max="5659" width="7.140625" style="1" customWidth="1"/>
    <col min="5660" max="5660" width="1.5703125" style="1" customWidth="1"/>
    <col min="5661" max="5888" width="11.42578125" style="1"/>
    <col min="5889" max="5889" width="15.7109375" style="1" customWidth="1"/>
    <col min="5890" max="5890" width="7.140625" style="1" customWidth="1"/>
    <col min="5891" max="5891" width="1.5703125" style="1" customWidth="1"/>
    <col min="5892" max="5892" width="7.140625" style="1" customWidth="1"/>
    <col min="5893" max="5893" width="1.5703125" style="1" customWidth="1"/>
    <col min="5894" max="5894" width="7.140625" style="1" customWidth="1"/>
    <col min="5895" max="5895" width="1.5703125" style="1" customWidth="1"/>
    <col min="5896" max="5896" width="7.140625" style="1" customWidth="1"/>
    <col min="5897" max="5897" width="1.5703125" style="1" customWidth="1"/>
    <col min="5898" max="5898" width="0.7109375" style="1" customWidth="1"/>
    <col min="5899" max="5899" width="7.140625" style="1" customWidth="1"/>
    <col min="5900" max="5900" width="1.5703125" style="1" customWidth="1"/>
    <col min="5901" max="5901" width="7.140625" style="1" customWidth="1"/>
    <col min="5902" max="5902" width="1.5703125" style="1" customWidth="1"/>
    <col min="5903" max="5903" width="0.7109375" style="1" customWidth="1"/>
    <col min="5904" max="5904" width="7.140625" style="1" customWidth="1"/>
    <col min="5905" max="5905" width="1.5703125" style="1" customWidth="1"/>
    <col min="5906" max="5906" width="7.140625" style="1" customWidth="1"/>
    <col min="5907" max="5907" width="1.5703125" style="1" customWidth="1"/>
    <col min="5908" max="5908" width="7.140625" style="1" customWidth="1"/>
    <col min="5909" max="5909" width="1.5703125" style="1" customWidth="1"/>
    <col min="5910" max="5910" width="7.140625" style="1" customWidth="1"/>
    <col min="5911" max="5911" width="1.5703125" style="1" customWidth="1"/>
    <col min="5912" max="5912" width="0.7109375" style="1" customWidth="1"/>
    <col min="5913" max="5913" width="7.140625" style="1" customWidth="1"/>
    <col min="5914" max="5914" width="1.5703125" style="1" customWidth="1"/>
    <col min="5915" max="5915" width="7.140625" style="1" customWidth="1"/>
    <col min="5916" max="5916" width="1.5703125" style="1" customWidth="1"/>
    <col min="5917" max="6144" width="11.42578125" style="1"/>
    <col min="6145" max="6145" width="15.7109375" style="1" customWidth="1"/>
    <col min="6146" max="6146" width="7.140625" style="1" customWidth="1"/>
    <col min="6147" max="6147" width="1.5703125" style="1" customWidth="1"/>
    <col min="6148" max="6148" width="7.140625" style="1" customWidth="1"/>
    <col min="6149" max="6149" width="1.5703125" style="1" customWidth="1"/>
    <col min="6150" max="6150" width="7.140625" style="1" customWidth="1"/>
    <col min="6151" max="6151" width="1.5703125" style="1" customWidth="1"/>
    <col min="6152" max="6152" width="7.140625" style="1" customWidth="1"/>
    <col min="6153" max="6153" width="1.5703125" style="1" customWidth="1"/>
    <col min="6154" max="6154" width="0.7109375" style="1" customWidth="1"/>
    <col min="6155" max="6155" width="7.140625" style="1" customWidth="1"/>
    <col min="6156" max="6156" width="1.5703125" style="1" customWidth="1"/>
    <col min="6157" max="6157" width="7.140625" style="1" customWidth="1"/>
    <col min="6158" max="6158" width="1.5703125" style="1" customWidth="1"/>
    <col min="6159" max="6159" width="0.7109375" style="1" customWidth="1"/>
    <col min="6160" max="6160" width="7.140625" style="1" customWidth="1"/>
    <col min="6161" max="6161" width="1.5703125" style="1" customWidth="1"/>
    <col min="6162" max="6162" width="7.140625" style="1" customWidth="1"/>
    <col min="6163" max="6163" width="1.5703125" style="1" customWidth="1"/>
    <col min="6164" max="6164" width="7.140625" style="1" customWidth="1"/>
    <col min="6165" max="6165" width="1.5703125" style="1" customWidth="1"/>
    <col min="6166" max="6166" width="7.140625" style="1" customWidth="1"/>
    <col min="6167" max="6167" width="1.5703125" style="1" customWidth="1"/>
    <col min="6168" max="6168" width="0.7109375" style="1" customWidth="1"/>
    <col min="6169" max="6169" width="7.140625" style="1" customWidth="1"/>
    <col min="6170" max="6170" width="1.5703125" style="1" customWidth="1"/>
    <col min="6171" max="6171" width="7.140625" style="1" customWidth="1"/>
    <col min="6172" max="6172" width="1.5703125" style="1" customWidth="1"/>
    <col min="6173" max="6400" width="11.42578125" style="1"/>
    <col min="6401" max="6401" width="15.7109375" style="1" customWidth="1"/>
    <col min="6402" max="6402" width="7.140625" style="1" customWidth="1"/>
    <col min="6403" max="6403" width="1.5703125" style="1" customWidth="1"/>
    <col min="6404" max="6404" width="7.140625" style="1" customWidth="1"/>
    <col min="6405" max="6405" width="1.5703125" style="1" customWidth="1"/>
    <col min="6406" max="6406" width="7.140625" style="1" customWidth="1"/>
    <col min="6407" max="6407" width="1.5703125" style="1" customWidth="1"/>
    <col min="6408" max="6408" width="7.140625" style="1" customWidth="1"/>
    <col min="6409" max="6409" width="1.5703125" style="1" customWidth="1"/>
    <col min="6410" max="6410" width="0.7109375" style="1" customWidth="1"/>
    <col min="6411" max="6411" width="7.140625" style="1" customWidth="1"/>
    <col min="6412" max="6412" width="1.5703125" style="1" customWidth="1"/>
    <col min="6413" max="6413" width="7.140625" style="1" customWidth="1"/>
    <col min="6414" max="6414" width="1.5703125" style="1" customWidth="1"/>
    <col min="6415" max="6415" width="0.7109375" style="1" customWidth="1"/>
    <col min="6416" max="6416" width="7.140625" style="1" customWidth="1"/>
    <col min="6417" max="6417" width="1.5703125" style="1" customWidth="1"/>
    <col min="6418" max="6418" width="7.140625" style="1" customWidth="1"/>
    <col min="6419" max="6419" width="1.5703125" style="1" customWidth="1"/>
    <col min="6420" max="6420" width="7.140625" style="1" customWidth="1"/>
    <col min="6421" max="6421" width="1.5703125" style="1" customWidth="1"/>
    <col min="6422" max="6422" width="7.140625" style="1" customWidth="1"/>
    <col min="6423" max="6423" width="1.5703125" style="1" customWidth="1"/>
    <col min="6424" max="6424" width="0.7109375" style="1" customWidth="1"/>
    <col min="6425" max="6425" width="7.140625" style="1" customWidth="1"/>
    <col min="6426" max="6426" width="1.5703125" style="1" customWidth="1"/>
    <col min="6427" max="6427" width="7.140625" style="1" customWidth="1"/>
    <col min="6428" max="6428" width="1.5703125" style="1" customWidth="1"/>
    <col min="6429" max="6656" width="11.42578125" style="1"/>
    <col min="6657" max="6657" width="15.7109375" style="1" customWidth="1"/>
    <col min="6658" max="6658" width="7.140625" style="1" customWidth="1"/>
    <col min="6659" max="6659" width="1.5703125" style="1" customWidth="1"/>
    <col min="6660" max="6660" width="7.140625" style="1" customWidth="1"/>
    <col min="6661" max="6661" width="1.5703125" style="1" customWidth="1"/>
    <col min="6662" max="6662" width="7.140625" style="1" customWidth="1"/>
    <col min="6663" max="6663" width="1.5703125" style="1" customWidth="1"/>
    <col min="6664" max="6664" width="7.140625" style="1" customWidth="1"/>
    <col min="6665" max="6665" width="1.5703125" style="1" customWidth="1"/>
    <col min="6666" max="6666" width="0.7109375" style="1" customWidth="1"/>
    <col min="6667" max="6667" width="7.140625" style="1" customWidth="1"/>
    <col min="6668" max="6668" width="1.5703125" style="1" customWidth="1"/>
    <col min="6669" max="6669" width="7.140625" style="1" customWidth="1"/>
    <col min="6670" max="6670" width="1.5703125" style="1" customWidth="1"/>
    <col min="6671" max="6671" width="0.7109375" style="1" customWidth="1"/>
    <col min="6672" max="6672" width="7.140625" style="1" customWidth="1"/>
    <col min="6673" max="6673" width="1.5703125" style="1" customWidth="1"/>
    <col min="6674" max="6674" width="7.140625" style="1" customWidth="1"/>
    <col min="6675" max="6675" width="1.5703125" style="1" customWidth="1"/>
    <col min="6676" max="6676" width="7.140625" style="1" customWidth="1"/>
    <col min="6677" max="6677" width="1.5703125" style="1" customWidth="1"/>
    <col min="6678" max="6678" width="7.140625" style="1" customWidth="1"/>
    <col min="6679" max="6679" width="1.5703125" style="1" customWidth="1"/>
    <col min="6680" max="6680" width="0.7109375" style="1" customWidth="1"/>
    <col min="6681" max="6681" width="7.140625" style="1" customWidth="1"/>
    <col min="6682" max="6682" width="1.5703125" style="1" customWidth="1"/>
    <col min="6683" max="6683" width="7.140625" style="1" customWidth="1"/>
    <col min="6684" max="6684" width="1.5703125" style="1" customWidth="1"/>
    <col min="6685" max="6912" width="11.42578125" style="1"/>
    <col min="6913" max="6913" width="15.7109375" style="1" customWidth="1"/>
    <col min="6914" max="6914" width="7.140625" style="1" customWidth="1"/>
    <col min="6915" max="6915" width="1.5703125" style="1" customWidth="1"/>
    <col min="6916" max="6916" width="7.140625" style="1" customWidth="1"/>
    <col min="6917" max="6917" width="1.5703125" style="1" customWidth="1"/>
    <col min="6918" max="6918" width="7.140625" style="1" customWidth="1"/>
    <col min="6919" max="6919" width="1.5703125" style="1" customWidth="1"/>
    <col min="6920" max="6920" width="7.140625" style="1" customWidth="1"/>
    <col min="6921" max="6921" width="1.5703125" style="1" customWidth="1"/>
    <col min="6922" max="6922" width="0.7109375" style="1" customWidth="1"/>
    <col min="6923" max="6923" width="7.140625" style="1" customWidth="1"/>
    <col min="6924" max="6924" width="1.5703125" style="1" customWidth="1"/>
    <col min="6925" max="6925" width="7.140625" style="1" customWidth="1"/>
    <col min="6926" max="6926" width="1.5703125" style="1" customWidth="1"/>
    <col min="6927" max="6927" width="0.7109375" style="1" customWidth="1"/>
    <col min="6928" max="6928" width="7.140625" style="1" customWidth="1"/>
    <col min="6929" max="6929" width="1.5703125" style="1" customWidth="1"/>
    <col min="6930" max="6930" width="7.140625" style="1" customWidth="1"/>
    <col min="6931" max="6931" width="1.5703125" style="1" customWidth="1"/>
    <col min="6932" max="6932" width="7.140625" style="1" customWidth="1"/>
    <col min="6933" max="6933" width="1.5703125" style="1" customWidth="1"/>
    <col min="6934" max="6934" width="7.140625" style="1" customWidth="1"/>
    <col min="6935" max="6935" width="1.5703125" style="1" customWidth="1"/>
    <col min="6936" max="6936" width="0.7109375" style="1" customWidth="1"/>
    <col min="6937" max="6937" width="7.140625" style="1" customWidth="1"/>
    <col min="6938" max="6938" width="1.5703125" style="1" customWidth="1"/>
    <col min="6939" max="6939" width="7.140625" style="1" customWidth="1"/>
    <col min="6940" max="6940" width="1.5703125" style="1" customWidth="1"/>
    <col min="6941" max="7168" width="11.42578125" style="1"/>
    <col min="7169" max="7169" width="15.7109375" style="1" customWidth="1"/>
    <col min="7170" max="7170" width="7.140625" style="1" customWidth="1"/>
    <col min="7171" max="7171" width="1.5703125" style="1" customWidth="1"/>
    <col min="7172" max="7172" width="7.140625" style="1" customWidth="1"/>
    <col min="7173" max="7173" width="1.5703125" style="1" customWidth="1"/>
    <col min="7174" max="7174" width="7.140625" style="1" customWidth="1"/>
    <col min="7175" max="7175" width="1.5703125" style="1" customWidth="1"/>
    <col min="7176" max="7176" width="7.140625" style="1" customWidth="1"/>
    <col min="7177" max="7177" width="1.5703125" style="1" customWidth="1"/>
    <col min="7178" max="7178" width="0.7109375" style="1" customWidth="1"/>
    <col min="7179" max="7179" width="7.140625" style="1" customWidth="1"/>
    <col min="7180" max="7180" width="1.5703125" style="1" customWidth="1"/>
    <col min="7181" max="7181" width="7.140625" style="1" customWidth="1"/>
    <col min="7182" max="7182" width="1.5703125" style="1" customWidth="1"/>
    <col min="7183" max="7183" width="0.7109375" style="1" customWidth="1"/>
    <col min="7184" max="7184" width="7.140625" style="1" customWidth="1"/>
    <col min="7185" max="7185" width="1.5703125" style="1" customWidth="1"/>
    <col min="7186" max="7186" width="7.140625" style="1" customWidth="1"/>
    <col min="7187" max="7187" width="1.5703125" style="1" customWidth="1"/>
    <col min="7188" max="7188" width="7.140625" style="1" customWidth="1"/>
    <col min="7189" max="7189" width="1.5703125" style="1" customWidth="1"/>
    <col min="7190" max="7190" width="7.140625" style="1" customWidth="1"/>
    <col min="7191" max="7191" width="1.5703125" style="1" customWidth="1"/>
    <col min="7192" max="7192" width="0.7109375" style="1" customWidth="1"/>
    <col min="7193" max="7193" width="7.140625" style="1" customWidth="1"/>
    <col min="7194" max="7194" width="1.5703125" style="1" customWidth="1"/>
    <col min="7195" max="7195" width="7.140625" style="1" customWidth="1"/>
    <col min="7196" max="7196" width="1.5703125" style="1" customWidth="1"/>
    <col min="7197" max="7424" width="11.42578125" style="1"/>
    <col min="7425" max="7425" width="15.7109375" style="1" customWidth="1"/>
    <col min="7426" max="7426" width="7.140625" style="1" customWidth="1"/>
    <col min="7427" max="7427" width="1.5703125" style="1" customWidth="1"/>
    <col min="7428" max="7428" width="7.140625" style="1" customWidth="1"/>
    <col min="7429" max="7429" width="1.5703125" style="1" customWidth="1"/>
    <col min="7430" max="7430" width="7.140625" style="1" customWidth="1"/>
    <col min="7431" max="7431" width="1.5703125" style="1" customWidth="1"/>
    <col min="7432" max="7432" width="7.140625" style="1" customWidth="1"/>
    <col min="7433" max="7433" width="1.5703125" style="1" customWidth="1"/>
    <col min="7434" max="7434" width="0.7109375" style="1" customWidth="1"/>
    <col min="7435" max="7435" width="7.140625" style="1" customWidth="1"/>
    <col min="7436" max="7436" width="1.5703125" style="1" customWidth="1"/>
    <col min="7437" max="7437" width="7.140625" style="1" customWidth="1"/>
    <col min="7438" max="7438" width="1.5703125" style="1" customWidth="1"/>
    <col min="7439" max="7439" width="0.7109375" style="1" customWidth="1"/>
    <col min="7440" max="7440" width="7.140625" style="1" customWidth="1"/>
    <col min="7441" max="7441" width="1.5703125" style="1" customWidth="1"/>
    <col min="7442" max="7442" width="7.140625" style="1" customWidth="1"/>
    <col min="7443" max="7443" width="1.5703125" style="1" customWidth="1"/>
    <col min="7444" max="7444" width="7.140625" style="1" customWidth="1"/>
    <col min="7445" max="7445" width="1.5703125" style="1" customWidth="1"/>
    <col min="7446" max="7446" width="7.140625" style="1" customWidth="1"/>
    <col min="7447" max="7447" width="1.5703125" style="1" customWidth="1"/>
    <col min="7448" max="7448" width="0.7109375" style="1" customWidth="1"/>
    <col min="7449" max="7449" width="7.140625" style="1" customWidth="1"/>
    <col min="7450" max="7450" width="1.5703125" style="1" customWidth="1"/>
    <col min="7451" max="7451" width="7.140625" style="1" customWidth="1"/>
    <col min="7452" max="7452" width="1.5703125" style="1" customWidth="1"/>
    <col min="7453" max="7680" width="11.42578125" style="1"/>
    <col min="7681" max="7681" width="15.7109375" style="1" customWidth="1"/>
    <col min="7682" max="7682" width="7.140625" style="1" customWidth="1"/>
    <col min="7683" max="7683" width="1.5703125" style="1" customWidth="1"/>
    <col min="7684" max="7684" width="7.140625" style="1" customWidth="1"/>
    <col min="7685" max="7685" width="1.5703125" style="1" customWidth="1"/>
    <col min="7686" max="7686" width="7.140625" style="1" customWidth="1"/>
    <col min="7687" max="7687" width="1.5703125" style="1" customWidth="1"/>
    <col min="7688" max="7688" width="7.140625" style="1" customWidth="1"/>
    <col min="7689" max="7689" width="1.5703125" style="1" customWidth="1"/>
    <col min="7690" max="7690" width="0.7109375" style="1" customWidth="1"/>
    <col min="7691" max="7691" width="7.140625" style="1" customWidth="1"/>
    <col min="7692" max="7692" width="1.5703125" style="1" customWidth="1"/>
    <col min="7693" max="7693" width="7.140625" style="1" customWidth="1"/>
    <col min="7694" max="7694" width="1.5703125" style="1" customWidth="1"/>
    <col min="7695" max="7695" width="0.7109375" style="1" customWidth="1"/>
    <col min="7696" max="7696" width="7.140625" style="1" customWidth="1"/>
    <col min="7697" max="7697" width="1.5703125" style="1" customWidth="1"/>
    <col min="7698" max="7698" width="7.140625" style="1" customWidth="1"/>
    <col min="7699" max="7699" width="1.5703125" style="1" customWidth="1"/>
    <col min="7700" max="7700" width="7.140625" style="1" customWidth="1"/>
    <col min="7701" max="7701" width="1.5703125" style="1" customWidth="1"/>
    <col min="7702" max="7702" width="7.140625" style="1" customWidth="1"/>
    <col min="7703" max="7703" width="1.5703125" style="1" customWidth="1"/>
    <col min="7704" max="7704" width="0.7109375" style="1" customWidth="1"/>
    <col min="7705" max="7705" width="7.140625" style="1" customWidth="1"/>
    <col min="7706" max="7706" width="1.5703125" style="1" customWidth="1"/>
    <col min="7707" max="7707" width="7.140625" style="1" customWidth="1"/>
    <col min="7708" max="7708" width="1.5703125" style="1" customWidth="1"/>
    <col min="7709" max="7936" width="11.42578125" style="1"/>
    <col min="7937" max="7937" width="15.7109375" style="1" customWidth="1"/>
    <col min="7938" max="7938" width="7.140625" style="1" customWidth="1"/>
    <col min="7939" max="7939" width="1.5703125" style="1" customWidth="1"/>
    <col min="7940" max="7940" width="7.140625" style="1" customWidth="1"/>
    <col min="7941" max="7941" width="1.5703125" style="1" customWidth="1"/>
    <col min="7942" max="7942" width="7.140625" style="1" customWidth="1"/>
    <col min="7943" max="7943" width="1.5703125" style="1" customWidth="1"/>
    <col min="7944" max="7944" width="7.140625" style="1" customWidth="1"/>
    <col min="7945" max="7945" width="1.5703125" style="1" customWidth="1"/>
    <col min="7946" max="7946" width="0.7109375" style="1" customWidth="1"/>
    <col min="7947" max="7947" width="7.140625" style="1" customWidth="1"/>
    <col min="7948" max="7948" width="1.5703125" style="1" customWidth="1"/>
    <col min="7949" max="7949" width="7.140625" style="1" customWidth="1"/>
    <col min="7950" max="7950" width="1.5703125" style="1" customWidth="1"/>
    <col min="7951" max="7951" width="0.7109375" style="1" customWidth="1"/>
    <col min="7952" max="7952" width="7.140625" style="1" customWidth="1"/>
    <col min="7953" max="7953" width="1.5703125" style="1" customWidth="1"/>
    <col min="7954" max="7954" width="7.140625" style="1" customWidth="1"/>
    <col min="7955" max="7955" width="1.5703125" style="1" customWidth="1"/>
    <col min="7956" max="7956" width="7.140625" style="1" customWidth="1"/>
    <col min="7957" max="7957" width="1.5703125" style="1" customWidth="1"/>
    <col min="7958" max="7958" width="7.140625" style="1" customWidth="1"/>
    <col min="7959" max="7959" width="1.5703125" style="1" customWidth="1"/>
    <col min="7960" max="7960" width="0.7109375" style="1" customWidth="1"/>
    <col min="7961" max="7961" width="7.140625" style="1" customWidth="1"/>
    <col min="7962" max="7962" width="1.5703125" style="1" customWidth="1"/>
    <col min="7963" max="7963" width="7.140625" style="1" customWidth="1"/>
    <col min="7964" max="7964" width="1.5703125" style="1" customWidth="1"/>
    <col min="7965" max="8192" width="11.42578125" style="1"/>
    <col min="8193" max="8193" width="15.7109375" style="1" customWidth="1"/>
    <col min="8194" max="8194" width="7.140625" style="1" customWidth="1"/>
    <col min="8195" max="8195" width="1.5703125" style="1" customWidth="1"/>
    <col min="8196" max="8196" width="7.140625" style="1" customWidth="1"/>
    <col min="8197" max="8197" width="1.5703125" style="1" customWidth="1"/>
    <col min="8198" max="8198" width="7.140625" style="1" customWidth="1"/>
    <col min="8199" max="8199" width="1.5703125" style="1" customWidth="1"/>
    <col min="8200" max="8200" width="7.140625" style="1" customWidth="1"/>
    <col min="8201" max="8201" width="1.5703125" style="1" customWidth="1"/>
    <col min="8202" max="8202" width="0.7109375" style="1" customWidth="1"/>
    <col min="8203" max="8203" width="7.140625" style="1" customWidth="1"/>
    <col min="8204" max="8204" width="1.5703125" style="1" customWidth="1"/>
    <col min="8205" max="8205" width="7.140625" style="1" customWidth="1"/>
    <col min="8206" max="8206" width="1.5703125" style="1" customWidth="1"/>
    <col min="8207" max="8207" width="0.7109375" style="1" customWidth="1"/>
    <col min="8208" max="8208" width="7.140625" style="1" customWidth="1"/>
    <col min="8209" max="8209" width="1.5703125" style="1" customWidth="1"/>
    <col min="8210" max="8210" width="7.140625" style="1" customWidth="1"/>
    <col min="8211" max="8211" width="1.5703125" style="1" customWidth="1"/>
    <col min="8212" max="8212" width="7.140625" style="1" customWidth="1"/>
    <col min="8213" max="8213" width="1.5703125" style="1" customWidth="1"/>
    <col min="8214" max="8214" width="7.140625" style="1" customWidth="1"/>
    <col min="8215" max="8215" width="1.5703125" style="1" customWidth="1"/>
    <col min="8216" max="8216" width="0.7109375" style="1" customWidth="1"/>
    <col min="8217" max="8217" width="7.140625" style="1" customWidth="1"/>
    <col min="8218" max="8218" width="1.5703125" style="1" customWidth="1"/>
    <col min="8219" max="8219" width="7.140625" style="1" customWidth="1"/>
    <col min="8220" max="8220" width="1.5703125" style="1" customWidth="1"/>
    <col min="8221" max="8448" width="11.42578125" style="1"/>
    <col min="8449" max="8449" width="15.7109375" style="1" customWidth="1"/>
    <col min="8450" max="8450" width="7.140625" style="1" customWidth="1"/>
    <col min="8451" max="8451" width="1.5703125" style="1" customWidth="1"/>
    <col min="8452" max="8452" width="7.140625" style="1" customWidth="1"/>
    <col min="8453" max="8453" width="1.5703125" style="1" customWidth="1"/>
    <col min="8454" max="8454" width="7.140625" style="1" customWidth="1"/>
    <col min="8455" max="8455" width="1.5703125" style="1" customWidth="1"/>
    <col min="8456" max="8456" width="7.140625" style="1" customWidth="1"/>
    <col min="8457" max="8457" width="1.5703125" style="1" customWidth="1"/>
    <col min="8458" max="8458" width="0.7109375" style="1" customWidth="1"/>
    <col min="8459" max="8459" width="7.140625" style="1" customWidth="1"/>
    <col min="8460" max="8460" width="1.5703125" style="1" customWidth="1"/>
    <col min="8461" max="8461" width="7.140625" style="1" customWidth="1"/>
    <col min="8462" max="8462" width="1.5703125" style="1" customWidth="1"/>
    <col min="8463" max="8463" width="0.7109375" style="1" customWidth="1"/>
    <col min="8464" max="8464" width="7.140625" style="1" customWidth="1"/>
    <col min="8465" max="8465" width="1.5703125" style="1" customWidth="1"/>
    <col min="8466" max="8466" width="7.140625" style="1" customWidth="1"/>
    <col min="8467" max="8467" width="1.5703125" style="1" customWidth="1"/>
    <col min="8468" max="8468" width="7.140625" style="1" customWidth="1"/>
    <col min="8469" max="8469" width="1.5703125" style="1" customWidth="1"/>
    <col min="8470" max="8470" width="7.140625" style="1" customWidth="1"/>
    <col min="8471" max="8471" width="1.5703125" style="1" customWidth="1"/>
    <col min="8472" max="8472" width="0.7109375" style="1" customWidth="1"/>
    <col min="8473" max="8473" width="7.140625" style="1" customWidth="1"/>
    <col min="8474" max="8474" width="1.5703125" style="1" customWidth="1"/>
    <col min="8475" max="8475" width="7.140625" style="1" customWidth="1"/>
    <col min="8476" max="8476" width="1.5703125" style="1" customWidth="1"/>
    <col min="8477" max="8704" width="11.42578125" style="1"/>
    <col min="8705" max="8705" width="15.7109375" style="1" customWidth="1"/>
    <col min="8706" max="8706" width="7.140625" style="1" customWidth="1"/>
    <col min="8707" max="8707" width="1.5703125" style="1" customWidth="1"/>
    <col min="8708" max="8708" width="7.140625" style="1" customWidth="1"/>
    <col min="8709" max="8709" width="1.5703125" style="1" customWidth="1"/>
    <col min="8710" max="8710" width="7.140625" style="1" customWidth="1"/>
    <col min="8711" max="8711" width="1.5703125" style="1" customWidth="1"/>
    <col min="8712" max="8712" width="7.140625" style="1" customWidth="1"/>
    <col min="8713" max="8713" width="1.5703125" style="1" customWidth="1"/>
    <col min="8714" max="8714" width="0.7109375" style="1" customWidth="1"/>
    <col min="8715" max="8715" width="7.140625" style="1" customWidth="1"/>
    <col min="8716" max="8716" width="1.5703125" style="1" customWidth="1"/>
    <col min="8717" max="8717" width="7.140625" style="1" customWidth="1"/>
    <col min="8718" max="8718" width="1.5703125" style="1" customWidth="1"/>
    <col min="8719" max="8719" width="0.7109375" style="1" customWidth="1"/>
    <col min="8720" max="8720" width="7.140625" style="1" customWidth="1"/>
    <col min="8721" max="8721" width="1.5703125" style="1" customWidth="1"/>
    <col min="8722" max="8722" width="7.140625" style="1" customWidth="1"/>
    <col min="8723" max="8723" width="1.5703125" style="1" customWidth="1"/>
    <col min="8724" max="8724" width="7.140625" style="1" customWidth="1"/>
    <col min="8725" max="8725" width="1.5703125" style="1" customWidth="1"/>
    <col min="8726" max="8726" width="7.140625" style="1" customWidth="1"/>
    <col min="8727" max="8727" width="1.5703125" style="1" customWidth="1"/>
    <col min="8728" max="8728" width="0.7109375" style="1" customWidth="1"/>
    <col min="8729" max="8729" width="7.140625" style="1" customWidth="1"/>
    <col min="8730" max="8730" width="1.5703125" style="1" customWidth="1"/>
    <col min="8731" max="8731" width="7.140625" style="1" customWidth="1"/>
    <col min="8732" max="8732" width="1.5703125" style="1" customWidth="1"/>
    <col min="8733" max="8960" width="11.42578125" style="1"/>
    <col min="8961" max="8961" width="15.7109375" style="1" customWidth="1"/>
    <col min="8962" max="8962" width="7.140625" style="1" customWidth="1"/>
    <col min="8963" max="8963" width="1.5703125" style="1" customWidth="1"/>
    <col min="8964" max="8964" width="7.140625" style="1" customWidth="1"/>
    <col min="8965" max="8965" width="1.5703125" style="1" customWidth="1"/>
    <col min="8966" max="8966" width="7.140625" style="1" customWidth="1"/>
    <col min="8967" max="8967" width="1.5703125" style="1" customWidth="1"/>
    <col min="8968" max="8968" width="7.140625" style="1" customWidth="1"/>
    <col min="8969" max="8969" width="1.5703125" style="1" customWidth="1"/>
    <col min="8970" max="8970" width="0.7109375" style="1" customWidth="1"/>
    <col min="8971" max="8971" width="7.140625" style="1" customWidth="1"/>
    <col min="8972" max="8972" width="1.5703125" style="1" customWidth="1"/>
    <col min="8973" max="8973" width="7.140625" style="1" customWidth="1"/>
    <col min="8974" max="8974" width="1.5703125" style="1" customWidth="1"/>
    <col min="8975" max="8975" width="0.7109375" style="1" customWidth="1"/>
    <col min="8976" max="8976" width="7.140625" style="1" customWidth="1"/>
    <col min="8977" max="8977" width="1.5703125" style="1" customWidth="1"/>
    <col min="8978" max="8978" width="7.140625" style="1" customWidth="1"/>
    <col min="8979" max="8979" width="1.5703125" style="1" customWidth="1"/>
    <col min="8980" max="8980" width="7.140625" style="1" customWidth="1"/>
    <col min="8981" max="8981" width="1.5703125" style="1" customWidth="1"/>
    <col min="8982" max="8982" width="7.140625" style="1" customWidth="1"/>
    <col min="8983" max="8983" width="1.5703125" style="1" customWidth="1"/>
    <col min="8984" max="8984" width="0.7109375" style="1" customWidth="1"/>
    <col min="8985" max="8985" width="7.140625" style="1" customWidth="1"/>
    <col min="8986" max="8986" width="1.5703125" style="1" customWidth="1"/>
    <col min="8987" max="8987" width="7.140625" style="1" customWidth="1"/>
    <col min="8988" max="8988" width="1.5703125" style="1" customWidth="1"/>
    <col min="8989" max="9216" width="11.42578125" style="1"/>
    <col min="9217" max="9217" width="15.7109375" style="1" customWidth="1"/>
    <col min="9218" max="9218" width="7.140625" style="1" customWidth="1"/>
    <col min="9219" max="9219" width="1.5703125" style="1" customWidth="1"/>
    <col min="9220" max="9220" width="7.140625" style="1" customWidth="1"/>
    <col min="9221" max="9221" width="1.5703125" style="1" customWidth="1"/>
    <col min="9222" max="9222" width="7.140625" style="1" customWidth="1"/>
    <col min="9223" max="9223" width="1.5703125" style="1" customWidth="1"/>
    <col min="9224" max="9224" width="7.140625" style="1" customWidth="1"/>
    <col min="9225" max="9225" width="1.5703125" style="1" customWidth="1"/>
    <col min="9226" max="9226" width="0.7109375" style="1" customWidth="1"/>
    <col min="9227" max="9227" width="7.140625" style="1" customWidth="1"/>
    <col min="9228" max="9228" width="1.5703125" style="1" customWidth="1"/>
    <col min="9229" max="9229" width="7.140625" style="1" customWidth="1"/>
    <col min="9230" max="9230" width="1.5703125" style="1" customWidth="1"/>
    <col min="9231" max="9231" width="0.7109375" style="1" customWidth="1"/>
    <col min="9232" max="9232" width="7.140625" style="1" customWidth="1"/>
    <col min="9233" max="9233" width="1.5703125" style="1" customWidth="1"/>
    <col min="9234" max="9234" width="7.140625" style="1" customWidth="1"/>
    <col min="9235" max="9235" width="1.5703125" style="1" customWidth="1"/>
    <col min="9236" max="9236" width="7.140625" style="1" customWidth="1"/>
    <col min="9237" max="9237" width="1.5703125" style="1" customWidth="1"/>
    <col min="9238" max="9238" width="7.140625" style="1" customWidth="1"/>
    <col min="9239" max="9239" width="1.5703125" style="1" customWidth="1"/>
    <col min="9240" max="9240" width="0.7109375" style="1" customWidth="1"/>
    <col min="9241" max="9241" width="7.140625" style="1" customWidth="1"/>
    <col min="9242" max="9242" width="1.5703125" style="1" customWidth="1"/>
    <col min="9243" max="9243" width="7.140625" style="1" customWidth="1"/>
    <col min="9244" max="9244" width="1.5703125" style="1" customWidth="1"/>
    <col min="9245" max="9472" width="11.42578125" style="1"/>
    <col min="9473" max="9473" width="15.7109375" style="1" customWidth="1"/>
    <col min="9474" max="9474" width="7.140625" style="1" customWidth="1"/>
    <col min="9475" max="9475" width="1.5703125" style="1" customWidth="1"/>
    <col min="9476" max="9476" width="7.140625" style="1" customWidth="1"/>
    <col min="9477" max="9477" width="1.5703125" style="1" customWidth="1"/>
    <col min="9478" max="9478" width="7.140625" style="1" customWidth="1"/>
    <col min="9479" max="9479" width="1.5703125" style="1" customWidth="1"/>
    <col min="9480" max="9480" width="7.140625" style="1" customWidth="1"/>
    <col min="9481" max="9481" width="1.5703125" style="1" customWidth="1"/>
    <col min="9482" max="9482" width="0.7109375" style="1" customWidth="1"/>
    <col min="9483" max="9483" width="7.140625" style="1" customWidth="1"/>
    <col min="9484" max="9484" width="1.5703125" style="1" customWidth="1"/>
    <col min="9485" max="9485" width="7.140625" style="1" customWidth="1"/>
    <col min="9486" max="9486" width="1.5703125" style="1" customWidth="1"/>
    <col min="9487" max="9487" width="0.7109375" style="1" customWidth="1"/>
    <col min="9488" max="9488" width="7.140625" style="1" customWidth="1"/>
    <col min="9489" max="9489" width="1.5703125" style="1" customWidth="1"/>
    <col min="9490" max="9490" width="7.140625" style="1" customWidth="1"/>
    <col min="9491" max="9491" width="1.5703125" style="1" customWidth="1"/>
    <col min="9492" max="9492" width="7.140625" style="1" customWidth="1"/>
    <col min="9493" max="9493" width="1.5703125" style="1" customWidth="1"/>
    <col min="9494" max="9494" width="7.140625" style="1" customWidth="1"/>
    <col min="9495" max="9495" width="1.5703125" style="1" customWidth="1"/>
    <col min="9496" max="9496" width="0.7109375" style="1" customWidth="1"/>
    <col min="9497" max="9497" width="7.140625" style="1" customWidth="1"/>
    <col min="9498" max="9498" width="1.5703125" style="1" customWidth="1"/>
    <col min="9499" max="9499" width="7.140625" style="1" customWidth="1"/>
    <col min="9500" max="9500" width="1.5703125" style="1" customWidth="1"/>
    <col min="9501" max="9728" width="11.42578125" style="1"/>
    <col min="9729" max="9729" width="15.7109375" style="1" customWidth="1"/>
    <col min="9730" max="9730" width="7.140625" style="1" customWidth="1"/>
    <col min="9731" max="9731" width="1.5703125" style="1" customWidth="1"/>
    <col min="9732" max="9732" width="7.140625" style="1" customWidth="1"/>
    <col min="9733" max="9733" width="1.5703125" style="1" customWidth="1"/>
    <col min="9734" max="9734" width="7.140625" style="1" customWidth="1"/>
    <col min="9735" max="9735" width="1.5703125" style="1" customWidth="1"/>
    <col min="9736" max="9736" width="7.140625" style="1" customWidth="1"/>
    <col min="9737" max="9737" width="1.5703125" style="1" customWidth="1"/>
    <col min="9738" max="9738" width="0.7109375" style="1" customWidth="1"/>
    <col min="9739" max="9739" width="7.140625" style="1" customWidth="1"/>
    <col min="9740" max="9740" width="1.5703125" style="1" customWidth="1"/>
    <col min="9741" max="9741" width="7.140625" style="1" customWidth="1"/>
    <col min="9742" max="9742" width="1.5703125" style="1" customWidth="1"/>
    <col min="9743" max="9743" width="0.7109375" style="1" customWidth="1"/>
    <col min="9744" max="9744" width="7.140625" style="1" customWidth="1"/>
    <col min="9745" max="9745" width="1.5703125" style="1" customWidth="1"/>
    <col min="9746" max="9746" width="7.140625" style="1" customWidth="1"/>
    <col min="9747" max="9747" width="1.5703125" style="1" customWidth="1"/>
    <col min="9748" max="9748" width="7.140625" style="1" customWidth="1"/>
    <col min="9749" max="9749" width="1.5703125" style="1" customWidth="1"/>
    <col min="9750" max="9750" width="7.140625" style="1" customWidth="1"/>
    <col min="9751" max="9751" width="1.5703125" style="1" customWidth="1"/>
    <col min="9752" max="9752" width="0.7109375" style="1" customWidth="1"/>
    <col min="9753" max="9753" width="7.140625" style="1" customWidth="1"/>
    <col min="9754" max="9754" width="1.5703125" style="1" customWidth="1"/>
    <col min="9755" max="9755" width="7.140625" style="1" customWidth="1"/>
    <col min="9756" max="9756" width="1.5703125" style="1" customWidth="1"/>
    <col min="9757" max="9984" width="11.42578125" style="1"/>
    <col min="9985" max="9985" width="15.7109375" style="1" customWidth="1"/>
    <col min="9986" max="9986" width="7.140625" style="1" customWidth="1"/>
    <col min="9987" max="9987" width="1.5703125" style="1" customWidth="1"/>
    <col min="9988" max="9988" width="7.140625" style="1" customWidth="1"/>
    <col min="9989" max="9989" width="1.5703125" style="1" customWidth="1"/>
    <col min="9990" max="9990" width="7.140625" style="1" customWidth="1"/>
    <col min="9991" max="9991" width="1.5703125" style="1" customWidth="1"/>
    <col min="9992" max="9992" width="7.140625" style="1" customWidth="1"/>
    <col min="9993" max="9993" width="1.5703125" style="1" customWidth="1"/>
    <col min="9994" max="9994" width="0.7109375" style="1" customWidth="1"/>
    <col min="9995" max="9995" width="7.140625" style="1" customWidth="1"/>
    <col min="9996" max="9996" width="1.5703125" style="1" customWidth="1"/>
    <col min="9997" max="9997" width="7.140625" style="1" customWidth="1"/>
    <col min="9998" max="9998" width="1.5703125" style="1" customWidth="1"/>
    <col min="9999" max="9999" width="0.7109375" style="1" customWidth="1"/>
    <col min="10000" max="10000" width="7.140625" style="1" customWidth="1"/>
    <col min="10001" max="10001" width="1.5703125" style="1" customWidth="1"/>
    <col min="10002" max="10002" width="7.140625" style="1" customWidth="1"/>
    <col min="10003" max="10003" width="1.5703125" style="1" customWidth="1"/>
    <col min="10004" max="10004" width="7.140625" style="1" customWidth="1"/>
    <col min="10005" max="10005" width="1.5703125" style="1" customWidth="1"/>
    <col min="10006" max="10006" width="7.140625" style="1" customWidth="1"/>
    <col min="10007" max="10007" width="1.5703125" style="1" customWidth="1"/>
    <col min="10008" max="10008" width="0.7109375" style="1" customWidth="1"/>
    <col min="10009" max="10009" width="7.140625" style="1" customWidth="1"/>
    <col min="10010" max="10010" width="1.5703125" style="1" customWidth="1"/>
    <col min="10011" max="10011" width="7.140625" style="1" customWidth="1"/>
    <col min="10012" max="10012" width="1.5703125" style="1" customWidth="1"/>
    <col min="10013" max="10240" width="11.42578125" style="1"/>
    <col min="10241" max="10241" width="15.7109375" style="1" customWidth="1"/>
    <col min="10242" max="10242" width="7.140625" style="1" customWidth="1"/>
    <col min="10243" max="10243" width="1.5703125" style="1" customWidth="1"/>
    <col min="10244" max="10244" width="7.140625" style="1" customWidth="1"/>
    <col min="10245" max="10245" width="1.5703125" style="1" customWidth="1"/>
    <col min="10246" max="10246" width="7.140625" style="1" customWidth="1"/>
    <col min="10247" max="10247" width="1.5703125" style="1" customWidth="1"/>
    <col min="10248" max="10248" width="7.140625" style="1" customWidth="1"/>
    <col min="10249" max="10249" width="1.5703125" style="1" customWidth="1"/>
    <col min="10250" max="10250" width="0.7109375" style="1" customWidth="1"/>
    <col min="10251" max="10251" width="7.140625" style="1" customWidth="1"/>
    <col min="10252" max="10252" width="1.5703125" style="1" customWidth="1"/>
    <col min="10253" max="10253" width="7.140625" style="1" customWidth="1"/>
    <col min="10254" max="10254" width="1.5703125" style="1" customWidth="1"/>
    <col min="10255" max="10255" width="0.7109375" style="1" customWidth="1"/>
    <col min="10256" max="10256" width="7.140625" style="1" customWidth="1"/>
    <col min="10257" max="10257" width="1.5703125" style="1" customWidth="1"/>
    <col min="10258" max="10258" width="7.140625" style="1" customWidth="1"/>
    <col min="10259" max="10259" width="1.5703125" style="1" customWidth="1"/>
    <col min="10260" max="10260" width="7.140625" style="1" customWidth="1"/>
    <col min="10261" max="10261" width="1.5703125" style="1" customWidth="1"/>
    <col min="10262" max="10262" width="7.140625" style="1" customWidth="1"/>
    <col min="10263" max="10263" width="1.5703125" style="1" customWidth="1"/>
    <col min="10264" max="10264" width="0.7109375" style="1" customWidth="1"/>
    <col min="10265" max="10265" width="7.140625" style="1" customWidth="1"/>
    <col min="10266" max="10266" width="1.5703125" style="1" customWidth="1"/>
    <col min="10267" max="10267" width="7.140625" style="1" customWidth="1"/>
    <col min="10268" max="10268" width="1.5703125" style="1" customWidth="1"/>
    <col min="10269" max="10496" width="11.42578125" style="1"/>
    <col min="10497" max="10497" width="15.7109375" style="1" customWidth="1"/>
    <col min="10498" max="10498" width="7.140625" style="1" customWidth="1"/>
    <col min="10499" max="10499" width="1.5703125" style="1" customWidth="1"/>
    <col min="10500" max="10500" width="7.140625" style="1" customWidth="1"/>
    <col min="10501" max="10501" width="1.5703125" style="1" customWidth="1"/>
    <col min="10502" max="10502" width="7.140625" style="1" customWidth="1"/>
    <col min="10503" max="10503" width="1.5703125" style="1" customWidth="1"/>
    <col min="10504" max="10504" width="7.140625" style="1" customWidth="1"/>
    <col min="10505" max="10505" width="1.5703125" style="1" customWidth="1"/>
    <col min="10506" max="10506" width="0.7109375" style="1" customWidth="1"/>
    <col min="10507" max="10507" width="7.140625" style="1" customWidth="1"/>
    <col min="10508" max="10508" width="1.5703125" style="1" customWidth="1"/>
    <col min="10509" max="10509" width="7.140625" style="1" customWidth="1"/>
    <col min="10510" max="10510" width="1.5703125" style="1" customWidth="1"/>
    <col min="10511" max="10511" width="0.7109375" style="1" customWidth="1"/>
    <col min="10512" max="10512" width="7.140625" style="1" customWidth="1"/>
    <col min="10513" max="10513" width="1.5703125" style="1" customWidth="1"/>
    <col min="10514" max="10514" width="7.140625" style="1" customWidth="1"/>
    <col min="10515" max="10515" width="1.5703125" style="1" customWidth="1"/>
    <col min="10516" max="10516" width="7.140625" style="1" customWidth="1"/>
    <col min="10517" max="10517" width="1.5703125" style="1" customWidth="1"/>
    <col min="10518" max="10518" width="7.140625" style="1" customWidth="1"/>
    <col min="10519" max="10519" width="1.5703125" style="1" customWidth="1"/>
    <col min="10520" max="10520" width="0.7109375" style="1" customWidth="1"/>
    <col min="10521" max="10521" width="7.140625" style="1" customWidth="1"/>
    <col min="10522" max="10522" width="1.5703125" style="1" customWidth="1"/>
    <col min="10523" max="10523" width="7.140625" style="1" customWidth="1"/>
    <col min="10524" max="10524" width="1.5703125" style="1" customWidth="1"/>
    <col min="10525" max="10752" width="11.42578125" style="1"/>
    <col min="10753" max="10753" width="15.7109375" style="1" customWidth="1"/>
    <col min="10754" max="10754" width="7.140625" style="1" customWidth="1"/>
    <col min="10755" max="10755" width="1.5703125" style="1" customWidth="1"/>
    <col min="10756" max="10756" width="7.140625" style="1" customWidth="1"/>
    <col min="10757" max="10757" width="1.5703125" style="1" customWidth="1"/>
    <col min="10758" max="10758" width="7.140625" style="1" customWidth="1"/>
    <col min="10759" max="10759" width="1.5703125" style="1" customWidth="1"/>
    <col min="10760" max="10760" width="7.140625" style="1" customWidth="1"/>
    <col min="10761" max="10761" width="1.5703125" style="1" customWidth="1"/>
    <col min="10762" max="10762" width="0.7109375" style="1" customWidth="1"/>
    <col min="10763" max="10763" width="7.140625" style="1" customWidth="1"/>
    <col min="10764" max="10764" width="1.5703125" style="1" customWidth="1"/>
    <col min="10765" max="10765" width="7.140625" style="1" customWidth="1"/>
    <col min="10766" max="10766" width="1.5703125" style="1" customWidth="1"/>
    <col min="10767" max="10767" width="0.7109375" style="1" customWidth="1"/>
    <col min="10768" max="10768" width="7.140625" style="1" customWidth="1"/>
    <col min="10769" max="10769" width="1.5703125" style="1" customWidth="1"/>
    <col min="10770" max="10770" width="7.140625" style="1" customWidth="1"/>
    <col min="10771" max="10771" width="1.5703125" style="1" customWidth="1"/>
    <col min="10772" max="10772" width="7.140625" style="1" customWidth="1"/>
    <col min="10773" max="10773" width="1.5703125" style="1" customWidth="1"/>
    <col min="10774" max="10774" width="7.140625" style="1" customWidth="1"/>
    <col min="10775" max="10775" width="1.5703125" style="1" customWidth="1"/>
    <col min="10776" max="10776" width="0.7109375" style="1" customWidth="1"/>
    <col min="10777" max="10777" width="7.140625" style="1" customWidth="1"/>
    <col min="10778" max="10778" width="1.5703125" style="1" customWidth="1"/>
    <col min="10779" max="10779" width="7.140625" style="1" customWidth="1"/>
    <col min="10780" max="10780" width="1.5703125" style="1" customWidth="1"/>
    <col min="10781" max="11008" width="11.42578125" style="1"/>
    <col min="11009" max="11009" width="15.7109375" style="1" customWidth="1"/>
    <col min="11010" max="11010" width="7.140625" style="1" customWidth="1"/>
    <col min="11011" max="11011" width="1.5703125" style="1" customWidth="1"/>
    <col min="11012" max="11012" width="7.140625" style="1" customWidth="1"/>
    <col min="11013" max="11013" width="1.5703125" style="1" customWidth="1"/>
    <col min="11014" max="11014" width="7.140625" style="1" customWidth="1"/>
    <col min="11015" max="11015" width="1.5703125" style="1" customWidth="1"/>
    <col min="11016" max="11016" width="7.140625" style="1" customWidth="1"/>
    <col min="11017" max="11017" width="1.5703125" style="1" customWidth="1"/>
    <col min="11018" max="11018" width="0.7109375" style="1" customWidth="1"/>
    <col min="11019" max="11019" width="7.140625" style="1" customWidth="1"/>
    <col min="11020" max="11020" width="1.5703125" style="1" customWidth="1"/>
    <col min="11021" max="11021" width="7.140625" style="1" customWidth="1"/>
    <col min="11022" max="11022" width="1.5703125" style="1" customWidth="1"/>
    <col min="11023" max="11023" width="0.7109375" style="1" customWidth="1"/>
    <col min="11024" max="11024" width="7.140625" style="1" customWidth="1"/>
    <col min="11025" max="11025" width="1.5703125" style="1" customWidth="1"/>
    <col min="11026" max="11026" width="7.140625" style="1" customWidth="1"/>
    <col min="11027" max="11027" width="1.5703125" style="1" customWidth="1"/>
    <col min="11028" max="11028" width="7.140625" style="1" customWidth="1"/>
    <col min="11029" max="11029" width="1.5703125" style="1" customWidth="1"/>
    <col min="11030" max="11030" width="7.140625" style="1" customWidth="1"/>
    <col min="11031" max="11031" width="1.5703125" style="1" customWidth="1"/>
    <col min="11032" max="11032" width="0.7109375" style="1" customWidth="1"/>
    <col min="11033" max="11033" width="7.140625" style="1" customWidth="1"/>
    <col min="11034" max="11034" width="1.5703125" style="1" customWidth="1"/>
    <col min="11035" max="11035" width="7.140625" style="1" customWidth="1"/>
    <col min="11036" max="11036" width="1.5703125" style="1" customWidth="1"/>
    <col min="11037" max="11264" width="11.42578125" style="1"/>
    <col min="11265" max="11265" width="15.7109375" style="1" customWidth="1"/>
    <col min="11266" max="11266" width="7.140625" style="1" customWidth="1"/>
    <col min="11267" max="11267" width="1.5703125" style="1" customWidth="1"/>
    <col min="11268" max="11268" width="7.140625" style="1" customWidth="1"/>
    <col min="11269" max="11269" width="1.5703125" style="1" customWidth="1"/>
    <col min="11270" max="11270" width="7.140625" style="1" customWidth="1"/>
    <col min="11271" max="11271" width="1.5703125" style="1" customWidth="1"/>
    <col min="11272" max="11272" width="7.140625" style="1" customWidth="1"/>
    <col min="11273" max="11273" width="1.5703125" style="1" customWidth="1"/>
    <col min="11274" max="11274" width="0.7109375" style="1" customWidth="1"/>
    <col min="11275" max="11275" width="7.140625" style="1" customWidth="1"/>
    <col min="11276" max="11276" width="1.5703125" style="1" customWidth="1"/>
    <col min="11277" max="11277" width="7.140625" style="1" customWidth="1"/>
    <col min="11278" max="11278" width="1.5703125" style="1" customWidth="1"/>
    <col min="11279" max="11279" width="0.7109375" style="1" customWidth="1"/>
    <col min="11280" max="11280" width="7.140625" style="1" customWidth="1"/>
    <col min="11281" max="11281" width="1.5703125" style="1" customWidth="1"/>
    <col min="11282" max="11282" width="7.140625" style="1" customWidth="1"/>
    <col min="11283" max="11283" width="1.5703125" style="1" customWidth="1"/>
    <col min="11284" max="11284" width="7.140625" style="1" customWidth="1"/>
    <col min="11285" max="11285" width="1.5703125" style="1" customWidth="1"/>
    <col min="11286" max="11286" width="7.140625" style="1" customWidth="1"/>
    <col min="11287" max="11287" width="1.5703125" style="1" customWidth="1"/>
    <col min="11288" max="11288" width="0.7109375" style="1" customWidth="1"/>
    <col min="11289" max="11289" width="7.140625" style="1" customWidth="1"/>
    <col min="11290" max="11290" width="1.5703125" style="1" customWidth="1"/>
    <col min="11291" max="11291" width="7.140625" style="1" customWidth="1"/>
    <col min="11292" max="11292" width="1.5703125" style="1" customWidth="1"/>
    <col min="11293" max="11520" width="11.42578125" style="1"/>
    <col min="11521" max="11521" width="15.7109375" style="1" customWidth="1"/>
    <col min="11522" max="11522" width="7.140625" style="1" customWidth="1"/>
    <col min="11523" max="11523" width="1.5703125" style="1" customWidth="1"/>
    <col min="11524" max="11524" width="7.140625" style="1" customWidth="1"/>
    <col min="11525" max="11525" width="1.5703125" style="1" customWidth="1"/>
    <col min="11526" max="11526" width="7.140625" style="1" customWidth="1"/>
    <col min="11527" max="11527" width="1.5703125" style="1" customWidth="1"/>
    <col min="11528" max="11528" width="7.140625" style="1" customWidth="1"/>
    <col min="11529" max="11529" width="1.5703125" style="1" customWidth="1"/>
    <col min="11530" max="11530" width="0.7109375" style="1" customWidth="1"/>
    <col min="11531" max="11531" width="7.140625" style="1" customWidth="1"/>
    <col min="11532" max="11532" width="1.5703125" style="1" customWidth="1"/>
    <col min="11533" max="11533" width="7.140625" style="1" customWidth="1"/>
    <col min="11534" max="11534" width="1.5703125" style="1" customWidth="1"/>
    <col min="11535" max="11535" width="0.7109375" style="1" customWidth="1"/>
    <col min="11536" max="11536" width="7.140625" style="1" customWidth="1"/>
    <col min="11537" max="11537" width="1.5703125" style="1" customWidth="1"/>
    <col min="11538" max="11538" width="7.140625" style="1" customWidth="1"/>
    <col min="11539" max="11539" width="1.5703125" style="1" customWidth="1"/>
    <col min="11540" max="11540" width="7.140625" style="1" customWidth="1"/>
    <col min="11541" max="11541" width="1.5703125" style="1" customWidth="1"/>
    <col min="11542" max="11542" width="7.140625" style="1" customWidth="1"/>
    <col min="11543" max="11543" width="1.5703125" style="1" customWidth="1"/>
    <col min="11544" max="11544" width="0.7109375" style="1" customWidth="1"/>
    <col min="11545" max="11545" width="7.140625" style="1" customWidth="1"/>
    <col min="11546" max="11546" width="1.5703125" style="1" customWidth="1"/>
    <col min="11547" max="11547" width="7.140625" style="1" customWidth="1"/>
    <col min="11548" max="11548" width="1.5703125" style="1" customWidth="1"/>
    <col min="11549" max="11776" width="11.42578125" style="1"/>
    <col min="11777" max="11777" width="15.7109375" style="1" customWidth="1"/>
    <col min="11778" max="11778" width="7.140625" style="1" customWidth="1"/>
    <col min="11779" max="11779" width="1.5703125" style="1" customWidth="1"/>
    <col min="11780" max="11780" width="7.140625" style="1" customWidth="1"/>
    <col min="11781" max="11781" width="1.5703125" style="1" customWidth="1"/>
    <col min="11782" max="11782" width="7.140625" style="1" customWidth="1"/>
    <col min="11783" max="11783" width="1.5703125" style="1" customWidth="1"/>
    <col min="11784" max="11784" width="7.140625" style="1" customWidth="1"/>
    <col min="11785" max="11785" width="1.5703125" style="1" customWidth="1"/>
    <col min="11786" max="11786" width="0.7109375" style="1" customWidth="1"/>
    <col min="11787" max="11787" width="7.140625" style="1" customWidth="1"/>
    <col min="11788" max="11788" width="1.5703125" style="1" customWidth="1"/>
    <col min="11789" max="11789" width="7.140625" style="1" customWidth="1"/>
    <col min="11790" max="11790" width="1.5703125" style="1" customWidth="1"/>
    <col min="11791" max="11791" width="0.7109375" style="1" customWidth="1"/>
    <col min="11792" max="11792" width="7.140625" style="1" customWidth="1"/>
    <col min="11793" max="11793" width="1.5703125" style="1" customWidth="1"/>
    <col min="11794" max="11794" width="7.140625" style="1" customWidth="1"/>
    <col min="11795" max="11795" width="1.5703125" style="1" customWidth="1"/>
    <col min="11796" max="11796" width="7.140625" style="1" customWidth="1"/>
    <col min="11797" max="11797" width="1.5703125" style="1" customWidth="1"/>
    <col min="11798" max="11798" width="7.140625" style="1" customWidth="1"/>
    <col min="11799" max="11799" width="1.5703125" style="1" customWidth="1"/>
    <col min="11800" max="11800" width="0.7109375" style="1" customWidth="1"/>
    <col min="11801" max="11801" width="7.140625" style="1" customWidth="1"/>
    <col min="11802" max="11802" width="1.5703125" style="1" customWidth="1"/>
    <col min="11803" max="11803" width="7.140625" style="1" customWidth="1"/>
    <col min="11804" max="11804" width="1.5703125" style="1" customWidth="1"/>
    <col min="11805" max="12032" width="11.42578125" style="1"/>
    <col min="12033" max="12033" width="15.7109375" style="1" customWidth="1"/>
    <col min="12034" max="12034" width="7.140625" style="1" customWidth="1"/>
    <col min="12035" max="12035" width="1.5703125" style="1" customWidth="1"/>
    <col min="12036" max="12036" width="7.140625" style="1" customWidth="1"/>
    <col min="12037" max="12037" width="1.5703125" style="1" customWidth="1"/>
    <col min="12038" max="12038" width="7.140625" style="1" customWidth="1"/>
    <col min="12039" max="12039" width="1.5703125" style="1" customWidth="1"/>
    <col min="12040" max="12040" width="7.140625" style="1" customWidth="1"/>
    <col min="12041" max="12041" width="1.5703125" style="1" customWidth="1"/>
    <col min="12042" max="12042" width="0.7109375" style="1" customWidth="1"/>
    <col min="12043" max="12043" width="7.140625" style="1" customWidth="1"/>
    <col min="12044" max="12044" width="1.5703125" style="1" customWidth="1"/>
    <col min="12045" max="12045" width="7.140625" style="1" customWidth="1"/>
    <col min="12046" max="12046" width="1.5703125" style="1" customWidth="1"/>
    <col min="12047" max="12047" width="0.7109375" style="1" customWidth="1"/>
    <col min="12048" max="12048" width="7.140625" style="1" customWidth="1"/>
    <col min="12049" max="12049" width="1.5703125" style="1" customWidth="1"/>
    <col min="12050" max="12050" width="7.140625" style="1" customWidth="1"/>
    <col min="12051" max="12051" width="1.5703125" style="1" customWidth="1"/>
    <col min="12052" max="12052" width="7.140625" style="1" customWidth="1"/>
    <col min="12053" max="12053" width="1.5703125" style="1" customWidth="1"/>
    <col min="12054" max="12054" width="7.140625" style="1" customWidth="1"/>
    <col min="12055" max="12055" width="1.5703125" style="1" customWidth="1"/>
    <col min="12056" max="12056" width="0.7109375" style="1" customWidth="1"/>
    <col min="12057" max="12057" width="7.140625" style="1" customWidth="1"/>
    <col min="12058" max="12058" width="1.5703125" style="1" customWidth="1"/>
    <col min="12059" max="12059" width="7.140625" style="1" customWidth="1"/>
    <col min="12060" max="12060" width="1.5703125" style="1" customWidth="1"/>
    <col min="12061" max="12288" width="11.42578125" style="1"/>
    <col min="12289" max="12289" width="15.7109375" style="1" customWidth="1"/>
    <col min="12290" max="12290" width="7.140625" style="1" customWidth="1"/>
    <col min="12291" max="12291" width="1.5703125" style="1" customWidth="1"/>
    <col min="12292" max="12292" width="7.140625" style="1" customWidth="1"/>
    <col min="12293" max="12293" width="1.5703125" style="1" customWidth="1"/>
    <col min="12294" max="12294" width="7.140625" style="1" customWidth="1"/>
    <col min="12295" max="12295" width="1.5703125" style="1" customWidth="1"/>
    <col min="12296" max="12296" width="7.140625" style="1" customWidth="1"/>
    <col min="12297" max="12297" width="1.5703125" style="1" customWidth="1"/>
    <col min="12298" max="12298" width="0.7109375" style="1" customWidth="1"/>
    <col min="12299" max="12299" width="7.140625" style="1" customWidth="1"/>
    <col min="12300" max="12300" width="1.5703125" style="1" customWidth="1"/>
    <col min="12301" max="12301" width="7.140625" style="1" customWidth="1"/>
    <col min="12302" max="12302" width="1.5703125" style="1" customWidth="1"/>
    <col min="12303" max="12303" width="0.7109375" style="1" customWidth="1"/>
    <col min="12304" max="12304" width="7.140625" style="1" customWidth="1"/>
    <col min="12305" max="12305" width="1.5703125" style="1" customWidth="1"/>
    <col min="12306" max="12306" width="7.140625" style="1" customWidth="1"/>
    <col min="12307" max="12307" width="1.5703125" style="1" customWidth="1"/>
    <col min="12308" max="12308" width="7.140625" style="1" customWidth="1"/>
    <col min="12309" max="12309" width="1.5703125" style="1" customWidth="1"/>
    <col min="12310" max="12310" width="7.140625" style="1" customWidth="1"/>
    <col min="12311" max="12311" width="1.5703125" style="1" customWidth="1"/>
    <col min="12312" max="12312" width="0.7109375" style="1" customWidth="1"/>
    <col min="12313" max="12313" width="7.140625" style="1" customWidth="1"/>
    <col min="12314" max="12314" width="1.5703125" style="1" customWidth="1"/>
    <col min="12315" max="12315" width="7.140625" style="1" customWidth="1"/>
    <col min="12316" max="12316" width="1.5703125" style="1" customWidth="1"/>
    <col min="12317" max="12544" width="11.42578125" style="1"/>
    <col min="12545" max="12545" width="15.7109375" style="1" customWidth="1"/>
    <col min="12546" max="12546" width="7.140625" style="1" customWidth="1"/>
    <col min="12547" max="12547" width="1.5703125" style="1" customWidth="1"/>
    <col min="12548" max="12548" width="7.140625" style="1" customWidth="1"/>
    <col min="12549" max="12549" width="1.5703125" style="1" customWidth="1"/>
    <col min="12550" max="12550" width="7.140625" style="1" customWidth="1"/>
    <col min="12551" max="12551" width="1.5703125" style="1" customWidth="1"/>
    <col min="12552" max="12552" width="7.140625" style="1" customWidth="1"/>
    <col min="12553" max="12553" width="1.5703125" style="1" customWidth="1"/>
    <col min="12554" max="12554" width="0.7109375" style="1" customWidth="1"/>
    <col min="12555" max="12555" width="7.140625" style="1" customWidth="1"/>
    <col min="12556" max="12556" width="1.5703125" style="1" customWidth="1"/>
    <col min="12557" max="12557" width="7.140625" style="1" customWidth="1"/>
    <col min="12558" max="12558" width="1.5703125" style="1" customWidth="1"/>
    <col min="12559" max="12559" width="0.7109375" style="1" customWidth="1"/>
    <col min="12560" max="12560" width="7.140625" style="1" customWidth="1"/>
    <col min="12561" max="12561" width="1.5703125" style="1" customWidth="1"/>
    <col min="12562" max="12562" width="7.140625" style="1" customWidth="1"/>
    <col min="12563" max="12563" width="1.5703125" style="1" customWidth="1"/>
    <col min="12564" max="12564" width="7.140625" style="1" customWidth="1"/>
    <col min="12565" max="12565" width="1.5703125" style="1" customWidth="1"/>
    <col min="12566" max="12566" width="7.140625" style="1" customWidth="1"/>
    <col min="12567" max="12567" width="1.5703125" style="1" customWidth="1"/>
    <col min="12568" max="12568" width="0.7109375" style="1" customWidth="1"/>
    <col min="12569" max="12569" width="7.140625" style="1" customWidth="1"/>
    <col min="12570" max="12570" width="1.5703125" style="1" customWidth="1"/>
    <col min="12571" max="12571" width="7.140625" style="1" customWidth="1"/>
    <col min="12572" max="12572" width="1.5703125" style="1" customWidth="1"/>
    <col min="12573" max="12800" width="11.42578125" style="1"/>
    <col min="12801" max="12801" width="15.7109375" style="1" customWidth="1"/>
    <col min="12802" max="12802" width="7.140625" style="1" customWidth="1"/>
    <col min="12803" max="12803" width="1.5703125" style="1" customWidth="1"/>
    <col min="12804" max="12804" width="7.140625" style="1" customWidth="1"/>
    <col min="12805" max="12805" width="1.5703125" style="1" customWidth="1"/>
    <col min="12806" max="12806" width="7.140625" style="1" customWidth="1"/>
    <col min="12807" max="12807" width="1.5703125" style="1" customWidth="1"/>
    <col min="12808" max="12808" width="7.140625" style="1" customWidth="1"/>
    <col min="12809" max="12809" width="1.5703125" style="1" customWidth="1"/>
    <col min="12810" max="12810" width="0.7109375" style="1" customWidth="1"/>
    <col min="12811" max="12811" width="7.140625" style="1" customWidth="1"/>
    <col min="12812" max="12812" width="1.5703125" style="1" customWidth="1"/>
    <col min="12813" max="12813" width="7.140625" style="1" customWidth="1"/>
    <col min="12814" max="12814" width="1.5703125" style="1" customWidth="1"/>
    <col min="12815" max="12815" width="0.7109375" style="1" customWidth="1"/>
    <col min="12816" max="12816" width="7.140625" style="1" customWidth="1"/>
    <col min="12817" max="12817" width="1.5703125" style="1" customWidth="1"/>
    <col min="12818" max="12818" width="7.140625" style="1" customWidth="1"/>
    <col min="12819" max="12819" width="1.5703125" style="1" customWidth="1"/>
    <col min="12820" max="12820" width="7.140625" style="1" customWidth="1"/>
    <col min="12821" max="12821" width="1.5703125" style="1" customWidth="1"/>
    <col min="12822" max="12822" width="7.140625" style="1" customWidth="1"/>
    <col min="12823" max="12823" width="1.5703125" style="1" customWidth="1"/>
    <col min="12824" max="12824" width="0.7109375" style="1" customWidth="1"/>
    <col min="12825" max="12825" width="7.140625" style="1" customWidth="1"/>
    <col min="12826" max="12826" width="1.5703125" style="1" customWidth="1"/>
    <col min="12827" max="12827" width="7.140625" style="1" customWidth="1"/>
    <col min="12828" max="12828" width="1.5703125" style="1" customWidth="1"/>
    <col min="12829" max="13056" width="11.42578125" style="1"/>
    <col min="13057" max="13057" width="15.7109375" style="1" customWidth="1"/>
    <col min="13058" max="13058" width="7.140625" style="1" customWidth="1"/>
    <col min="13059" max="13059" width="1.5703125" style="1" customWidth="1"/>
    <col min="13060" max="13060" width="7.140625" style="1" customWidth="1"/>
    <col min="13061" max="13061" width="1.5703125" style="1" customWidth="1"/>
    <col min="13062" max="13062" width="7.140625" style="1" customWidth="1"/>
    <col min="13063" max="13063" width="1.5703125" style="1" customWidth="1"/>
    <col min="13064" max="13064" width="7.140625" style="1" customWidth="1"/>
    <col min="13065" max="13065" width="1.5703125" style="1" customWidth="1"/>
    <col min="13066" max="13066" width="0.7109375" style="1" customWidth="1"/>
    <col min="13067" max="13067" width="7.140625" style="1" customWidth="1"/>
    <col min="13068" max="13068" width="1.5703125" style="1" customWidth="1"/>
    <col min="13069" max="13069" width="7.140625" style="1" customWidth="1"/>
    <col min="13070" max="13070" width="1.5703125" style="1" customWidth="1"/>
    <col min="13071" max="13071" width="0.7109375" style="1" customWidth="1"/>
    <col min="13072" max="13072" width="7.140625" style="1" customWidth="1"/>
    <col min="13073" max="13073" width="1.5703125" style="1" customWidth="1"/>
    <col min="13074" max="13074" width="7.140625" style="1" customWidth="1"/>
    <col min="13075" max="13075" width="1.5703125" style="1" customWidth="1"/>
    <col min="13076" max="13076" width="7.140625" style="1" customWidth="1"/>
    <col min="13077" max="13077" width="1.5703125" style="1" customWidth="1"/>
    <col min="13078" max="13078" width="7.140625" style="1" customWidth="1"/>
    <col min="13079" max="13079" width="1.5703125" style="1" customWidth="1"/>
    <col min="13080" max="13080" width="0.7109375" style="1" customWidth="1"/>
    <col min="13081" max="13081" width="7.140625" style="1" customWidth="1"/>
    <col min="13082" max="13082" width="1.5703125" style="1" customWidth="1"/>
    <col min="13083" max="13083" width="7.140625" style="1" customWidth="1"/>
    <col min="13084" max="13084" width="1.5703125" style="1" customWidth="1"/>
    <col min="13085" max="13312" width="11.42578125" style="1"/>
    <col min="13313" max="13313" width="15.7109375" style="1" customWidth="1"/>
    <col min="13314" max="13314" width="7.140625" style="1" customWidth="1"/>
    <col min="13315" max="13315" width="1.5703125" style="1" customWidth="1"/>
    <col min="13316" max="13316" width="7.140625" style="1" customWidth="1"/>
    <col min="13317" max="13317" width="1.5703125" style="1" customWidth="1"/>
    <col min="13318" max="13318" width="7.140625" style="1" customWidth="1"/>
    <col min="13319" max="13319" width="1.5703125" style="1" customWidth="1"/>
    <col min="13320" max="13320" width="7.140625" style="1" customWidth="1"/>
    <col min="13321" max="13321" width="1.5703125" style="1" customWidth="1"/>
    <col min="13322" max="13322" width="0.7109375" style="1" customWidth="1"/>
    <col min="13323" max="13323" width="7.140625" style="1" customWidth="1"/>
    <col min="13324" max="13324" width="1.5703125" style="1" customWidth="1"/>
    <col min="13325" max="13325" width="7.140625" style="1" customWidth="1"/>
    <col min="13326" max="13326" width="1.5703125" style="1" customWidth="1"/>
    <col min="13327" max="13327" width="0.7109375" style="1" customWidth="1"/>
    <col min="13328" max="13328" width="7.140625" style="1" customWidth="1"/>
    <col min="13329" max="13329" width="1.5703125" style="1" customWidth="1"/>
    <col min="13330" max="13330" width="7.140625" style="1" customWidth="1"/>
    <col min="13331" max="13331" width="1.5703125" style="1" customWidth="1"/>
    <col min="13332" max="13332" width="7.140625" style="1" customWidth="1"/>
    <col min="13333" max="13333" width="1.5703125" style="1" customWidth="1"/>
    <col min="13334" max="13334" width="7.140625" style="1" customWidth="1"/>
    <col min="13335" max="13335" width="1.5703125" style="1" customWidth="1"/>
    <col min="13336" max="13336" width="0.7109375" style="1" customWidth="1"/>
    <col min="13337" max="13337" width="7.140625" style="1" customWidth="1"/>
    <col min="13338" max="13338" width="1.5703125" style="1" customWidth="1"/>
    <col min="13339" max="13339" width="7.140625" style="1" customWidth="1"/>
    <col min="13340" max="13340" width="1.5703125" style="1" customWidth="1"/>
    <col min="13341" max="13568" width="11.42578125" style="1"/>
    <col min="13569" max="13569" width="15.7109375" style="1" customWidth="1"/>
    <col min="13570" max="13570" width="7.140625" style="1" customWidth="1"/>
    <col min="13571" max="13571" width="1.5703125" style="1" customWidth="1"/>
    <col min="13572" max="13572" width="7.140625" style="1" customWidth="1"/>
    <col min="13573" max="13573" width="1.5703125" style="1" customWidth="1"/>
    <col min="13574" max="13574" width="7.140625" style="1" customWidth="1"/>
    <col min="13575" max="13575" width="1.5703125" style="1" customWidth="1"/>
    <col min="13576" max="13576" width="7.140625" style="1" customWidth="1"/>
    <col min="13577" max="13577" width="1.5703125" style="1" customWidth="1"/>
    <col min="13578" max="13578" width="0.7109375" style="1" customWidth="1"/>
    <col min="13579" max="13579" width="7.140625" style="1" customWidth="1"/>
    <col min="13580" max="13580" width="1.5703125" style="1" customWidth="1"/>
    <col min="13581" max="13581" width="7.140625" style="1" customWidth="1"/>
    <col min="13582" max="13582" width="1.5703125" style="1" customWidth="1"/>
    <col min="13583" max="13583" width="0.7109375" style="1" customWidth="1"/>
    <col min="13584" max="13584" width="7.140625" style="1" customWidth="1"/>
    <col min="13585" max="13585" width="1.5703125" style="1" customWidth="1"/>
    <col min="13586" max="13586" width="7.140625" style="1" customWidth="1"/>
    <col min="13587" max="13587" width="1.5703125" style="1" customWidth="1"/>
    <col min="13588" max="13588" width="7.140625" style="1" customWidth="1"/>
    <col min="13589" max="13589" width="1.5703125" style="1" customWidth="1"/>
    <col min="13590" max="13590" width="7.140625" style="1" customWidth="1"/>
    <col min="13591" max="13591" width="1.5703125" style="1" customWidth="1"/>
    <col min="13592" max="13592" width="0.7109375" style="1" customWidth="1"/>
    <col min="13593" max="13593" width="7.140625" style="1" customWidth="1"/>
    <col min="13594" max="13594" width="1.5703125" style="1" customWidth="1"/>
    <col min="13595" max="13595" width="7.140625" style="1" customWidth="1"/>
    <col min="13596" max="13596" width="1.5703125" style="1" customWidth="1"/>
    <col min="13597" max="13824" width="11.42578125" style="1"/>
    <col min="13825" max="13825" width="15.7109375" style="1" customWidth="1"/>
    <col min="13826" max="13826" width="7.140625" style="1" customWidth="1"/>
    <col min="13827" max="13827" width="1.5703125" style="1" customWidth="1"/>
    <col min="13828" max="13828" width="7.140625" style="1" customWidth="1"/>
    <col min="13829" max="13829" width="1.5703125" style="1" customWidth="1"/>
    <col min="13830" max="13830" width="7.140625" style="1" customWidth="1"/>
    <col min="13831" max="13831" width="1.5703125" style="1" customWidth="1"/>
    <col min="13832" max="13832" width="7.140625" style="1" customWidth="1"/>
    <col min="13833" max="13833" width="1.5703125" style="1" customWidth="1"/>
    <col min="13834" max="13834" width="0.7109375" style="1" customWidth="1"/>
    <col min="13835" max="13835" width="7.140625" style="1" customWidth="1"/>
    <col min="13836" max="13836" width="1.5703125" style="1" customWidth="1"/>
    <col min="13837" max="13837" width="7.140625" style="1" customWidth="1"/>
    <col min="13838" max="13838" width="1.5703125" style="1" customWidth="1"/>
    <col min="13839" max="13839" width="0.7109375" style="1" customWidth="1"/>
    <col min="13840" max="13840" width="7.140625" style="1" customWidth="1"/>
    <col min="13841" max="13841" width="1.5703125" style="1" customWidth="1"/>
    <col min="13842" max="13842" width="7.140625" style="1" customWidth="1"/>
    <col min="13843" max="13843" width="1.5703125" style="1" customWidth="1"/>
    <col min="13844" max="13844" width="7.140625" style="1" customWidth="1"/>
    <col min="13845" max="13845" width="1.5703125" style="1" customWidth="1"/>
    <col min="13846" max="13846" width="7.140625" style="1" customWidth="1"/>
    <col min="13847" max="13847" width="1.5703125" style="1" customWidth="1"/>
    <col min="13848" max="13848" width="0.7109375" style="1" customWidth="1"/>
    <col min="13849" max="13849" width="7.140625" style="1" customWidth="1"/>
    <col min="13850" max="13850" width="1.5703125" style="1" customWidth="1"/>
    <col min="13851" max="13851" width="7.140625" style="1" customWidth="1"/>
    <col min="13852" max="13852" width="1.5703125" style="1" customWidth="1"/>
    <col min="13853" max="14080" width="11.42578125" style="1"/>
    <col min="14081" max="14081" width="15.7109375" style="1" customWidth="1"/>
    <col min="14082" max="14082" width="7.140625" style="1" customWidth="1"/>
    <col min="14083" max="14083" width="1.5703125" style="1" customWidth="1"/>
    <col min="14084" max="14084" width="7.140625" style="1" customWidth="1"/>
    <col min="14085" max="14085" width="1.5703125" style="1" customWidth="1"/>
    <col min="14086" max="14086" width="7.140625" style="1" customWidth="1"/>
    <col min="14087" max="14087" width="1.5703125" style="1" customWidth="1"/>
    <col min="14088" max="14088" width="7.140625" style="1" customWidth="1"/>
    <col min="14089" max="14089" width="1.5703125" style="1" customWidth="1"/>
    <col min="14090" max="14090" width="0.7109375" style="1" customWidth="1"/>
    <col min="14091" max="14091" width="7.140625" style="1" customWidth="1"/>
    <col min="14092" max="14092" width="1.5703125" style="1" customWidth="1"/>
    <col min="14093" max="14093" width="7.140625" style="1" customWidth="1"/>
    <col min="14094" max="14094" width="1.5703125" style="1" customWidth="1"/>
    <col min="14095" max="14095" width="0.7109375" style="1" customWidth="1"/>
    <col min="14096" max="14096" width="7.140625" style="1" customWidth="1"/>
    <col min="14097" max="14097" width="1.5703125" style="1" customWidth="1"/>
    <col min="14098" max="14098" width="7.140625" style="1" customWidth="1"/>
    <col min="14099" max="14099" width="1.5703125" style="1" customWidth="1"/>
    <col min="14100" max="14100" width="7.140625" style="1" customWidth="1"/>
    <col min="14101" max="14101" width="1.5703125" style="1" customWidth="1"/>
    <col min="14102" max="14102" width="7.140625" style="1" customWidth="1"/>
    <col min="14103" max="14103" width="1.5703125" style="1" customWidth="1"/>
    <col min="14104" max="14104" width="0.7109375" style="1" customWidth="1"/>
    <col min="14105" max="14105" width="7.140625" style="1" customWidth="1"/>
    <col min="14106" max="14106" width="1.5703125" style="1" customWidth="1"/>
    <col min="14107" max="14107" width="7.140625" style="1" customWidth="1"/>
    <col min="14108" max="14108" width="1.5703125" style="1" customWidth="1"/>
    <col min="14109" max="14336" width="11.42578125" style="1"/>
    <col min="14337" max="14337" width="15.7109375" style="1" customWidth="1"/>
    <col min="14338" max="14338" width="7.140625" style="1" customWidth="1"/>
    <col min="14339" max="14339" width="1.5703125" style="1" customWidth="1"/>
    <col min="14340" max="14340" width="7.140625" style="1" customWidth="1"/>
    <col min="14341" max="14341" width="1.5703125" style="1" customWidth="1"/>
    <col min="14342" max="14342" width="7.140625" style="1" customWidth="1"/>
    <col min="14343" max="14343" width="1.5703125" style="1" customWidth="1"/>
    <col min="14344" max="14344" width="7.140625" style="1" customWidth="1"/>
    <col min="14345" max="14345" width="1.5703125" style="1" customWidth="1"/>
    <col min="14346" max="14346" width="0.7109375" style="1" customWidth="1"/>
    <col min="14347" max="14347" width="7.140625" style="1" customWidth="1"/>
    <col min="14348" max="14348" width="1.5703125" style="1" customWidth="1"/>
    <col min="14349" max="14349" width="7.140625" style="1" customWidth="1"/>
    <col min="14350" max="14350" width="1.5703125" style="1" customWidth="1"/>
    <col min="14351" max="14351" width="0.7109375" style="1" customWidth="1"/>
    <col min="14352" max="14352" width="7.140625" style="1" customWidth="1"/>
    <col min="14353" max="14353" width="1.5703125" style="1" customWidth="1"/>
    <col min="14354" max="14354" width="7.140625" style="1" customWidth="1"/>
    <col min="14355" max="14355" width="1.5703125" style="1" customWidth="1"/>
    <col min="14356" max="14356" width="7.140625" style="1" customWidth="1"/>
    <col min="14357" max="14357" width="1.5703125" style="1" customWidth="1"/>
    <col min="14358" max="14358" width="7.140625" style="1" customWidth="1"/>
    <col min="14359" max="14359" width="1.5703125" style="1" customWidth="1"/>
    <col min="14360" max="14360" width="0.7109375" style="1" customWidth="1"/>
    <col min="14361" max="14361" width="7.140625" style="1" customWidth="1"/>
    <col min="14362" max="14362" width="1.5703125" style="1" customWidth="1"/>
    <col min="14363" max="14363" width="7.140625" style="1" customWidth="1"/>
    <col min="14364" max="14364" width="1.5703125" style="1" customWidth="1"/>
    <col min="14365" max="14592" width="11.42578125" style="1"/>
    <col min="14593" max="14593" width="15.7109375" style="1" customWidth="1"/>
    <col min="14594" max="14594" width="7.140625" style="1" customWidth="1"/>
    <col min="14595" max="14595" width="1.5703125" style="1" customWidth="1"/>
    <col min="14596" max="14596" width="7.140625" style="1" customWidth="1"/>
    <col min="14597" max="14597" width="1.5703125" style="1" customWidth="1"/>
    <col min="14598" max="14598" width="7.140625" style="1" customWidth="1"/>
    <col min="14599" max="14599" width="1.5703125" style="1" customWidth="1"/>
    <col min="14600" max="14600" width="7.140625" style="1" customWidth="1"/>
    <col min="14601" max="14601" width="1.5703125" style="1" customWidth="1"/>
    <col min="14602" max="14602" width="0.7109375" style="1" customWidth="1"/>
    <col min="14603" max="14603" width="7.140625" style="1" customWidth="1"/>
    <col min="14604" max="14604" width="1.5703125" style="1" customWidth="1"/>
    <col min="14605" max="14605" width="7.140625" style="1" customWidth="1"/>
    <col min="14606" max="14606" width="1.5703125" style="1" customWidth="1"/>
    <col min="14607" max="14607" width="0.7109375" style="1" customWidth="1"/>
    <col min="14608" max="14608" width="7.140625" style="1" customWidth="1"/>
    <col min="14609" max="14609" width="1.5703125" style="1" customWidth="1"/>
    <col min="14610" max="14610" width="7.140625" style="1" customWidth="1"/>
    <col min="14611" max="14611" width="1.5703125" style="1" customWidth="1"/>
    <col min="14612" max="14612" width="7.140625" style="1" customWidth="1"/>
    <col min="14613" max="14613" width="1.5703125" style="1" customWidth="1"/>
    <col min="14614" max="14614" width="7.140625" style="1" customWidth="1"/>
    <col min="14615" max="14615" width="1.5703125" style="1" customWidth="1"/>
    <col min="14616" max="14616" width="0.7109375" style="1" customWidth="1"/>
    <col min="14617" max="14617" width="7.140625" style="1" customWidth="1"/>
    <col min="14618" max="14618" width="1.5703125" style="1" customWidth="1"/>
    <col min="14619" max="14619" width="7.140625" style="1" customWidth="1"/>
    <col min="14620" max="14620" width="1.5703125" style="1" customWidth="1"/>
    <col min="14621" max="14848" width="11.42578125" style="1"/>
    <col min="14849" max="14849" width="15.7109375" style="1" customWidth="1"/>
    <col min="14850" max="14850" width="7.140625" style="1" customWidth="1"/>
    <col min="14851" max="14851" width="1.5703125" style="1" customWidth="1"/>
    <col min="14852" max="14852" width="7.140625" style="1" customWidth="1"/>
    <col min="14853" max="14853" width="1.5703125" style="1" customWidth="1"/>
    <col min="14854" max="14854" width="7.140625" style="1" customWidth="1"/>
    <col min="14855" max="14855" width="1.5703125" style="1" customWidth="1"/>
    <col min="14856" max="14856" width="7.140625" style="1" customWidth="1"/>
    <col min="14857" max="14857" width="1.5703125" style="1" customWidth="1"/>
    <col min="14858" max="14858" width="0.7109375" style="1" customWidth="1"/>
    <col min="14859" max="14859" width="7.140625" style="1" customWidth="1"/>
    <col min="14860" max="14860" width="1.5703125" style="1" customWidth="1"/>
    <col min="14861" max="14861" width="7.140625" style="1" customWidth="1"/>
    <col min="14862" max="14862" width="1.5703125" style="1" customWidth="1"/>
    <col min="14863" max="14863" width="0.7109375" style="1" customWidth="1"/>
    <col min="14864" max="14864" width="7.140625" style="1" customWidth="1"/>
    <col min="14865" max="14865" width="1.5703125" style="1" customWidth="1"/>
    <col min="14866" max="14866" width="7.140625" style="1" customWidth="1"/>
    <col min="14867" max="14867" width="1.5703125" style="1" customWidth="1"/>
    <col min="14868" max="14868" width="7.140625" style="1" customWidth="1"/>
    <col min="14869" max="14869" width="1.5703125" style="1" customWidth="1"/>
    <col min="14870" max="14870" width="7.140625" style="1" customWidth="1"/>
    <col min="14871" max="14871" width="1.5703125" style="1" customWidth="1"/>
    <col min="14872" max="14872" width="0.7109375" style="1" customWidth="1"/>
    <col min="14873" max="14873" width="7.140625" style="1" customWidth="1"/>
    <col min="14874" max="14874" width="1.5703125" style="1" customWidth="1"/>
    <col min="14875" max="14875" width="7.140625" style="1" customWidth="1"/>
    <col min="14876" max="14876" width="1.5703125" style="1" customWidth="1"/>
    <col min="14877" max="15104" width="11.42578125" style="1"/>
    <col min="15105" max="15105" width="15.7109375" style="1" customWidth="1"/>
    <col min="15106" max="15106" width="7.140625" style="1" customWidth="1"/>
    <col min="15107" max="15107" width="1.5703125" style="1" customWidth="1"/>
    <col min="15108" max="15108" width="7.140625" style="1" customWidth="1"/>
    <col min="15109" max="15109" width="1.5703125" style="1" customWidth="1"/>
    <col min="15110" max="15110" width="7.140625" style="1" customWidth="1"/>
    <col min="15111" max="15111" width="1.5703125" style="1" customWidth="1"/>
    <col min="15112" max="15112" width="7.140625" style="1" customWidth="1"/>
    <col min="15113" max="15113" width="1.5703125" style="1" customWidth="1"/>
    <col min="15114" max="15114" width="0.7109375" style="1" customWidth="1"/>
    <col min="15115" max="15115" width="7.140625" style="1" customWidth="1"/>
    <col min="15116" max="15116" width="1.5703125" style="1" customWidth="1"/>
    <col min="15117" max="15117" width="7.140625" style="1" customWidth="1"/>
    <col min="15118" max="15118" width="1.5703125" style="1" customWidth="1"/>
    <col min="15119" max="15119" width="0.7109375" style="1" customWidth="1"/>
    <col min="15120" max="15120" width="7.140625" style="1" customWidth="1"/>
    <col min="15121" max="15121" width="1.5703125" style="1" customWidth="1"/>
    <col min="15122" max="15122" width="7.140625" style="1" customWidth="1"/>
    <col min="15123" max="15123" width="1.5703125" style="1" customWidth="1"/>
    <col min="15124" max="15124" width="7.140625" style="1" customWidth="1"/>
    <col min="15125" max="15125" width="1.5703125" style="1" customWidth="1"/>
    <col min="15126" max="15126" width="7.140625" style="1" customWidth="1"/>
    <col min="15127" max="15127" width="1.5703125" style="1" customWidth="1"/>
    <col min="15128" max="15128" width="0.7109375" style="1" customWidth="1"/>
    <col min="15129" max="15129" width="7.140625" style="1" customWidth="1"/>
    <col min="15130" max="15130" width="1.5703125" style="1" customWidth="1"/>
    <col min="15131" max="15131" width="7.140625" style="1" customWidth="1"/>
    <col min="15132" max="15132" width="1.5703125" style="1" customWidth="1"/>
    <col min="15133" max="15360" width="11.42578125" style="1"/>
    <col min="15361" max="15361" width="15.7109375" style="1" customWidth="1"/>
    <col min="15362" max="15362" width="7.140625" style="1" customWidth="1"/>
    <col min="15363" max="15363" width="1.5703125" style="1" customWidth="1"/>
    <col min="15364" max="15364" width="7.140625" style="1" customWidth="1"/>
    <col min="15365" max="15365" width="1.5703125" style="1" customWidth="1"/>
    <col min="15366" max="15366" width="7.140625" style="1" customWidth="1"/>
    <col min="15367" max="15367" width="1.5703125" style="1" customWidth="1"/>
    <col min="15368" max="15368" width="7.140625" style="1" customWidth="1"/>
    <col min="15369" max="15369" width="1.5703125" style="1" customWidth="1"/>
    <col min="15370" max="15370" width="0.7109375" style="1" customWidth="1"/>
    <col min="15371" max="15371" width="7.140625" style="1" customWidth="1"/>
    <col min="15372" max="15372" width="1.5703125" style="1" customWidth="1"/>
    <col min="15373" max="15373" width="7.140625" style="1" customWidth="1"/>
    <col min="15374" max="15374" width="1.5703125" style="1" customWidth="1"/>
    <col min="15375" max="15375" width="0.7109375" style="1" customWidth="1"/>
    <col min="15376" max="15376" width="7.140625" style="1" customWidth="1"/>
    <col min="15377" max="15377" width="1.5703125" style="1" customWidth="1"/>
    <col min="15378" max="15378" width="7.140625" style="1" customWidth="1"/>
    <col min="15379" max="15379" width="1.5703125" style="1" customWidth="1"/>
    <col min="15380" max="15380" width="7.140625" style="1" customWidth="1"/>
    <col min="15381" max="15381" width="1.5703125" style="1" customWidth="1"/>
    <col min="15382" max="15382" width="7.140625" style="1" customWidth="1"/>
    <col min="15383" max="15383" width="1.5703125" style="1" customWidth="1"/>
    <col min="15384" max="15384" width="0.7109375" style="1" customWidth="1"/>
    <col min="15385" max="15385" width="7.140625" style="1" customWidth="1"/>
    <col min="15386" max="15386" width="1.5703125" style="1" customWidth="1"/>
    <col min="15387" max="15387" width="7.140625" style="1" customWidth="1"/>
    <col min="15388" max="15388" width="1.5703125" style="1" customWidth="1"/>
    <col min="15389" max="15616" width="11.42578125" style="1"/>
    <col min="15617" max="15617" width="15.7109375" style="1" customWidth="1"/>
    <col min="15618" max="15618" width="7.140625" style="1" customWidth="1"/>
    <col min="15619" max="15619" width="1.5703125" style="1" customWidth="1"/>
    <col min="15620" max="15620" width="7.140625" style="1" customWidth="1"/>
    <col min="15621" max="15621" width="1.5703125" style="1" customWidth="1"/>
    <col min="15622" max="15622" width="7.140625" style="1" customWidth="1"/>
    <col min="15623" max="15623" width="1.5703125" style="1" customWidth="1"/>
    <col min="15624" max="15624" width="7.140625" style="1" customWidth="1"/>
    <col min="15625" max="15625" width="1.5703125" style="1" customWidth="1"/>
    <col min="15626" max="15626" width="0.7109375" style="1" customWidth="1"/>
    <col min="15627" max="15627" width="7.140625" style="1" customWidth="1"/>
    <col min="15628" max="15628" width="1.5703125" style="1" customWidth="1"/>
    <col min="15629" max="15629" width="7.140625" style="1" customWidth="1"/>
    <col min="15630" max="15630" width="1.5703125" style="1" customWidth="1"/>
    <col min="15631" max="15631" width="0.7109375" style="1" customWidth="1"/>
    <col min="15632" max="15632" width="7.140625" style="1" customWidth="1"/>
    <col min="15633" max="15633" width="1.5703125" style="1" customWidth="1"/>
    <col min="15634" max="15634" width="7.140625" style="1" customWidth="1"/>
    <col min="15635" max="15635" width="1.5703125" style="1" customWidth="1"/>
    <col min="15636" max="15636" width="7.140625" style="1" customWidth="1"/>
    <col min="15637" max="15637" width="1.5703125" style="1" customWidth="1"/>
    <col min="15638" max="15638" width="7.140625" style="1" customWidth="1"/>
    <col min="15639" max="15639" width="1.5703125" style="1" customWidth="1"/>
    <col min="15640" max="15640" width="0.7109375" style="1" customWidth="1"/>
    <col min="15641" max="15641" width="7.140625" style="1" customWidth="1"/>
    <col min="15642" max="15642" width="1.5703125" style="1" customWidth="1"/>
    <col min="15643" max="15643" width="7.140625" style="1" customWidth="1"/>
    <col min="15644" max="15644" width="1.5703125" style="1" customWidth="1"/>
    <col min="15645" max="15872" width="11.42578125" style="1"/>
    <col min="15873" max="15873" width="15.7109375" style="1" customWidth="1"/>
    <col min="15874" max="15874" width="7.140625" style="1" customWidth="1"/>
    <col min="15875" max="15875" width="1.5703125" style="1" customWidth="1"/>
    <col min="15876" max="15876" width="7.140625" style="1" customWidth="1"/>
    <col min="15877" max="15877" width="1.5703125" style="1" customWidth="1"/>
    <col min="15878" max="15878" width="7.140625" style="1" customWidth="1"/>
    <col min="15879" max="15879" width="1.5703125" style="1" customWidth="1"/>
    <col min="15880" max="15880" width="7.140625" style="1" customWidth="1"/>
    <col min="15881" max="15881" width="1.5703125" style="1" customWidth="1"/>
    <col min="15882" max="15882" width="0.7109375" style="1" customWidth="1"/>
    <col min="15883" max="15883" width="7.140625" style="1" customWidth="1"/>
    <col min="15884" max="15884" width="1.5703125" style="1" customWidth="1"/>
    <col min="15885" max="15885" width="7.140625" style="1" customWidth="1"/>
    <col min="15886" max="15886" width="1.5703125" style="1" customWidth="1"/>
    <col min="15887" max="15887" width="0.7109375" style="1" customWidth="1"/>
    <col min="15888" max="15888" width="7.140625" style="1" customWidth="1"/>
    <col min="15889" max="15889" width="1.5703125" style="1" customWidth="1"/>
    <col min="15890" max="15890" width="7.140625" style="1" customWidth="1"/>
    <col min="15891" max="15891" width="1.5703125" style="1" customWidth="1"/>
    <col min="15892" max="15892" width="7.140625" style="1" customWidth="1"/>
    <col min="15893" max="15893" width="1.5703125" style="1" customWidth="1"/>
    <col min="15894" max="15894" width="7.140625" style="1" customWidth="1"/>
    <col min="15895" max="15895" width="1.5703125" style="1" customWidth="1"/>
    <col min="15896" max="15896" width="0.7109375" style="1" customWidth="1"/>
    <col min="15897" max="15897" width="7.140625" style="1" customWidth="1"/>
    <col min="15898" max="15898" width="1.5703125" style="1" customWidth="1"/>
    <col min="15899" max="15899" width="7.140625" style="1" customWidth="1"/>
    <col min="15900" max="15900" width="1.5703125" style="1" customWidth="1"/>
    <col min="15901" max="16128" width="11.42578125" style="1"/>
    <col min="16129" max="16129" width="15.7109375" style="1" customWidth="1"/>
    <col min="16130" max="16130" width="7.140625" style="1" customWidth="1"/>
    <col min="16131" max="16131" width="1.5703125" style="1" customWidth="1"/>
    <col min="16132" max="16132" width="7.140625" style="1" customWidth="1"/>
    <col min="16133" max="16133" width="1.5703125" style="1" customWidth="1"/>
    <col min="16134" max="16134" width="7.140625" style="1" customWidth="1"/>
    <col min="16135" max="16135" width="1.5703125" style="1" customWidth="1"/>
    <col min="16136" max="16136" width="7.140625" style="1" customWidth="1"/>
    <col min="16137" max="16137" width="1.5703125" style="1" customWidth="1"/>
    <col min="16138" max="16138" width="0.7109375" style="1" customWidth="1"/>
    <col min="16139" max="16139" width="7.140625" style="1" customWidth="1"/>
    <col min="16140" max="16140" width="1.5703125" style="1" customWidth="1"/>
    <col min="16141" max="16141" width="7.140625" style="1" customWidth="1"/>
    <col min="16142" max="16142" width="1.5703125" style="1" customWidth="1"/>
    <col min="16143" max="16143" width="0.7109375" style="1" customWidth="1"/>
    <col min="16144" max="16144" width="7.140625" style="1" customWidth="1"/>
    <col min="16145" max="16145" width="1.5703125" style="1" customWidth="1"/>
    <col min="16146" max="16146" width="7.140625" style="1" customWidth="1"/>
    <col min="16147" max="16147" width="1.5703125" style="1" customWidth="1"/>
    <col min="16148" max="16148" width="7.140625" style="1" customWidth="1"/>
    <col min="16149" max="16149" width="1.5703125" style="1" customWidth="1"/>
    <col min="16150" max="16150" width="7.140625" style="1" customWidth="1"/>
    <col min="16151" max="16151" width="1.5703125" style="1" customWidth="1"/>
    <col min="16152" max="16152" width="0.7109375" style="1" customWidth="1"/>
    <col min="16153" max="16153" width="7.140625" style="1" customWidth="1"/>
    <col min="16154" max="16154" width="1.5703125" style="1" customWidth="1"/>
    <col min="16155" max="16155" width="7.140625" style="1" customWidth="1"/>
    <col min="16156" max="16156" width="1.5703125" style="1" customWidth="1"/>
    <col min="16157" max="16384" width="11.42578125" style="1"/>
  </cols>
  <sheetData>
    <row r="1" spans="1:28" x14ac:dyDescent="0.2">
      <c r="A1" s="32"/>
      <c r="L1" s="26"/>
      <c r="O1" s="8"/>
      <c r="X1" s="8"/>
    </row>
    <row r="2" spans="1:28" ht="24" customHeight="1" x14ac:dyDescent="0.2">
      <c r="A2" s="58" t="s">
        <v>114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ht="9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40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6.5" customHeight="1" x14ac:dyDescent="0.2">
      <c r="A4" s="51" t="s">
        <v>76</v>
      </c>
      <c r="B4" s="52" t="s">
        <v>115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3"/>
      <c r="P4" s="52" t="s">
        <v>116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ht="16.5" customHeight="1" x14ac:dyDescent="0.2">
      <c r="A5" s="51"/>
      <c r="B5" s="53" t="s">
        <v>0</v>
      </c>
      <c r="C5" s="53"/>
      <c r="D5" s="53"/>
      <c r="E5" s="53"/>
      <c r="F5" s="53"/>
      <c r="G5" s="53"/>
      <c r="H5" s="53"/>
      <c r="I5" s="53"/>
      <c r="J5" s="41"/>
      <c r="K5" s="53" t="s">
        <v>78</v>
      </c>
      <c r="L5" s="53"/>
      <c r="M5" s="53"/>
      <c r="N5" s="53"/>
      <c r="O5" s="3"/>
      <c r="P5" s="53" t="s">
        <v>0</v>
      </c>
      <c r="Q5" s="53"/>
      <c r="R5" s="53"/>
      <c r="S5" s="53"/>
      <c r="T5" s="53"/>
      <c r="U5" s="53"/>
      <c r="V5" s="53"/>
      <c r="W5" s="53"/>
      <c r="X5" s="41"/>
      <c r="Y5" s="53" t="s">
        <v>78</v>
      </c>
      <c r="Z5" s="53"/>
      <c r="AA5" s="53"/>
      <c r="AB5" s="53"/>
    </row>
    <row r="6" spans="1:28" ht="20.25" customHeight="1" x14ac:dyDescent="0.2">
      <c r="A6" s="51"/>
      <c r="B6" s="56" t="s">
        <v>1</v>
      </c>
      <c r="C6" s="57"/>
      <c r="D6" s="56" t="s">
        <v>2</v>
      </c>
      <c r="E6" s="57"/>
      <c r="F6" s="56" t="s">
        <v>3</v>
      </c>
      <c r="G6" s="57"/>
      <c r="H6" s="57" t="s">
        <v>4</v>
      </c>
      <c r="I6" s="57"/>
      <c r="J6" s="3"/>
      <c r="K6" s="56" t="s">
        <v>3</v>
      </c>
      <c r="L6" s="57"/>
      <c r="M6" s="57" t="s">
        <v>4</v>
      </c>
      <c r="N6" s="57"/>
      <c r="O6" s="4"/>
      <c r="P6" s="56" t="s">
        <v>1</v>
      </c>
      <c r="Q6" s="57"/>
      <c r="R6" s="56" t="s">
        <v>2</v>
      </c>
      <c r="S6" s="57"/>
      <c r="T6" s="56" t="s">
        <v>3</v>
      </c>
      <c r="U6" s="57"/>
      <c r="V6" s="57" t="s">
        <v>4</v>
      </c>
      <c r="W6" s="57"/>
      <c r="X6" s="3"/>
      <c r="Y6" s="56" t="s">
        <v>3</v>
      </c>
      <c r="Z6" s="57"/>
      <c r="AA6" s="57" t="s">
        <v>4</v>
      </c>
      <c r="AB6" s="57"/>
    </row>
    <row r="7" spans="1:28" ht="3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">
      <c r="A8" s="7" t="s">
        <v>80</v>
      </c>
      <c r="B8" s="42">
        <v>61.852399999999996</v>
      </c>
      <c r="C8" s="26" t="str">
        <f>IF(OR(AND('[4]L.C.'!C8&lt;'[4]L.C.'!U8,'[4]L.C.'!B8&lt;'[4]L.C.'!V8),AND('[4]L.C.'!C8&gt;'[4]L.C.'!U8,'[4]L.C.'!B8&gt;'[4]L.C.'!V8)),"*","")</f>
        <v/>
      </c>
      <c r="D8" s="42">
        <v>98.622399999999999</v>
      </c>
      <c r="E8" s="8" t="str">
        <f>IF(OR(AND('[4]L.C.'!F8&lt;'[4]L.C.'!X8,'[4]L.C.'!E8&lt;'[4]L.C.'!Y8),AND('[4]L.C.'!F8&gt;'[4]L.C.'!X8,'[4]L.C.'!E8&gt;'[4]L.C.'!Y8)),"*","")</f>
        <v/>
      </c>
      <c r="F8" s="42">
        <v>93.172799999999995</v>
      </c>
      <c r="G8" s="8" t="str">
        <f>IF(OR(AND('[4]L.C.'!I8&lt;'[4]L.C.'!AA8,'[4]L.C.'!H8&lt;'[4]L.C.'!AB8),AND('[4]L.C.'!I8&gt;'[4]L.C.'!AA8,'[4]L.C.'!H8&gt;'[4]L.C.'!AB8)),"*","")</f>
        <v/>
      </c>
      <c r="H8" s="42">
        <v>63.617800000000003</v>
      </c>
      <c r="I8" s="26" t="str">
        <f>IF(OR(AND('[4]L.C.'!L8&lt;'[4]L.C.'!AD8,'[4]L.C.'!K8&lt;'[4]L.C.'!AE8),AND('[4]L.C.'!L8&gt;'[4]L.C.'!AD8,'[4]L.C.'!K8&gt;'[4]L.C.'!AE8)),"*","")</f>
        <v/>
      </c>
      <c r="J8" s="8"/>
      <c r="K8" s="42">
        <v>92.223799999999997</v>
      </c>
      <c r="L8" s="26" t="str">
        <f>IF(OR(AND('[4]L.C.'!P8&lt;'[4]L.C.'!AH8,'[4]L.C.'!O8&lt;'[4]L.C.'!AI8),AND('[4]L.C.'!P8&gt;'[4]L.C.'!AH8,'[4]L.C.'!O8&gt;'[4]L.C.'!AI8)),"*","")</f>
        <v/>
      </c>
      <c r="M8" s="42">
        <v>70.601799999999997</v>
      </c>
      <c r="N8" s="26" t="str">
        <f>IF(OR(AND('[4]L.C.'!S8&lt;'[4]L.C.'!AK8,'[4]L.C.'!R8&lt;'[4]L.C.'!AL8),AND('[4]L.C.'!S8&gt;'[4]L.C.'!AK8,'[4]L.C.'!R8&gt;'[4]L.C.'!AL8)),"*","")</f>
        <v/>
      </c>
      <c r="O8" s="33"/>
      <c r="P8" s="42">
        <v>71.648399999999995</v>
      </c>
      <c r="Q8" s="8" t="str">
        <f>IF(OR(AND('[4]L.C.'!C8&lt;'[4]L.C.'!U8,'[4]L.C.'!B8&lt;'[4]L.C.'!V8),AND('[4]L.C.'!C8&gt;'[4]L.C.'!U8,'[4]L.C.'!B8&gt;'[4]L.C.'!V8)),"*","")</f>
        <v/>
      </c>
      <c r="R8" s="42">
        <v>98.999700000000004</v>
      </c>
      <c r="S8" s="8" t="str">
        <f>IF(OR(AND('[4]L.C.'!F8&lt;'[4]L.C.'!X8,'[4]L.C.'!E8&lt;'[4]L.C.'!Y8),AND('[4]L.C.'!F8&gt;'[4]L.C.'!X8,'[4]L.C.'!E8&gt;'[4]L.C.'!Y8)),"*","")</f>
        <v/>
      </c>
      <c r="T8" s="42">
        <v>90.563699999999997</v>
      </c>
      <c r="U8" s="8" t="str">
        <f>IF(OR(AND('[4]L.C.'!I8&lt;'[4]L.C.'!AA8,'[4]L.C.'!H8&lt;'[4]L.C.'!AB8),AND('[4]L.C.'!I8&gt;'[4]L.C.'!AA8,'[4]L.C.'!H8&gt;'[4]L.C.'!AB8)),"*","")</f>
        <v/>
      </c>
      <c r="V8" s="42">
        <v>71.765299999999996</v>
      </c>
      <c r="W8" s="8" t="str">
        <f>IF(OR(AND('[4]L.C.'!L8&lt;'[4]L.C.'!AD8,'[4]L.C.'!K8&lt;'[4]L.C.'!AE8),AND('[4]L.C.'!L8&gt;'[4]L.C.'!AD8,'[4]L.C.'!K8&gt;'[4]L.C.'!AE8)),"*","")</f>
        <v/>
      </c>
      <c r="X8" s="8"/>
      <c r="Y8" s="42">
        <v>92.898600000000002</v>
      </c>
      <c r="Z8" s="8" t="str">
        <f>IF(OR(AND('[4]L.C.'!P8&lt;'[4]L.C.'!AH8,'[4]L.C.'!O8&lt;'[4]L.C.'!AI8),AND('[4]L.C.'!P8&gt;'[4]L.C.'!AH8,'[4]L.C.'!O8&gt;'[4]L.C.'!AI8)),"*","")</f>
        <v/>
      </c>
      <c r="AA8" s="42">
        <v>78.203000000000003</v>
      </c>
      <c r="AB8" s="8" t="str">
        <f>IF(OR(AND('[4]L.C.'!S8&lt;'[4]L.C.'!AK8,'[4]L.C.'!R8&lt;'[4]L.C.'!AL8),AND('[4]L.C.'!S8&gt;'[4]L.C.'!AK8,'[4]L.C.'!R8&gt;'[4]L.C.'!AL8)),"*","")</f>
        <v/>
      </c>
    </row>
    <row r="9" spans="1:28" x14ac:dyDescent="0.2">
      <c r="A9" s="7" t="s">
        <v>81</v>
      </c>
      <c r="B9" s="42">
        <v>53.573000000000008</v>
      </c>
      <c r="C9" s="26" t="str">
        <f>IF(OR(AND('[4]L.C.'!C9&lt;'[4]L.C.'!U9,'[4]L.C.'!B9&lt;'[4]L.C.'!V9),AND('[4]L.C.'!C9&gt;'[4]L.C.'!U9,'[4]L.C.'!B9&gt;'[4]L.C.'!V9)),"*","")</f>
        <v/>
      </c>
      <c r="D9" s="42">
        <v>97.906300000000002</v>
      </c>
      <c r="E9" s="8" t="str">
        <f>IF(OR(AND('[4]L.C.'!F9&lt;'[4]L.C.'!X9,'[4]L.C.'!E9&lt;'[4]L.C.'!Y9),AND('[4]L.C.'!F9&gt;'[4]L.C.'!X9,'[4]L.C.'!E9&gt;'[4]L.C.'!Y9)),"*","")</f>
        <v/>
      </c>
      <c r="F9" s="42">
        <v>95.406800000000004</v>
      </c>
      <c r="G9" s="8" t="str">
        <f>IF(OR(AND('[4]L.C.'!I9&lt;'[4]L.C.'!AA9,'[4]L.C.'!H9&lt;'[4]L.C.'!AB9),AND('[4]L.C.'!I9&gt;'[4]L.C.'!AA9,'[4]L.C.'!H9&gt;'[4]L.C.'!AB9)),"*","")</f>
        <v/>
      </c>
      <c r="H9" s="42">
        <v>68.880799999999994</v>
      </c>
      <c r="I9" s="26" t="str">
        <f>IF(OR(AND('[4]L.C.'!L9&lt;'[4]L.C.'!AD9,'[4]L.C.'!K9&lt;'[4]L.C.'!AE9),AND('[4]L.C.'!L9&gt;'[4]L.C.'!AD9,'[4]L.C.'!K9&gt;'[4]L.C.'!AE9)),"*","")</f>
        <v/>
      </c>
      <c r="J9" s="8"/>
      <c r="K9" s="42">
        <v>95.707799999999992</v>
      </c>
      <c r="L9" s="26" t="str">
        <f>IF(OR(AND('[4]L.C.'!P9&lt;'[4]L.C.'!AH9,'[4]L.C.'!O9&lt;'[4]L.C.'!AI9),AND('[4]L.C.'!P9&gt;'[4]L.C.'!AH9,'[4]L.C.'!O9&gt;'[4]L.C.'!AI9)),"*","")</f>
        <v/>
      </c>
      <c r="M9" s="42">
        <v>76.828900000000004</v>
      </c>
      <c r="N9" s="26" t="str">
        <f>IF(OR(AND('[4]L.C.'!S9&lt;'[4]L.C.'!AK9,'[4]L.C.'!R9&lt;'[4]L.C.'!AL9),AND('[4]L.C.'!S9&gt;'[4]L.C.'!AK9,'[4]L.C.'!R9&gt;'[4]L.C.'!AL9)),"*","")</f>
        <v/>
      </c>
      <c r="O9" s="33"/>
      <c r="P9" s="42">
        <v>51.657299999999992</v>
      </c>
      <c r="Q9" s="8" t="str">
        <f>IF(OR(AND('[4]L.C.'!C9&lt;'[4]L.C.'!U9,'[4]L.C.'!B9&lt;'[4]L.C.'!V9),AND('[4]L.C.'!C9&gt;'[4]L.C.'!U9,'[4]L.C.'!B9&gt;'[4]L.C.'!V9)),"*","")</f>
        <v/>
      </c>
      <c r="R9" s="42">
        <v>95.683300000000003</v>
      </c>
      <c r="S9" s="8" t="str">
        <f>IF(OR(AND('[4]L.C.'!F9&lt;'[4]L.C.'!X9,'[4]L.C.'!E9&lt;'[4]L.C.'!Y9),AND('[4]L.C.'!F9&gt;'[4]L.C.'!X9,'[4]L.C.'!E9&gt;'[4]L.C.'!Y9)),"*","")</f>
        <v/>
      </c>
      <c r="T9" s="42">
        <v>95.721900000000005</v>
      </c>
      <c r="U9" s="8" t="str">
        <f>IF(OR(AND('[4]L.C.'!I9&lt;'[4]L.C.'!AA9,'[4]L.C.'!H9&lt;'[4]L.C.'!AB9),AND('[4]L.C.'!I9&gt;'[4]L.C.'!AA9,'[4]L.C.'!H9&gt;'[4]L.C.'!AB9)),"*","")</f>
        <v/>
      </c>
      <c r="V9" s="42">
        <v>71.670400000000001</v>
      </c>
      <c r="W9" s="8" t="str">
        <f>IF(OR(AND('[4]L.C.'!L9&lt;'[4]L.C.'!AD9,'[4]L.C.'!K9&lt;'[4]L.C.'!AE9),AND('[4]L.C.'!L9&gt;'[4]L.C.'!AD9,'[4]L.C.'!K9&gt;'[4]L.C.'!AE9)),"*","")</f>
        <v/>
      </c>
      <c r="X9" s="8"/>
      <c r="Y9" s="42">
        <v>97.9114</v>
      </c>
      <c r="Z9" s="8" t="str">
        <f>IF(OR(AND('[4]L.C.'!P9&lt;'[4]L.C.'!AH9,'[4]L.C.'!O9&lt;'[4]L.C.'!AI9),AND('[4]L.C.'!P9&gt;'[4]L.C.'!AH9,'[4]L.C.'!O9&gt;'[4]L.C.'!AI9)),"*","")</f>
        <v/>
      </c>
      <c r="AA9" s="42">
        <v>76.1875</v>
      </c>
      <c r="AB9" s="8" t="str">
        <f>IF(OR(AND('[4]L.C.'!S9&lt;'[4]L.C.'!AK9,'[4]L.C.'!R9&lt;'[4]L.C.'!AL9),AND('[4]L.C.'!S9&gt;'[4]L.C.'!AK9,'[4]L.C.'!R9&gt;'[4]L.C.'!AL9)),"*","")</f>
        <v/>
      </c>
    </row>
    <row r="10" spans="1:28" x14ac:dyDescent="0.2">
      <c r="A10" s="7" t="s">
        <v>82</v>
      </c>
      <c r="B10" s="42">
        <v>75.37700000000001</v>
      </c>
      <c r="C10" s="26" t="str">
        <f>IF(OR(AND('[4]L.C.'!C10&lt;'[4]L.C.'!U10,'[4]L.C.'!B10&lt;'[4]L.C.'!V10),AND('[4]L.C.'!C10&gt;'[4]L.C.'!U10,'[4]L.C.'!B10&gt;'[4]L.C.'!V10)),"*","")</f>
        <v/>
      </c>
      <c r="D10" s="42">
        <v>98.94</v>
      </c>
      <c r="E10" s="8" t="str">
        <f>IF(OR(AND('[4]L.C.'!F10&lt;'[4]L.C.'!X10,'[4]L.C.'!E10&lt;'[4]L.C.'!Y10),AND('[4]L.C.'!F10&gt;'[4]L.C.'!X10,'[4]L.C.'!E10&gt;'[4]L.C.'!Y10)),"*","")</f>
        <v/>
      </c>
      <c r="F10" s="42">
        <v>98.945700000000002</v>
      </c>
      <c r="G10" s="8" t="str">
        <f>IF(OR(AND('[4]L.C.'!I10&lt;'[4]L.C.'!AA10,'[4]L.C.'!H10&lt;'[4]L.C.'!AB10),AND('[4]L.C.'!I10&gt;'[4]L.C.'!AA10,'[4]L.C.'!H10&gt;'[4]L.C.'!AB10)),"*","")</f>
        <v/>
      </c>
      <c r="H10" s="42">
        <v>71.223799999999997</v>
      </c>
      <c r="I10" s="26" t="str">
        <f>IF(OR(AND('[4]L.C.'!L10&lt;'[4]L.C.'!AD10,'[4]L.C.'!K10&lt;'[4]L.C.'!AE10),AND('[4]L.C.'!L10&gt;'[4]L.C.'!AD10,'[4]L.C.'!K10&gt;'[4]L.C.'!AE10)),"*","")</f>
        <v/>
      </c>
      <c r="J10" s="8"/>
      <c r="K10" s="42">
        <v>99.454099999999997</v>
      </c>
      <c r="L10" s="26" t="str">
        <f>IF(OR(AND('[4]L.C.'!P10&lt;'[4]L.C.'!AH10,'[4]L.C.'!O10&lt;'[4]L.C.'!AI10),AND('[4]L.C.'!P10&gt;'[4]L.C.'!AH10,'[4]L.C.'!O10&gt;'[4]L.C.'!AI10)),"*","")</f>
        <v/>
      </c>
      <c r="M10" s="42">
        <v>79.503500000000003</v>
      </c>
      <c r="N10" s="26" t="str">
        <f>IF(OR(AND('[4]L.C.'!S10&lt;'[4]L.C.'!AK10,'[4]L.C.'!R10&lt;'[4]L.C.'!AL10),AND('[4]L.C.'!S10&gt;'[4]L.C.'!AK10,'[4]L.C.'!R10&gt;'[4]L.C.'!AL10)),"*","")</f>
        <v/>
      </c>
      <c r="O10" s="33"/>
      <c r="P10" s="42">
        <v>74.724500000000006</v>
      </c>
      <c r="Q10" s="8" t="str">
        <f>IF(OR(AND('[4]L.C.'!C10&lt;'[4]L.C.'!U10,'[4]L.C.'!B10&lt;'[4]L.C.'!V10),AND('[4]L.C.'!C10&gt;'[4]L.C.'!U10,'[4]L.C.'!B10&gt;'[4]L.C.'!V10)),"*","")</f>
        <v/>
      </c>
      <c r="R10" s="42">
        <v>98.921300000000002</v>
      </c>
      <c r="S10" s="8" t="str">
        <f>IF(OR(AND('[4]L.C.'!F10&lt;'[4]L.C.'!X10,'[4]L.C.'!E10&lt;'[4]L.C.'!Y10),AND('[4]L.C.'!F10&gt;'[4]L.C.'!X10,'[4]L.C.'!E10&gt;'[4]L.C.'!Y10)),"*","")</f>
        <v/>
      </c>
      <c r="T10" s="42">
        <v>94.345799999999997</v>
      </c>
      <c r="U10" s="8" t="str">
        <f>IF(OR(AND('[4]L.C.'!I10&lt;'[4]L.C.'!AA10,'[4]L.C.'!H10&lt;'[4]L.C.'!AB10),AND('[4]L.C.'!I10&gt;'[4]L.C.'!AA10,'[4]L.C.'!H10&gt;'[4]L.C.'!AB10)),"*","")</f>
        <v/>
      </c>
      <c r="V10" s="42">
        <v>80.255399999999995</v>
      </c>
      <c r="W10" s="8" t="str">
        <f>IF(OR(AND('[4]L.C.'!L10&lt;'[4]L.C.'!AD10,'[4]L.C.'!K10&lt;'[4]L.C.'!AE10),AND('[4]L.C.'!L10&gt;'[4]L.C.'!AD10,'[4]L.C.'!K10&gt;'[4]L.C.'!AE10)),"*","")</f>
        <v/>
      </c>
      <c r="X10" s="8"/>
      <c r="Y10" s="42">
        <v>95.402000000000001</v>
      </c>
      <c r="Z10" s="8" t="str">
        <f>IF(OR(AND('[4]L.C.'!P10&lt;'[4]L.C.'!AH10,'[4]L.C.'!O10&lt;'[4]L.C.'!AI10),AND('[4]L.C.'!P10&gt;'[4]L.C.'!AH10,'[4]L.C.'!O10&gt;'[4]L.C.'!AI10)),"*","")</f>
        <v/>
      </c>
      <c r="AA10" s="42">
        <v>83.427300000000002</v>
      </c>
      <c r="AB10" s="8" t="str">
        <f>IF(OR(AND('[4]L.C.'!S10&lt;'[4]L.C.'!AK10,'[4]L.C.'!R10&lt;'[4]L.C.'!AL10),AND('[4]L.C.'!S10&gt;'[4]L.C.'!AK10,'[4]L.C.'!R10&gt;'[4]L.C.'!AL10)),"*","")</f>
        <v/>
      </c>
    </row>
    <row r="11" spans="1:28" x14ac:dyDescent="0.2">
      <c r="A11" s="7" t="s">
        <v>83</v>
      </c>
      <c r="B11" s="42">
        <v>67.829599999999999</v>
      </c>
      <c r="C11" s="26" t="str">
        <f>IF(OR(AND('[4]L.C.'!C11&lt;'[4]L.C.'!U11,'[4]L.C.'!B11&lt;'[4]L.C.'!V11),AND('[4]L.C.'!C11&gt;'[4]L.C.'!U11,'[4]L.C.'!B11&gt;'[4]L.C.'!V11)),"*","")</f>
        <v/>
      </c>
      <c r="D11" s="42">
        <v>97.886200000000002</v>
      </c>
      <c r="E11" s="8" t="str">
        <f>IF(OR(AND('[4]L.C.'!F11&lt;'[4]L.C.'!X11,'[4]L.C.'!E11&lt;'[4]L.C.'!Y11),AND('[4]L.C.'!F11&gt;'[4]L.C.'!X11,'[4]L.C.'!E11&gt;'[4]L.C.'!Y11)),"*","")</f>
        <v/>
      </c>
      <c r="F11" s="42">
        <v>93.349899999999991</v>
      </c>
      <c r="G11" s="8" t="str">
        <f>IF(OR(AND('[4]L.C.'!I11&lt;'[4]L.C.'!AA11,'[4]L.C.'!H11&lt;'[4]L.C.'!AB11),AND('[4]L.C.'!I11&gt;'[4]L.C.'!AA11,'[4]L.C.'!H11&gt;'[4]L.C.'!AB11)),"*","")</f>
        <v/>
      </c>
      <c r="H11" s="42">
        <v>74.129199999999997</v>
      </c>
      <c r="I11" s="26" t="str">
        <f>IF(OR(AND('[4]L.C.'!L11&lt;'[4]L.C.'!AD11,'[4]L.C.'!K11&lt;'[4]L.C.'!AE11),AND('[4]L.C.'!L11&gt;'[4]L.C.'!AD11,'[4]L.C.'!K11&gt;'[4]L.C.'!AE11)),"*","")</f>
        <v/>
      </c>
      <c r="J11" s="8"/>
      <c r="K11" s="42">
        <v>95.377800000000008</v>
      </c>
      <c r="L11" s="26" t="str">
        <f>IF(OR(AND('[4]L.C.'!P11&lt;'[4]L.C.'!AH11,'[4]L.C.'!O11&lt;'[4]L.C.'!AI11),AND('[4]L.C.'!P11&gt;'[4]L.C.'!AH11,'[4]L.C.'!O11&gt;'[4]L.C.'!AI11)),"*","")</f>
        <v/>
      </c>
      <c r="M11" s="42">
        <v>82.446299999999994</v>
      </c>
      <c r="N11" s="26" t="str">
        <f>IF(OR(AND('[4]L.C.'!S11&lt;'[4]L.C.'!AK11,'[4]L.C.'!R11&lt;'[4]L.C.'!AL11),AND('[4]L.C.'!S11&gt;'[4]L.C.'!AK11,'[4]L.C.'!R11&gt;'[4]L.C.'!AL11)),"*","")</f>
        <v/>
      </c>
      <c r="O11" s="33"/>
      <c r="P11" s="42">
        <v>74.014800000000008</v>
      </c>
      <c r="Q11" s="8" t="str">
        <f>IF(OR(AND('[4]L.C.'!C11&lt;'[4]L.C.'!U11,'[4]L.C.'!B11&lt;'[4]L.C.'!V11),AND('[4]L.C.'!C11&gt;'[4]L.C.'!U11,'[4]L.C.'!B11&gt;'[4]L.C.'!V11)),"*","")</f>
        <v/>
      </c>
      <c r="R11" s="42">
        <v>98.887699999999995</v>
      </c>
      <c r="S11" s="8" t="str">
        <f>IF(OR(AND('[4]L.C.'!F11&lt;'[4]L.C.'!X11,'[4]L.C.'!E11&lt;'[4]L.C.'!Y11),AND('[4]L.C.'!F11&gt;'[4]L.C.'!X11,'[4]L.C.'!E11&gt;'[4]L.C.'!Y11)),"*","")</f>
        <v/>
      </c>
      <c r="T11" s="42">
        <v>92.8566</v>
      </c>
      <c r="U11" s="8" t="str">
        <f>IF(OR(AND('[4]L.C.'!I11&lt;'[4]L.C.'!AA11,'[4]L.C.'!H11&lt;'[4]L.C.'!AB11),AND('[4]L.C.'!I11&gt;'[4]L.C.'!AA11,'[4]L.C.'!H11&gt;'[4]L.C.'!AB11)),"*","")</f>
        <v/>
      </c>
      <c r="V11" s="42">
        <v>67.038499999999999</v>
      </c>
      <c r="W11" s="8" t="str">
        <f>IF(OR(AND('[4]L.C.'!L11&lt;'[4]L.C.'!AD11,'[4]L.C.'!K11&lt;'[4]L.C.'!AE11),AND('[4]L.C.'!L11&gt;'[4]L.C.'!AD11,'[4]L.C.'!K11&gt;'[4]L.C.'!AE11)),"*","")</f>
        <v/>
      </c>
      <c r="X11" s="8"/>
      <c r="Y11" s="42">
        <v>95.109399999999994</v>
      </c>
      <c r="Z11" s="8" t="str">
        <f>IF(OR(AND('[4]L.C.'!P11&lt;'[4]L.C.'!AH11,'[4]L.C.'!O11&lt;'[4]L.C.'!AI11),AND('[4]L.C.'!P11&gt;'[4]L.C.'!AH11,'[4]L.C.'!O11&gt;'[4]L.C.'!AI11)),"*","")</f>
        <v/>
      </c>
      <c r="AA11" s="42">
        <v>75.014600000000002</v>
      </c>
      <c r="AB11" s="8" t="str">
        <f>IF(OR(AND('[4]L.C.'!S11&lt;'[4]L.C.'!AK11,'[4]L.C.'!R11&lt;'[4]L.C.'!AL11),AND('[4]L.C.'!S11&gt;'[4]L.C.'!AK11,'[4]L.C.'!R11&gt;'[4]L.C.'!AL11)),"*","")</f>
        <v/>
      </c>
    </row>
    <row r="12" spans="1:28" x14ac:dyDescent="0.2">
      <c r="A12" s="7" t="s">
        <v>84</v>
      </c>
      <c r="B12" s="42">
        <v>75.995500000000007</v>
      </c>
      <c r="C12" s="26" t="str">
        <f>IF(OR(AND('[4]L.C.'!C12&lt;'[4]L.C.'!U12,'[4]L.C.'!B12&lt;'[4]L.C.'!V12),AND('[4]L.C.'!C12&gt;'[4]L.C.'!U12,'[4]L.C.'!B12&gt;'[4]L.C.'!V12)),"*","")</f>
        <v/>
      </c>
      <c r="D12" s="42">
        <v>99.631299999999996</v>
      </c>
      <c r="E12" s="8" t="str">
        <f>IF(OR(AND('[4]L.C.'!F12&lt;'[4]L.C.'!X12,'[4]L.C.'!E12&lt;'[4]L.C.'!Y12),AND('[4]L.C.'!F12&gt;'[4]L.C.'!X12,'[4]L.C.'!E12&gt;'[4]L.C.'!Y12)),"*","")</f>
        <v/>
      </c>
      <c r="F12" s="42">
        <v>95.845299999999995</v>
      </c>
      <c r="G12" s="8" t="str">
        <f>IF(OR(AND('[4]L.C.'!I12&lt;'[4]L.C.'!AA12,'[4]L.C.'!H12&lt;'[4]L.C.'!AB12),AND('[4]L.C.'!I12&gt;'[4]L.C.'!AA12,'[4]L.C.'!H12&gt;'[4]L.C.'!AB12)),"*","")</f>
        <v/>
      </c>
      <c r="H12" s="42">
        <v>62.265000000000001</v>
      </c>
      <c r="I12" s="26" t="str">
        <f>IF(OR(AND('[4]L.C.'!L12&lt;'[4]L.C.'!AD12,'[4]L.C.'!K12&lt;'[4]L.C.'!AE12),AND('[4]L.C.'!L12&gt;'[4]L.C.'!AD12,'[4]L.C.'!K12&gt;'[4]L.C.'!AE12)),"*","")</f>
        <v/>
      </c>
      <c r="J12" s="8"/>
      <c r="K12" s="42">
        <v>96.29379999999999</v>
      </c>
      <c r="L12" s="26" t="str">
        <f>IF(OR(AND('[4]L.C.'!P12&lt;'[4]L.C.'!AH12,'[4]L.C.'!O12&lt;'[4]L.C.'!AI12),AND('[4]L.C.'!P12&gt;'[4]L.C.'!AH12,'[4]L.C.'!O12&gt;'[4]L.C.'!AI12)),"*","")</f>
        <v/>
      </c>
      <c r="M12" s="42">
        <v>66.586299999999994</v>
      </c>
      <c r="N12" s="26" t="str">
        <f>IF(OR(AND('[4]L.C.'!S12&lt;'[4]L.C.'!AK12,'[4]L.C.'!R12&lt;'[4]L.C.'!AL12),AND('[4]L.C.'!S12&gt;'[4]L.C.'!AK12,'[4]L.C.'!R12&gt;'[4]L.C.'!AL12)),"*","")</f>
        <v/>
      </c>
      <c r="O12" s="33"/>
      <c r="P12" s="42">
        <v>69.787600000000012</v>
      </c>
      <c r="Q12" s="8" t="str">
        <f>IF(OR(AND('[4]L.C.'!C12&lt;'[4]L.C.'!U12,'[4]L.C.'!B12&lt;'[4]L.C.'!V12),AND('[4]L.C.'!C12&gt;'[4]L.C.'!U12,'[4]L.C.'!B12&gt;'[4]L.C.'!V12)),"*","")</f>
        <v/>
      </c>
      <c r="R12" s="42">
        <v>99.4953</v>
      </c>
      <c r="S12" s="8" t="str">
        <f>IF(OR(AND('[4]L.C.'!F12&lt;'[4]L.C.'!X12,'[4]L.C.'!E12&lt;'[4]L.C.'!Y12),AND('[4]L.C.'!F12&gt;'[4]L.C.'!X12,'[4]L.C.'!E12&gt;'[4]L.C.'!Y12)),"*","")</f>
        <v/>
      </c>
      <c r="T12" s="42">
        <v>97.1875</v>
      </c>
      <c r="U12" s="8" t="str">
        <f>IF(OR(AND('[4]L.C.'!I12&lt;'[4]L.C.'!AA12,'[4]L.C.'!H12&lt;'[4]L.C.'!AB12),AND('[4]L.C.'!I12&gt;'[4]L.C.'!AA12,'[4]L.C.'!H12&gt;'[4]L.C.'!AB12)),"*","")</f>
        <v/>
      </c>
      <c r="V12" s="42">
        <v>71.901899999999998</v>
      </c>
      <c r="W12" s="8" t="str">
        <f>IF(OR(AND('[4]L.C.'!L12&lt;'[4]L.C.'!AD12,'[4]L.C.'!K12&lt;'[4]L.C.'!AE12),AND('[4]L.C.'!L12&gt;'[4]L.C.'!AD12,'[4]L.C.'!K12&gt;'[4]L.C.'!AE12)),"*","")</f>
        <v/>
      </c>
      <c r="X12" s="8"/>
      <c r="Y12" s="42">
        <v>98.210299999999989</v>
      </c>
      <c r="Z12" s="8" t="str">
        <f>IF(OR(AND('[4]L.C.'!P12&lt;'[4]L.C.'!AH12,'[4]L.C.'!O12&lt;'[4]L.C.'!AI12),AND('[4]L.C.'!P12&gt;'[4]L.C.'!AH12,'[4]L.C.'!O12&gt;'[4]L.C.'!AI12)),"*","")</f>
        <v/>
      </c>
      <c r="AA12" s="42">
        <v>78.020499999999998</v>
      </c>
      <c r="AB12" s="8" t="str">
        <f>IF(OR(AND('[4]L.C.'!S12&lt;'[4]L.C.'!AK12,'[4]L.C.'!R12&lt;'[4]L.C.'!AL12),AND('[4]L.C.'!S12&gt;'[4]L.C.'!AK12,'[4]L.C.'!R12&gt;'[4]L.C.'!AL12)),"*","")</f>
        <v/>
      </c>
    </row>
    <row r="13" spans="1:28" x14ac:dyDescent="0.2">
      <c r="A13" s="7" t="s">
        <v>85</v>
      </c>
      <c r="B13" s="42">
        <v>71.414900000000003</v>
      </c>
      <c r="C13" s="26" t="str">
        <f>IF(OR(AND('[4]L.C.'!C13&lt;'[4]L.C.'!U13,'[4]L.C.'!B13&lt;'[4]L.C.'!V13),AND('[4]L.C.'!C13&gt;'[4]L.C.'!U13,'[4]L.C.'!B13&gt;'[4]L.C.'!V13)),"*","")</f>
        <v/>
      </c>
      <c r="D13" s="42">
        <v>98.465499999999992</v>
      </c>
      <c r="E13" s="8" t="str">
        <f>IF(OR(AND('[4]L.C.'!F13&lt;'[4]L.C.'!X13,'[4]L.C.'!E13&lt;'[4]L.C.'!Y13),AND('[4]L.C.'!F13&gt;'[4]L.C.'!X13,'[4]L.C.'!E13&gt;'[4]L.C.'!Y13)),"*","")</f>
        <v/>
      </c>
      <c r="F13" s="42">
        <v>90.776600000000002</v>
      </c>
      <c r="G13" s="8" t="str">
        <f>IF(OR(AND('[4]L.C.'!I13&lt;'[4]L.C.'!AA13,'[4]L.C.'!H13&lt;'[4]L.C.'!AB13),AND('[4]L.C.'!I13&gt;'[4]L.C.'!AA13,'[4]L.C.'!H13&gt;'[4]L.C.'!AB13)),"*","")</f>
        <v/>
      </c>
      <c r="H13" s="42">
        <v>73.885999999999996</v>
      </c>
      <c r="I13" s="26" t="str">
        <f>IF(OR(AND('[4]L.C.'!L13&lt;'[4]L.C.'!AD13,'[4]L.C.'!K13&lt;'[4]L.C.'!AE13),AND('[4]L.C.'!L13&gt;'[4]L.C.'!AD13,'[4]L.C.'!K13&gt;'[4]L.C.'!AE13)),"*","")</f>
        <v/>
      </c>
      <c r="J13" s="8"/>
      <c r="K13" s="42">
        <v>92.898400000000009</v>
      </c>
      <c r="L13" s="26" t="str">
        <f>IF(OR(AND('[4]L.C.'!P13&lt;'[4]L.C.'!AH13,'[4]L.C.'!O13&lt;'[4]L.C.'!AI13),AND('[4]L.C.'!P13&gt;'[4]L.C.'!AH13,'[4]L.C.'!O13&gt;'[4]L.C.'!AI13)),"*","")</f>
        <v/>
      </c>
      <c r="M13" s="42">
        <v>84.510800000000003</v>
      </c>
      <c r="N13" s="26" t="str">
        <f>IF(OR(AND('[4]L.C.'!S13&lt;'[4]L.C.'!AK13,'[4]L.C.'!R13&lt;'[4]L.C.'!AL13),AND('[4]L.C.'!S13&gt;'[4]L.C.'!AK13,'[4]L.C.'!R13&gt;'[4]L.C.'!AL13)),"*","")</f>
        <v/>
      </c>
      <c r="O13" s="33"/>
      <c r="P13" s="42">
        <v>75.050300000000007</v>
      </c>
      <c r="Q13" s="8" t="str">
        <f>IF(OR(AND('[4]L.C.'!C13&lt;'[4]L.C.'!U13,'[4]L.C.'!B13&lt;'[4]L.C.'!V13),AND('[4]L.C.'!C13&gt;'[4]L.C.'!U13,'[4]L.C.'!B13&gt;'[4]L.C.'!V13)),"*","")</f>
        <v/>
      </c>
      <c r="R13" s="42">
        <v>99.858800000000002</v>
      </c>
      <c r="S13" s="8" t="str">
        <f>IF(OR(AND('[4]L.C.'!F13&lt;'[4]L.C.'!X13,'[4]L.C.'!E13&lt;'[4]L.C.'!Y13),AND('[4]L.C.'!F13&gt;'[4]L.C.'!X13,'[4]L.C.'!E13&gt;'[4]L.C.'!Y13)),"*","")</f>
        <v/>
      </c>
      <c r="T13" s="42">
        <v>91.744099999999989</v>
      </c>
      <c r="U13" s="8" t="str">
        <f>IF(OR(AND('[4]L.C.'!I13&lt;'[4]L.C.'!AA13,'[4]L.C.'!H13&lt;'[4]L.C.'!AB13),AND('[4]L.C.'!I13&gt;'[4]L.C.'!AA13,'[4]L.C.'!H13&gt;'[4]L.C.'!AB13)),"*","")</f>
        <v/>
      </c>
      <c r="V13" s="42">
        <v>72.936599999999999</v>
      </c>
      <c r="W13" s="8" t="str">
        <f>IF(OR(AND('[4]L.C.'!L13&lt;'[4]L.C.'!AD13,'[4]L.C.'!K13&lt;'[4]L.C.'!AE13),AND('[4]L.C.'!L13&gt;'[4]L.C.'!AD13,'[4]L.C.'!K13&gt;'[4]L.C.'!AE13)),"*","")</f>
        <v/>
      </c>
      <c r="X13" s="8"/>
      <c r="Y13" s="42">
        <v>93.186599999999999</v>
      </c>
      <c r="Z13" s="8" t="str">
        <f>IF(OR(AND('[4]L.C.'!P13&lt;'[4]L.C.'!AH13,'[4]L.C.'!O13&lt;'[4]L.C.'!AI13),AND('[4]L.C.'!P13&gt;'[4]L.C.'!AH13,'[4]L.C.'!O13&gt;'[4]L.C.'!AI13)),"*","")</f>
        <v/>
      </c>
      <c r="AA13" s="42">
        <v>77.3416</v>
      </c>
      <c r="AB13" s="8" t="str">
        <f>IF(OR(AND('[4]L.C.'!S13&lt;'[4]L.C.'!AK13,'[4]L.C.'!R13&lt;'[4]L.C.'!AL13),AND('[4]L.C.'!S13&gt;'[4]L.C.'!AK13,'[4]L.C.'!R13&gt;'[4]L.C.'!AL13)),"*","")</f>
        <v/>
      </c>
    </row>
    <row r="14" spans="1:28" x14ac:dyDescent="0.2">
      <c r="A14" s="7" t="s">
        <v>86</v>
      </c>
      <c r="B14" s="42">
        <v>66.394400000000005</v>
      </c>
      <c r="C14" s="26" t="str">
        <f>IF(OR(AND('[4]L.C.'!C14&lt;'[4]L.C.'!U14,'[4]L.C.'!B14&lt;'[4]L.C.'!V14),AND('[4]L.C.'!C14&gt;'[4]L.C.'!U14,'[4]L.C.'!B14&gt;'[4]L.C.'!V14)),"*","")</f>
        <v/>
      </c>
      <c r="D14" s="42">
        <v>96.28</v>
      </c>
      <c r="E14" s="8" t="str">
        <f>IF(OR(AND('[4]L.C.'!F14&lt;'[4]L.C.'!X14,'[4]L.C.'!E14&lt;'[4]L.C.'!Y14),AND('[4]L.C.'!F14&gt;'[4]L.C.'!X14,'[4]L.C.'!E14&gt;'[4]L.C.'!Y14)),"*","")</f>
        <v/>
      </c>
      <c r="F14" s="42">
        <v>81.006799999999998</v>
      </c>
      <c r="G14" s="8" t="str">
        <f>IF(OR(AND('[4]L.C.'!I14&lt;'[4]L.C.'!AA14,'[4]L.C.'!H14&lt;'[4]L.C.'!AB14),AND('[4]L.C.'!I14&gt;'[4]L.C.'!AA14,'[4]L.C.'!H14&gt;'[4]L.C.'!AB14)),"*","")</f>
        <v/>
      </c>
      <c r="H14" s="42">
        <v>55.422700000000006</v>
      </c>
      <c r="I14" s="26" t="str">
        <f>IF(OR(AND('[4]L.C.'!L14&lt;'[4]L.C.'!AD14,'[4]L.C.'!K14&lt;'[4]L.C.'!AE14),AND('[4]L.C.'!L14&gt;'[4]L.C.'!AD14,'[4]L.C.'!K14&gt;'[4]L.C.'!AE14)),"*","")</f>
        <v/>
      </c>
      <c r="J14" s="8"/>
      <c r="K14" s="42">
        <v>83.735900000000001</v>
      </c>
      <c r="L14" s="26" t="str">
        <f>IF(OR(AND('[4]L.C.'!P14&lt;'[4]L.C.'!AH14,'[4]L.C.'!O14&lt;'[4]L.C.'!AI14),AND('[4]L.C.'!P14&gt;'[4]L.C.'!AH14,'[4]L.C.'!O14&gt;'[4]L.C.'!AI14)),"*","")</f>
        <v/>
      </c>
      <c r="M14" s="42">
        <v>68.419799999999995</v>
      </c>
      <c r="N14" s="26" t="str">
        <f>IF(OR(AND('[4]L.C.'!S14&lt;'[4]L.C.'!AK14,'[4]L.C.'!R14&lt;'[4]L.C.'!AL14),AND('[4]L.C.'!S14&gt;'[4]L.C.'!AK14,'[4]L.C.'!R14&gt;'[4]L.C.'!AL14)),"*","")</f>
        <v/>
      </c>
      <c r="O14" s="33"/>
      <c r="P14" s="42">
        <v>62.022399999999998</v>
      </c>
      <c r="Q14" s="8" t="str">
        <f>IF(OR(AND('[4]L.C.'!C14&lt;'[4]L.C.'!U14,'[4]L.C.'!B14&lt;'[4]L.C.'!V14),AND('[4]L.C.'!C14&gt;'[4]L.C.'!U14,'[4]L.C.'!B14&gt;'[4]L.C.'!V14)),"*","")</f>
        <v/>
      </c>
      <c r="R14" s="42">
        <v>94.257599999999996</v>
      </c>
      <c r="S14" s="8" t="str">
        <f>IF(OR(AND('[4]L.C.'!F14&lt;'[4]L.C.'!X14,'[4]L.C.'!E14&lt;'[4]L.C.'!Y14),AND('[4]L.C.'!F14&gt;'[4]L.C.'!X14,'[4]L.C.'!E14&gt;'[4]L.C.'!Y14)),"*","")</f>
        <v/>
      </c>
      <c r="T14" s="42">
        <v>78.704499999999996</v>
      </c>
      <c r="U14" s="8" t="str">
        <f>IF(OR(AND('[4]L.C.'!I14&lt;'[4]L.C.'!AA14,'[4]L.C.'!H14&lt;'[4]L.C.'!AB14),AND('[4]L.C.'!I14&gt;'[4]L.C.'!AA14,'[4]L.C.'!H14&gt;'[4]L.C.'!AB14)),"*","")</f>
        <v/>
      </c>
      <c r="V14" s="42">
        <v>50.709000000000003</v>
      </c>
      <c r="W14" s="8" t="str">
        <f>IF(OR(AND('[4]L.C.'!L14&lt;'[4]L.C.'!AD14,'[4]L.C.'!K14&lt;'[4]L.C.'!AE14),AND('[4]L.C.'!L14&gt;'[4]L.C.'!AD14,'[4]L.C.'!K14&gt;'[4]L.C.'!AE14)),"*","")</f>
        <v/>
      </c>
      <c r="X14" s="8"/>
      <c r="Y14" s="42">
        <v>81.633700000000005</v>
      </c>
      <c r="Z14" s="8" t="str">
        <f>IF(OR(AND('[4]L.C.'!P14&lt;'[4]L.C.'!AH14,'[4]L.C.'!O14&lt;'[4]L.C.'!AI14),AND('[4]L.C.'!P14&gt;'[4]L.C.'!AH14,'[4]L.C.'!O14&gt;'[4]L.C.'!AI14)),"*","")</f>
        <v/>
      </c>
      <c r="AA14" s="42">
        <v>66.227599999999995</v>
      </c>
      <c r="AB14" s="8" t="str">
        <f>IF(OR(AND('[4]L.C.'!S14&lt;'[4]L.C.'!AK14,'[4]L.C.'!R14&lt;'[4]L.C.'!AL14),AND('[4]L.C.'!S14&gt;'[4]L.C.'!AK14,'[4]L.C.'!R14&gt;'[4]L.C.'!AL14)),"*","")</f>
        <v/>
      </c>
    </row>
    <row r="15" spans="1:28" x14ac:dyDescent="0.2">
      <c r="A15" s="7" t="s">
        <v>87</v>
      </c>
      <c r="B15" s="42">
        <v>67.883700000000005</v>
      </c>
      <c r="C15" s="26" t="str">
        <f>IF(OR(AND('[4]L.C.'!C15&lt;'[4]L.C.'!U15,'[4]L.C.'!B15&lt;'[4]L.C.'!V15),AND('[4]L.C.'!C15&gt;'[4]L.C.'!U15,'[4]L.C.'!B15&gt;'[4]L.C.'!V15)),"*","")</f>
        <v/>
      </c>
      <c r="D15" s="42">
        <v>97.613500000000002</v>
      </c>
      <c r="E15" s="8" t="str">
        <f>IF(OR(AND('[4]L.C.'!F15&lt;'[4]L.C.'!X15,'[4]L.C.'!E15&lt;'[4]L.C.'!Y15),AND('[4]L.C.'!F15&gt;'[4]L.C.'!X15,'[4]L.C.'!E15&gt;'[4]L.C.'!Y15)),"*","")</f>
        <v/>
      </c>
      <c r="F15" s="42">
        <v>95.019199999999998</v>
      </c>
      <c r="G15" s="8" t="str">
        <f>IF(OR(AND('[4]L.C.'!I15&lt;'[4]L.C.'!AA15,'[4]L.C.'!H15&lt;'[4]L.C.'!AB15),AND('[4]L.C.'!I15&gt;'[4]L.C.'!AA15,'[4]L.C.'!H15&gt;'[4]L.C.'!AB15)),"*","")</f>
        <v/>
      </c>
      <c r="H15" s="42">
        <v>73.5822</v>
      </c>
      <c r="I15" s="26" t="str">
        <f>IF(OR(AND('[4]L.C.'!L15&lt;'[4]L.C.'!AD15,'[4]L.C.'!K15&lt;'[4]L.C.'!AE15),AND('[4]L.C.'!L15&gt;'[4]L.C.'!AD15,'[4]L.C.'!K15&gt;'[4]L.C.'!AE15)),"*","")</f>
        <v/>
      </c>
      <c r="J15" s="8"/>
      <c r="K15" s="42">
        <v>96.605500000000006</v>
      </c>
      <c r="L15" s="26" t="str">
        <f>IF(OR(AND('[4]L.C.'!P15&lt;'[4]L.C.'!AH15,'[4]L.C.'!O15&lt;'[4]L.C.'!AI15),AND('[4]L.C.'!P15&gt;'[4]L.C.'!AH15,'[4]L.C.'!O15&gt;'[4]L.C.'!AI15)),"*","")</f>
        <v/>
      </c>
      <c r="M15" s="42">
        <v>83.415399999999991</v>
      </c>
      <c r="N15" s="26" t="str">
        <f>IF(OR(AND('[4]L.C.'!S15&lt;'[4]L.C.'!AK15,'[4]L.C.'!R15&lt;'[4]L.C.'!AL15),AND('[4]L.C.'!S15&gt;'[4]L.C.'!AK15,'[4]L.C.'!R15&gt;'[4]L.C.'!AL15)),"*","")</f>
        <v/>
      </c>
      <c r="O15" s="33"/>
      <c r="P15" s="42">
        <v>64.868700000000004</v>
      </c>
      <c r="Q15" s="8" t="str">
        <f>IF(OR(AND('[4]L.C.'!C15&lt;'[4]L.C.'!U15,'[4]L.C.'!B15&lt;'[4]L.C.'!V15),AND('[4]L.C.'!C15&gt;'[4]L.C.'!U15,'[4]L.C.'!B15&gt;'[4]L.C.'!V15)),"*","")</f>
        <v/>
      </c>
      <c r="R15" s="42">
        <v>98.421599999999998</v>
      </c>
      <c r="S15" s="8" t="str">
        <f>IF(OR(AND('[4]L.C.'!F15&lt;'[4]L.C.'!X15,'[4]L.C.'!E15&lt;'[4]L.C.'!Y15),AND('[4]L.C.'!F15&gt;'[4]L.C.'!X15,'[4]L.C.'!E15&gt;'[4]L.C.'!Y15)),"*","")</f>
        <v/>
      </c>
      <c r="T15" s="42">
        <v>94.655199999999994</v>
      </c>
      <c r="U15" s="8" t="str">
        <f>IF(OR(AND('[4]L.C.'!I15&lt;'[4]L.C.'!AA15,'[4]L.C.'!H15&lt;'[4]L.C.'!AB15),AND('[4]L.C.'!I15&gt;'[4]L.C.'!AA15,'[4]L.C.'!H15&gt;'[4]L.C.'!AB15)),"*","")</f>
        <v/>
      </c>
      <c r="V15" s="42">
        <v>70.042599999999993</v>
      </c>
      <c r="W15" s="8" t="str">
        <f>IF(OR(AND('[4]L.C.'!L15&lt;'[4]L.C.'!AD15,'[4]L.C.'!K15&lt;'[4]L.C.'!AE15),AND('[4]L.C.'!L15&gt;'[4]L.C.'!AD15,'[4]L.C.'!K15&gt;'[4]L.C.'!AE15)),"*","")</f>
        <v/>
      </c>
      <c r="X15" s="8"/>
      <c r="Y15" s="42">
        <v>94.0304</v>
      </c>
      <c r="Z15" s="8" t="str">
        <f>IF(OR(AND('[4]L.C.'!P15&lt;'[4]L.C.'!AH15,'[4]L.C.'!O15&lt;'[4]L.C.'!AI15),AND('[4]L.C.'!P15&gt;'[4]L.C.'!AH15,'[4]L.C.'!O15&gt;'[4]L.C.'!AI15)),"*","")</f>
        <v/>
      </c>
      <c r="AA15" s="42">
        <v>76.90740000000001</v>
      </c>
      <c r="AB15" s="8" t="str">
        <f>IF(OR(AND('[4]L.C.'!S15&lt;'[4]L.C.'!AK15,'[4]L.C.'!R15&lt;'[4]L.C.'!AL15),AND('[4]L.C.'!S15&gt;'[4]L.C.'!AK15,'[4]L.C.'!R15&gt;'[4]L.C.'!AL15)),"*","")</f>
        <v/>
      </c>
    </row>
    <row r="16" spans="1:28" x14ac:dyDescent="0.2">
      <c r="A16" s="7" t="s">
        <v>88</v>
      </c>
      <c r="B16" s="42">
        <v>77.729199999999992</v>
      </c>
      <c r="C16" s="26" t="str">
        <f>IF(OR(AND('[4]L.C.'!C16&lt;'[4]L.C.'!U16,'[4]L.C.'!B16&lt;'[4]L.C.'!V16),AND('[4]L.C.'!C16&gt;'[4]L.C.'!U16,'[4]L.C.'!B16&gt;'[4]L.C.'!V16)),"*","")</f>
        <v/>
      </c>
      <c r="D16" s="42">
        <v>99.818399999999997</v>
      </c>
      <c r="E16" s="8" t="str">
        <f>IF(OR(AND('[4]L.C.'!F16&lt;'[4]L.C.'!X16,'[4]L.C.'!E16&lt;'[4]L.C.'!Y16),AND('[4]L.C.'!F16&gt;'[4]L.C.'!X16,'[4]L.C.'!E16&gt;'[4]L.C.'!Y16)),"*","")</f>
        <v/>
      </c>
      <c r="F16" s="42">
        <v>97.366200000000006</v>
      </c>
      <c r="G16" s="8" t="str">
        <f>IF(OR(AND('[4]L.C.'!I16&lt;'[4]L.C.'!AA16,'[4]L.C.'!H16&lt;'[4]L.C.'!AB16),AND('[4]L.C.'!I16&gt;'[4]L.C.'!AA16,'[4]L.C.'!H16&gt;'[4]L.C.'!AB16)),"*","")</f>
        <v/>
      </c>
      <c r="H16" s="42">
        <v>73.707700000000003</v>
      </c>
      <c r="I16" s="26" t="str">
        <f>IF(OR(AND('[4]L.C.'!L16&lt;'[4]L.C.'!AD16,'[4]L.C.'!K16&lt;'[4]L.C.'!AE16),AND('[4]L.C.'!L16&gt;'[4]L.C.'!AD16,'[4]L.C.'!K16&gt;'[4]L.C.'!AE16)),"*","")</f>
        <v/>
      </c>
      <c r="J16" s="8"/>
      <c r="K16" s="42">
        <v>98.4422</v>
      </c>
      <c r="L16" s="26" t="str">
        <f>IF(OR(AND('[4]L.C.'!P16&lt;'[4]L.C.'!AH16,'[4]L.C.'!O16&lt;'[4]L.C.'!AI16),AND('[4]L.C.'!P16&gt;'[4]L.C.'!AH16,'[4]L.C.'!O16&gt;'[4]L.C.'!AI16)),"*","")</f>
        <v/>
      </c>
      <c r="M16" s="42">
        <v>75.044499999999999</v>
      </c>
      <c r="N16" s="26" t="str">
        <f>IF(OR(AND('[4]L.C.'!S16&lt;'[4]L.C.'!AK16,'[4]L.C.'!R16&lt;'[4]L.C.'!AL16),AND('[4]L.C.'!S16&gt;'[4]L.C.'!AK16,'[4]L.C.'!R16&gt;'[4]L.C.'!AL16)),"*","")</f>
        <v/>
      </c>
      <c r="O16" s="33"/>
      <c r="P16" s="42">
        <v>79.984999999999999</v>
      </c>
      <c r="Q16" s="8" t="str">
        <f>IF(OR(AND('[4]L.C.'!C16&lt;'[4]L.C.'!U16,'[4]L.C.'!B16&lt;'[4]L.C.'!V16),AND('[4]L.C.'!C16&gt;'[4]L.C.'!U16,'[4]L.C.'!B16&gt;'[4]L.C.'!V16)),"*","")</f>
        <v/>
      </c>
      <c r="R16" s="42">
        <v>99.591799999999992</v>
      </c>
      <c r="S16" s="8" t="str">
        <f>IF(OR(AND('[4]L.C.'!F16&lt;'[4]L.C.'!X16,'[4]L.C.'!E16&lt;'[4]L.C.'!Y16),AND('[4]L.C.'!F16&gt;'[4]L.C.'!X16,'[4]L.C.'!E16&gt;'[4]L.C.'!Y16)),"*","")</f>
        <v/>
      </c>
      <c r="T16" s="42">
        <v>98.973299999999995</v>
      </c>
      <c r="U16" s="8" t="str">
        <f>IF(OR(AND('[4]L.C.'!I16&lt;'[4]L.C.'!AA16,'[4]L.C.'!H16&lt;'[4]L.C.'!AB16),AND('[4]L.C.'!I16&gt;'[4]L.C.'!AA16,'[4]L.C.'!H16&gt;'[4]L.C.'!AB16)),"*","")</f>
        <v/>
      </c>
      <c r="V16" s="42">
        <v>73.507199999999997</v>
      </c>
      <c r="W16" s="8" t="str">
        <f>IF(OR(AND('[4]L.C.'!L16&lt;'[4]L.C.'!AD16,'[4]L.C.'!K16&lt;'[4]L.C.'!AE16),AND('[4]L.C.'!L16&gt;'[4]L.C.'!AD16,'[4]L.C.'!K16&gt;'[4]L.C.'!AE16)),"*","")</f>
        <v/>
      </c>
      <c r="X16" s="8"/>
      <c r="Y16" s="42">
        <v>99.568799999999996</v>
      </c>
      <c r="Z16" s="8" t="str">
        <f>IF(OR(AND('[4]L.C.'!P16&lt;'[4]L.C.'!AH16,'[4]L.C.'!O16&lt;'[4]L.C.'!AI16),AND('[4]L.C.'!P16&gt;'[4]L.C.'!AH16,'[4]L.C.'!O16&gt;'[4]L.C.'!AI16)),"*","")</f>
        <v/>
      </c>
      <c r="AA16" s="42">
        <v>77.572100000000006</v>
      </c>
      <c r="AB16" s="8" t="str">
        <f>IF(OR(AND('[4]L.C.'!S16&lt;'[4]L.C.'!AK16,'[4]L.C.'!R16&lt;'[4]L.C.'!AL16),AND('[4]L.C.'!S16&gt;'[4]L.C.'!AK16,'[4]L.C.'!R16&gt;'[4]L.C.'!AL16)),"*","")</f>
        <v/>
      </c>
    </row>
    <row r="17" spans="1:28" x14ac:dyDescent="0.2">
      <c r="A17" s="7" t="s">
        <v>89</v>
      </c>
      <c r="B17" s="42">
        <v>71.181399999999996</v>
      </c>
      <c r="C17" s="26" t="str">
        <f>IF(OR(AND('[4]L.C.'!C17&lt;'[4]L.C.'!U17,'[4]L.C.'!B17&lt;'[4]L.C.'!V17),AND('[4]L.C.'!C17&gt;'[4]L.C.'!U17,'[4]L.C.'!B17&gt;'[4]L.C.'!V17)),"*","")</f>
        <v/>
      </c>
      <c r="D17" s="42">
        <v>98.109000000000009</v>
      </c>
      <c r="E17" s="8" t="str">
        <f>IF(OR(AND('[4]L.C.'!F17&lt;'[4]L.C.'!X17,'[4]L.C.'!E17&lt;'[4]L.C.'!Y17),AND('[4]L.C.'!F17&gt;'[4]L.C.'!X17,'[4]L.C.'!E17&gt;'[4]L.C.'!Y17)),"*","")</f>
        <v/>
      </c>
      <c r="F17" s="42">
        <v>91.790400000000005</v>
      </c>
      <c r="G17" s="8" t="str">
        <f>IF(OR(AND('[4]L.C.'!I17&lt;'[4]L.C.'!AA17,'[4]L.C.'!H17&lt;'[4]L.C.'!AB17),AND('[4]L.C.'!I17&gt;'[4]L.C.'!AA17,'[4]L.C.'!H17&gt;'[4]L.C.'!AB17)),"*","")</f>
        <v/>
      </c>
      <c r="H17" s="42">
        <v>57.665999999999997</v>
      </c>
      <c r="I17" s="26" t="str">
        <f>IF(OR(AND('[4]L.C.'!L17&lt;'[4]L.C.'!AD17,'[4]L.C.'!K17&lt;'[4]L.C.'!AE17),AND('[4]L.C.'!L17&gt;'[4]L.C.'!AD17,'[4]L.C.'!K17&gt;'[4]L.C.'!AE17)),"*","")</f>
        <v/>
      </c>
      <c r="J17" s="8"/>
      <c r="K17" s="42">
        <v>92.110099999999989</v>
      </c>
      <c r="L17" s="26" t="str">
        <f>IF(OR(AND('[4]L.C.'!P17&lt;'[4]L.C.'!AH17,'[4]L.C.'!O17&lt;'[4]L.C.'!AI17),AND('[4]L.C.'!P17&gt;'[4]L.C.'!AH17,'[4]L.C.'!O17&gt;'[4]L.C.'!AI17)),"*","")</f>
        <v/>
      </c>
      <c r="M17" s="42">
        <v>68.580100000000002</v>
      </c>
      <c r="N17" s="26" t="str">
        <f>IF(OR(AND('[4]L.C.'!S17&lt;'[4]L.C.'!AK17,'[4]L.C.'!R17&lt;'[4]L.C.'!AL17),AND('[4]L.C.'!S17&gt;'[4]L.C.'!AK17,'[4]L.C.'!R17&gt;'[4]L.C.'!AL17)),"*","")</f>
        <v/>
      </c>
      <c r="O17" s="33"/>
      <c r="P17" s="42">
        <v>65.863600000000005</v>
      </c>
      <c r="Q17" s="8" t="str">
        <f>IF(OR(AND('[4]L.C.'!C17&lt;'[4]L.C.'!U17,'[4]L.C.'!B17&lt;'[4]L.C.'!V17),AND('[4]L.C.'!C17&gt;'[4]L.C.'!U17,'[4]L.C.'!B17&gt;'[4]L.C.'!V17)),"*","")</f>
        <v/>
      </c>
      <c r="R17" s="42">
        <v>98.387</v>
      </c>
      <c r="S17" s="8" t="str">
        <f>IF(OR(AND('[4]L.C.'!F17&lt;'[4]L.C.'!X17,'[4]L.C.'!E17&lt;'[4]L.C.'!Y17),AND('[4]L.C.'!F17&gt;'[4]L.C.'!X17,'[4]L.C.'!E17&gt;'[4]L.C.'!Y17)),"*","")</f>
        <v/>
      </c>
      <c r="T17" s="42">
        <v>93.422200000000004</v>
      </c>
      <c r="U17" s="8" t="str">
        <f>IF(OR(AND('[4]L.C.'!I17&lt;'[4]L.C.'!AA17,'[4]L.C.'!H17&lt;'[4]L.C.'!AB17),AND('[4]L.C.'!I17&gt;'[4]L.C.'!AA17,'[4]L.C.'!H17&gt;'[4]L.C.'!AB17)),"*","")</f>
        <v/>
      </c>
      <c r="V17" s="42">
        <v>64.265000000000001</v>
      </c>
      <c r="W17" s="8" t="str">
        <f>IF(OR(AND('[4]L.C.'!L17&lt;'[4]L.C.'!AD17,'[4]L.C.'!K17&lt;'[4]L.C.'!AE17),AND('[4]L.C.'!L17&gt;'[4]L.C.'!AD17,'[4]L.C.'!K17&gt;'[4]L.C.'!AE17)),"*","")</f>
        <v/>
      </c>
      <c r="X17" s="8"/>
      <c r="Y17" s="42">
        <v>93.808499999999995</v>
      </c>
      <c r="Z17" s="8" t="str">
        <f>IF(OR(AND('[4]L.C.'!P17&lt;'[4]L.C.'!AH17,'[4]L.C.'!O17&lt;'[4]L.C.'!AI17),AND('[4]L.C.'!P17&gt;'[4]L.C.'!AH17,'[4]L.C.'!O17&gt;'[4]L.C.'!AI17)),"*","")</f>
        <v/>
      </c>
      <c r="AA17" s="42">
        <v>68.258899999999997</v>
      </c>
      <c r="AB17" s="8" t="str">
        <f>IF(OR(AND('[4]L.C.'!S17&lt;'[4]L.C.'!AK17,'[4]L.C.'!R17&lt;'[4]L.C.'!AL17),AND('[4]L.C.'!S17&gt;'[4]L.C.'!AK17,'[4]L.C.'!R17&gt;'[4]L.C.'!AL17)),"*","")</f>
        <v/>
      </c>
    </row>
    <row r="18" spans="1:28" x14ac:dyDescent="0.2">
      <c r="A18" s="7" t="s">
        <v>90</v>
      </c>
      <c r="B18" s="42">
        <v>69.710599999999999</v>
      </c>
      <c r="C18" s="26" t="str">
        <f>IF(OR(AND('[4]L.C.'!C18&lt;'[4]L.C.'!U18,'[4]L.C.'!B18&lt;'[4]L.C.'!V18),AND('[4]L.C.'!C18&gt;'[4]L.C.'!U18,'[4]L.C.'!B18&gt;'[4]L.C.'!V18)),"*","")</f>
        <v/>
      </c>
      <c r="D18" s="42">
        <v>98.233400000000003</v>
      </c>
      <c r="E18" s="8" t="str">
        <f>IF(OR(AND('[4]L.C.'!F18&lt;'[4]L.C.'!X18,'[4]L.C.'!E18&lt;'[4]L.C.'!Y18),AND('[4]L.C.'!F18&gt;'[4]L.C.'!X18,'[4]L.C.'!E18&gt;'[4]L.C.'!Y18)),"*","")</f>
        <v/>
      </c>
      <c r="F18" s="42">
        <v>86.565899999999999</v>
      </c>
      <c r="G18" s="8" t="str">
        <f>IF(OR(AND('[4]L.C.'!I18&lt;'[4]L.C.'!AA18,'[4]L.C.'!H18&lt;'[4]L.C.'!AB18),AND('[4]L.C.'!I18&gt;'[4]L.C.'!AA18,'[4]L.C.'!H18&gt;'[4]L.C.'!AB18)),"*","")</f>
        <v/>
      </c>
      <c r="H18" s="42">
        <v>56.153699999999994</v>
      </c>
      <c r="I18" s="26" t="str">
        <f>IF(OR(AND('[4]L.C.'!L18&lt;'[4]L.C.'!AD18,'[4]L.C.'!K18&lt;'[4]L.C.'!AE18),AND('[4]L.C.'!L18&gt;'[4]L.C.'!AD18,'[4]L.C.'!K18&gt;'[4]L.C.'!AE18)),"*","")</f>
        <v/>
      </c>
      <c r="J18" s="8"/>
      <c r="K18" s="42">
        <v>87.335099999999997</v>
      </c>
      <c r="L18" s="26" t="str">
        <f>IF(OR(AND('[4]L.C.'!P18&lt;'[4]L.C.'!AH18,'[4]L.C.'!O18&lt;'[4]L.C.'!AI18),AND('[4]L.C.'!P18&gt;'[4]L.C.'!AH18,'[4]L.C.'!O18&gt;'[4]L.C.'!AI18)),"*","")</f>
        <v/>
      </c>
      <c r="M18" s="42">
        <v>67.000199999999992</v>
      </c>
      <c r="N18" s="26" t="str">
        <f>IF(OR(AND('[4]L.C.'!S18&lt;'[4]L.C.'!AK18,'[4]L.C.'!R18&lt;'[4]L.C.'!AL18),AND('[4]L.C.'!S18&gt;'[4]L.C.'!AK18,'[4]L.C.'!R18&gt;'[4]L.C.'!AL18)),"*","")</f>
        <v/>
      </c>
      <c r="O18" s="33"/>
      <c r="P18" s="42">
        <v>71.931399999999996</v>
      </c>
      <c r="Q18" s="8" t="str">
        <f>IF(OR(AND('[4]L.C.'!C18&lt;'[4]L.C.'!U18,'[4]L.C.'!B18&lt;'[4]L.C.'!V18),AND('[4]L.C.'!C18&gt;'[4]L.C.'!U18,'[4]L.C.'!B18&gt;'[4]L.C.'!V18)),"*","")</f>
        <v/>
      </c>
      <c r="R18" s="42">
        <v>99.797600000000003</v>
      </c>
      <c r="S18" s="8" t="str">
        <f>IF(OR(AND('[4]L.C.'!F18&lt;'[4]L.C.'!X18,'[4]L.C.'!E18&lt;'[4]L.C.'!Y18),AND('[4]L.C.'!F18&gt;'[4]L.C.'!X18,'[4]L.C.'!E18&gt;'[4]L.C.'!Y18)),"*","")</f>
        <v/>
      </c>
      <c r="T18" s="42">
        <v>88.334000000000003</v>
      </c>
      <c r="U18" s="8" t="str">
        <f>IF(OR(AND('[4]L.C.'!I18&lt;'[4]L.C.'!AA18,'[4]L.C.'!H18&lt;'[4]L.C.'!AB18),AND('[4]L.C.'!I18&gt;'[4]L.C.'!AA18,'[4]L.C.'!H18&gt;'[4]L.C.'!AB18)),"*","")</f>
        <v/>
      </c>
      <c r="V18" s="42">
        <v>55.697200000000002</v>
      </c>
      <c r="W18" s="8" t="str">
        <f>IF(OR(AND('[4]L.C.'!L18&lt;'[4]L.C.'!AD18,'[4]L.C.'!K18&lt;'[4]L.C.'!AE18),AND('[4]L.C.'!L18&gt;'[4]L.C.'!AD18,'[4]L.C.'!K18&gt;'[4]L.C.'!AE18)),"*","")</f>
        <v/>
      </c>
      <c r="X18" s="8"/>
      <c r="Y18" s="42">
        <v>89.339299999999994</v>
      </c>
      <c r="Z18" s="8" t="str">
        <f>IF(OR(AND('[4]L.C.'!P18&lt;'[4]L.C.'!AH18,'[4]L.C.'!O18&lt;'[4]L.C.'!AI18),AND('[4]L.C.'!P18&gt;'[4]L.C.'!AH18,'[4]L.C.'!O18&gt;'[4]L.C.'!AI18)),"*","")</f>
        <v/>
      </c>
      <c r="AA18" s="42">
        <v>61.4071</v>
      </c>
      <c r="AB18" s="8" t="str">
        <f>IF(OR(AND('[4]L.C.'!S18&lt;'[4]L.C.'!AK18,'[4]L.C.'!R18&lt;'[4]L.C.'!AL18),AND('[4]L.C.'!S18&gt;'[4]L.C.'!AK18,'[4]L.C.'!R18&gt;'[4]L.C.'!AL18)),"*","")</f>
        <v/>
      </c>
    </row>
    <row r="19" spans="1:28" x14ac:dyDescent="0.2">
      <c r="A19" s="7" t="s">
        <v>91</v>
      </c>
      <c r="B19" s="42">
        <v>77.909499999999994</v>
      </c>
      <c r="C19" s="26" t="str">
        <f>IF(OR(AND('[4]L.C.'!C19&lt;'[4]L.C.'!U19,'[4]L.C.'!B19&lt;'[4]L.C.'!V19),AND('[4]L.C.'!C19&gt;'[4]L.C.'!U19,'[4]L.C.'!B19&gt;'[4]L.C.'!V19)),"*","")</f>
        <v/>
      </c>
      <c r="D19" s="42">
        <v>96.880099999999999</v>
      </c>
      <c r="E19" s="8" t="str">
        <f>IF(OR(AND('[4]L.C.'!F19&lt;'[4]L.C.'!X19,'[4]L.C.'!E19&lt;'[4]L.C.'!Y19),AND('[4]L.C.'!F19&gt;'[4]L.C.'!X19,'[4]L.C.'!E19&gt;'[4]L.C.'!Y19)),"*","")</f>
        <v/>
      </c>
      <c r="F19" s="42">
        <v>90.946700000000007</v>
      </c>
      <c r="G19" s="8" t="str">
        <f>IF(OR(AND('[4]L.C.'!I19&lt;'[4]L.C.'!AA19,'[4]L.C.'!H19&lt;'[4]L.C.'!AB19),AND('[4]L.C.'!I19&gt;'[4]L.C.'!AA19,'[4]L.C.'!H19&gt;'[4]L.C.'!AB19)),"*","")</f>
        <v/>
      </c>
      <c r="H19" s="42">
        <v>56.862000000000002</v>
      </c>
      <c r="I19" s="26" t="str">
        <f>IF(OR(AND('[4]L.C.'!L19&lt;'[4]L.C.'!AD19,'[4]L.C.'!K19&lt;'[4]L.C.'!AE19),AND('[4]L.C.'!L19&gt;'[4]L.C.'!AD19,'[4]L.C.'!K19&gt;'[4]L.C.'!AE19)),"*","")</f>
        <v/>
      </c>
      <c r="J19" s="8"/>
      <c r="K19" s="42">
        <v>93.099800000000002</v>
      </c>
      <c r="L19" s="26" t="str">
        <f>IF(OR(AND('[4]L.C.'!P19&lt;'[4]L.C.'!AH19,'[4]L.C.'!O19&lt;'[4]L.C.'!AI19),AND('[4]L.C.'!P19&gt;'[4]L.C.'!AH19,'[4]L.C.'!O19&gt;'[4]L.C.'!AI19)),"*","")</f>
        <v/>
      </c>
      <c r="M19" s="42">
        <v>68.515699999999995</v>
      </c>
      <c r="N19" s="26" t="str">
        <f>IF(OR(AND('[4]L.C.'!S19&lt;'[4]L.C.'!AK19,'[4]L.C.'!R19&lt;'[4]L.C.'!AL19),AND('[4]L.C.'!S19&gt;'[4]L.C.'!AK19,'[4]L.C.'!R19&gt;'[4]L.C.'!AL19)),"*","")</f>
        <v/>
      </c>
      <c r="O19" s="33"/>
      <c r="P19" s="42">
        <v>84.295699999999997</v>
      </c>
      <c r="Q19" s="8" t="str">
        <f>IF(OR(AND('[4]L.C.'!C19&lt;'[4]L.C.'!U19,'[4]L.C.'!B19&lt;'[4]L.C.'!V19),AND('[4]L.C.'!C19&gt;'[4]L.C.'!U19,'[4]L.C.'!B19&gt;'[4]L.C.'!V19)),"*","")</f>
        <v/>
      </c>
      <c r="R19" s="42">
        <v>97.081800000000001</v>
      </c>
      <c r="S19" s="8" t="str">
        <f>IF(OR(AND('[4]L.C.'!F19&lt;'[4]L.C.'!X19,'[4]L.C.'!E19&lt;'[4]L.C.'!Y19),AND('[4]L.C.'!F19&gt;'[4]L.C.'!X19,'[4]L.C.'!E19&gt;'[4]L.C.'!Y19)),"*","")</f>
        <v/>
      </c>
      <c r="T19" s="42">
        <v>90.785899999999998</v>
      </c>
      <c r="U19" s="8" t="str">
        <f>IF(OR(AND('[4]L.C.'!I19&lt;'[4]L.C.'!AA19,'[4]L.C.'!H19&lt;'[4]L.C.'!AB19),AND('[4]L.C.'!I19&gt;'[4]L.C.'!AA19,'[4]L.C.'!H19&gt;'[4]L.C.'!AB19)),"*","")</f>
        <v/>
      </c>
      <c r="V19" s="42">
        <v>65.455100000000002</v>
      </c>
      <c r="W19" s="8" t="str">
        <f>IF(OR(AND('[4]L.C.'!L19&lt;'[4]L.C.'!AD19,'[4]L.C.'!K19&lt;'[4]L.C.'!AE19),AND('[4]L.C.'!L19&gt;'[4]L.C.'!AD19,'[4]L.C.'!K19&gt;'[4]L.C.'!AE19)),"*","")</f>
        <v/>
      </c>
      <c r="X19" s="8"/>
      <c r="Y19" s="42">
        <v>92.807099999999991</v>
      </c>
      <c r="Z19" s="8" t="str">
        <f>IF(OR(AND('[4]L.C.'!P19&lt;'[4]L.C.'!AH19,'[4]L.C.'!O19&lt;'[4]L.C.'!AI19),AND('[4]L.C.'!P19&gt;'[4]L.C.'!AH19,'[4]L.C.'!O19&gt;'[4]L.C.'!AI19)),"*","")</f>
        <v/>
      </c>
      <c r="AA19" s="42">
        <v>77.817800000000005</v>
      </c>
      <c r="AB19" s="8" t="str">
        <f>IF(OR(AND('[4]L.C.'!S19&lt;'[4]L.C.'!AK19,'[4]L.C.'!R19&lt;'[4]L.C.'!AL19),AND('[4]L.C.'!S19&gt;'[4]L.C.'!AK19,'[4]L.C.'!R19&gt;'[4]L.C.'!AL19)),"*","")</f>
        <v/>
      </c>
    </row>
    <row r="20" spans="1:28" x14ac:dyDescent="0.2">
      <c r="A20" s="7" t="s">
        <v>92</v>
      </c>
      <c r="B20" s="42">
        <v>67.694600000000008</v>
      </c>
      <c r="C20" s="26" t="str">
        <f>IF(OR(AND('[4]L.C.'!C20&lt;'[4]L.C.'!U20,'[4]L.C.'!B20&lt;'[4]L.C.'!V20),AND('[4]L.C.'!C20&gt;'[4]L.C.'!U20,'[4]L.C.'!B20&gt;'[4]L.C.'!V20)),"*","")</f>
        <v/>
      </c>
      <c r="D20" s="42">
        <v>99.168400000000005</v>
      </c>
      <c r="E20" s="8" t="str">
        <f>IF(OR(AND('[4]L.C.'!F20&lt;'[4]L.C.'!X20,'[4]L.C.'!E20&lt;'[4]L.C.'!Y20),AND('[4]L.C.'!F20&gt;'[4]L.C.'!X20,'[4]L.C.'!E20&gt;'[4]L.C.'!Y20)),"*","")</f>
        <v/>
      </c>
      <c r="F20" s="42">
        <v>91.778999999999996</v>
      </c>
      <c r="G20" s="8" t="str">
        <f>IF(OR(AND('[4]L.C.'!I20&lt;'[4]L.C.'!AA20,'[4]L.C.'!H20&lt;'[4]L.C.'!AB20),AND('[4]L.C.'!I20&gt;'[4]L.C.'!AA20,'[4]L.C.'!H20&gt;'[4]L.C.'!AB20)),"*","")</f>
        <v/>
      </c>
      <c r="H20" s="42">
        <v>63.711700000000008</v>
      </c>
      <c r="I20" s="26" t="str">
        <f>IF(OR(AND('[4]L.C.'!L20&lt;'[4]L.C.'!AD20,'[4]L.C.'!K20&lt;'[4]L.C.'!AE20),AND('[4]L.C.'!L20&gt;'[4]L.C.'!AD20,'[4]L.C.'!K20&gt;'[4]L.C.'!AE20)),"*","")</f>
        <v/>
      </c>
      <c r="J20" s="8"/>
      <c r="K20" s="42">
        <v>93.9328</v>
      </c>
      <c r="L20" s="26" t="str">
        <f>IF(OR(AND('[4]L.C.'!P20&lt;'[4]L.C.'!AH20,'[4]L.C.'!O20&lt;'[4]L.C.'!AI20),AND('[4]L.C.'!P20&gt;'[4]L.C.'!AH20,'[4]L.C.'!O20&gt;'[4]L.C.'!AI20)),"*","")</f>
        <v/>
      </c>
      <c r="M20" s="42">
        <v>69.652999999999992</v>
      </c>
      <c r="N20" s="26" t="str">
        <f>IF(OR(AND('[4]L.C.'!S20&lt;'[4]L.C.'!AK20,'[4]L.C.'!R20&lt;'[4]L.C.'!AL20),AND('[4]L.C.'!S20&gt;'[4]L.C.'!AK20,'[4]L.C.'!R20&gt;'[4]L.C.'!AL20)),"*","")</f>
        <v/>
      </c>
      <c r="O20" s="33"/>
      <c r="P20" s="42">
        <v>70.523600000000002</v>
      </c>
      <c r="Q20" s="8" t="str">
        <f>IF(OR(AND('[4]L.C.'!C20&lt;'[4]L.C.'!U20,'[4]L.C.'!B20&lt;'[4]L.C.'!V20),AND('[4]L.C.'!C20&gt;'[4]L.C.'!U20,'[4]L.C.'!B20&gt;'[4]L.C.'!V20)),"*","")</f>
        <v/>
      </c>
      <c r="R20" s="42">
        <v>98.850200000000001</v>
      </c>
      <c r="S20" s="8" t="str">
        <f>IF(OR(AND('[4]L.C.'!F20&lt;'[4]L.C.'!X20,'[4]L.C.'!E20&lt;'[4]L.C.'!Y20),AND('[4]L.C.'!F20&gt;'[4]L.C.'!X20,'[4]L.C.'!E20&gt;'[4]L.C.'!Y20)),"*","")</f>
        <v/>
      </c>
      <c r="T20" s="42">
        <v>94.700699999999998</v>
      </c>
      <c r="U20" s="8" t="str">
        <f>IF(OR(AND('[4]L.C.'!I20&lt;'[4]L.C.'!AA20,'[4]L.C.'!H20&lt;'[4]L.C.'!AB20),AND('[4]L.C.'!I20&gt;'[4]L.C.'!AA20,'[4]L.C.'!H20&gt;'[4]L.C.'!AB20)),"*","")</f>
        <v/>
      </c>
      <c r="V20" s="42">
        <v>69.953100000000006</v>
      </c>
      <c r="W20" s="8" t="str">
        <f>IF(OR(AND('[4]L.C.'!L20&lt;'[4]L.C.'!AD20,'[4]L.C.'!K20&lt;'[4]L.C.'!AE20),AND('[4]L.C.'!L20&gt;'[4]L.C.'!AD20,'[4]L.C.'!K20&gt;'[4]L.C.'!AE20)),"*","")</f>
        <v/>
      </c>
      <c r="X20" s="8"/>
      <c r="Y20" s="42">
        <v>94.663299999999992</v>
      </c>
      <c r="Z20" s="8" t="str">
        <f>IF(OR(AND('[4]L.C.'!P20&lt;'[4]L.C.'!AH20,'[4]L.C.'!O20&lt;'[4]L.C.'!AI20),AND('[4]L.C.'!P20&gt;'[4]L.C.'!AH20,'[4]L.C.'!O20&gt;'[4]L.C.'!AI20)),"*","")</f>
        <v/>
      </c>
      <c r="AA20" s="42">
        <v>73.511300000000006</v>
      </c>
      <c r="AB20" s="8" t="str">
        <f>IF(OR(AND('[4]L.C.'!S20&lt;'[4]L.C.'!AK20,'[4]L.C.'!R20&lt;'[4]L.C.'!AL20),AND('[4]L.C.'!S20&gt;'[4]L.C.'!AK20,'[4]L.C.'!R20&gt;'[4]L.C.'!AL20)),"*","")</f>
        <v/>
      </c>
    </row>
    <row r="21" spans="1:28" x14ac:dyDescent="0.2">
      <c r="A21" s="7" t="s">
        <v>93</v>
      </c>
      <c r="B21" s="42">
        <v>65.356099999999998</v>
      </c>
      <c r="C21" s="26" t="str">
        <f>IF(OR(AND('[4]L.C.'!C21&lt;'[4]L.C.'!U21,'[4]L.C.'!B21&lt;'[4]L.C.'!V21),AND('[4]L.C.'!C21&gt;'[4]L.C.'!U21,'[4]L.C.'!B21&gt;'[4]L.C.'!V21)),"*","")</f>
        <v/>
      </c>
      <c r="D21" s="42">
        <v>96.991500000000002</v>
      </c>
      <c r="E21" s="8" t="str">
        <f>IF(OR(AND('[4]L.C.'!F21&lt;'[4]L.C.'!X21,'[4]L.C.'!E21&lt;'[4]L.C.'!Y21),AND('[4]L.C.'!F21&gt;'[4]L.C.'!X21,'[4]L.C.'!E21&gt;'[4]L.C.'!Y21)),"*","")</f>
        <v/>
      </c>
      <c r="F21" s="42">
        <v>91.778800000000004</v>
      </c>
      <c r="G21" s="8" t="str">
        <f>IF(OR(AND('[4]L.C.'!I21&lt;'[4]L.C.'!AA21,'[4]L.C.'!H21&lt;'[4]L.C.'!AB21),AND('[4]L.C.'!I21&gt;'[4]L.C.'!AA21,'[4]L.C.'!H21&gt;'[4]L.C.'!AB21)),"*","")</f>
        <v/>
      </c>
      <c r="H21" s="42">
        <v>56.075699999999998</v>
      </c>
      <c r="I21" s="26" t="str">
        <f>IF(OR(AND('[4]L.C.'!L21&lt;'[4]L.C.'!AD21,'[4]L.C.'!K21&lt;'[4]L.C.'!AE21),AND('[4]L.C.'!L21&gt;'[4]L.C.'!AD21,'[4]L.C.'!K21&gt;'[4]L.C.'!AE21)),"*","")</f>
        <v/>
      </c>
      <c r="J21" s="8"/>
      <c r="K21" s="42">
        <v>92.832300000000004</v>
      </c>
      <c r="L21" s="26" t="str">
        <f>IF(OR(AND('[4]L.C.'!P21&lt;'[4]L.C.'!AH21,'[4]L.C.'!O21&lt;'[4]L.C.'!AI21),AND('[4]L.C.'!P21&gt;'[4]L.C.'!AH21,'[4]L.C.'!O21&gt;'[4]L.C.'!AI21)),"*","")</f>
        <v/>
      </c>
      <c r="M21" s="42">
        <v>65.559299999999993</v>
      </c>
      <c r="N21" s="26" t="str">
        <f>IF(OR(AND('[4]L.C.'!S21&lt;'[4]L.C.'!AK21,'[4]L.C.'!R21&lt;'[4]L.C.'!AL21),AND('[4]L.C.'!S21&gt;'[4]L.C.'!AK21,'[4]L.C.'!R21&gt;'[4]L.C.'!AL21)),"*","")</f>
        <v/>
      </c>
      <c r="O21" s="33"/>
      <c r="P21" s="42">
        <v>72.132199999999997</v>
      </c>
      <c r="Q21" s="8" t="str">
        <f>IF(OR(AND('[4]L.C.'!C21&lt;'[4]L.C.'!U21,'[4]L.C.'!B21&lt;'[4]L.C.'!V21),AND('[4]L.C.'!C21&gt;'[4]L.C.'!U21,'[4]L.C.'!B21&gt;'[4]L.C.'!V21)),"*","")</f>
        <v/>
      </c>
      <c r="R21" s="42">
        <v>97.727100000000007</v>
      </c>
      <c r="S21" s="8" t="str">
        <f>IF(OR(AND('[4]L.C.'!F21&lt;'[4]L.C.'!X21,'[4]L.C.'!E21&lt;'[4]L.C.'!Y21),AND('[4]L.C.'!F21&gt;'[4]L.C.'!X21,'[4]L.C.'!E21&gt;'[4]L.C.'!Y21)),"*","")</f>
        <v/>
      </c>
      <c r="T21" s="42">
        <v>88.565899999999999</v>
      </c>
      <c r="U21" s="8" t="str">
        <f>IF(OR(AND('[4]L.C.'!I21&lt;'[4]L.C.'!AA21,'[4]L.C.'!H21&lt;'[4]L.C.'!AB21),AND('[4]L.C.'!I21&gt;'[4]L.C.'!AA21,'[4]L.C.'!H21&gt;'[4]L.C.'!AB21)),"*","")</f>
        <v/>
      </c>
      <c r="V21" s="42">
        <v>61.401300000000006</v>
      </c>
      <c r="W21" s="8" t="str">
        <f>IF(OR(AND('[4]L.C.'!L21&lt;'[4]L.C.'!AD21,'[4]L.C.'!K21&lt;'[4]L.C.'!AE21),AND('[4]L.C.'!L21&gt;'[4]L.C.'!AD21,'[4]L.C.'!K21&gt;'[4]L.C.'!AE21)),"*","")</f>
        <v/>
      </c>
      <c r="X21" s="8"/>
      <c r="Y21" s="42">
        <v>91.225500000000011</v>
      </c>
      <c r="Z21" s="8" t="str">
        <f>IF(OR(AND('[4]L.C.'!P21&lt;'[4]L.C.'!AH21,'[4]L.C.'!O21&lt;'[4]L.C.'!AI21),AND('[4]L.C.'!P21&gt;'[4]L.C.'!AH21,'[4]L.C.'!O21&gt;'[4]L.C.'!AI21)),"*","")</f>
        <v/>
      </c>
      <c r="AA21" s="42">
        <v>69.928299999999993</v>
      </c>
      <c r="AB21" s="8" t="str">
        <f>IF(OR(AND('[4]L.C.'!S21&lt;'[4]L.C.'!AK21,'[4]L.C.'!R21&lt;'[4]L.C.'!AL21),AND('[4]L.C.'!S21&gt;'[4]L.C.'!AK21,'[4]L.C.'!R21&gt;'[4]L.C.'!AL21)),"*","")</f>
        <v/>
      </c>
    </row>
    <row r="22" spans="1:28" x14ac:dyDescent="0.2">
      <c r="A22" s="7" t="s">
        <v>94</v>
      </c>
      <c r="B22" s="42">
        <v>69.995199999999997</v>
      </c>
      <c r="C22" s="26" t="str">
        <f>IF(OR(AND('[4]L.C.'!C22&lt;'[4]L.C.'!U22,'[4]L.C.'!B22&lt;'[4]L.C.'!V22),AND('[4]L.C.'!C22&gt;'[4]L.C.'!U22,'[4]L.C.'!B22&gt;'[4]L.C.'!V22)),"*","")</f>
        <v/>
      </c>
      <c r="D22" s="42">
        <v>98.213700000000003</v>
      </c>
      <c r="E22" s="8" t="str">
        <f>IF(OR(AND('[4]L.C.'!F22&lt;'[4]L.C.'!X22,'[4]L.C.'!E22&lt;'[4]L.C.'!Y22),AND('[4]L.C.'!F22&gt;'[4]L.C.'!X22,'[4]L.C.'!E22&gt;'[4]L.C.'!Y22)),"*","")</f>
        <v/>
      </c>
      <c r="F22" s="42">
        <v>93.319800000000001</v>
      </c>
      <c r="G22" s="8" t="str">
        <f>IF(OR(AND('[4]L.C.'!I22&lt;'[4]L.C.'!AA22,'[4]L.C.'!H22&lt;'[4]L.C.'!AB22),AND('[4]L.C.'!I22&gt;'[4]L.C.'!AA22,'[4]L.C.'!H22&gt;'[4]L.C.'!AB22)),"*","")</f>
        <v/>
      </c>
      <c r="H22" s="42">
        <v>63.173000000000002</v>
      </c>
      <c r="I22" s="26" t="str">
        <f>IF(OR(AND('[4]L.C.'!L22&lt;'[4]L.C.'!AD22,'[4]L.C.'!K22&lt;'[4]L.C.'!AE22),AND('[4]L.C.'!L22&gt;'[4]L.C.'!AD22,'[4]L.C.'!K22&gt;'[4]L.C.'!AE22)),"*","")</f>
        <v/>
      </c>
      <c r="J22" s="8"/>
      <c r="K22" s="42">
        <v>95.433300000000003</v>
      </c>
      <c r="L22" s="26" t="str">
        <f>IF(OR(AND('[4]L.C.'!P22&lt;'[4]L.C.'!AH22,'[4]L.C.'!O22&lt;'[4]L.C.'!AI22),AND('[4]L.C.'!P22&gt;'[4]L.C.'!AH22,'[4]L.C.'!O22&gt;'[4]L.C.'!AI22)),"*","")</f>
        <v/>
      </c>
      <c r="M22" s="42">
        <v>70.71929999999999</v>
      </c>
      <c r="N22" s="26" t="str">
        <f>IF(OR(AND('[4]L.C.'!S22&lt;'[4]L.C.'!AK22,'[4]L.C.'!R22&lt;'[4]L.C.'!AL22),AND('[4]L.C.'!S22&gt;'[4]L.C.'!AK22,'[4]L.C.'!R22&gt;'[4]L.C.'!AL22)),"*","")</f>
        <v/>
      </c>
      <c r="O22" s="33"/>
      <c r="P22" s="42">
        <v>62.364200000000004</v>
      </c>
      <c r="Q22" s="8" t="str">
        <f>IF(OR(AND('[4]L.C.'!C22&lt;'[4]L.C.'!U22,'[4]L.C.'!B22&lt;'[4]L.C.'!V22),AND('[4]L.C.'!C22&gt;'[4]L.C.'!U22,'[4]L.C.'!B22&gt;'[4]L.C.'!V22)),"*","")</f>
        <v/>
      </c>
      <c r="R22" s="42">
        <v>99.343800000000002</v>
      </c>
      <c r="S22" s="8" t="str">
        <f>IF(OR(AND('[4]L.C.'!F22&lt;'[4]L.C.'!X22,'[4]L.C.'!E22&lt;'[4]L.C.'!Y22),AND('[4]L.C.'!F22&gt;'[4]L.C.'!X22,'[4]L.C.'!E22&gt;'[4]L.C.'!Y22)),"*","")</f>
        <v/>
      </c>
      <c r="T22" s="42">
        <v>93.960599999999999</v>
      </c>
      <c r="U22" s="8" t="str">
        <f>IF(OR(AND('[4]L.C.'!I22&lt;'[4]L.C.'!AA22,'[4]L.C.'!H22&lt;'[4]L.C.'!AB22),AND('[4]L.C.'!I22&gt;'[4]L.C.'!AA22,'[4]L.C.'!H22&gt;'[4]L.C.'!AB22)),"*","")</f>
        <v/>
      </c>
      <c r="V22" s="42">
        <v>63.228999999999999</v>
      </c>
      <c r="W22" s="8" t="str">
        <f>IF(OR(AND('[4]L.C.'!L22&lt;'[4]L.C.'!AD22,'[4]L.C.'!K22&lt;'[4]L.C.'!AE22),AND('[4]L.C.'!L22&gt;'[4]L.C.'!AD22,'[4]L.C.'!K22&gt;'[4]L.C.'!AE22)),"*","")</f>
        <v/>
      </c>
      <c r="X22" s="8"/>
      <c r="Y22" s="42">
        <v>95.84129999999999</v>
      </c>
      <c r="Z22" s="8" t="str">
        <f>IF(OR(AND('[4]L.C.'!P22&lt;'[4]L.C.'!AH22,'[4]L.C.'!O22&lt;'[4]L.C.'!AI22),AND('[4]L.C.'!P22&gt;'[4]L.C.'!AH22,'[4]L.C.'!O22&gt;'[4]L.C.'!AI22)),"*","")</f>
        <v/>
      </c>
      <c r="AA22" s="42">
        <v>73.982199999999992</v>
      </c>
      <c r="AB22" s="8" t="str">
        <f>IF(OR(AND('[4]L.C.'!S22&lt;'[4]L.C.'!AK22,'[4]L.C.'!R22&lt;'[4]L.C.'!AL22),AND('[4]L.C.'!S22&gt;'[4]L.C.'!AK22,'[4]L.C.'!R22&gt;'[4]L.C.'!AL22)),"*","")</f>
        <v/>
      </c>
    </row>
    <row r="23" spans="1:28" x14ac:dyDescent="0.2">
      <c r="A23" s="7" t="s">
        <v>95</v>
      </c>
      <c r="B23" s="42">
        <v>65.176599999999993</v>
      </c>
      <c r="C23" s="26" t="str">
        <f>IF(OR(AND('[4]L.C.'!C23&lt;'[4]L.C.'!U23,'[4]L.C.'!B23&lt;'[4]L.C.'!V23),AND('[4]L.C.'!C23&gt;'[4]L.C.'!U23,'[4]L.C.'!B23&gt;'[4]L.C.'!V23)),"*","")</f>
        <v>*</v>
      </c>
      <c r="D23" s="42">
        <v>98.373999999999995</v>
      </c>
      <c r="E23" s="8" t="str">
        <f>IF(OR(AND('[4]L.C.'!F23&lt;'[4]L.C.'!X23,'[4]L.C.'!E23&lt;'[4]L.C.'!Y23),AND('[4]L.C.'!F23&gt;'[4]L.C.'!X23,'[4]L.C.'!E23&gt;'[4]L.C.'!Y23)),"*","")</f>
        <v/>
      </c>
      <c r="F23" s="42">
        <v>81.490799999999993</v>
      </c>
      <c r="G23" s="8" t="str">
        <f>IF(OR(AND('[4]L.C.'!I23&lt;'[4]L.C.'!AA23,'[4]L.C.'!H23&lt;'[4]L.C.'!AB23),AND('[4]L.C.'!I23&gt;'[4]L.C.'!AA23,'[4]L.C.'!H23&gt;'[4]L.C.'!AB23)),"*","")</f>
        <v/>
      </c>
      <c r="H23" s="42">
        <v>50.597499999999997</v>
      </c>
      <c r="I23" s="26" t="str">
        <f>IF(OR(AND('[4]L.C.'!L23&lt;'[4]L.C.'!AD23,'[4]L.C.'!K23&lt;'[4]L.C.'!AE23),AND('[4]L.C.'!L23&gt;'[4]L.C.'!AD23,'[4]L.C.'!K23&gt;'[4]L.C.'!AE23)),"*","")</f>
        <v/>
      </c>
      <c r="J23" s="8"/>
      <c r="K23" s="42">
        <v>89.253399999999999</v>
      </c>
      <c r="L23" s="26" t="str">
        <f>IF(OR(AND('[4]L.C.'!P23&lt;'[4]L.C.'!AH23,'[4]L.C.'!O23&lt;'[4]L.C.'!AI23),AND('[4]L.C.'!P23&gt;'[4]L.C.'!AH23,'[4]L.C.'!O23&gt;'[4]L.C.'!AI23)),"*","")</f>
        <v/>
      </c>
      <c r="M23" s="42">
        <v>75.843099999999993</v>
      </c>
      <c r="N23" s="26" t="str">
        <f>IF(OR(AND('[4]L.C.'!S23&lt;'[4]L.C.'!AK23,'[4]L.C.'!R23&lt;'[4]L.C.'!AL23),AND('[4]L.C.'!S23&gt;'[4]L.C.'!AK23,'[4]L.C.'!R23&gt;'[4]L.C.'!AL23)),"*","")</f>
        <v/>
      </c>
      <c r="O23" s="33"/>
      <c r="P23" s="42">
        <v>78.614999999999995</v>
      </c>
      <c r="Q23" s="8" t="str">
        <f>IF(OR(AND('[4]L.C.'!C23&lt;'[4]L.C.'!U23,'[4]L.C.'!B23&lt;'[4]L.C.'!V23),AND('[4]L.C.'!C23&gt;'[4]L.C.'!U23,'[4]L.C.'!B23&gt;'[4]L.C.'!V23)),"*","")</f>
        <v>*</v>
      </c>
      <c r="R23" s="42">
        <v>97.997299999999996</v>
      </c>
      <c r="S23" s="8" t="str">
        <f>IF(OR(AND('[4]L.C.'!F23&lt;'[4]L.C.'!X23,'[4]L.C.'!E23&lt;'[4]L.C.'!Y23),AND('[4]L.C.'!F23&gt;'[4]L.C.'!X23,'[4]L.C.'!E23&gt;'[4]L.C.'!Y23)),"*","")</f>
        <v/>
      </c>
      <c r="T23" s="42">
        <v>80.489900000000006</v>
      </c>
      <c r="U23" s="8" t="str">
        <f>IF(OR(AND('[4]L.C.'!I23&lt;'[4]L.C.'!AA23,'[4]L.C.'!H23&lt;'[4]L.C.'!AB23),AND('[4]L.C.'!I23&gt;'[4]L.C.'!AA23,'[4]L.C.'!H23&gt;'[4]L.C.'!AB23)),"*","")</f>
        <v/>
      </c>
      <c r="V23" s="42">
        <v>56.059800000000003</v>
      </c>
      <c r="W23" s="8" t="str">
        <f>IF(OR(AND('[4]L.C.'!L23&lt;'[4]L.C.'!AD23,'[4]L.C.'!K23&lt;'[4]L.C.'!AE23),AND('[4]L.C.'!L23&gt;'[4]L.C.'!AD23,'[4]L.C.'!K23&gt;'[4]L.C.'!AE23)),"*","")</f>
        <v/>
      </c>
      <c r="X23" s="8"/>
      <c r="Y23" s="42">
        <v>83.85329999999999</v>
      </c>
      <c r="Z23" s="8" t="str">
        <f>IF(OR(AND('[4]L.C.'!P23&lt;'[4]L.C.'!AH23,'[4]L.C.'!O23&lt;'[4]L.C.'!AI23),AND('[4]L.C.'!P23&gt;'[4]L.C.'!AH23,'[4]L.C.'!O23&gt;'[4]L.C.'!AI23)),"*","")</f>
        <v/>
      </c>
      <c r="AA23" s="42">
        <v>72.347200000000001</v>
      </c>
      <c r="AB23" s="8" t="str">
        <f>IF(OR(AND('[4]L.C.'!S23&lt;'[4]L.C.'!AK23,'[4]L.C.'!R23&lt;'[4]L.C.'!AL23),AND('[4]L.C.'!S23&gt;'[4]L.C.'!AK23,'[4]L.C.'!R23&gt;'[4]L.C.'!AL23)),"*","")</f>
        <v/>
      </c>
    </row>
    <row r="24" spans="1:28" x14ac:dyDescent="0.2">
      <c r="A24" s="7" t="s">
        <v>96</v>
      </c>
      <c r="B24" s="42">
        <v>55.824100000000001</v>
      </c>
      <c r="C24" s="26" t="str">
        <f>IF(OR(AND('[4]L.C.'!C24&lt;'[4]L.C.'!U24,'[4]L.C.'!B24&lt;'[4]L.C.'!V24),AND('[4]L.C.'!C24&gt;'[4]L.C.'!U24,'[4]L.C.'!B24&gt;'[4]L.C.'!V24)),"*","")</f>
        <v/>
      </c>
      <c r="D24" s="42">
        <v>96.855100000000007</v>
      </c>
      <c r="E24" s="8" t="str">
        <f>IF(OR(AND('[4]L.C.'!F24&lt;'[4]L.C.'!X24,'[4]L.C.'!E24&lt;'[4]L.C.'!Y24),AND('[4]L.C.'!F24&gt;'[4]L.C.'!X24,'[4]L.C.'!E24&gt;'[4]L.C.'!Y24)),"*","")</f>
        <v/>
      </c>
      <c r="F24" s="42">
        <v>91.072500000000005</v>
      </c>
      <c r="G24" s="8" t="str">
        <f>IF(OR(AND('[4]L.C.'!I24&lt;'[4]L.C.'!AA24,'[4]L.C.'!H24&lt;'[4]L.C.'!AB24),AND('[4]L.C.'!I24&gt;'[4]L.C.'!AA24,'[4]L.C.'!H24&gt;'[4]L.C.'!AB24)),"*","")</f>
        <v/>
      </c>
      <c r="H24" s="42">
        <v>68.849199999999996</v>
      </c>
      <c r="I24" s="26" t="str">
        <f>IF(OR(AND('[4]L.C.'!L24&lt;'[4]L.C.'!AD24,'[4]L.C.'!K24&lt;'[4]L.C.'!AE24),AND('[4]L.C.'!L24&gt;'[4]L.C.'!AD24,'[4]L.C.'!K24&gt;'[4]L.C.'!AE24)),"*","")</f>
        <v/>
      </c>
      <c r="J24" s="8"/>
      <c r="K24" s="42">
        <v>93.872199999999992</v>
      </c>
      <c r="L24" s="26" t="str">
        <f>IF(OR(AND('[4]L.C.'!P24&lt;'[4]L.C.'!AH24,'[4]L.C.'!O24&lt;'[4]L.C.'!AI24),AND('[4]L.C.'!P24&gt;'[4]L.C.'!AH24,'[4]L.C.'!O24&gt;'[4]L.C.'!AI24)),"*","")</f>
        <v/>
      </c>
      <c r="M24" s="42">
        <v>73.136300000000006</v>
      </c>
      <c r="N24" s="26" t="str">
        <f>IF(OR(AND('[4]L.C.'!S24&lt;'[4]L.C.'!AK24,'[4]L.C.'!R24&lt;'[4]L.C.'!AL24),AND('[4]L.C.'!S24&gt;'[4]L.C.'!AK24,'[4]L.C.'!R24&gt;'[4]L.C.'!AL24)),"*","")</f>
        <v/>
      </c>
      <c r="O24" s="33"/>
      <c r="P24" s="42">
        <v>61.354399999999998</v>
      </c>
      <c r="Q24" s="8" t="str">
        <f>IF(OR(AND('[4]L.C.'!C24&lt;'[4]L.C.'!U24,'[4]L.C.'!B24&lt;'[4]L.C.'!V24),AND('[4]L.C.'!C24&gt;'[4]L.C.'!U24,'[4]L.C.'!B24&gt;'[4]L.C.'!V24)),"*","")</f>
        <v/>
      </c>
      <c r="R24" s="42">
        <v>99.117100000000008</v>
      </c>
      <c r="S24" s="8" t="str">
        <f>IF(OR(AND('[4]L.C.'!F24&lt;'[4]L.C.'!X24,'[4]L.C.'!E24&lt;'[4]L.C.'!Y24),AND('[4]L.C.'!F24&gt;'[4]L.C.'!X24,'[4]L.C.'!E24&gt;'[4]L.C.'!Y24)),"*","")</f>
        <v/>
      </c>
      <c r="T24" s="42">
        <v>97.4465</v>
      </c>
      <c r="U24" s="8" t="str">
        <f>IF(OR(AND('[4]L.C.'!I24&lt;'[4]L.C.'!AA24,'[4]L.C.'!H24&lt;'[4]L.C.'!AB24),AND('[4]L.C.'!I24&gt;'[4]L.C.'!AA24,'[4]L.C.'!H24&gt;'[4]L.C.'!AB24)),"*","")</f>
        <v/>
      </c>
      <c r="V24" s="42">
        <v>66.372200000000007</v>
      </c>
      <c r="W24" s="8" t="str">
        <f>IF(OR(AND('[4]L.C.'!L24&lt;'[4]L.C.'!AD24,'[4]L.C.'!K24&lt;'[4]L.C.'!AE24),AND('[4]L.C.'!L24&gt;'[4]L.C.'!AD24,'[4]L.C.'!K24&gt;'[4]L.C.'!AE24)),"*","")</f>
        <v/>
      </c>
      <c r="X24" s="8"/>
      <c r="Y24" s="42">
        <v>98.227000000000004</v>
      </c>
      <c r="Z24" s="8" t="str">
        <f>IF(OR(AND('[4]L.C.'!P24&lt;'[4]L.C.'!AH24,'[4]L.C.'!O24&lt;'[4]L.C.'!AI24),AND('[4]L.C.'!P24&gt;'[4]L.C.'!AH24,'[4]L.C.'!O24&gt;'[4]L.C.'!AI24)),"*","")</f>
        <v/>
      </c>
      <c r="AA24" s="42">
        <v>71.059899999999999</v>
      </c>
      <c r="AB24" s="8" t="str">
        <f>IF(OR(AND('[4]L.C.'!S24&lt;'[4]L.C.'!AK24,'[4]L.C.'!R24&lt;'[4]L.C.'!AL24),AND('[4]L.C.'!S24&gt;'[4]L.C.'!AK24,'[4]L.C.'!R24&gt;'[4]L.C.'!AL24)),"*","")</f>
        <v/>
      </c>
    </row>
    <row r="25" spans="1:28" x14ac:dyDescent="0.2">
      <c r="A25" s="7" t="s">
        <v>97</v>
      </c>
      <c r="B25" s="42">
        <v>74.019800000000004</v>
      </c>
      <c r="C25" s="26" t="str">
        <f>IF(OR(AND('[4]L.C.'!C25&lt;'[4]L.C.'!U25,'[4]L.C.'!B25&lt;'[4]L.C.'!V25),AND('[4]L.C.'!C25&gt;'[4]L.C.'!U25,'[4]L.C.'!B25&gt;'[4]L.C.'!V25)),"*","")</f>
        <v/>
      </c>
      <c r="D25" s="42">
        <v>98.408900000000003</v>
      </c>
      <c r="E25" s="8" t="str">
        <f>IF(OR(AND('[4]L.C.'!F25&lt;'[4]L.C.'!X25,'[4]L.C.'!E25&lt;'[4]L.C.'!Y25),AND('[4]L.C.'!F25&gt;'[4]L.C.'!X25,'[4]L.C.'!E25&gt;'[4]L.C.'!Y25)),"*","")</f>
        <v/>
      </c>
      <c r="F25" s="42">
        <v>95.5685</v>
      </c>
      <c r="G25" s="8" t="str">
        <f>IF(OR(AND('[4]L.C.'!I25&lt;'[4]L.C.'!AA25,'[4]L.C.'!H25&lt;'[4]L.C.'!AB25),AND('[4]L.C.'!I25&gt;'[4]L.C.'!AA25,'[4]L.C.'!H25&gt;'[4]L.C.'!AB25)),"*","")</f>
        <v/>
      </c>
      <c r="H25" s="42">
        <v>74.269599999999997</v>
      </c>
      <c r="I25" s="26" t="str">
        <f>IF(OR(AND('[4]L.C.'!L25&lt;'[4]L.C.'!AD25,'[4]L.C.'!K25&lt;'[4]L.C.'!AE25),AND('[4]L.C.'!L25&gt;'[4]L.C.'!AD25,'[4]L.C.'!K25&gt;'[4]L.C.'!AE25)),"*","")</f>
        <v/>
      </c>
      <c r="J25" s="8"/>
      <c r="K25" s="42">
        <v>96.294399999999996</v>
      </c>
      <c r="L25" s="26" t="str">
        <f>IF(OR(AND('[4]L.C.'!P25&lt;'[4]L.C.'!AH25,'[4]L.C.'!O25&lt;'[4]L.C.'!AI25),AND('[4]L.C.'!P25&gt;'[4]L.C.'!AH25,'[4]L.C.'!O25&gt;'[4]L.C.'!AI25)),"*","")</f>
        <v/>
      </c>
      <c r="M25" s="42">
        <v>81.206500000000005</v>
      </c>
      <c r="N25" s="26" t="str">
        <f>IF(OR(AND('[4]L.C.'!S25&lt;'[4]L.C.'!AK25,'[4]L.C.'!R25&lt;'[4]L.C.'!AL25),AND('[4]L.C.'!S25&gt;'[4]L.C.'!AK25,'[4]L.C.'!R25&gt;'[4]L.C.'!AL25)),"*","")</f>
        <v/>
      </c>
      <c r="O25" s="33"/>
      <c r="P25" s="42">
        <v>75.334800000000001</v>
      </c>
      <c r="Q25" s="8" t="str">
        <f>IF(OR(AND('[4]L.C.'!C25&lt;'[4]L.C.'!U25,'[4]L.C.'!B25&lt;'[4]L.C.'!V25),AND('[4]L.C.'!C25&gt;'[4]L.C.'!U25,'[4]L.C.'!B25&gt;'[4]L.C.'!V25)),"*","")</f>
        <v/>
      </c>
      <c r="R25" s="42">
        <v>99.385500000000008</v>
      </c>
      <c r="S25" s="8" t="str">
        <f>IF(OR(AND('[4]L.C.'!F25&lt;'[4]L.C.'!X25,'[4]L.C.'!E25&lt;'[4]L.C.'!Y25),AND('[4]L.C.'!F25&gt;'[4]L.C.'!X25,'[4]L.C.'!E25&gt;'[4]L.C.'!Y25)),"*","")</f>
        <v/>
      </c>
      <c r="T25" s="42">
        <v>95.844700000000003</v>
      </c>
      <c r="U25" s="8" t="str">
        <f>IF(OR(AND('[4]L.C.'!I25&lt;'[4]L.C.'!AA25,'[4]L.C.'!H25&lt;'[4]L.C.'!AB25),AND('[4]L.C.'!I25&gt;'[4]L.C.'!AA25,'[4]L.C.'!H25&gt;'[4]L.C.'!AB25)),"*","")</f>
        <v/>
      </c>
      <c r="V25" s="42">
        <v>80.331500000000005</v>
      </c>
      <c r="W25" s="8" t="str">
        <f>IF(OR(AND('[4]L.C.'!L25&lt;'[4]L.C.'!AD25,'[4]L.C.'!K25&lt;'[4]L.C.'!AE25),AND('[4]L.C.'!L25&gt;'[4]L.C.'!AD25,'[4]L.C.'!K25&gt;'[4]L.C.'!AE25)),"*","")</f>
        <v/>
      </c>
      <c r="X25" s="8"/>
      <c r="Y25" s="42">
        <v>95.531400000000005</v>
      </c>
      <c r="Z25" s="8" t="str">
        <f>IF(OR(AND('[4]L.C.'!P25&lt;'[4]L.C.'!AH25,'[4]L.C.'!O25&lt;'[4]L.C.'!AI25),AND('[4]L.C.'!P25&gt;'[4]L.C.'!AH25,'[4]L.C.'!O25&gt;'[4]L.C.'!AI25)),"*","")</f>
        <v/>
      </c>
      <c r="AA25" s="42">
        <v>84.032399999999996</v>
      </c>
      <c r="AB25" s="8" t="str">
        <f>IF(OR(AND('[4]L.C.'!S25&lt;'[4]L.C.'!AK25,'[4]L.C.'!R25&lt;'[4]L.C.'!AL25),AND('[4]L.C.'!S25&gt;'[4]L.C.'!AK25,'[4]L.C.'!R25&gt;'[4]L.C.'!AL25)),"*","")</f>
        <v/>
      </c>
    </row>
    <row r="26" spans="1:28" x14ac:dyDescent="0.2">
      <c r="A26" s="7" t="s">
        <v>98</v>
      </c>
      <c r="B26" s="42">
        <v>74.84</v>
      </c>
      <c r="C26" s="26" t="str">
        <f>IF(OR(AND('[4]L.C.'!C26&lt;'[4]L.C.'!U26,'[4]L.C.'!B26&lt;'[4]L.C.'!V26),AND('[4]L.C.'!C26&gt;'[4]L.C.'!U26,'[4]L.C.'!B26&gt;'[4]L.C.'!V26)),"*","")</f>
        <v/>
      </c>
      <c r="D26" s="42">
        <v>99.667000000000002</v>
      </c>
      <c r="E26" s="8" t="str">
        <f>IF(OR(AND('[4]L.C.'!F26&lt;'[4]L.C.'!X26,'[4]L.C.'!E26&lt;'[4]L.C.'!Y26),AND('[4]L.C.'!F26&gt;'[4]L.C.'!X26,'[4]L.C.'!E26&gt;'[4]L.C.'!Y26)),"*","")</f>
        <v/>
      </c>
      <c r="F26" s="42">
        <v>91.480800000000002</v>
      </c>
      <c r="G26" s="8" t="str">
        <f>IF(OR(AND('[4]L.C.'!I26&lt;'[4]L.C.'!AA26,'[4]L.C.'!H26&lt;'[4]L.C.'!AB26),AND('[4]L.C.'!I26&gt;'[4]L.C.'!AA26,'[4]L.C.'!H26&gt;'[4]L.C.'!AB26)),"*","")</f>
        <v/>
      </c>
      <c r="H26" s="42">
        <v>68.447500000000005</v>
      </c>
      <c r="I26" s="26" t="str">
        <f>IF(OR(AND('[4]L.C.'!L26&lt;'[4]L.C.'!AD26,'[4]L.C.'!K26&lt;'[4]L.C.'!AE26),AND('[4]L.C.'!L26&gt;'[4]L.C.'!AD26,'[4]L.C.'!K26&gt;'[4]L.C.'!AE26)),"*","")</f>
        <v>*</v>
      </c>
      <c r="J26" s="8"/>
      <c r="K26" s="42">
        <v>92.647300000000001</v>
      </c>
      <c r="L26" s="26" t="str">
        <f>IF(OR(AND('[4]L.C.'!P26&lt;'[4]L.C.'!AH26,'[4]L.C.'!O26&lt;'[4]L.C.'!AI26),AND('[4]L.C.'!P26&gt;'[4]L.C.'!AH26,'[4]L.C.'!O26&gt;'[4]L.C.'!AI26)),"*","")</f>
        <v/>
      </c>
      <c r="M26" s="42">
        <v>77.692099999999996</v>
      </c>
      <c r="N26" s="26" t="str">
        <f>IF(OR(AND('[4]L.C.'!S26&lt;'[4]L.C.'!AK26,'[4]L.C.'!R26&lt;'[4]L.C.'!AL26),AND('[4]L.C.'!S26&gt;'[4]L.C.'!AK26,'[4]L.C.'!R26&gt;'[4]L.C.'!AL26)),"*","")</f>
        <v>*</v>
      </c>
      <c r="O26" s="33"/>
      <c r="P26" s="42">
        <v>80.344800000000006</v>
      </c>
      <c r="Q26" s="8" t="str">
        <f>IF(OR(AND('[4]L.C.'!C26&lt;'[4]L.C.'!U26,'[4]L.C.'!B26&lt;'[4]L.C.'!V26),AND('[4]L.C.'!C26&gt;'[4]L.C.'!U26,'[4]L.C.'!B26&gt;'[4]L.C.'!V26)),"*","")</f>
        <v/>
      </c>
      <c r="R26" s="42">
        <v>99.745399999999989</v>
      </c>
      <c r="S26" s="8" t="str">
        <f>IF(OR(AND('[4]L.C.'!F26&lt;'[4]L.C.'!X26,'[4]L.C.'!E26&lt;'[4]L.C.'!Y26),AND('[4]L.C.'!F26&gt;'[4]L.C.'!X26,'[4]L.C.'!E26&gt;'[4]L.C.'!Y26)),"*","")</f>
        <v/>
      </c>
      <c r="T26" s="42">
        <v>91.960599999999999</v>
      </c>
      <c r="U26" s="8" t="str">
        <f>IF(OR(AND('[4]L.C.'!I26&lt;'[4]L.C.'!AA26,'[4]L.C.'!H26&lt;'[4]L.C.'!AB26),AND('[4]L.C.'!I26&gt;'[4]L.C.'!AA26,'[4]L.C.'!H26&gt;'[4]L.C.'!AB26)),"*","")</f>
        <v/>
      </c>
      <c r="V26" s="42">
        <v>53.578000000000003</v>
      </c>
      <c r="W26" s="8" t="str">
        <f>IF(OR(AND('[4]L.C.'!L26&lt;'[4]L.C.'!AD26,'[4]L.C.'!K26&lt;'[4]L.C.'!AE26),AND('[4]L.C.'!L26&gt;'[4]L.C.'!AD26,'[4]L.C.'!K26&gt;'[4]L.C.'!AE26)),"*","")</f>
        <v>*</v>
      </c>
      <c r="X26" s="8"/>
      <c r="Y26" s="42">
        <v>92.041700000000006</v>
      </c>
      <c r="Z26" s="8" t="str">
        <f>IF(OR(AND('[4]L.C.'!P26&lt;'[4]L.C.'!AH26,'[4]L.C.'!O26&lt;'[4]L.C.'!AI26),AND('[4]L.C.'!P26&gt;'[4]L.C.'!AH26,'[4]L.C.'!O26&gt;'[4]L.C.'!AI26)),"*","")</f>
        <v/>
      </c>
      <c r="AA26" s="42">
        <v>55.143699999999995</v>
      </c>
      <c r="AB26" s="8" t="str">
        <f>IF(OR(AND('[4]L.C.'!S26&lt;'[4]L.C.'!AK26,'[4]L.C.'!R26&lt;'[4]L.C.'!AL26),AND('[4]L.C.'!S26&gt;'[4]L.C.'!AK26,'[4]L.C.'!R26&gt;'[4]L.C.'!AL26)),"*","")</f>
        <v>*</v>
      </c>
    </row>
    <row r="27" spans="1:28" x14ac:dyDescent="0.2">
      <c r="A27" s="7" t="s">
        <v>99</v>
      </c>
      <c r="B27" s="42">
        <v>66.536000000000001</v>
      </c>
      <c r="C27" s="26" t="str">
        <f>IF(OR(AND('[4]L.C.'!C27&lt;'[4]L.C.'!U27,'[4]L.C.'!B27&lt;'[4]L.C.'!V27),AND('[4]L.C.'!C27&gt;'[4]L.C.'!U27,'[4]L.C.'!B27&gt;'[4]L.C.'!V27)),"*","")</f>
        <v/>
      </c>
      <c r="D27" s="42">
        <v>97.631</v>
      </c>
      <c r="E27" s="8" t="str">
        <f>IF(OR(AND('[4]L.C.'!F27&lt;'[4]L.C.'!X27,'[4]L.C.'!E27&lt;'[4]L.C.'!Y27),AND('[4]L.C.'!F27&gt;'[4]L.C.'!X27,'[4]L.C.'!E27&gt;'[4]L.C.'!Y27)),"*","")</f>
        <v/>
      </c>
      <c r="F27" s="42">
        <v>93.26339999999999</v>
      </c>
      <c r="G27" s="8" t="str">
        <f>IF(OR(AND('[4]L.C.'!I27&lt;'[4]L.C.'!AA27,'[4]L.C.'!H27&lt;'[4]L.C.'!AB27),AND('[4]L.C.'!I27&gt;'[4]L.C.'!AA27,'[4]L.C.'!H27&gt;'[4]L.C.'!AB27)),"*","")</f>
        <v/>
      </c>
      <c r="H27" s="42">
        <v>59.7376</v>
      </c>
      <c r="I27" s="26" t="str">
        <f>IF(OR(AND('[4]L.C.'!L27&lt;'[4]L.C.'!AD27,'[4]L.C.'!K27&lt;'[4]L.C.'!AE27),AND('[4]L.C.'!L27&gt;'[4]L.C.'!AD27,'[4]L.C.'!K27&gt;'[4]L.C.'!AE27)),"*","")</f>
        <v/>
      </c>
      <c r="J27" s="8"/>
      <c r="K27" s="42">
        <v>93.714399999999998</v>
      </c>
      <c r="L27" s="26" t="str">
        <f>IF(OR(AND('[4]L.C.'!P27&lt;'[4]L.C.'!AH27,'[4]L.C.'!O27&lt;'[4]L.C.'!AI27),AND('[4]L.C.'!P27&gt;'[4]L.C.'!AH27,'[4]L.C.'!O27&gt;'[4]L.C.'!AI27)),"*","")</f>
        <v/>
      </c>
      <c r="M27" s="42">
        <v>66.424799999999991</v>
      </c>
      <c r="N27" s="26" t="str">
        <f>IF(OR(AND('[4]L.C.'!S27&lt;'[4]L.C.'!AK27,'[4]L.C.'!R27&lt;'[4]L.C.'!AL27),AND('[4]L.C.'!S27&gt;'[4]L.C.'!AK27,'[4]L.C.'!R27&gt;'[4]L.C.'!AL27)),"*","")</f>
        <v/>
      </c>
      <c r="O27" s="33"/>
      <c r="P27" s="42">
        <v>71.180199999999999</v>
      </c>
      <c r="Q27" s="8" t="str">
        <f>IF(OR(AND('[4]L.C.'!C27&lt;'[4]L.C.'!U27,'[4]L.C.'!B27&lt;'[4]L.C.'!V27),AND('[4]L.C.'!C27&gt;'[4]L.C.'!U27,'[4]L.C.'!B27&gt;'[4]L.C.'!V27)),"*","")</f>
        <v/>
      </c>
      <c r="R27" s="42">
        <v>97.864399999999989</v>
      </c>
      <c r="S27" s="8" t="str">
        <f>IF(OR(AND('[4]L.C.'!F27&lt;'[4]L.C.'!X27,'[4]L.C.'!E27&lt;'[4]L.C.'!Y27),AND('[4]L.C.'!F27&gt;'[4]L.C.'!X27,'[4]L.C.'!E27&gt;'[4]L.C.'!Y27)),"*","")</f>
        <v/>
      </c>
      <c r="T27" s="42">
        <v>86.010900000000007</v>
      </c>
      <c r="U27" s="8" t="str">
        <f>IF(OR(AND('[4]L.C.'!I27&lt;'[4]L.C.'!AA27,'[4]L.C.'!H27&lt;'[4]L.C.'!AB27),AND('[4]L.C.'!I27&gt;'[4]L.C.'!AA27,'[4]L.C.'!H27&gt;'[4]L.C.'!AB27)),"*","")</f>
        <v/>
      </c>
      <c r="V27" s="42">
        <v>69.11</v>
      </c>
      <c r="W27" s="8" t="str">
        <f>IF(OR(AND('[4]L.C.'!L27&lt;'[4]L.C.'!AD27,'[4]L.C.'!K27&lt;'[4]L.C.'!AE27),AND('[4]L.C.'!L27&gt;'[4]L.C.'!AD27,'[4]L.C.'!K27&gt;'[4]L.C.'!AE27)),"*","")</f>
        <v/>
      </c>
      <c r="X27" s="8"/>
      <c r="Y27" s="42">
        <v>88.514300000000006</v>
      </c>
      <c r="Z27" s="8" t="str">
        <f>IF(OR(AND('[4]L.C.'!P27&lt;'[4]L.C.'!AH27,'[4]L.C.'!O27&lt;'[4]L.C.'!AI27),AND('[4]L.C.'!P27&gt;'[4]L.C.'!AH27,'[4]L.C.'!O27&gt;'[4]L.C.'!AI27)),"*","")</f>
        <v/>
      </c>
      <c r="AA27" s="42">
        <v>81.785499999999999</v>
      </c>
      <c r="AB27" s="8" t="str">
        <f>IF(OR(AND('[4]L.C.'!S27&lt;'[4]L.C.'!AK27,'[4]L.C.'!R27&lt;'[4]L.C.'!AL27),AND('[4]L.C.'!S27&gt;'[4]L.C.'!AK27,'[4]L.C.'!R27&gt;'[4]L.C.'!AL27)),"*","")</f>
        <v/>
      </c>
    </row>
    <row r="28" spans="1:28" x14ac:dyDescent="0.2">
      <c r="A28" s="7" t="s">
        <v>100</v>
      </c>
      <c r="B28" s="42">
        <v>61.273099999999999</v>
      </c>
      <c r="C28" s="26" t="str">
        <f>IF(OR(AND('[4]L.C.'!C28&lt;'[4]L.C.'!U28,'[4]L.C.'!B28&lt;'[4]L.C.'!V28),AND('[4]L.C.'!C28&gt;'[4]L.C.'!U28,'[4]L.C.'!B28&gt;'[4]L.C.'!V28)),"*","")</f>
        <v/>
      </c>
      <c r="D28" s="42">
        <v>96.091499999999996</v>
      </c>
      <c r="E28" s="8" t="str">
        <f>IF(OR(AND('[4]L.C.'!F28&lt;'[4]L.C.'!X28,'[4]L.C.'!E28&lt;'[4]L.C.'!Y28),AND('[4]L.C.'!F28&gt;'[4]L.C.'!X28,'[4]L.C.'!E28&gt;'[4]L.C.'!Y28)),"*","")</f>
        <v/>
      </c>
      <c r="F28" s="42">
        <v>90.542900000000003</v>
      </c>
      <c r="G28" s="8" t="str">
        <f>IF(OR(AND('[4]L.C.'!I28&lt;'[4]L.C.'!AA28,'[4]L.C.'!H28&lt;'[4]L.C.'!AB28),AND('[4]L.C.'!I28&gt;'[4]L.C.'!AA28,'[4]L.C.'!H28&gt;'[4]L.C.'!AB28)),"*","")</f>
        <v/>
      </c>
      <c r="H28" s="42">
        <v>64.3626</v>
      </c>
      <c r="I28" s="26" t="str">
        <f>IF(OR(AND('[4]L.C.'!L28&lt;'[4]L.C.'!AD28,'[4]L.C.'!K28&lt;'[4]L.C.'!AE28),AND('[4]L.C.'!L28&gt;'[4]L.C.'!AD28,'[4]L.C.'!K28&gt;'[4]L.C.'!AE28)),"*","")</f>
        <v/>
      </c>
      <c r="J28" s="8"/>
      <c r="K28" s="42">
        <v>90.511499999999998</v>
      </c>
      <c r="L28" s="26" t="str">
        <f>IF(OR(AND('[4]L.C.'!P28&lt;'[4]L.C.'!AH28,'[4]L.C.'!O28&lt;'[4]L.C.'!AI28),AND('[4]L.C.'!P28&gt;'[4]L.C.'!AH28,'[4]L.C.'!O28&gt;'[4]L.C.'!AI28)),"*","")</f>
        <v/>
      </c>
      <c r="M28" s="42">
        <v>72.574300000000008</v>
      </c>
      <c r="N28" s="26" t="str">
        <f>IF(OR(AND('[4]L.C.'!S28&lt;'[4]L.C.'!AK28,'[4]L.C.'!R28&lt;'[4]L.C.'!AL28),AND('[4]L.C.'!S28&gt;'[4]L.C.'!AK28,'[4]L.C.'!R28&gt;'[4]L.C.'!AL28)),"*","")</f>
        <v/>
      </c>
      <c r="O28" s="33"/>
      <c r="P28" s="42">
        <v>67.242599999999996</v>
      </c>
      <c r="Q28" s="8" t="str">
        <f>IF(OR(AND('[4]L.C.'!C28&lt;'[4]L.C.'!U28,'[4]L.C.'!B28&lt;'[4]L.C.'!V28),AND('[4]L.C.'!C28&gt;'[4]L.C.'!U28,'[4]L.C.'!B28&gt;'[4]L.C.'!V28)),"*","")</f>
        <v/>
      </c>
      <c r="R28" s="42">
        <v>98.839299999999994</v>
      </c>
      <c r="S28" s="8" t="str">
        <f>IF(OR(AND('[4]L.C.'!F28&lt;'[4]L.C.'!X28,'[4]L.C.'!E28&lt;'[4]L.C.'!Y28),AND('[4]L.C.'!F28&gt;'[4]L.C.'!X28,'[4]L.C.'!E28&gt;'[4]L.C.'!Y28)),"*","")</f>
        <v/>
      </c>
      <c r="T28" s="42">
        <v>88.493899999999996</v>
      </c>
      <c r="U28" s="8" t="str">
        <f>IF(OR(AND('[4]L.C.'!I28&lt;'[4]L.C.'!AA28,'[4]L.C.'!H28&lt;'[4]L.C.'!AB28),AND('[4]L.C.'!I28&gt;'[4]L.C.'!AA28,'[4]L.C.'!H28&gt;'[4]L.C.'!AB28)),"*","")</f>
        <v/>
      </c>
      <c r="V28" s="42">
        <v>59.482100000000003</v>
      </c>
      <c r="W28" s="8" t="str">
        <f>IF(OR(AND('[4]L.C.'!L28&lt;'[4]L.C.'!AD28,'[4]L.C.'!K28&lt;'[4]L.C.'!AE28),AND('[4]L.C.'!L28&gt;'[4]L.C.'!AD28,'[4]L.C.'!K28&gt;'[4]L.C.'!AE28)),"*","")</f>
        <v/>
      </c>
      <c r="X28" s="8"/>
      <c r="Y28" s="42">
        <v>89.2089</v>
      </c>
      <c r="Z28" s="8" t="str">
        <f>IF(OR(AND('[4]L.C.'!P28&lt;'[4]L.C.'!AH28,'[4]L.C.'!O28&lt;'[4]L.C.'!AI28),AND('[4]L.C.'!P28&gt;'[4]L.C.'!AH28,'[4]L.C.'!O28&gt;'[4]L.C.'!AI28)),"*","")</f>
        <v/>
      </c>
      <c r="AA28" s="42">
        <v>73.109300000000005</v>
      </c>
      <c r="AB28" s="8" t="str">
        <f>IF(OR(AND('[4]L.C.'!S28&lt;'[4]L.C.'!AK28,'[4]L.C.'!R28&lt;'[4]L.C.'!AL28),AND('[4]L.C.'!S28&gt;'[4]L.C.'!AK28,'[4]L.C.'!R28&gt;'[4]L.C.'!AL28)),"*","")</f>
        <v/>
      </c>
    </row>
    <row r="29" spans="1:28" x14ac:dyDescent="0.2">
      <c r="A29" s="7" t="s">
        <v>101</v>
      </c>
      <c r="B29" s="42">
        <v>68.451300000000003</v>
      </c>
      <c r="C29" s="26" t="str">
        <f>IF(OR(AND('[4]L.C.'!C29&lt;'[4]L.C.'!U29,'[4]L.C.'!B29&lt;'[4]L.C.'!V29),AND('[4]L.C.'!C29&gt;'[4]L.C.'!U29,'[4]L.C.'!B29&gt;'[4]L.C.'!V29)),"*","")</f>
        <v/>
      </c>
      <c r="D29" s="42">
        <v>98.243600000000001</v>
      </c>
      <c r="E29" s="8" t="str">
        <f>IF(OR(AND('[4]L.C.'!F29&lt;'[4]L.C.'!X29,'[4]L.C.'!E29&lt;'[4]L.C.'!Y29),AND('[4]L.C.'!F29&gt;'[4]L.C.'!X29,'[4]L.C.'!E29&gt;'[4]L.C.'!Y29)),"*","")</f>
        <v/>
      </c>
      <c r="F29" s="42">
        <v>93.338999999999999</v>
      </c>
      <c r="G29" s="8" t="str">
        <f>IF(OR(AND('[4]L.C.'!I29&lt;'[4]L.C.'!AA29,'[4]L.C.'!H29&lt;'[4]L.C.'!AB29),AND('[4]L.C.'!I29&gt;'[4]L.C.'!AA29,'[4]L.C.'!H29&gt;'[4]L.C.'!AB29)),"*","")</f>
        <v/>
      </c>
      <c r="H29" s="42">
        <v>57.359000000000002</v>
      </c>
      <c r="I29" s="26" t="str">
        <f>IF(OR(AND('[4]L.C.'!L29&lt;'[4]L.C.'!AD29,'[4]L.C.'!K29&lt;'[4]L.C.'!AE29),AND('[4]L.C.'!L29&gt;'[4]L.C.'!AD29,'[4]L.C.'!K29&gt;'[4]L.C.'!AE29)),"*","")</f>
        <v/>
      </c>
      <c r="J29" s="8"/>
      <c r="K29" s="42">
        <v>94.544799999999995</v>
      </c>
      <c r="L29" s="26" t="str">
        <f>IF(OR(AND('[4]L.C.'!P29&lt;'[4]L.C.'!AH29,'[4]L.C.'!O29&lt;'[4]L.C.'!AI29),AND('[4]L.C.'!P29&gt;'[4]L.C.'!AH29,'[4]L.C.'!O29&gt;'[4]L.C.'!AI29)),"*","")</f>
        <v/>
      </c>
      <c r="M29" s="42">
        <v>66.151899999999998</v>
      </c>
      <c r="N29" s="26" t="str">
        <f>IF(OR(AND('[4]L.C.'!S29&lt;'[4]L.C.'!AK29,'[4]L.C.'!R29&lt;'[4]L.C.'!AL29),AND('[4]L.C.'!S29&gt;'[4]L.C.'!AK29,'[4]L.C.'!R29&gt;'[4]L.C.'!AL29)),"*","")</f>
        <v/>
      </c>
      <c r="O29" s="33"/>
      <c r="P29" s="42">
        <v>73.403899999999993</v>
      </c>
      <c r="Q29" s="8" t="str">
        <f>IF(OR(AND('[4]L.C.'!C29&lt;'[4]L.C.'!U29,'[4]L.C.'!B29&lt;'[4]L.C.'!V29),AND('[4]L.C.'!C29&gt;'[4]L.C.'!U29,'[4]L.C.'!B29&gt;'[4]L.C.'!V29)),"*","")</f>
        <v/>
      </c>
      <c r="R29" s="42">
        <v>99.008200000000002</v>
      </c>
      <c r="S29" s="8" t="str">
        <f>IF(OR(AND('[4]L.C.'!F29&lt;'[4]L.C.'!X29,'[4]L.C.'!E29&lt;'[4]L.C.'!Y29),AND('[4]L.C.'!F29&gt;'[4]L.C.'!X29,'[4]L.C.'!E29&gt;'[4]L.C.'!Y29)),"*","")</f>
        <v/>
      </c>
      <c r="T29" s="42">
        <v>92.630499999999998</v>
      </c>
      <c r="U29" s="8" t="str">
        <f>IF(OR(AND('[4]L.C.'!I29&lt;'[4]L.C.'!AA29,'[4]L.C.'!H29&lt;'[4]L.C.'!AB29),AND('[4]L.C.'!I29&gt;'[4]L.C.'!AA29,'[4]L.C.'!H29&gt;'[4]L.C.'!AB29)),"*","")</f>
        <v/>
      </c>
      <c r="V29" s="42">
        <v>62.763400000000004</v>
      </c>
      <c r="W29" s="8" t="str">
        <f>IF(OR(AND('[4]L.C.'!L29&lt;'[4]L.C.'!AD29,'[4]L.C.'!K29&lt;'[4]L.C.'!AE29),AND('[4]L.C.'!L29&gt;'[4]L.C.'!AD29,'[4]L.C.'!K29&gt;'[4]L.C.'!AE29)),"*","")</f>
        <v/>
      </c>
      <c r="X29" s="8"/>
      <c r="Y29" s="42">
        <v>94.918199999999999</v>
      </c>
      <c r="Z29" s="8" t="str">
        <f>IF(OR(AND('[4]L.C.'!P29&lt;'[4]L.C.'!AH29,'[4]L.C.'!O29&lt;'[4]L.C.'!AI29),AND('[4]L.C.'!P29&gt;'[4]L.C.'!AH29,'[4]L.C.'!O29&gt;'[4]L.C.'!AI29)),"*","")</f>
        <v/>
      </c>
      <c r="AA29" s="42">
        <v>71.3643</v>
      </c>
      <c r="AB29" s="8" t="str">
        <f>IF(OR(AND('[4]L.C.'!S29&lt;'[4]L.C.'!AK29,'[4]L.C.'!R29&lt;'[4]L.C.'!AL29),AND('[4]L.C.'!S29&gt;'[4]L.C.'!AK29,'[4]L.C.'!R29&gt;'[4]L.C.'!AL29)),"*","")</f>
        <v/>
      </c>
    </row>
    <row r="30" spans="1:28" x14ac:dyDescent="0.2">
      <c r="A30" s="7" t="s">
        <v>102</v>
      </c>
      <c r="B30" s="42">
        <v>71.692700000000002</v>
      </c>
      <c r="C30" s="26" t="str">
        <f>IF(OR(AND('[4]L.C.'!C30&lt;'[4]L.C.'!U30,'[4]L.C.'!B30&lt;'[4]L.C.'!V30),AND('[4]L.C.'!C30&gt;'[4]L.C.'!U30,'[4]L.C.'!B30&gt;'[4]L.C.'!V30)),"*","")</f>
        <v/>
      </c>
      <c r="D30" s="42">
        <v>98.8703</v>
      </c>
      <c r="E30" s="8" t="str">
        <f>IF(OR(AND('[4]L.C.'!F30&lt;'[4]L.C.'!X30,'[4]L.C.'!E30&lt;'[4]L.C.'!Y30),AND('[4]L.C.'!F30&gt;'[4]L.C.'!X30,'[4]L.C.'!E30&gt;'[4]L.C.'!Y30)),"*","")</f>
        <v/>
      </c>
      <c r="F30" s="42">
        <v>94.872599999999991</v>
      </c>
      <c r="G30" s="8" t="str">
        <f>IF(OR(AND('[4]L.C.'!I30&lt;'[4]L.C.'!AA30,'[4]L.C.'!H30&lt;'[4]L.C.'!AB30),AND('[4]L.C.'!I30&gt;'[4]L.C.'!AA30,'[4]L.C.'!H30&gt;'[4]L.C.'!AB30)),"*","")</f>
        <v/>
      </c>
      <c r="H30" s="42">
        <v>70.814900000000009</v>
      </c>
      <c r="I30" s="26" t="str">
        <f>IF(OR(AND('[4]L.C.'!L30&lt;'[4]L.C.'!AD30,'[4]L.C.'!K30&lt;'[4]L.C.'!AE30),AND('[4]L.C.'!L30&gt;'[4]L.C.'!AD30,'[4]L.C.'!K30&gt;'[4]L.C.'!AE30)),"*","")</f>
        <v/>
      </c>
      <c r="J30" s="8"/>
      <c r="K30" s="42">
        <v>98.228800000000007</v>
      </c>
      <c r="L30" s="26" t="str">
        <f>IF(OR(AND('[4]L.C.'!P30&lt;'[4]L.C.'!AH30,'[4]L.C.'!O30&lt;'[4]L.C.'!AI30),AND('[4]L.C.'!P30&gt;'[4]L.C.'!AH30,'[4]L.C.'!O30&gt;'[4]L.C.'!AI30)),"*","")</f>
        <v/>
      </c>
      <c r="M30" s="42">
        <v>76.122399999999999</v>
      </c>
      <c r="N30" s="26" t="str">
        <f>IF(OR(AND('[4]L.C.'!S30&lt;'[4]L.C.'!AK30,'[4]L.C.'!R30&lt;'[4]L.C.'!AL30),AND('[4]L.C.'!S30&gt;'[4]L.C.'!AK30,'[4]L.C.'!R30&gt;'[4]L.C.'!AL30)),"*","")</f>
        <v/>
      </c>
      <c r="O30" s="33"/>
      <c r="P30" s="42">
        <v>69.713999999999999</v>
      </c>
      <c r="Q30" s="8" t="str">
        <f>IF(OR(AND('[4]L.C.'!C30&lt;'[4]L.C.'!U30,'[4]L.C.'!B30&lt;'[4]L.C.'!V30),AND('[4]L.C.'!C30&gt;'[4]L.C.'!U30,'[4]L.C.'!B30&gt;'[4]L.C.'!V30)),"*","")</f>
        <v/>
      </c>
      <c r="R30" s="42">
        <v>97.314800000000005</v>
      </c>
      <c r="S30" s="8" t="str">
        <f>IF(OR(AND('[4]L.C.'!F30&lt;'[4]L.C.'!X30,'[4]L.C.'!E30&lt;'[4]L.C.'!Y30),AND('[4]L.C.'!F30&gt;'[4]L.C.'!X30,'[4]L.C.'!E30&gt;'[4]L.C.'!Y30)),"*","")</f>
        <v/>
      </c>
      <c r="T30" s="42">
        <v>95.607699999999994</v>
      </c>
      <c r="U30" s="8" t="str">
        <f>IF(OR(AND('[4]L.C.'!I30&lt;'[4]L.C.'!AA30,'[4]L.C.'!H30&lt;'[4]L.C.'!AB30),AND('[4]L.C.'!I30&gt;'[4]L.C.'!AA30,'[4]L.C.'!H30&gt;'[4]L.C.'!AB30)),"*","")</f>
        <v/>
      </c>
      <c r="V30" s="42">
        <v>71.752200000000002</v>
      </c>
      <c r="W30" s="8" t="str">
        <f>IF(OR(AND('[4]L.C.'!L30&lt;'[4]L.C.'!AD30,'[4]L.C.'!K30&lt;'[4]L.C.'!AE30),AND('[4]L.C.'!L30&gt;'[4]L.C.'!AD30,'[4]L.C.'!K30&gt;'[4]L.C.'!AE30)),"*","")</f>
        <v/>
      </c>
      <c r="X30" s="8"/>
      <c r="Y30" s="42">
        <v>95.700199999999995</v>
      </c>
      <c r="Z30" s="8" t="str">
        <f>IF(OR(AND('[4]L.C.'!P30&lt;'[4]L.C.'!AH30,'[4]L.C.'!O30&lt;'[4]L.C.'!AI30),AND('[4]L.C.'!P30&gt;'[4]L.C.'!AH30,'[4]L.C.'!O30&gt;'[4]L.C.'!AI30)),"*","")</f>
        <v/>
      </c>
      <c r="AA30" s="42">
        <v>81.994</v>
      </c>
      <c r="AB30" s="8" t="str">
        <f>IF(OR(AND('[4]L.C.'!S30&lt;'[4]L.C.'!AK30,'[4]L.C.'!R30&lt;'[4]L.C.'!AL30),AND('[4]L.C.'!S30&gt;'[4]L.C.'!AK30,'[4]L.C.'!R30&gt;'[4]L.C.'!AL30)),"*","")</f>
        <v/>
      </c>
    </row>
    <row r="31" spans="1:28" x14ac:dyDescent="0.2">
      <c r="A31" s="7" t="s">
        <v>103</v>
      </c>
      <c r="B31" s="42">
        <v>76.53</v>
      </c>
      <c r="C31" s="26" t="str">
        <f>IF(OR(AND('[4]L.C.'!C31&lt;'[4]L.C.'!U31,'[4]L.C.'!B31&lt;'[4]L.C.'!V31),AND('[4]L.C.'!C31&gt;'[4]L.C.'!U31,'[4]L.C.'!B31&gt;'[4]L.C.'!V31)),"*","")</f>
        <v/>
      </c>
      <c r="D31" s="42">
        <v>97.971600000000009</v>
      </c>
      <c r="E31" s="8" t="str">
        <f>IF(OR(AND('[4]L.C.'!F31&lt;'[4]L.C.'!X31,'[4]L.C.'!E31&lt;'[4]L.C.'!Y31),AND('[4]L.C.'!F31&gt;'[4]L.C.'!X31,'[4]L.C.'!E31&gt;'[4]L.C.'!Y31)),"*","")</f>
        <v/>
      </c>
      <c r="F31" s="42">
        <v>93.591200000000001</v>
      </c>
      <c r="G31" s="8" t="str">
        <f>IF(OR(AND('[4]L.C.'!I31&lt;'[4]L.C.'!AA31,'[4]L.C.'!H31&lt;'[4]L.C.'!AB31),AND('[4]L.C.'!I31&gt;'[4]L.C.'!AA31,'[4]L.C.'!H31&gt;'[4]L.C.'!AB31)),"*","")</f>
        <v/>
      </c>
      <c r="H31" s="42">
        <v>70.644499999999994</v>
      </c>
      <c r="I31" s="26" t="str">
        <f>IF(OR(AND('[4]L.C.'!L31&lt;'[4]L.C.'!AD31,'[4]L.C.'!K31&lt;'[4]L.C.'!AE31),AND('[4]L.C.'!L31&gt;'[4]L.C.'!AD31,'[4]L.C.'!K31&gt;'[4]L.C.'!AE31)),"*","")</f>
        <v/>
      </c>
      <c r="J31" s="8"/>
      <c r="K31" s="42">
        <v>97.366200000000006</v>
      </c>
      <c r="L31" s="26" t="str">
        <f>IF(OR(AND('[4]L.C.'!P31&lt;'[4]L.C.'!AH31,'[4]L.C.'!O31&lt;'[4]L.C.'!AI31),AND('[4]L.C.'!P31&gt;'[4]L.C.'!AH31,'[4]L.C.'!O31&gt;'[4]L.C.'!AI31)),"*","")</f>
        <v/>
      </c>
      <c r="M31" s="42">
        <v>75.712199999999996</v>
      </c>
      <c r="N31" s="26" t="str">
        <f>IF(OR(AND('[4]L.C.'!S31&lt;'[4]L.C.'!AK31,'[4]L.C.'!R31&lt;'[4]L.C.'!AL31),AND('[4]L.C.'!S31&gt;'[4]L.C.'!AK31,'[4]L.C.'!R31&gt;'[4]L.C.'!AL31)),"*","")</f>
        <v/>
      </c>
      <c r="O31" s="33"/>
      <c r="P31" s="42">
        <v>78.581500000000005</v>
      </c>
      <c r="Q31" s="8" t="str">
        <f>IF(OR(AND('[4]L.C.'!C31&lt;'[4]L.C.'!U31,'[4]L.C.'!B31&lt;'[4]L.C.'!V31),AND('[4]L.C.'!C31&gt;'[4]L.C.'!U31,'[4]L.C.'!B31&gt;'[4]L.C.'!V31)),"*","")</f>
        <v/>
      </c>
      <c r="R31" s="42">
        <v>99.344099999999997</v>
      </c>
      <c r="S31" s="8" t="str">
        <f>IF(OR(AND('[4]L.C.'!F31&lt;'[4]L.C.'!X31,'[4]L.C.'!E31&lt;'[4]L.C.'!Y31),AND('[4]L.C.'!F31&gt;'[4]L.C.'!X31,'[4]L.C.'!E31&gt;'[4]L.C.'!Y31)),"*","")</f>
        <v/>
      </c>
      <c r="T31" s="42">
        <v>94.689599999999999</v>
      </c>
      <c r="U31" s="8" t="str">
        <f>IF(OR(AND('[4]L.C.'!I31&lt;'[4]L.C.'!AA31,'[4]L.C.'!H31&lt;'[4]L.C.'!AB31),AND('[4]L.C.'!I31&gt;'[4]L.C.'!AA31,'[4]L.C.'!H31&gt;'[4]L.C.'!AB31)),"*","")</f>
        <v/>
      </c>
      <c r="V31" s="42">
        <v>67.307400000000001</v>
      </c>
      <c r="W31" s="8" t="str">
        <f>IF(OR(AND('[4]L.C.'!L31&lt;'[4]L.C.'!AD31,'[4]L.C.'!K31&lt;'[4]L.C.'!AE31),AND('[4]L.C.'!L31&gt;'[4]L.C.'!AD31,'[4]L.C.'!K31&gt;'[4]L.C.'!AE31)),"*","")</f>
        <v/>
      </c>
      <c r="X31" s="8"/>
      <c r="Y31" s="42">
        <v>95.293000000000006</v>
      </c>
      <c r="Z31" s="8" t="str">
        <f>IF(OR(AND('[4]L.C.'!P31&lt;'[4]L.C.'!AH31,'[4]L.C.'!O31&lt;'[4]L.C.'!AI31),AND('[4]L.C.'!P31&gt;'[4]L.C.'!AH31,'[4]L.C.'!O31&gt;'[4]L.C.'!AI31)),"*","")</f>
        <v/>
      </c>
      <c r="AA31" s="42">
        <v>70.468000000000004</v>
      </c>
      <c r="AB31" s="8" t="str">
        <f>IF(OR(AND('[4]L.C.'!S31&lt;'[4]L.C.'!AK31,'[4]L.C.'!R31&lt;'[4]L.C.'!AL31),AND('[4]L.C.'!S31&gt;'[4]L.C.'!AK31,'[4]L.C.'!R31&gt;'[4]L.C.'!AL31)),"*","")</f>
        <v/>
      </c>
    </row>
    <row r="32" spans="1:28" x14ac:dyDescent="0.2">
      <c r="A32" s="7" t="s">
        <v>104</v>
      </c>
      <c r="B32" s="42">
        <v>64.5745</v>
      </c>
      <c r="C32" s="26" t="str">
        <f>IF(OR(AND('[4]L.C.'!C32&lt;'[4]L.C.'!U32,'[4]L.C.'!B32&lt;'[4]L.C.'!V32),AND('[4]L.C.'!C32&gt;'[4]L.C.'!U32,'[4]L.C.'!B32&gt;'[4]L.C.'!V32)),"*","")</f>
        <v/>
      </c>
      <c r="D32" s="42">
        <v>98.122900000000001</v>
      </c>
      <c r="E32" s="8" t="str">
        <f>IF(OR(AND('[4]L.C.'!F32&lt;'[4]L.C.'!X32,'[4]L.C.'!E32&lt;'[4]L.C.'!Y32),AND('[4]L.C.'!F32&gt;'[4]L.C.'!X32,'[4]L.C.'!E32&gt;'[4]L.C.'!Y32)),"*","")</f>
        <v/>
      </c>
      <c r="F32" s="42">
        <v>94.230199999999996</v>
      </c>
      <c r="G32" s="8" t="str">
        <f>IF(OR(AND('[4]L.C.'!I32&lt;'[4]L.C.'!AA32,'[4]L.C.'!H32&lt;'[4]L.C.'!AB32),AND('[4]L.C.'!I32&gt;'[4]L.C.'!AA32,'[4]L.C.'!H32&gt;'[4]L.C.'!AB32)),"*","")</f>
        <v/>
      </c>
      <c r="H32" s="42">
        <v>75.005399999999995</v>
      </c>
      <c r="I32" s="26" t="str">
        <f>IF(OR(AND('[4]L.C.'!L32&lt;'[4]L.C.'!AD32,'[4]L.C.'!K32&lt;'[4]L.C.'!AE32),AND('[4]L.C.'!L32&gt;'[4]L.C.'!AD32,'[4]L.C.'!K32&gt;'[4]L.C.'!AE32)),"*","")</f>
        <v/>
      </c>
      <c r="J32" s="8"/>
      <c r="K32" s="42">
        <v>95.663399999999996</v>
      </c>
      <c r="L32" s="26" t="str">
        <f>IF(OR(AND('[4]L.C.'!P32&lt;'[4]L.C.'!AH32,'[4]L.C.'!O32&lt;'[4]L.C.'!AI32),AND('[4]L.C.'!P32&gt;'[4]L.C.'!AH32,'[4]L.C.'!O32&gt;'[4]L.C.'!AI32)),"*","")</f>
        <v/>
      </c>
      <c r="M32" s="42">
        <v>84.863900000000001</v>
      </c>
      <c r="N32" s="26" t="str">
        <f>IF(OR(AND('[4]L.C.'!S32&lt;'[4]L.C.'!AK32,'[4]L.C.'!R32&lt;'[4]L.C.'!AL32),AND('[4]L.C.'!S32&gt;'[4]L.C.'!AK32,'[4]L.C.'!R32&gt;'[4]L.C.'!AL32)),"*","")</f>
        <v/>
      </c>
      <c r="O32" s="33"/>
      <c r="P32" s="42">
        <v>71.8339</v>
      </c>
      <c r="Q32" s="8" t="str">
        <f>IF(OR(AND('[4]L.C.'!C32&lt;'[4]L.C.'!U32,'[4]L.C.'!B32&lt;'[4]L.C.'!V32),AND('[4]L.C.'!C32&gt;'[4]L.C.'!U32,'[4]L.C.'!B32&gt;'[4]L.C.'!V32)),"*","")</f>
        <v/>
      </c>
      <c r="R32" s="42">
        <v>99.319500000000005</v>
      </c>
      <c r="S32" s="8" t="str">
        <f>IF(OR(AND('[4]L.C.'!F32&lt;'[4]L.C.'!X32,'[4]L.C.'!E32&lt;'[4]L.C.'!Y32),AND('[4]L.C.'!F32&gt;'[4]L.C.'!X32,'[4]L.C.'!E32&gt;'[4]L.C.'!Y32)),"*","")</f>
        <v/>
      </c>
      <c r="T32" s="42">
        <v>96.356200000000001</v>
      </c>
      <c r="U32" s="8" t="str">
        <f>IF(OR(AND('[4]L.C.'!I32&lt;'[4]L.C.'!AA32,'[4]L.C.'!H32&lt;'[4]L.C.'!AB32),AND('[4]L.C.'!I32&gt;'[4]L.C.'!AA32,'[4]L.C.'!H32&gt;'[4]L.C.'!AB32)),"*","")</f>
        <v/>
      </c>
      <c r="V32" s="42">
        <v>80.570499999999996</v>
      </c>
      <c r="W32" s="8" t="str">
        <f>IF(OR(AND('[4]L.C.'!L32&lt;'[4]L.C.'!AD32,'[4]L.C.'!K32&lt;'[4]L.C.'!AE32),AND('[4]L.C.'!L32&gt;'[4]L.C.'!AD32,'[4]L.C.'!K32&gt;'[4]L.C.'!AE32)),"*","")</f>
        <v/>
      </c>
      <c r="X32" s="8"/>
      <c r="Y32" s="42">
        <v>97.284800000000004</v>
      </c>
      <c r="Z32" s="8" t="str">
        <f>IF(OR(AND('[4]L.C.'!P32&lt;'[4]L.C.'!AH32,'[4]L.C.'!O32&lt;'[4]L.C.'!AI32),AND('[4]L.C.'!P32&gt;'[4]L.C.'!AH32,'[4]L.C.'!O32&gt;'[4]L.C.'!AI32)),"*","")</f>
        <v/>
      </c>
      <c r="AA32" s="42">
        <v>90.172799999999995</v>
      </c>
      <c r="AB32" s="8" t="str">
        <f>IF(OR(AND('[4]L.C.'!S32&lt;'[4]L.C.'!AK32,'[4]L.C.'!R32&lt;'[4]L.C.'!AL32),AND('[4]L.C.'!S32&gt;'[4]L.C.'!AK32,'[4]L.C.'!R32&gt;'[4]L.C.'!AL32)),"*","")</f>
        <v/>
      </c>
    </row>
    <row r="33" spans="1:254" x14ac:dyDescent="0.2">
      <c r="A33" s="7" t="s">
        <v>105</v>
      </c>
      <c r="B33" s="42">
        <v>57.561700000000002</v>
      </c>
      <c r="C33" s="26" t="str">
        <f>IF(OR(AND('[4]L.C.'!C33&lt;'[4]L.C.'!U33,'[4]L.C.'!B33&lt;'[4]L.C.'!V33),AND('[4]L.C.'!C33&gt;'[4]L.C.'!U33,'[4]L.C.'!B33&gt;'[4]L.C.'!V33)),"*","")</f>
        <v/>
      </c>
      <c r="D33" s="42">
        <v>98.624300000000005</v>
      </c>
      <c r="E33" s="8" t="str">
        <f>IF(OR(AND('[4]L.C.'!F33&lt;'[4]L.C.'!X33,'[4]L.C.'!E33&lt;'[4]L.C.'!Y33),AND('[4]L.C.'!F33&gt;'[4]L.C.'!X33,'[4]L.C.'!E33&gt;'[4]L.C.'!Y33)),"*","")</f>
        <v/>
      </c>
      <c r="F33" s="42">
        <v>94.625299999999996</v>
      </c>
      <c r="G33" s="8" t="str">
        <f>IF(OR(AND('[4]L.C.'!I33&lt;'[4]L.C.'!AA33,'[4]L.C.'!H33&lt;'[4]L.C.'!AB33),AND('[4]L.C.'!I33&gt;'[4]L.C.'!AA33,'[4]L.C.'!H33&gt;'[4]L.C.'!AB33)),"*","")</f>
        <v/>
      </c>
      <c r="H33" s="42">
        <v>79.822099999999992</v>
      </c>
      <c r="I33" s="26" t="str">
        <f>IF(OR(AND('[4]L.C.'!L33&lt;'[4]L.C.'!AD33,'[4]L.C.'!K33&lt;'[4]L.C.'!AE33),AND('[4]L.C.'!L33&gt;'[4]L.C.'!AD33,'[4]L.C.'!K33&gt;'[4]L.C.'!AE33)),"*","")</f>
        <v/>
      </c>
      <c r="J33" s="8"/>
      <c r="K33" s="42">
        <v>96.074700000000007</v>
      </c>
      <c r="L33" s="26" t="str">
        <f>IF(OR(AND('[4]L.C.'!P33&lt;'[4]L.C.'!AH33,'[4]L.C.'!O33&lt;'[4]L.C.'!AI33),AND('[4]L.C.'!P33&gt;'[4]L.C.'!AH33,'[4]L.C.'!O33&gt;'[4]L.C.'!AI33)),"*","")</f>
        <v/>
      </c>
      <c r="M33" s="42">
        <v>86.087500000000006</v>
      </c>
      <c r="N33" s="26" t="str">
        <f>IF(OR(AND('[4]L.C.'!S33&lt;'[4]L.C.'!AK33,'[4]L.C.'!R33&lt;'[4]L.C.'!AL33),AND('[4]L.C.'!S33&gt;'[4]L.C.'!AK33,'[4]L.C.'!R33&gt;'[4]L.C.'!AL33)),"*","")</f>
        <v/>
      </c>
      <c r="O33" s="33"/>
      <c r="P33" s="42">
        <v>65.250699999999995</v>
      </c>
      <c r="Q33" s="8" t="str">
        <f>IF(OR(AND('[4]L.C.'!C33&lt;'[4]L.C.'!U33,'[4]L.C.'!B33&lt;'[4]L.C.'!V33),AND('[4]L.C.'!C33&gt;'[4]L.C.'!U33,'[4]L.C.'!B33&gt;'[4]L.C.'!V33)),"*","")</f>
        <v/>
      </c>
      <c r="R33" s="42">
        <v>99.483100000000007</v>
      </c>
      <c r="S33" s="8" t="str">
        <f>IF(OR(AND('[4]L.C.'!F33&lt;'[4]L.C.'!X33,'[4]L.C.'!E33&lt;'[4]L.C.'!Y33),AND('[4]L.C.'!F33&gt;'[4]L.C.'!X33,'[4]L.C.'!E33&gt;'[4]L.C.'!Y33)),"*","")</f>
        <v/>
      </c>
      <c r="T33" s="42">
        <v>96.847000000000008</v>
      </c>
      <c r="U33" s="8" t="str">
        <f>IF(OR(AND('[4]L.C.'!I33&lt;'[4]L.C.'!AA33,'[4]L.C.'!H33&lt;'[4]L.C.'!AB33),AND('[4]L.C.'!I33&gt;'[4]L.C.'!AA33,'[4]L.C.'!H33&gt;'[4]L.C.'!AB33)),"*","")</f>
        <v/>
      </c>
      <c r="V33" s="42">
        <v>80.3172</v>
      </c>
      <c r="W33" s="8" t="str">
        <f>IF(OR(AND('[4]L.C.'!L33&lt;'[4]L.C.'!AD33,'[4]L.C.'!K33&lt;'[4]L.C.'!AE33),AND('[4]L.C.'!L33&gt;'[4]L.C.'!AD33,'[4]L.C.'!K33&gt;'[4]L.C.'!AE33)),"*","")</f>
        <v/>
      </c>
      <c r="X33" s="8"/>
      <c r="Y33" s="42">
        <v>98.114999999999995</v>
      </c>
      <c r="Z33" s="8" t="str">
        <f>IF(OR(AND('[4]L.C.'!P33&lt;'[4]L.C.'!AH33,'[4]L.C.'!O33&lt;'[4]L.C.'!AI33),AND('[4]L.C.'!P33&gt;'[4]L.C.'!AH33,'[4]L.C.'!O33&gt;'[4]L.C.'!AI33)),"*","")</f>
        <v/>
      </c>
      <c r="AA33" s="42">
        <v>84.320999999999998</v>
      </c>
      <c r="AB33" s="8" t="str">
        <f>IF(OR(AND('[4]L.C.'!S33&lt;'[4]L.C.'!AK33,'[4]L.C.'!R33&lt;'[4]L.C.'!AL33),AND('[4]L.C.'!S33&gt;'[4]L.C.'!AK33,'[4]L.C.'!R33&gt;'[4]L.C.'!AL33)),"*","")</f>
        <v/>
      </c>
    </row>
    <row r="34" spans="1:254" x14ac:dyDescent="0.2">
      <c r="A34" s="7" t="s">
        <v>106</v>
      </c>
      <c r="B34" s="42">
        <v>74.859499999999997</v>
      </c>
      <c r="C34" s="26" t="str">
        <f>IF(OR(AND('[4]L.C.'!C34&lt;'[4]L.C.'!U34,'[4]L.C.'!B34&lt;'[4]L.C.'!V34),AND('[4]L.C.'!C34&gt;'[4]L.C.'!U34,'[4]L.C.'!B34&gt;'[4]L.C.'!V34)),"*","")</f>
        <v/>
      </c>
      <c r="D34" s="42">
        <v>97.082900000000009</v>
      </c>
      <c r="E34" s="8" t="str">
        <f>IF(OR(AND('[4]L.C.'!F34&lt;'[4]L.C.'!X34,'[4]L.C.'!E34&lt;'[4]L.C.'!Y34),AND('[4]L.C.'!F34&gt;'[4]L.C.'!X34,'[4]L.C.'!E34&gt;'[4]L.C.'!Y34)),"*","")</f>
        <v/>
      </c>
      <c r="F34" s="42">
        <v>93.595600000000005</v>
      </c>
      <c r="G34" s="8" t="str">
        <f>IF(OR(AND('[4]L.C.'!I34&lt;'[4]L.C.'!AA34,'[4]L.C.'!H34&lt;'[4]L.C.'!AB34),AND('[4]L.C.'!I34&gt;'[4]L.C.'!AA34,'[4]L.C.'!H34&gt;'[4]L.C.'!AB34)),"*","")</f>
        <v/>
      </c>
      <c r="H34" s="42">
        <v>68.458200000000005</v>
      </c>
      <c r="I34" s="26" t="str">
        <f>IF(OR(AND('[4]L.C.'!L34&lt;'[4]L.C.'!AD34,'[4]L.C.'!K34&lt;'[4]L.C.'!AE34),AND('[4]L.C.'!L34&gt;'[4]L.C.'!AD34,'[4]L.C.'!K34&gt;'[4]L.C.'!AE34)),"*","")</f>
        <v/>
      </c>
      <c r="J34" s="8"/>
      <c r="K34" s="42">
        <v>95.835599999999999</v>
      </c>
      <c r="L34" s="26" t="str">
        <f>IF(OR(AND('[4]L.C.'!P34&lt;'[4]L.C.'!AH34,'[4]L.C.'!O34&lt;'[4]L.C.'!AI34),AND('[4]L.C.'!P34&gt;'[4]L.C.'!AH34,'[4]L.C.'!O34&gt;'[4]L.C.'!AI34)),"*","")</f>
        <v/>
      </c>
      <c r="M34" s="42">
        <v>80.099400000000003</v>
      </c>
      <c r="N34" s="26" t="str">
        <f>IF(OR(AND('[4]L.C.'!S34&lt;'[4]L.C.'!AK34,'[4]L.C.'!R34&lt;'[4]L.C.'!AL34),AND('[4]L.C.'!S34&gt;'[4]L.C.'!AK34,'[4]L.C.'!R34&gt;'[4]L.C.'!AL34)),"*","")</f>
        <v/>
      </c>
      <c r="O34" s="33"/>
      <c r="P34" s="42">
        <v>78.5732</v>
      </c>
      <c r="Q34" s="8" t="str">
        <f>IF(OR(AND('[4]L.C.'!C34&lt;'[4]L.C.'!U34,'[4]L.C.'!B34&lt;'[4]L.C.'!V34),AND('[4]L.C.'!C34&gt;'[4]L.C.'!U34,'[4]L.C.'!B34&gt;'[4]L.C.'!V34)),"*","")</f>
        <v/>
      </c>
      <c r="R34" s="42">
        <v>98.749499999999998</v>
      </c>
      <c r="S34" s="8" t="str">
        <f>IF(OR(AND('[4]L.C.'!F34&lt;'[4]L.C.'!X34,'[4]L.C.'!E34&lt;'[4]L.C.'!Y34),AND('[4]L.C.'!F34&gt;'[4]L.C.'!X34,'[4]L.C.'!E34&gt;'[4]L.C.'!Y34)),"*","")</f>
        <v/>
      </c>
      <c r="T34" s="42">
        <v>91.7804</v>
      </c>
      <c r="U34" s="8" t="str">
        <f>IF(OR(AND('[4]L.C.'!I34&lt;'[4]L.C.'!AA34,'[4]L.C.'!H34&lt;'[4]L.C.'!AB34),AND('[4]L.C.'!I34&gt;'[4]L.C.'!AA34,'[4]L.C.'!H34&gt;'[4]L.C.'!AB34)),"*","")</f>
        <v/>
      </c>
      <c r="V34" s="42">
        <v>73.786000000000001</v>
      </c>
      <c r="W34" s="8" t="str">
        <f>IF(OR(AND('[4]L.C.'!L34&lt;'[4]L.C.'!AD34,'[4]L.C.'!K34&lt;'[4]L.C.'!AE34),AND('[4]L.C.'!L34&gt;'[4]L.C.'!AD34,'[4]L.C.'!K34&gt;'[4]L.C.'!AE34)),"*","")</f>
        <v/>
      </c>
      <c r="X34" s="8"/>
      <c r="Y34" s="42">
        <v>95.981000000000009</v>
      </c>
      <c r="Z34" s="8" t="str">
        <f>IF(OR(AND('[4]L.C.'!P34&lt;'[4]L.C.'!AH34,'[4]L.C.'!O34&lt;'[4]L.C.'!AI34),AND('[4]L.C.'!P34&gt;'[4]L.C.'!AH34,'[4]L.C.'!O34&gt;'[4]L.C.'!AI34)),"*","")</f>
        <v/>
      </c>
      <c r="AA34" s="42">
        <v>84.052300000000002</v>
      </c>
      <c r="AB34" s="8" t="str">
        <f>IF(OR(AND('[4]L.C.'!S34&lt;'[4]L.C.'!AK34,'[4]L.C.'!R34&lt;'[4]L.C.'!AL34),AND('[4]L.C.'!S34&gt;'[4]L.C.'!AK34,'[4]L.C.'!R34&gt;'[4]L.C.'!AL34)),"*","")</f>
        <v/>
      </c>
    </row>
    <row r="35" spans="1:254" x14ac:dyDescent="0.2">
      <c r="A35" s="7" t="s">
        <v>107</v>
      </c>
      <c r="B35" s="42">
        <v>66.508199999999988</v>
      </c>
      <c r="C35" s="26" t="str">
        <f>IF(OR(AND('[4]L.C.'!C35&lt;'[4]L.C.'!U35,'[4]L.C.'!B35&lt;'[4]L.C.'!V35),AND('[4]L.C.'!C35&gt;'[4]L.C.'!U35,'[4]L.C.'!B35&gt;'[4]L.C.'!V35)),"*","")</f>
        <v/>
      </c>
      <c r="D35" s="42">
        <v>98.972099999999998</v>
      </c>
      <c r="E35" s="8" t="str">
        <f>IF(OR(AND('[4]L.C.'!F35&lt;'[4]L.C.'!X35,'[4]L.C.'!E35&lt;'[4]L.C.'!Y35),AND('[4]L.C.'!F35&gt;'[4]L.C.'!X35,'[4]L.C.'!E35&gt;'[4]L.C.'!Y35)),"*","")</f>
        <v/>
      </c>
      <c r="F35" s="42">
        <v>93.682299999999998</v>
      </c>
      <c r="G35" s="8" t="str">
        <f>IF(OR(AND('[4]L.C.'!I35&lt;'[4]L.C.'!AA35,'[4]L.C.'!H35&lt;'[4]L.C.'!AB35),AND('[4]L.C.'!I35&gt;'[4]L.C.'!AA35,'[4]L.C.'!H35&gt;'[4]L.C.'!AB35)),"*","")</f>
        <v/>
      </c>
      <c r="H35" s="42">
        <v>74.088399999999993</v>
      </c>
      <c r="I35" s="26" t="str">
        <f>IF(OR(AND('[4]L.C.'!L35&lt;'[4]L.C.'!AD35,'[4]L.C.'!K35&lt;'[4]L.C.'!AE35),AND('[4]L.C.'!L35&gt;'[4]L.C.'!AD35,'[4]L.C.'!K35&gt;'[4]L.C.'!AE35)),"*","")</f>
        <v/>
      </c>
      <c r="J35" s="8"/>
      <c r="K35" s="42">
        <v>95.346299999999999</v>
      </c>
      <c r="L35" s="26" t="str">
        <f>IF(OR(AND('[4]L.C.'!P35&lt;'[4]L.C.'!AH35,'[4]L.C.'!O35&lt;'[4]L.C.'!AI35),AND('[4]L.C.'!P35&gt;'[4]L.C.'!AH35,'[4]L.C.'!O35&gt;'[4]L.C.'!AI35)),"*","")</f>
        <v/>
      </c>
      <c r="M35" s="42">
        <v>77.196399999999997</v>
      </c>
      <c r="N35" s="26" t="str">
        <f>IF(OR(AND('[4]L.C.'!S35&lt;'[4]L.C.'!AK35,'[4]L.C.'!R35&lt;'[4]L.C.'!AL35),AND('[4]L.C.'!S35&gt;'[4]L.C.'!AK35,'[4]L.C.'!R35&gt;'[4]L.C.'!AL35)),"*","")</f>
        <v/>
      </c>
      <c r="O35" s="33"/>
      <c r="P35" s="42">
        <v>60.371699999999997</v>
      </c>
      <c r="Q35" s="8" t="str">
        <f>IF(OR(AND('[4]L.C.'!C35&lt;'[4]L.C.'!U35,'[4]L.C.'!B35&lt;'[4]L.C.'!V35),AND('[4]L.C.'!C35&gt;'[4]L.C.'!U35,'[4]L.C.'!B35&gt;'[4]L.C.'!V35)),"*","")</f>
        <v/>
      </c>
      <c r="R35" s="42">
        <v>99.343699999999998</v>
      </c>
      <c r="S35" s="8" t="str">
        <f>IF(OR(AND('[4]L.C.'!F35&lt;'[4]L.C.'!X35,'[4]L.C.'!E35&lt;'[4]L.C.'!Y35),AND('[4]L.C.'!F35&gt;'[4]L.C.'!X35,'[4]L.C.'!E35&gt;'[4]L.C.'!Y35)),"*","")</f>
        <v/>
      </c>
      <c r="T35" s="42">
        <v>97.645899999999997</v>
      </c>
      <c r="U35" s="8" t="str">
        <f>IF(OR(AND('[4]L.C.'!I35&lt;'[4]L.C.'!AA35,'[4]L.C.'!H35&lt;'[4]L.C.'!AB35),AND('[4]L.C.'!I35&gt;'[4]L.C.'!AA35,'[4]L.C.'!H35&gt;'[4]L.C.'!AB35)),"*","")</f>
        <v/>
      </c>
      <c r="V35" s="42">
        <v>68.567900000000009</v>
      </c>
      <c r="W35" s="8" t="str">
        <f>IF(OR(AND('[4]L.C.'!L35&lt;'[4]L.C.'!AD35,'[4]L.C.'!K35&lt;'[4]L.C.'!AE35),AND('[4]L.C.'!L35&gt;'[4]L.C.'!AD35,'[4]L.C.'!K35&gt;'[4]L.C.'!AE35)),"*","")</f>
        <v/>
      </c>
      <c r="X35" s="8"/>
      <c r="Y35" s="42">
        <v>97.366799999999998</v>
      </c>
      <c r="Z35" s="8" t="str">
        <f>IF(OR(AND('[4]L.C.'!P35&lt;'[4]L.C.'!AH35,'[4]L.C.'!O35&lt;'[4]L.C.'!AI35),AND('[4]L.C.'!P35&gt;'[4]L.C.'!AH35,'[4]L.C.'!O35&gt;'[4]L.C.'!AI35)),"*","")</f>
        <v/>
      </c>
      <c r="AA35" s="42">
        <v>74.183300000000003</v>
      </c>
      <c r="AB35" s="8" t="str">
        <f>IF(OR(AND('[4]L.C.'!S35&lt;'[4]L.C.'!AK35,'[4]L.C.'!R35&lt;'[4]L.C.'!AL35),AND('[4]L.C.'!S35&gt;'[4]L.C.'!AK35,'[4]L.C.'!R35&gt;'[4]L.C.'!AL35)),"*","")</f>
        <v/>
      </c>
    </row>
    <row r="36" spans="1:254" x14ac:dyDescent="0.2">
      <c r="A36" s="7" t="s">
        <v>108</v>
      </c>
      <c r="B36" s="42">
        <v>69.508300000000006</v>
      </c>
      <c r="C36" s="26" t="str">
        <f>IF(OR(AND('[4]L.C.'!C36&lt;'[4]L.C.'!U36,'[4]L.C.'!B36&lt;'[4]L.C.'!V36),AND('[4]L.C.'!C36&gt;'[4]L.C.'!U36,'[4]L.C.'!B36&gt;'[4]L.C.'!V36)),"*","")</f>
        <v/>
      </c>
      <c r="D36" s="42">
        <v>99.418700000000001</v>
      </c>
      <c r="E36" s="8" t="str">
        <f>IF(OR(AND('[4]L.C.'!F36&lt;'[4]L.C.'!X36,'[4]L.C.'!E36&lt;'[4]L.C.'!Y36),AND('[4]L.C.'!F36&gt;'[4]L.C.'!X36,'[4]L.C.'!E36&gt;'[4]L.C.'!Y36)),"*","")</f>
        <v/>
      </c>
      <c r="F36" s="42">
        <v>90.7774</v>
      </c>
      <c r="G36" s="8" t="str">
        <f>IF(OR(AND('[4]L.C.'!I36&lt;'[4]L.C.'!AA36,'[4]L.C.'!H36&lt;'[4]L.C.'!AB36),AND('[4]L.C.'!I36&gt;'[4]L.C.'!AA36,'[4]L.C.'!H36&gt;'[4]L.C.'!AB36)),"*","")</f>
        <v/>
      </c>
      <c r="H36" s="42">
        <v>69.118700000000004</v>
      </c>
      <c r="I36" s="26" t="str">
        <f>IF(OR(AND('[4]L.C.'!L36&lt;'[4]L.C.'!AD36,'[4]L.C.'!K36&lt;'[4]L.C.'!AE36),AND('[4]L.C.'!L36&gt;'[4]L.C.'!AD36,'[4]L.C.'!K36&gt;'[4]L.C.'!AE36)),"*","")</f>
        <v/>
      </c>
      <c r="J36" s="8"/>
      <c r="K36" s="42">
        <v>92.455399999999997</v>
      </c>
      <c r="L36" s="26" t="str">
        <f>IF(OR(AND('[4]L.C.'!P36&lt;'[4]L.C.'!AH36,'[4]L.C.'!O36&lt;'[4]L.C.'!AI36),AND('[4]L.C.'!P36&gt;'[4]L.C.'!AH36,'[4]L.C.'!O36&gt;'[4]L.C.'!AI36)),"*","")</f>
        <v/>
      </c>
      <c r="M36" s="42">
        <v>74.840599999999995</v>
      </c>
      <c r="N36" s="26" t="str">
        <f>IF(OR(AND('[4]L.C.'!S36&lt;'[4]L.C.'!AK36,'[4]L.C.'!R36&lt;'[4]L.C.'!AL36),AND('[4]L.C.'!S36&gt;'[4]L.C.'!AK36,'[4]L.C.'!R36&gt;'[4]L.C.'!AL36)),"*","")</f>
        <v/>
      </c>
      <c r="O36" s="33"/>
      <c r="P36" s="42">
        <v>70.122799999999998</v>
      </c>
      <c r="Q36" s="8" t="str">
        <f>IF(OR(AND('[4]L.C.'!C36&lt;'[4]L.C.'!U36,'[4]L.C.'!B36&lt;'[4]L.C.'!V36),AND('[4]L.C.'!C36&gt;'[4]L.C.'!U36,'[4]L.C.'!B36&gt;'[4]L.C.'!V36)),"*","")</f>
        <v/>
      </c>
      <c r="R36" s="42">
        <v>99.195999999999998</v>
      </c>
      <c r="S36" s="8" t="str">
        <f>IF(OR(AND('[4]L.C.'!F36&lt;'[4]L.C.'!X36,'[4]L.C.'!E36&lt;'[4]L.C.'!Y36),AND('[4]L.C.'!F36&gt;'[4]L.C.'!X36,'[4]L.C.'!E36&gt;'[4]L.C.'!Y36)),"*","")</f>
        <v/>
      </c>
      <c r="T36" s="42">
        <v>94.458399999999997</v>
      </c>
      <c r="U36" s="8" t="str">
        <f>IF(OR(AND('[4]L.C.'!I36&lt;'[4]L.C.'!AA36,'[4]L.C.'!H36&lt;'[4]L.C.'!AB36),AND('[4]L.C.'!I36&gt;'[4]L.C.'!AA36,'[4]L.C.'!H36&gt;'[4]L.C.'!AB36)),"*","")</f>
        <v/>
      </c>
      <c r="V36" s="42">
        <v>64.873999999999995</v>
      </c>
      <c r="W36" s="8" t="str">
        <f>IF(OR(AND('[4]L.C.'!L36&lt;'[4]L.C.'!AD36,'[4]L.C.'!K36&lt;'[4]L.C.'!AE36),AND('[4]L.C.'!L36&gt;'[4]L.C.'!AD36,'[4]L.C.'!K36&gt;'[4]L.C.'!AE36)),"*","")</f>
        <v/>
      </c>
      <c r="X36" s="8"/>
      <c r="Y36" s="42">
        <v>95.496499999999997</v>
      </c>
      <c r="Z36" s="8" t="str">
        <f>IF(OR(AND('[4]L.C.'!P36&lt;'[4]L.C.'!AH36,'[4]L.C.'!O36&lt;'[4]L.C.'!AI36),AND('[4]L.C.'!P36&gt;'[4]L.C.'!AH36,'[4]L.C.'!O36&gt;'[4]L.C.'!AI36)),"*","")</f>
        <v/>
      </c>
      <c r="AA36" s="42">
        <v>70.993200000000002</v>
      </c>
      <c r="AB36" s="8" t="str">
        <f>IF(OR(AND('[4]L.C.'!S36&lt;'[4]L.C.'!AK36,'[4]L.C.'!R36&lt;'[4]L.C.'!AL36),AND('[4]L.C.'!S36&gt;'[4]L.C.'!AK36,'[4]L.C.'!R36&gt;'[4]L.C.'!AL36)),"*","")</f>
        <v/>
      </c>
    </row>
    <row r="37" spans="1:254" x14ac:dyDescent="0.2">
      <c r="A37" s="7" t="s">
        <v>109</v>
      </c>
      <c r="B37" s="42">
        <v>66.461500000000001</v>
      </c>
      <c r="C37" s="26" t="str">
        <f>IF(OR(AND('[4]L.C.'!C37&lt;'[4]L.C.'!U37,'[4]L.C.'!B37&lt;'[4]L.C.'!V37),AND('[4]L.C.'!C37&gt;'[4]L.C.'!U37,'[4]L.C.'!B37&gt;'[4]L.C.'!V37)),"*","")</f>
        <v/>
      </c>
      <c r="D37" s="42">
        <v>98.627399999999994</v>
      </c>
      <c r="E37" s="8" t="str">
        <f>IF(OR(AND('[4]L.C.'!F37&lt;'[4]L.C.'!X37,'[4]L.C.'!E37&lt;'[4]L.C.'!Y37),AND('[4]L.C.'!F37&gt;'[4]L.C.'!X37,'[4]L.C.'!E37&gt;'[4]L.C.'!Y37)),"*","")</f>
        <v/>
      </c>
      <c r="F37" s="42">
        <v>90.00869999999999</v>
      </c>
      <c r="G37" s="8" t="str">
        <f>IF(OR(AND('[4]L.C.'!I37&lt;'[4]L.C.'!AA37,'[4]L.C.'!H37&lt;'[4]L.C.'!AB37),AND('[4]L.C.'!I37&gt;'[4]L.C.'!AA37,'[4]L.C.'!H37&gt;'[4]L.C.'!AB37)),"*","")</f>
        <v/>
      </c>
      <c r="H37" s="42">
        <v>60.227499999999999</v>
      </c>
      <c r="I37" s="26" t="str">
        <f>IF(OR(AND('[4]L.C.'!L37&lt;'[4]L.C.'!AD37,'[4]L.C.'!K37&lt;'[4]L.C.'!AE37),AND('[4]L.C.'!L37&gt;'[4]L.C.'!AD37,'[4]L.C.'!K37&gt;'[4]L.C.'!AE37)),"*","")</f>
        <v/>
      </c>
      <c r="J37" s="8"/>
      <c r="K37" s="42">
        <v>93.802899999999994</v>
      </c>
      <c r="L37" s="26" t="str">
        <f>IF(OR(AND('[4]L.C.'!P37&lt;'[4]L.C.'!AH37,'[4]L.C.'!O37&lt;'[4]L.C.'!AI37),AND('[4]L.C.'!P37&gt;'[4]L.C.'!AH37,'[4]L.C.'!O37&gt;'[4]L.C.'!AI37)),"*","")</f>
        <v/>
      </c>
      <c r="M37" s="42">
        <v>69.346199999999996</v>
      </c>
      <c r="N37" s="26" t="str">
        <f>IF(OR(AND('[4]L.C.'!S37&lt;'[4]L.C.'!AK37,'[4]L.C.'!R37&lt;'[4]L.C.'!AL37),AND('[4]L.C.'!S37&gt;'[4]L.C.'!AK37,'[4]L.C.'!R37&gt;'[4]L.C.'!AL37)),"*","")</f>
        <v>*</v>
      </c>
      <c r="O37" s="33"/>
      <c r="P37" s="42">
        <v>61.754799999999996</v>
      </c>
      <c r="Q37" s="8" t="str">
        <f>IF(OR(AND('[4]L.C.'!C37&lt;'[4]L.C.'!U37,'[4]L.C.'!B37&lt;'[4]L.C.'!V37),AND('[4]L.C.'!C37&gt;'[4]L.C.'!U37,'[4]L.C.'!B37&gt;'[4]L.C.'!V37)),"*","")</f>
        <v/>
      </c>
      <c r="R37" s="42">
        <v>97.234699999999989</v>
      </c>
      <c r="S37" s="8" t="str">
        <f>IF(OR(AND('[4]L.C.'!F37&lt;'[4]L.C.'!X37,'[4]L.C.'!E37&lt;'[4]L.C.'!Y37),AND('[4]L.C.'!F37&gt;'[4]L.C.'!X37,'[4]L.C.'!E37&gt;'[4]L.C.'!Y37)),"*","")</f>
        <v/>
      </c>
      <c r="T37" s="42">
        <v>90.790999999999997</v>
      </c>
      <c r="U37" s="8" t="str">
        <f>IF(OR(AND('[4]L.C.'!I37&lt;'[4]L.C.'!AA37,'[4]L.C.'!H37&lt;'[4]L.C.'!AB37),AND('[4]L.C.'!I37&gt;'[4]L.C.'!AA37,'[4]L.C.'!H37&gt;'[4]L.C.'!AB37)),"*","")</f>
        <v/>
      </c>
      <c r="V37" s="42">
        <v>74.863100000000003</v>
      </c>
      <c r="W37" s="8" t="str">
        <f>IF(OR(AND('[4]L.C.'!L37&lt;'[4]L.C.'!AD37,'[4]L.C.'!K37&lt;'[4]L.C.'!AE37),AND('[4]L.C.'!L37&gt;'[4]L.C.'!AD37,'[4]L.C.'!K37&gt;'[4]L.C.'!AE37)),"*","")</f>
        <v/>
      </c>
      <c r="X37" s="8"/>
      <c r="Y37" s="42">
        <v>94.039600000000007</v>
      </c>
      <c r="Z37" s="8" t="str">
        <f>IF(OR(AND('[4]L.C.'!P37&lt;'[4]L.C.'!AH37,'[4]L.C.'!O37&lt;'[4]L.C.'!AI37),AND('[4]L.C.'!P37&gt;'[4]L.C.'!AH37,'[4]L.C.'!O37&gt;'[4]L.C.'!AI37)),"*","")</f>
        <v/>
      </c>
      <c r="AA37" s="42">
        <v>88.112400000000008</v>
      </c>
      <c r="AB37" s="8" t="str">
        <f>IF(OR(AND('[4]L.C.'!S37&lt;'[4]L.C.'!AK37,'[4]L.C.'!R37&lt;'[4]L.C.'!AL37),AND('[4]L.C.'!S37&gt;'[4]L.C.'!AK37,'[4]L.C.'!R37&gt;'[4]L.C.'!AL37)),"*","")</f>
        <v>*</v>
      </c>
    </row>
    <row r="38" spans="1:254" x14ac:dyDescent="0.2">
      <c r="A38" s="7" t="s">
        <v>110</v>
      </c>
      <c r="B38" s="42">
        <v>76.748999999999995</v>
      </c>
      <c r="C38" s="26" t="str">
        <f>IF(OR(AND('[4]L.C.'!C38&lt;'[4]L.C.'!U38,'[4]L.C.'!B38&lt;'[4]L.C.'!V38),AND('[4]L.C.'!C38&gt;'[4]L.C.'!U38,'[4]L.C.'!B38&gt;'[4]L.C.'!V38)),"*","")</f>
        <v/>
      </c>
      <c r="D38" s="42">
        <v>97.245000000000005</v>
      </c>
      <c r="E38" s="8" t="str">
        <f>IF(OR(AND('[4]L.C.'!F38&lt;'[4]L.C.'!X38,'[4]L.C.'!E38&lt;'[4]L.C.'!Y38),AND('[4]L.C.'!F38&gt;'[4]L.C.'!X38,'[4]L.C.'!E38&gt;'[4]L.C.'!Y38)),"*","")</f>
        <v/>
      </c>
      <c r="F38" s="42">
        <v>90.456299999999999</v>
      </c>
      <c r="G38" s="8" t="str">
        <f>IF(OR(AND('[4]L.C.'!I38&lt;'[4]L.C.'!AA38,'[4]L.C.'!H38&lt;'[4]L.C.'!AB38),AND('[4]L.C.'!I38&gt;'[4]L.C.'!AA38,'[4]L.C.'!H38&gt;'[4]L.C.'!AB38)),"*","")</f>
        <v/>
      </c>
      <c r="H38" s="42">
        <v>66.958700000000007</v>
      </c>
      <c r="I38" s="26" t="str">
        <f>IF(OR(AND('[4]L.C.'!L38&lt;'[4]L.C.'!AD38,'[4]L.C.'!K38&lt;'[4]L.C.'!AE38),AND('[4]L.C.'!L38&gt;'[4]L.C.'!AD38,'[4]L.C.'!K38&gt;'[4]L.C.'!AE38)),"*","")</f>
        <v/>
      </c>
      <c r="J38" s="8"/>
      <c r="K38" s="42">
        <v>95.293499999999995</v>
      </c>
      <c r="L38" s="26" t="str">
        <f>IF(OR(AND('[4]L.C.'!P38&lt;'[4]L.C.'!AH38,'[4]L.C.'!O38&lt;'[4]L.C.'!AI38),AND('[4]L.C.'!P38&gt;'[4]L.C.'!AH38,'[4]L.C.'!O38&gt;'[4]L.C.'!AI38)),"*","")</f>
        <v/>
      </c>
      <c r="M38" s="42">
        <v>75.815399999999997</v>
      </c>
      <c r="N38" s="26" t="str">
        <f>IF(OR(AND('[4]L.C.'!S38&lt;'[4]L.C.'!AK38,'[4]L.C.'!R38&lt;'[4]L.C.'!AL38),AND('[4]L.C.'!S38&gt;'[4]L.C.'!AK38,'[4]L.C.'!R38&gt;'[4]L.C.'!AL38)),"*","")</f>
        <v/>
      </c>
      <c r="O38" s="33"/>
      <c r="P38" s="42">
        <v>77.334400000000002</v>
      </c>
      <c r="Q38" s="8" t="str">
        <f>IF(OR(AND('[4]L.C.'!C38&lt;'[4]L.C.'!U38,'[4]L.C.'!B38&lt;'[4]L.C.'!V38),AND('[4]L.C.'!C38&gt;'[4]L.C.'!U38,'[4]L.C.'!B38&gt;'[4]L.C.'!V38)),"*","")</f>
        <v/>
      </c>
      <c r="R38" s="42">
        <v>98.288299999999992</v>
      </c>
      <c r="S38" s="8" t="str">
        <f>IF(OR(AND('[4]L.C.'!F38&lt;'[4]L.C.'!X38,'[4]L.C.'!E38&lt;'[4]L.C.'!Y38),AND('[4]L.C.'!F38&gt;'[4]L.C.'!X38,'[4]L.C.'!E38&gt;'[4]L.C.'!Y38)),"*","")</f>
        <v/>
      </c>
      <c r="T38" s="42">
        <v>90.648099999999999</v>
      </c>
      <c r="U38" s="8" t="str">
        <f>IF(OR(AND('[4]L.C.'!I38&lt;'[4]L.C.'!AA38,'[4]L.C.'!H38&lt;'[4]L.C.'!AB38),AND('[4]L.C.'!I38&gt;'[4]L.C.'!AA38,'[4]L.C.'!H38&gt;'[4]L.C.'!AB38)),"*","")</f>
        <v/>
      </c>
      <c r="V38" s="42">
        <v>62.888399999999997</v>
      </c>
      <c r="W38" s="8" t="str">
        <f>IF(OR(AND('[4]L.C.'!L38&lt;'[4]L.C.'!AD38,'[4]L.C.'!K38&lt;'[4]L.C.'!AE38),AND('[4]L.C.'!L38&gt;'[4]L.C.'!AD38,'[4]L.C.'!K38&gt;'[4]L.C.'!AE38)),"*","")</f>
        <v/>
      </c>
      <c r="X38" s="8"/>
      <c r="Y38" s="42">
        <v>93.400300000000001</v>
      </c>
      <c r="Z38" s="8" t="str">
        <f>IF(OR(AND('[4]L.C.'!P38&lt;'[4]L.C.'!AH38,'[4]L.C.'!O38&lt;'[4]L.C.'!AI38),AND('[4]L.C.'!P38&gt;'[4]L.C.'!AH38,'[4]L.C.'!O38&gt;'[4]L.C.'!AI38)),"*","")</f>
        <v/>
      </c>
      <c r="AA38" s="42">
        <v>71.006499999999988</v>
      </c>
      <c r="AB38" s="8" t="str">
        <f>IF(OR(AND('[4]L.C.'!S38&lt;'[4]L.C.'!AK38,'[4]L.C.'!R38&lt;'[4]L.C.'!AL38),AND('[4]L.C.'!S38&gt;'[4]L.C.'!AK38,'[4]L.C.'!R38&gt;'[4]L.C.'!AL38)),"*","")</f>
        <v/>
      </c>
    </row>
    <row r="39" spans="1:254" x14ac:dyDescent="0.2">
      <c r="A39" s="7" t="s">
        <v>111</v>
      </c>
      <c r="B39" s="42">
        <v>67.1755</v>
      </c>
      <c r="C39" s="26" t="str">
        <f>IF(OR(AND('[4]L.C.'!C39&lt;'[4]L.C.'!U39,'[4]L.C.'!B39&lt;'[4]L.C.'!V39),AND('[4]L.C.'!C39&gt;'[4]L.C.'!U39,'[4]L.C.'!B39&gt;'[4]L.C.'!V39)),"*","")</f>
        <v/>
      </c>
      <c r="D39" s="42">
        <v>97.876499999999993</v>
      </c>
      <c r="E39" s="8" t="str">
        <f>IF(OR(AND('[4]L.C.'!F39&lt;'[4]L.C.'!X39,'[4]L.C.'!E39&lt;'[4]L.C.'!Y39),AND('[4]L.C.'!F39&gt;'[4]L.C.'!X39,'[4]L.C.'!E39&gt;'[4]L.C.'!Y39)),"*","")</f>
        <v/>
      </c>
      <c r="F39" s="42">
        <v>92.283299999999997</v>
      </c>
      <c r="G39" s="8" t="str">
        <f>IF(OR(AND('[4]L.C.'!I39&lt;'[4]L.C.'!AA39,'[4]L.C.'!H39&lt;'[4]L.C.'!AB39),AND('[4]L.C.'!I39&gt;'[4]L.C.'!AA39,'[4]L.C.'!H39&gt;'[4]L.C.'!AB39)),"*","")</f>
        <v/>
      </c>
      <c r="H39" s="42">
        <v>54.914999999999999</v>
      </c>
      <c r="I39" s="26" t="str">
        <f>IF(OR(AND('[4]L.C.'!L39&lt;'[4]L.C.'!AD39,'[4]L.C.'!K39&lt;'[4]L.C.'!AE39),AND('[4]L.C.'!L39&gt;'[4]L.C.'!AD39,'[4]L.C.'!K39&gt;'[4]L.C.'!AE39)),"*","")</f>
        <v/>
      </c>
      <c r="J39" s="8"/>
      <c r="K39" s="42">
        <v>92.933500000000009</v>
      </c>
      <c r="L39" s="26" t="str">
        <f>IF(OR(AND('[4]L.C.'!P39&lt;'[4]L.C.'!AH39,'[4]L.C.'!O39&lt;'[4]L.C.'!AI39),AND('[4]L.C.'!P39&gt;'[4]L.C.'!AH39,'[4]L.C.'!O39&gt;'[4]L.C.'!AI39)),"*","")</f>
        <v/>
      </c>
      <c r="M39" s="42">
        <v>63.656100000000002</v>
      </c>
      <c r="N39" s="26" t="str">
        <f>IF(OR(AND('[4]L.C.'!S39&lt;'[4]L.C.'!AK39,'[4]L.C.'!R39&lt;'[4]L.C.'!AL39),AND('[4]L.C.'!S39&gt;'[4]L.C.'!AK39,'[4]L.C.'!R39&gt;'[4]L.C.'!AL39)),"*","")</f>
        <v/>
      </c>
      <c r="O39" s="33"/>
      <c r="P39" s="42">
        <v>67.729900000000001</v>
      </c>
      <c r="Q39" s="8" t="str">
        <f>IF(OR(AND('[4]L.C.'!C39&lt;'[4]L.C.'!U39,'[4]L.C.'!B39&lt;'[4]L.C.'!V39),AND('[4]L.C.'!C39&gt;'[4]L.C.'!U39,'[4]L.C.'!B39&gt;'[4]L.C.'!V39)),"*","")</f>
        <v/>
      </c>
      <c r="R39" s="42">
        <v>99.113900000000001</v>
      </c>
      <c r="S39" s="8" t="str">
        <f>IF(OR(AND('[4]L.C.'!F39&lt;'[4]L.C.'!X39,'[4]L.C.'!E39&lt;'[4]L.C.'!Y39),AND('[4]L.C.'!F39&gt;'[4]L.C.'!X39,'[4]L.C.'!E39&gt;'[4]L.C.'!Y39)),"*","")</f>
        <v/>
      </c>
      <c r="T39" s="42">
        <v>94.334500000000006</v>
      </c>
      <c r="U39" s="8" t="str">
        <f>IF(OR(AND('[4]L.C.'!I39&lt;'[4]L.C.'!AA39,'[4]L.C.'!H39&lt;'[4]L.C.'!AB39),AND('[4]L.C.'!I39&gt;'[4]L.C.'!AA39,'[4]L.C.'!H39&gt;'[4]L.C.'!AB39)),"*","")</f>
        <v/>
      </c>
      <c r="V39" s="42">
        <v>57.667000000000002</v>
      </c>
      <c r="W39" s="8" t="str">
        <f>IF(OR(AND('[4]L.C.'!L39&lt;'[4]L.C.'!AD39,'[4]L.C.'!K39&lt;'[4]L.C.'!AE39),AND('[4]L.C.'!L39&gt;'[4]L.C.'!AD39,'[4]L.C.'!K39&gt;'[4]L.C.'!AE39)),"*","")</f>
        <v/>
      </c>
      <c r="X39" s="8"/>
      <c r="Y39" s="42">
        <v>95.775500000000008</v>
      </c>
      <c r="Z39" s="8" t="str">
        <f>IF(OR(AND('[4]L.C.'!P39&lt;'[4]L.C.'!AH39,'[4]L.C.'!O39&lt;'[4]L.C.'!AI39),AND('[4]L.C.'!P39&gt;'[4]L.C.'!AH39,'[4]L.C.'!O39&gt;'[4]L.C.'!AI39)),"*","")</f>
        <v/>
      </c>
      <c r="AA39" s="42">
        <v>59.484400000000001</v>
      </c>
      <c r="AB39" s="8" t="str">
        <f>IF(OR(AND('[4]L.C.'!S39&lt;'[4]L.C.'!AK39,'[4]L.C.'!R39&lt;'[4]L.C.'!AL39),AND('[4]L.C.'!S39&gt;'[4]L.C.'!AK39,'[4]L.C.'!R39&gt;'[4]L.C.'!AL39)),"*","")</f>
        <v/>
      </c>
    </row>
    <row r="40" spans="1:254" ht="3" customHeight="1" x14ac:dyDescent="0.2">
      <c r="A40" s="35"/>
      <c r="B40" s="42"/>
      <c r="C40" s="8"/>
      <c r="D40" s="42"/>
      <c r="E40" s="8"/>
      <c r="F40" s="42"/>
      <c r="G40" s="8"/>
      <c r="H40" s="42"/>
      <c r="I40" s="8"/>
      <c r="J40" s="8"/>
      <c r="K40" s="42"/>
      <c r="L40" s="8"/>
      <c r="M40" s="42"/>
      <c r="N40" s="8"/>
      <c r="O40" s="33"/>
      <c r="P40" s="42"/>
      <c r="Q40" s="8"/>
      <c r="R40" s="42"/>
      <c r="S40" s="8"/>
      <c r="T40" s="42"/>
      <c r="U40" s="8"/>
      <c r="V40" s="42"/>
      <c r="X40" s="8"/>
      <c r="Y40" s="42"/>
      <c r="Z40" s="8"/>
      <c r="AA40" s="42"/>
      <c r="AB40" s="8"/>
    </row>
    <row r="41" spans="1:254" x14ac:dyDescent="0.2">
      <c r="A41" s="7" t="s">
        <v>112</v>
      </c>
      <c r="B41" s="43">
        <v>68.546700000000001</v>
      </c>
      <c r="C41" s="44" t="str">
        <f>IF(OR(AND('[4]L.C.'!C41&lt;'[4]L.C.'!U41,'[4]L.C.'!B41&lt;'[4]L.C.'!V41),AND('[4]L.C.'!C41&gt;'[4]L.C.'!U41,'[4]L.C.'!B41&gt;'[4]L.C.'!V41)),"*","")</f>
        <v/>
      </c>
      <c r="D41" s="43">
        <v>98.0565</v>
      </c>
      <c r="E41" s="44" t="str">
        <f>IF(OR(AND('[4]L.C.'!F41&lt;'[4]L.C.'!X41,'[4]L.C.'!E41&lt;'[4]L.C.'!Y41),AND('[4]L.C.'!F41&gt;'[4]L.C.'!X41,'[4]L.C.'!E41&gt;'[4]L.C.'!Y41)),"*","")</f>
        <v/>
      </c>
      <c r="F41" s="43">
        <v>91.575900000000004</v>
      </c>
      <c r="G41" s="44" t="str">
        <f>IF(OR(AND('[4]L.C.'!H41&lt;'[4]L.C.'!Z41,'[4]L.C.'!G41&lt;'[4]L.C.'!AA41),AND('[4]L.C.'!H41&gt;'[4]L.C.'!Z41,'[4]L.C.'!G41&gt;'[4]L.C.'!AA41)),"*","")</f>
        <v/>
      </c>
      <c r="H41" s="43">
        <v>63.906300000000002</v>
      </c>
      <c r="I41" s="44" t="str">
        <f>IF(OR(AND('[4]L.C.'!L41&lt;'[4]L.C.'!AD41,'[4]L.C.'!K41&lt;'[4]L.C.'!AE41),AND('[4]L.C.'!L41&gt;'[4]L.C.'!AD41,'[4]L.C.'!K41&gt;'[4]L.C.'!AE41)),"*","")</f>
        <v/>
      </c>
      <c r="J41" s="44"/>
      <c r="K41" s="43">
        <v>93.636600000000001</v>
      </c>
      <c r="L41" s="44" t="str">
        <f>IF(OR(AND('[4]L.C.'!P41&lt;'[4]L.C.'!AH41,'[4]L.C.'!O41&lt;'[4]L.C.'!AI41),AND('[4]L.C.'!P41&gt;'[4]L.C.'!AH41,'[4]L.C.'!O41&gt;'[4]L.C.'!AI41)),"*","")</f>
        <v/>
      </c>
      <c r="M41" s="43">
        <v>72.672700000000006</v>
      </c>
      <c r="N41" s="44" t="str">
        <f>IF(OR(AND('[4]L.C.'!S41&lt;'[4]L.C.'!AK41,'[4]L.C.'!R41&lt;'[4]L.C.'!AL41),AND('[4]L.C.'!S41&gt;'[4]L.C.'!AK41,'[4]L.C.'!R41&gt;'[4]L.C.'!AL41)),"*","")</f>
        <v/>
      </c>
      <c r="O41" s="38"/>
      <c r="P41" s="43">
        <v>69.407200000000003</v>
      </c>
      <c r="Q41" s="44" t="str">
        <f>IF(OR(AND('[4]L.C.'!C41&lt;'[4]L.C.'!U41,'[4]L.C.'!B41&lt;'[4]L.C.'!V41),AND('[4]L.C.'!C41&gt;'[4]L.C.'!U41,'[4]L.C.'!B41&gt;'[4]L.C.'!V41)),"*","")</f>
        <v/>
      </c>
      <c r="R41" s="43">
        <v>98.457599999999999</v>
      </c>
      <c r="S41" s="44" t="str">
        <f>IF(OR(AND('[4]L.C.'!F41&lt;'[4]L.C.'!X41,'[4]L.C.'!E41&lt;'[4]L.C.'!Y41),AND('[4]L.C.'!F41&gt;'[4]L.C.'!X41,'[4]L.C.'!E41&gt;'[4]L.C.'!Y41)),"*","")</f>
        <v/>
      </c>
      <c r="T41" s="43">
        <v>91.668099999999995</v>
      </c>
      <c r="U41" s="44" t="str">
        <f>IF(OR(AND('[4]L.C.'!I41&lt;'[4]L.C.'!AA41,'[4]L.C.'!H41&lt;'[4]L.C.'!AB41),AND('[4]L.C.'!I41&gt;'[4]L.C.'!AA41,'[4]L.C.'!H41&gt;'[4]L.C.'!AB41)),"*","")</f>
        <v/>
      </c>
      <c r="V41" s="43">
        <v>65.828800000000001</v>
      </c>
      <c r="W41" s="44" t="str">
        <f>IF(OR(AND('[4]L.C.'!L41&lt;'[4]L.C.'!AD41,'[4]L.C.'!K41&lt;'[4]L.C.'!AE41),AND('[4]L.C.'!L41&gt;'[4]L.C.'!AD41,'[4]L.C.'!K41&gt;'[4]L.C.'!AE41)),"*","")</f>
        <v/>
      </c>
      <c r="X41" s="44"/>
      <c r="Y41" s="43">
        <v>93.533999999999992</v>
      </c>
      <c r="Z41" s="44" t="str">
        <f>IF(OR(AND('[4]L.C.'!P41&lt;'[4]L.C.'!AH41,'[4]L.C.'!O41&lt;'[4]L.C.'!AI41),AND('[4]L.C.'!P41&gt;'[4]L.C.'!AH41,'[4]L.C.'!O41&gt;'[4]L.C.'!AI41)),"*","")</f>
        <v/>
      </c>
      <c r="AA41" s="43">
        <v>74.576499999999996</v>
      </c>
      <c r="AB41" s="44" t="str">
        <f>IF(OR(AND('[4]L.C.'!S41&lt;'[4]L.C.'!AK41,'[4]L.C.'!R41&lt;'[4]L.C.'!AL41),AND('[4]L.C.'!S41&gt;'[4]L.C.'!AK41,'[4]L.C.'!R41&gt;'[4]L.C.'!AL41)),"*","")</f>
        <v/>
      </c>
    </row>
    <row r="43" spans="1:254" ht="18.75" customHeight="1" x14ac:dyDescent="0.2">
      <c r="A43" s="48" t="s">
        <v>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54" ht="12.75" customHeight="1" x14ac:dyDescent="0.2">
      <c r="A44" s="48" t="s">
        <v>46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54" x14ac:dyDescent="0.2">
      <c r="A45" s="19" t="s">
        <v>117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</row>
    <row r="46" spans="1:254" ht="12.75" customHeight="1" x14ac:dyDescent="0.2">
      <c r="A46" s="49" t="s">
        <v>113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</sheetData>
  <mergeCells count="23">
    <mergeCell ref="A2:AB2"/>
    <mergeCell ref="A4:A6"/>
    <mergeCell ref="B4:N4"/>
    <mergeCell ref="P4:AB4"/>
    <mergeCell ref="B5:I5"/>
    <mergeCell ref="K5:N5"/>
    <mergeCell ref="P5:W5"/>
    <mergeCell ref="Y5:AB5"/>
    <mergeCell ref="B6:C6"/>
    <mergeCell ref="D6:E6"/>
    <mergeCell ref="A46:AB46"/>
    <mergeCell ref="T6:U6"/>
    <mergeCell ref="V6:W6"/>
    <mergeCell ref="Y6:Z6"/>
    <mergeCell ref="AA6:AB6"/>
    <mergeCell ref="A43:AB43"/>
    <mergeCell ref="A44:AB44"/>
    <mergeCell ref="F6:G6"/>
    <mergeCell ref="H6:I6"/>
    <mergeCell ref="K6:L6"/>
    <mergeCell ref="M6:N6"/>
    <mergeCell ref="P6:Q6"/>
    <mergeCell ref="R6:S6"/>
  </mergeCells>
  <printOptions horizontalCentered="1" verticalCentered="1"/>
  <pageMargins left="0.78740157480314965" right="0.78740157480314965" top="0.98425196850393704" bottom="0.98425196850393704" header="0" footer="0"/>
  <pageSetup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46"/>
  <sheetViews>
    <sheetView workbookViewId="0">
      <selection activeCell="A2" sqref="A2:AE2"/>
    </sheetView>
  </sheetViews>
  <sheetFormatPr baseColWidth="10" defaultRowHeight="12.75" x14ac:dyDescent="0.2"/>
  <cols>
    <col min="1" max="1" width="15.7109375" style="1" customWidth="1"/>
    <col min="2" max="2" width="7.140625" style="1" customWidth="1"/>
    <col min="3" max="3" width="1.5703125" style="1" customWidth="1"/>
    <col min="4" max="4" width="7.140625" style="1" customWidth="1"/>
    <col min="5" max="5" width="1.5703125" style="1" customWidth="1"/>
    <col min="6" max="6" width="7.140625" style="1" customWidth="1"/>
    <col min="7" max="7" width="10" style="1" hidden="1" customWidth="1"/>
    <col min="8" max="8" width="1.5703125" style="1" customWidth="1"/>
    <col min="9" max="9" width="7.140625" style="1" customWidth="1"/>
    <col min="10" max="10" width="1.5703125" style="1" customWidth="1"/>
    <col min="11" max="11" width="1.140625" style="1" customWidth="1"/>
    <col min="12" max="12" width="7.140625" style="1" customWidth="1"/>
    <col min="13" max="13" width="1.5703125" style="1" customWidth="1"/>
    <col min="14" max="14" width="7.140625" style="1" customWidth="1"/>
    <col min="15" max="15" width="1.5703125" style="1" customWidth="1"/>
    <col min="16" max="16" width="1.42578125" style="1" customWidth="1"/>
    <col min="17" max="17" width="7.140625" style="1" customWidth="1"/>
    <col min="18" max="18" width="1.5703125" style="1" customWidth="1"/>
    <col min="19" max="19" width="7.140625" style="1" customWidth="1"/>
    <col min="20" max="20" width="1.5703125" style="1" customWidth="1"/>
    <col min="21" max="21" width="7.140625" style="1" customWidth="1"/>
    <col min="22" max="22" width="10" style="1" hidden="1" customWidth="1"/>
    <col min="23" max="23" width="1.5703125" style="1" customWidth="1"/>
    <col min="24" max="24" width="7.140625" style="1" customWidth="1"/>
    <col min="25" max="25" width="1.5703125" style="1" customWidth="1"/>
    <col min="26" max="26" width="1.140625" style="1" customWidth="1"/>
    <col min="27" max="27" width="7.140625" style="1" customWidth="1"/>
    <col min="28" max="28" width="1.5703125" style="1" customWidth="1"/>
    <col min="29" max="29" width="7.140625" style="1" customWidth="1"/>
    <col min="30" max="30" width="1.5703125" style="1" customWidth="1"/>
    <col min="31" max="31" width="0.7109375" style="1" customWidth="1"/>
    <col min="32" max="256" width="11.42578125" style="1"/>
    <col min="257" max="257" width="15.7109375" style="1" customWidth="1"/>
    <col min="258" max="258" width="7.140625" style="1" customWidth="1"/>
    <col min="259" max="259" width="1.5703125" style="1" customWidth="1"/>
    <col min="260" max="260" width="7.140625" style="1" customWidth="1"/>
    <col min="261" max="261" width="1.5703125" style="1" customWidth="1"/>
    <col min="262" max="262" width="7.140625" style="1" customWidth="1"/>
    <col min="263" max="263" width="0" style="1" hidden="1" customWidth="1"/>
    <col min="264" max="264" width="1.5703125" style="1" customWidth="1"/>
    <col min="265" max="265" width="7.140625" style="1" customWidth="1"/>
    <col min="266" max="266" width="1.5703125" style="1" customWidth="1"/>
    <col min="267" max="267" width="1.140625" style="1" customWidth="1"/>
    <col min="268" max="268" width="7.140625" style="1" customWidth="1"/>
    <col min="269" max="269" width="1.5703125" style="1" customWidth="1"/>
    <col min="270" max="270" width="7.140625" style="1" customWidth="1"/>
    <col min="271" max="271" width="1.5703125" style="1" customWidth="1"/>
    <col min="272" max="272" width="1.42578125" style="1" customWidth="1"/>
    <col min="273" max="273" width="7.140625" style="1" customWidth="1"/>
    <col min="274" max="274" width="1.5703125" style="1" customWidth="1"/>
    <col min="275" max="275" width="7.140625" style="1" customWidth="1"/>
    <col min="276" max="276" width="1.5703125" style="1" customWidth="1"/>
    <col min="277" max="277" width="7.140625" style="1" customWidth="1"/>
    <col min="278" max="278" width="0" style="1" hidden="1" customWidth="1"/>
    <col min="279" max="279" width="1.5703125" style="1" customWidth="1"/>
    <col min="280" max="280" width="7.140625" style="1" customWidth="1"/>
    <col min="281" max="281" width="1.5703125" style="1" customWidth="1"/>
    <col min="282" max="282" width="1.140625" style="1" customWidth="1"/>
    <col min="283" max="283" width="7.140625" style="1" customWidth="1"/>
    <col min="284" max="284" width="1.5703125" style="1" customWidth="1"/>
    <col min="285" max="285" width="7.140625" style="1" customWidth="1"/>
    <col min="286" max="286" width="1.5703125" style="1" customWidth="1"/>
    <col min="287" max="287" width="0.7109375" style="1" customWidth="1"/>
    <col min="288" max="512" width="11.42578125" style="1"/>
    <col min="513" max="513" width="15.7109375" style="1" customWidth="1"/>
    <col min="514" max="514" width="7.140625" style="1" customWidth="1"/>
    <col min="515" max="515" width="1.5703125" style="1" customWidth="1"/>
    <col min="516" max="516" width="7.140625" style="1" customWidth="1"/>
    <col min="517" max="517" width="1.5703125" style="1" customWidth="1"/>
    <col min="518" max="518" width="7.140625" style="1" customWidth="1"/>
    <col min="519" max="519" width="0" style="1" hidden="1" customWidth="1"/>
    <col min="520" max="520" width="1.5703125" style="1" customWidth="1"/>
    <col min="521" max="521" width="7.140625" style="1" customWidth="1"/>
    <col min="522" max="522" width="1.5703125" style="1" customWidth="1"/>
    <col min="523" max="523" width="1.140625" style="1" customWidth="1"/>
    <col min="524" max="524" width="7.140625" style="1" customWidth="1"/>
    <col min="525" max="525" width="1.5703125" style="1" customWidth="1"/>
    <col min="526" max="526" width="7.140625" style="1" customWidth="1"/>
    <col min="527" max="527" width="1.5703125" style="1" customWidth="1"/>
    <col min="528" max="528" width="1.42578125" style="1" customWidth="1"/>
    <col min="529" max="529" width="7.140625" style="1" customWidth="1"/>
    <col min="530" max="530" width="1.5703125" style="1" customWidth="1"/>
    <col min="531" max="531" width="7.140625" style="1" customWidth="1"/>
    <col min="532" max="532" width="1.5703125" style="1" customWidth="1"/>
    <col min="533" max="533" width="7.140625" style="1" customWidth="1"/>
    <col min="534" max="534" width="0" style="1" hidden="1" customWidth="1"/>
    <col min="535" max="535" width="1.5703125" style="1" customWidth="1"/>
    <col min="536" max="536" width="7.140625" style="1" customWidth="1"/>
    <col min="537" max="537" width="1.5703125" style="1" customWidth="1"/>
    <col min="538" max="538" width="1.140625" style="1" customWidth="1"/>
    <col min="539" max="539" width="7.140625" style="1" customWidth="1"/>
    <col min="540" max="540" width="1.5703125" style="1" customWidth="1"/>
    <col min="541" max="541" width="7.140625" style="1" customWidth="1"/>
    <col min="542" max="542" width="1.5703125" style="1" customWidth="1"/>
    <col min="543" max="543" width="0.7109375" style="1" customWidth="1"/>
    <col min="544" max="768" width="11.42578125" style="1"/>
    <col min="769" max="769" width="15.7109375" style="1" customWidth="1"/>
    <col min="770" max="770" width="7.140625" style="1" customWidth="1"/>
    <col min="771" max="771" width="1.5703125" style="1" customWidth="1"/>
    <col min="772" max="772" width="7.140625" style="1" customWidth="1"/>
    <col min="773" max="773" width="1.5703125" style="1" customWidth="1"/>
    <col min="774" max="774" width="7.140625" style="1" customWidth="1"/>
    <col min="775" max="775" width="0" style="1" hidden="1" customWidth="1"/>
    <col min="776" max="776" width="1.5703125" style="1" customWidth="1"/>
    <col min="777" max="777" width="7.140625" style="1" customWidth="1"/>
    <col min="778" max="778" width="1.5703125" style="1" customWidth="1"/>
    <col min="779" max="779" width="1.140625" style="1" customWidth="1"/>
    <col min="780" max="780" width="7.140625" style="1" customWidth="1"/>
    <col min="781" max="781" width="1.5703125" style="1" customWidth="1"/>
    <col min="782" max="782" width="7.140625" style="1" customWidth="1"/>
    <col min="783" max="783" width="1.5703125" style="1" customWidth="1"/>
    <col min="784" max="784" width="1.42578125" style="1" customWidth="1"/>
    <col min="785" max="785" width="7.140625" style="1" customWidth="1"/>
    <col min="786" max="786" width="1.5703125" style="1" customWidth="1"/>
    <col min="787" max="787" width="7.140625" style="1" customWidth="1"/>
    <col min="788" max="788" width="1.5703125" style="1" customWidth="1"/>
    <col min="789" max="789" width="7.140625" style="1" customWidth="1"/>
    <col min="790" max="790" width="0" style="1" hidden="1" customWidth="1"/>
    <col min="791" max="791" width="1.5703125" style="1" customWidth="1"/>
    <col min="792" max="792" width="7.140625" style="1" customWidth="1"/>
    <col min="793" max="793" width="1.5703125" style="1" customWidth="1"/>
    <col min="794" max="794" width="1.140625" style="1" customWidth="1"/>
    <col min="795" max="795" width="7.140625" style="1" customWidth="1"/>
    <col min="796" max="796" width="1.5703125" style="1" customWidth="1"/>
    <col min="797" max="797" width="7.140625" style="1" customWidth="1"/>
    <col min="798" max="798" width="1.5703125" style="1" customWidth="1"/>
    <col min="799" max="799" width="0.7109375" style="1" customWidth="1"/>
    <col min="800" max="1024" width="11.42578125" style="1"/>
    <col min="1025" max="1025" width="15.7109375" style="1" customWidth="1"/>
    <col min="1026" max="1026" width="7.140625" style="1" customWidth="1"/>
    <col min="1027" max="1027" width="1.5703125" style="1" customWidth="1"/>
    <col min="1028" max="1028" width="7.140625" style="1" customWidth="1"/>
    <col min="1029" max="1029" width="1.5703125" style="1" customWidth="1"/>
    <col min="1030" max="1030" width="7.140625" style="1" customWidth="1"/>
    <col min="1031" max="1031" width="0" style="1" hidden="1" customWidth="1"/>
    <col min="1032" max="1032" width="1.5703125" style="1" customWidth="1"/>
    <col min="1033" max="1033" width="7.140625" style="1" customWidth="1"/>
    <col min="1034" max="1034" width="1.5703125" style="1" customWidth="1"/>
    <col min="1035" max="1035" width="1.140625" style="1" customWidth="1"/>
    <col min="1036" max="1036" width="7.140625" style="1" customWidth="1"/>
    <col min="1037" max="1037" width="1.5703125" style="1" customWidth="1"/>
    <col min="1038" max="1038" width="7.140625" style="1" customWidth="1"/>
    <col min="1039" max="1039" width="1.5703125" style="1" customWidth="1"/>
    <col min="1040" max="1040" width="1.42578125" style="1" customWidth="1"/>
    <col min="1041" max="1041" width="7.140625" style="1" customWidth="1"/>
    <col min="1042" max="1042" width="1.5703125" style="1" customWidth="1"/>
    <col min="1043" max="1043" width="7.140625" style="1" customWidth="1"/>
    <col min="1044" max="1044" width="1.5703125" style="1" customWidth="1"/>
    <col min="1045" max="1045" width="7.140625" style="1" customWidth="1"/>
    <col min="1046" max="1046" width="0" style="1" hidden="1" customWidth="1"/>
    <col min="1047" max="1047" width="1.5703125" style="1" customWidth="1"/>
    <col min="1048" max="1048" width="7.140625" style="1" customWidth="1"/>
    <col min="1049" max="1049" width="1.5703125" style="1" customWidth="1"/>
    <col min="1050" max="1050" width="1.140625" style="1" customWidth="1"/>
    <col min="1051" max="1051" width="7.140625" style="1" customWidth="1"/>
    <col min="1052" max="1052" width="1.5703125" style="1" customWidth="1"/>
    <col min="1053" max="1053" width="7.140625" style="1" customWidth="1"/>
    <col min="1054" max="1054" width="1.5703125" style="1" customWidth="1"/>
    <col min="1055" max="1055" width="0.7109375" style="1" customWidth="1"/>
    <col min="1056" max="1280" width="11.42578125" style="1"/>
    <col min="1281" max="1281" width="15.7109375" style="1" customWidth="1"/>
    <col min="1282" max="1282" width="7.140625" style="1" customWidth="1"/>
    <col min="1283" max="1283" width="1.5703125" style="1" customWidth="1"/>
    <col min="1284" max="1284" width="7.140625" style="1" customWidth="1"/>
    <col min="1285" max="1285" width="1.5703125" style="1" customWidth="1"/>
    <col min="1286" max="1286" width="7.140625" style="1" customWidth="1"/>
    <col min="1287" max="1287" width="0" style="1" hidden="1" customWidth="1"/>
    <col min="1288" max="1288" width="1.5703125" style="1" customWidth="1"/>
    <col min="1289" max="1289" width="7.140625" style="1" customWidth="1"/>
    <col min="1290" max="1290" width="1.5703125" style="1" customWidth="1"/>
    <col min="1291" max="1291" width="1.140625" style="1" customWidth="1"/>
    <col min="1292" max="1292" width="7.140625" style="1" customWidth="1"/>
    <col min="1293" max="1293" width="1.5703125" style="1" customWidth="1"/>
    <col min="1294" max="1294" width="7.140625" style="1" customWidth="1"/>
    <col min="1295" max="1295" width="1.5703125" style="1" customWidth="1"/>
    <col min="1296" max="1296" width="1.42578125" style="1" customWidth="1"/>
    <col min="1297" max="1297" width="7.140625" style="1" customWidth="1"/>
    <col min="1298" max="1298" width="1.5703125" style="1" customWidth="1"/>
    <col min="1299" max="1299" width="7.140625" style="1" customWidth="1"/>
    <col min="1300" max="1300" width="1.5703125" style="1" customWidth="1"/>
    <col min="1301" max="1301" width="7.140625" style="1" customWidth="1"/>
    <col min="1302" max="1302" width="0" style="1" hidden="1" customWidth="1"/>
    <col min="1303" max="1303" width="1.5703125" style="1" customWidth="1"/>
    <col min="1304" max="1304" width="7.140625" style="1" customWidth="1"/>
    <col min="1305" max="1305" width="1.5703125" style="1" customWidth="1"/>
    <col min="1306" max="1306" width="1.140625" style="1" customWidth="1"/>
    <col min="1307" max="1307" width="7.140625" style="1" customWidth="1"/>
    <col min="1308" max="1308" width="1.5703125" style="1" customWidth="1"/>
    <col min="1309" max="1309" width="7.140625" style="1" customWidth="1"/>
    <col min="1310" max="1310" width="1.5703125" style="1" customWidth="1"/>
    <col min="1311" max="1311" width="0.7109375" style="1" customWidth="1"/>
    <col min="1312" max="1536" width="11.42578125" style="1"/>
    <col min="1537" max="1537" width="15.7109375" style="1" customWidth="1"/>
    <col min="1538" max="1538" width="7.140625" style="1" customWidth="1"/>
    <col min="1539" max="1539" width="1.5703125" style="1" customWidth="1"/>
    <col min="1540" max="1540" width="7.140625" style="1" customWidth="1"/>
    <col min="1541" max="1541" width="1.5703125" style="1" customWidth="1"/>
    <col min="1542" max="1542" width="7.140625" style="1" customWidth="1"/>
    <col min="1543" max="1543" width="0" style="1" hidden="1" customWidth="1"/>
    <col min="1544" max="1544" width="1.5703125" style="1" customWidth="1"/>
    <col min="1545" max="1545" width="7.140625" style="1" customWidth="1"/>
    <col min="1546" max="1546" width="1.5703125" style="1" customWidth="1"/>
    <col min="1547" max="1547" width="1.140625" style="1" customWidth="1"/>
    <col min="1548" max="1548" width="7.140625" style="1" customWidth="1"/>
    <col min="1549" max="1549" width="1.5703125" style="1" customWidth="1"/>
    <col min="1550" max="1550" width="7.140625" style="1" customWidth="1"/>
    <col min="1551" max="1551" width="1.5703125" style="1" customWidth="1"/>
    <col min="1552" max="1552" width="1.42578125" style="1" customWidth="1"/>
    <col min="1553" max="1553" width="7.140625" style="1" customWidth="1"/>
    <col min="1554" max="1554" width="1.5703125" style="1" customWidth="1"/>
    <col min="1555" max="1555" width="7.140625" style="1" customWidth="1"/>
    <col min="1556" max="1556" width="1.5703125" style="1" customWidth="1"/>
    <col min="1557" max="1557" width="7.140625" style="1" customWidth="1"/>
    <col min="1558" max="1558" width="0" style="1" hidden="1" customWidth="1"/>
    <col min="1559" max="1559" width="1.5703125" style="1" customWidth="1"/>
    <col min="1560" max="1560" width="7.140625" style="1" customWidth="1"/>
    <col min="1561" max="1561" width="1.5703125" style="1" customWidth="1"/>
    <col min="1562" max="1562" width="1.140625" style="1" customWidth="1"/>
    <col min="1563" max="1563" width="7.140625" style="1" customWidth="1"/>
    <col min="1564" max="1564" width="1.5703125" style="1" customWidth="1"/>
    <col min="1565" max="1565" width="7.140625" style="1" customWidth="1"/>
    <col min="1566" max="1566" width="1.5703125" style="1" customWidth="1"/>
    <col min="1567" max="1567" width="0.7109375" style="1" customWidth="1"/>
    <col min="1568" max="1792" width="11.42578125" style="1"/>
    <col min="1793" max="1793" width="15.7109375" style="1" customWidth="1"/>
    <col min="1794" max="1794" width="7.140625" style="1" customWidth="1"/>
    <col min="1795" max="1795" width="1.5703125" style="1" customWidth="1"/>
    <col min="1796" max="1796" width="7.140625" style="1" customWidth="1"/>
    <col min="1797" max="1797" width="1.5703125" style="1" customWidth="1"/>
    <col min="1798" max="1798" width="7.140625" style="1" customWidth="1"/>
    <col min="1799" max="1799" width="0" style="1" hidden="1" customWidth="1"/>
    <col min="1800" max="1800" width="1.5703125" style="1" customWidth="1"/>
    <col min="1801" max="1801" width="7.140625" style="1" customWidth="1"/>
    <col min="1802" max="1802" width="1.5703125" style="1" customWidth="1"/>
    <col min="1803" max="1803" width="1.140625" style="1" customWidth="1"/>
    <col min="1804" max="1804" width="7.140625" style="1" customWidth="1"/>
    <col min="1805" max="1805" width="1.5703125" style="1" customWidth="1"/>
    <col min="1806" max="1806" width="7.140625" style="1" customWidth="1"/>
    <col min="1807" max="1807" width="1.5703125" style="1" customWidth="1"/>
    <col min="1808" max="1808" width="1.42578125" style="1" customWidth="1"/>
    <col min="1809" max="1809" width="7.140625" style="1" customWidth="1"/>
    <col min="1810" max="1810" width="1.5703125" style="1" customWidth="1"/>
    <col min="1811" max="1811" width="7.140625" style="1" customWidth="1"/>
    <col min="1812" max="1812" width="1.5703125" style="1" customWidth="1"/>
    <col min="1813" max="1813" width="7.140625" style="1" customWidth="1"/>
    <col min="1814" max="1814" width="0" style="1" hidden="1" customWidth="1"/>
    <col min="1815" max="1815" width="1.5703125" style="1" customWidth="1"/>
    <col min="1816" max="1816" width="7.140625" style="1" customWidth="1"/>
    <col min="1817" max="1817" width="1.5703125" style="1" customWidth="1"/>
    <col min="1818" max="1818" width="1.140625" style="1" customWidth="1"/>
    <col min="1819" max="1819" width="7.140625" style="1" customWidth="1"/>
    <col min="1820" max="1820" width="1.5703125" style="1" customWidth="1"/>
    <col min="1821" max="1821" width="7.140625" style="1" customWidth="1"/>
    <col min="1822" max="1822" width="1.5703125" style="1" customWidth="1"/>
    <col min="1823" max="1823" width="0.7109375" style="1" customWidth="1"/>
    <col min="1824" max="2048" width="11.42578125" style="1"/>
    <col min="2049" max="2049" width="15.7109375" style="1" customWidth="1"/>
    <col min="2050" max="2050" width="7.140625" style="1" customWidth="1"/>
    <col min="2051" max="2051" width="1.5703125" style="1" customWidth="1"/>
    <col min="2052" max="2052" width="7.140625" style="1" customWidth="1"/>
    <col min="2053" max="2053" width="1.5703125" style="1" customWidth="1"/>
    <col min="2054" max="2054" width="7.140625" style="1" customWidth="1"/>
    <col min="2055" max="2055" width="0" style="1" hidden="1" customWidth="1"/>
    <col min="2056" max="2056" width="1.5703125" style="1" customWidth="1"/>
    <col min="2057" max="2057" width="7.140625" style="1" customWidth="1"/>
    <col min="2058" max="2058" width="1.5703125" style="1" customWidth="1"/>
    <col min="2059" max="2059" width="1.140625" style="1" customWidth="1"/>
    <col min="2060" max="2060" width="7.140625" style="1" customWidth="1"/>
    <col min="2061" max="2061" width="1.5703125" style="1" customWidth="1"/>
    <col min="2062" max="2062" width="7.140625" style="1" customWidth="1"/>
    <col min="2063" max="2063" width="1.5703125" style="1" customWidth="1"/>
    <col min="2064" max="2064" width="1.42578125" style="1" customWidth="1"/>
    <col min="2065" max="2065" width="7.140625" style="1" customWidth="1"/>
    <col min="2066" max="2066" width="1.5703125" style="1" customWidth="1"/>
    <col min="2067" max="2067" width="7.140625" style="1" customWidth="1"/>
    <col min="2068" max="2068" width="1.5703125" style="1" customWidth="1"/>
    <col min="2069" max="2069" width="7.140625" style="1" customWidth="1"/>
    <col min="2070" max="2070" width="0" style="1" hidden="1" customWidth="1"/>
    <col min="2071" max="2071" width="1.5703125" style="1" customWidth="1"/>
    <col min="2072" max="2072" width="7.140625" style="1" customWidth="1"/>
    <col min="2073" max="2073" width="1.5703125" style="1" customWidth="1"/>
    <col min="2074" max="2074" width="1.140625" style="1" customWidth="1"/>
    <col min="2075" max="2075" width="7.140625" style="1" customWidth="1"/>
    <col min="2076" max="2076" width="1.5703125" style="1" customWidth="1"/>
    <col min="2077" max="2077" width="7.140625" style="1" customWidth="1"/>
    <col min="2078" max="2078" width="1.5703125" style="1" customWidth="1"/>
    <col min="2079" max="2079" width="0.7109375" style="1" customWidth="1"/>
    <col min="2080" max="2304" width="11.42578125" style="1"/>
    <col min="2305" max="2305" width="15.7109375" style="1" customWidth="1"/>
    <col min="2306" max="2306" width="7.140625" style="1" customWidth="1"/>
    <col min="2307" max="2307" width="1.5703125" style="1" customWidth="1"/>
    <col min="2308" max="2308" width="7.140625" style="1" customWidth="1"/>
    <col min="2309" max="2309" width="1.5703125" style="1" customWidth="1"/>
    <col min="2310" max="2310" width="7.140625" style="1" customWidth="1"/>
    <col min="2311" max="2311" width="0" style="1" hidden="1" customWidth="1"/>
    <col min="2312" max="2312" width="1.5703125" style="1" customWidth="1"/>
    <col min="2313" max="2313" width="7.140625" style="1" customWidth="1"/>
    <col min="2314" max="2314" width="1.5703125" style="1" customWidth="1"/>
    <col min="2315" max="2315" width="1.140625" style="1" customWidth="1"/>
    <col min="2316" max="2316" width="7.140625" style="1" customWidth="1"/>
    <col min="2317" max="2317" width="1.5703125" style="1" customWidth="1"/>
    <col min="2318" max="2318" width="7.140625" style="1" customWidth="1"/>
    <col min="2319" max="2319" width="1.5703125" style="1" customWidth="1"/>
    <col min="2320" max="2320" width="1.42578125" style="1" customWidth="1"/>
    <col min="2321" max="2321" width="7.140625" style="1" customWidth="1"/>
    <col min="2322" max="2322" width="1.5703125" style="1" customWidth="1"/>
    <col min="2323" max="2323" width="7.140625" style="1" customWidth="1"/>
    <col min="2324" max="2324" width="1.5703125" style="1" customWidth="1"/>
    <col min="2325" max="2325" width="7.140625" style="1" customWidth="1"/>
    <col min="2326" max="2326" width="0" style="1" hidden="1" customWidth="1"/>
    <col min="2327" max="2327" width="1.5703125" style="1" customWidth="1"/>
    <col min="2328" max="2328" width="7.140625" style="1" customWidth="1"/>
    <col min="2329" max="2329" width="1.5703125" style="1" customWidth="1"/>
    <col min="2330" max="2330" width="1.140625" style="1" customWidth="1"/>
    <col min="2331" max="2331" width="7.140625" style="1" customWidth="1"/>
    <col min="2332" max="2332" width="1.5703125" style="1" customWidth="1"/>
    <col min="2333" max="2333" width="7.140625" style="1" customWidth="1"/>
    <col min="2334" max="2334" width="1.5703125" style="1" customWidth="1"/>
    <col min="2335" max="2335" width="0.7109375" style="1" customWidth="1"/>
    <col min="2336" max="2560" width="11.42578125" style="1"/>
    <col min="2561" max="2561" width="15.7109375" style="1" customWidth="1"/>
    <col min="2562" max="2562" width="7.140625" style="1" customWidth="1"/>
    <col min="2563" max="2563" width="1.5703125" style="1" customWidth="1"/>
    <col min="2564" max="2564" width="7.140625" style="1" customWidth="1"/>
    <col min="2565" max="2565" width="1.5703125" style="1" customWidth="1"/>
    <col min="2566" max="2566" width="7.140625" style="1" customWidth="1"/>
    <col min="2567" max="2567" width="0" style="1" hidden="1" customWidth="1"/>
    <col min="2568" max="2568" width="1.5703125" style="1" customWidth="1"/>
    <col min="2569" max="2569" width="7.140625" style="1" customWidth="1"/>
    <col min="2570" max="2570" width="1.5703125" style="1" customWidth="1"/>
    <col min="2571" max="2571" width="1.140625" style="1" customWidth="1"/>
    <col min="2572" max="2572" width="7.140625" style="1" customWidth="1"/>
    <col min="2573" max="2573" width="1.5703125" style="1" customWidth="1"/>
    <col min="2574" max="2574" width="7.140625" style="1" customWidth="1"/>
    <col min="2575" max="2575" width="1.5703125" style="1" customWidth="1"/>
    <col min="2576" max="2576" width="1.42578125" style="1" customWidth="1"/>
    <col min="2577" max="2577" width="7.140625" style="1" customWidth="1"/>
    <col min="2578" max="2578" width="1.5703125" style="1" customWidth="1"/>
    <col min="2579" max="2579" width="7.140625" style="1" customWidth="1"/>
    <col min="2580" max="2580" width="1.5703125" style="1" customWidth="1"/>
    <col min="2581" max="2581" width="7.140625" style="1" customWidth="1"/>
    <col min="2582" max="2582" width="0" style="1" hidden="1" customWidth="1"/>
    <col min="2583" max="2583" width="1.5703125" style="1" customWidth="1"/>
    <col min="2584" max="2584" width="7.140625" style="1" customWidth="1"/>
    <col min="2585" max="2585" width="1.5703125" style="1" customWidth="1"/>
    <col min="2586" max="2586" width="1.140625" style="1" customWidth="1"/>
    <col min="2587" max="2587" width="7.140625" style="1" customWidth="1"/>
    <col min="2588" max="2588" width="1.5703125" style="1" customWidth="1"/>
    <col min="2589" max="2589" width="7.140625" style="1" customWidth="1"/>
    <col min="2590" max="2590" width="1.5703125" style="1" customWidth="1"/>
    <col min="2591" max="2591" width="0.7109375" style="1" customWidth="1"/>
    <col min="2592" max="2816" width="11.42578125" style="1"/>
    <col min="2817" max="2817" width="15.7109375" style="1" customWidth="1"/>
    <col min="2818" max="2818" width="7.140625" style="1" customWidth="1"/>
    <col min="2819" max="2819" width="1.5703125" style="1" customWidth="1"/>
    <col min="2820" max="2820" width="7.140625" style="1" customWidth="1"/>
    <col min="2821" max="2821" width="1.5703125" style="1" customWidth="1"/>
    <col min="2822" max="2822" width="7.140625" style="1" customWidth="1"/>
    <col min="2823" max="2823" width="0" style="1" hidden="1" customWidth="1"/>
    <col min="2824" max="2824" width="1.5703125" style="1" customWidth="1"/>
    <col min="2825" max="2825" width="7.140625" style="1" customWidth="1"/>
    <col min="2826" max="2826" width="1.5703125" style="1" customWidth="1"/>
    <col min="2827" max="2827" width="1.140625" style="1" customWidth="1"/>
    <col min="2828" max="2828" width="7.140625" style="1" customWidth="1"/>
    <col min="2829" max="2829" width="1.5703125" style="1" customWidth="1"/>
    <col min="2830" max="2830" width="7.140625" style="1" customWidth="1"/>
    <col min="2831" max="2831" width="1.5703125" style="1" customWidth="1"/>
    <col min="2832" max="2832" width="1.42578125" style="1" customWidth="1"/>
    <col min="2833" max="2833" width="7.140625" style="1" customWidth="1"/>
    <col min="2834" max="2834" width="1.5703125" style="1" customWidth="1"/>
    <col min="2835" max="2835" width="7.140625" style="1" customWidth="1"/>
    <col min="2836" max="2836" width="1.5703125" style="1" customWidth="1"/>
    <col min="2837" max="2837" width="7.140625" style="1" customWidth="1"/>
    <col min="2838" max="2838" width="0" style="1" hidden="1" customWidth="1"/>
    <col min="2839" max="2839" width="1.5703125" style="1" customWidth="1"/>
    <col min="2840" max="2840" width="7.140625" style="1" customWidth="1"/>
    <col min="2841" max="2841" width="1.5703125" style="1" customWidth="1"/>
    <col min="2842" max="2842" width="1.140625" style="1" customWidth="1"/>
    <col min="2843" max="2843" width="7.140625" style="1" customWidth="1"/>
    <col min="2844" max="2844" width="1.5703125" style="1" customWidth="1"/>
    <col min="2845" max="2845" width="7.140625" style="1" customWidth="1"/>
    <col min="2846" max="2846" width="1.5703125" style="1" customWidth="1"/>
    <col min="2847" max="2847" width="0.7109375" style="1" customWidth="1"/>
    <col min="2848" max="3072" width="11.42578125" style="1"/>
    <col min="3073" max="3073" width="15.7109375" style="1" customWidth="1"/>
    <col min="3074" max="3074" width="7.140625" style="1" customWidth="1"/>
    <col min="3075" max="3075" width="1.5703125" style="1" customWidth="1"/>
    <col min="3076" max="3076" width="7.140625" style="1" customWidth="1"/>
    <col min="3077" max="3077" width="1.5703125" style="1" customWidth="1"/>
    <col min="3078" max="3078" width="7.140625" style="1" customWidth="1"/>
    <col min="3079" max="3079" width="0" style="1" hidden="1" customWidth="1"/>
    <col min="3080" max="3080" width="1.5703125" style="1" customWidth="1"/>
    <col min="3081" max="3081" width="7.140625" style="1" customWidth="1"/>
    <col min="3082" max="3082" width="1.5703125" style="1" customWidth="1"/>
    <col min="3083" max="3083" width="1.140625" style="1" customWidth="1"/>
    <col min="3084" max="3084" width="7.140625" style="1" customWidth="1"/>
    <col min="3085" max="3085" width="1.5703125" style="1" customWidth="1"/>
    <col min="3086" max="3086" width="7.140625" style="1" customWidth="1"/>
    <col min="3087" max="3087" width="1.5703125" style="1" customWidth="1"/>
    <col min="3088" max="3088" width="1.42578125" style="1" customWidth="1"/>
    <col min="3089" max="3089" width="7.140625" style="1" customWidth="1"/>
    <col min="3090" max="3090" width="1.5703125" style="1" customWidth="1"/>
    <col min="3091" max="3091" width="7.140625" style="1" customWidth="1"/>
    <col min="3092" max="3092" width="1.5703125" style="1" customWidth="1"/>
    <col min="3093" max="3093" width="7.140625" style="1" customWidth="1"/>
    <col min="3094" max="3094" width="0" style="1" hidden="1" customWidth="1"/>
    <col min="3095" max="3095" width="1.5703125" style="1" customWidth="1"/>
    <col min="3096" max="3096" width="7.140625" style="1" customWidth="1"/>
    <col min="3097" max="3097" width="1.5703125" style="1" customWidth="1"/>
    <col min="3098" max="3098" width="1.140625" style="1" customWidth="1"/>
    <col min="3099" max="3099" width="7.140625" style="1" customWidth="1"/>
    <col min="3100" max="3100" width="1.5703125" style="1" customWidth="1"/>
    <col min="3101" max="3101" width="7.140625" style="1" customWidth="1"/>
    <col min="3102" max="3102" width="1.5703125" style="1" customWidth="1"/>
    <col min="3103" max="3103" width="0.7109375" style="1" customWidth="1"/>
    <col min="3104" max="3328" width="11.42578125" style="1"/>
    <col min="3329" max="3329" width="15.7109375" style="1" customWidth="1"/>
    <col min="3330" max="3330" width="7.140625" style="1" customWidth="1"/>
    <col min="3331" max="3331" width="1.5703125" style="1" customWidth="1"/>
    <col min="3332" max="3332" width="7.140625" style="1" customWidth="1"/>
    <col min="3333" max="3333" width="1.5703125" style="1" customWidth="1"/>
    <col min="3334" max="3334" width="7.140625" style="1" customWidth="1"/>
    <col min="3335" max="3335" width="0" style="1" hidden="1" customWidth="1"/>
    <col min="3336" max="3336" width="1.5703125" style="1" customWidth="1"/>
    <col min="3337" max="3337" width="7.140625" style="1" customWidth="1"/>
    <col min="3338" max="3338" width="1.5703125" style="1" customWidth="1"/>
    <col min="3339" max="3339" width="1.140625" style="1" customWidth="1"/>
    <col min="3340" max="3340" width="7.140625" style="1" customWidth="1"/>
    <col min="3341" max="3341" width="1.5703125" style="1" customWidth="1"/>
    <col min="3342" max="3342" width="7.140625" style="1" customWidth="1"/>
    <col min="3343" max="3343" width="1.5703125" style="1" customWidth="1"/>
    <col min="3344" max="3344" width="1.42578125" style="1" customWidth="1"/>
    <col min="3345" max="3345" width="7.140625" style="1" customWidth="1"/>
    <col min="3346" max="3346" width="1.5703125" style="1" customWidth="1"/>
    <col min="3347" max="3347" width="7.140625" style="1" customWidth="1"/>
    <col min="3348" max="3348" width="1.5703125" style="1" customWidth="1"/>
    <col min="3349" max="3349" width="7.140625" style="1" customWidth="1"/>
    <col min="3350" max="3350" width="0" style="1" hidden="1" customWidth="1"/>
    <col min="3351" max="3351" width="1.5703125" style="1" customWidth="1"/>
    <col min="3352" max="3352" width="7.140625" style="1" customWidth="1"/>
    <col min="3353" max="3353" width="1.5703125" style="1" customWidth="1"/>
    <col min="3354" max="3354" width="1.140625" style="1" customWidth="1"/>
    <col min="3355" max="3355" width="7.140625" style="1" customWidth="1"/>
    <col min="3356" max="3356" width="1.5703125" style="1" customWidth="1"/>
    <col min="3357" max="3357" width="7.140625" style="1" customWidth="1"/>
    <col min="3358" max="3358" width="1.5703125" style="1" customWidth="1"/>
    <col min="3359" max="3359" width="0.7109375" style="1" customWidth="1"/>
    <col min="3360" max="3584" width="11.42578125" style="1"/>
    <col min="3585" max="3585" width="15.7109375" style="1" customWidth="1"/>
    <col min="3586" max="3586" width="7.140625" style="1" customWidth="1"/>
    <col min="3587" max="3587" width="1.5703125" style="1" customWidth="1"/>
    <col min="3588" max="3588" width="7.140625" style="1" customWidth="1"/>
    <col min="3589" max="3589" width="1.5703125" style="1" customWidth="1"/>
    <col min="3590" max="3590" width="7.140625" style="1" customWidth="1"/>
    <col min="3591" max="3591" width="0" style="1" hidden="1" customWidth="1"/>
    <col min="3592" max="3592" width="1.5703125" style="1" customWidth="1"/>
    <col min="3593" max="3593" width="7.140625" style="1" customWidth="1"/>
    <col min="3594" max="3594" width="1.5703125" style="1" customWidth="1"/>
    <col min="3595" max="3595" width="1.140625" style="1" customWidth="1"/>
    <col min="3596" max="3596" width="7.140625" style="1" customWidth="1"/>
    <col min="3597" max="3597" width="1.5703125" style="1" customWidth="1"/>
    <col min="3598" max="3598" width="7.140625" style="1" customWidth="1"/>
    <col min="3599" max="3599" width="1.5703125" style="1" customWidth="1"/>
    <col min="3600" max="3600" width="1.42578125" style="1" customWidth="1"/>
    <col min="3601" max="3601" width="7.140625" style="1" customWidth="1"/>
    <col min="3602" max="3602" width="1.5703125" style="1" customWidth="1"/>
    <col min="3603" max="3603" width="7.140625" style="1" customWidth="1"/>
    <col min="3604" max="3604" width="1.5703125" style="1" customWidth="1"/>
    <col min="3605" max="3605" width="7.140625" style="1" customWidth="1"/>
    <col min="3606" max="3606" width="0" style="1" hidden="1" customWidth="1"/>
    <col min="3607" max="3607" width="1.5703125" style="1" customWidth="1"/>
    <col min="3608" max="3608" width="7.140625" style="1" customWidth="1"/>
    <col min="3609" max="3609" width="1.5703125" style="1" customWidth="1"/>
    <col min="3610" max="3610" width="1.140625" style="1" customWidth="1"/>
    <col min="3611" max="3611" width="7.140625" style="1" customWidth="1"/>
    <col min="3612" max="3612" width="1.5703125" style="1" customWidth="1"/>
    <col min="3613" max="3613" width="7.140625" style="1" customWidth="1"/>
    <col min="3614" max="3614" width="1.5703125" style="1" customWidth="1"/>
    <col min="3615" max="3615" width="0.7109375" style="1" customWidth="1"/>
    <col min="3616" max="3840" width="11.42578125" style="1"/>
    <col min="3841" max="3841" width="15.7109375" style="1" customWidth="1"/>
    <col min="3842" max="3842" width="7.140625" style="1" customWidth="1"/>
    <col min="3843" max="3843" width="1.5703125" style="1" customWidth="1"/>
    <col min="3844" max="3844" width="7.140625" style="1" customWidth="1"/>
    <col min="3845" max="3845" width="1.5703125" style="1" customWidth="1"/>
    <col min="3846" max="3846" width="7.140625" style="1" customWidth="1"/>
    <col min="3847" max="3847" width="0" style="1" hidden="1" customWidth="1"/>
    <col min="3848" max="3848" width="1.5703125" style="1" customWidth="1"/>
    <col min="3849" max="3849" width="7.140625" style="1" customWidth="1"/>
    <col min="3850" max="3850" width="1.5703125" style="1" customWidth="1"/>
    <col min="3851" max="3851" width="1.140625" style="1" customWidth="1"/>
    <col min="3852" max="3852" width="7.140625" style="1" customWidth="1"/>
    <col min="3853" max="3853" width="1.5703125" style="1" customWidth="1"/>
    <col min="3854" max="3854" width="7.140625" style="1" customWidth="1"/>
    <col min="3855" max="3855" width="1.5703125" style="1" customWidth="1"/>
    <col min="3856" max="3856" width="1.42578125" style="1" customWidth="1"/>
    <col min="3857" max="3857" width="7.140625" style="1" customWidth="1"/>
    <col min="3858" max="3858" width="1.5703125" style="1" customWidth="1"/>
    <col min="3859" max="3859" width="7.140625" style="1" customWidth="1"/>
    <col min="3860" max="3860" width="1.5703125" style="1" customWidth="1"/>
    <col min="3861" max="3861" width="7.140625" style="1" customWidth="1"/>
    <col min="3862" max="3862" width="0" style="1" hidden="1" customWidth="1"/>
    <col min="3863" max="3863" width="1.5703125" style="1" customWidth="1"/>
    <col min="3864" max="3864" width="7.140625" style="1" customWidth="1"/>
    <col min="3865" max="3865" width="1.5703125" style="1" customWidth="1"/>
    <col min="3866" max="3866" width="1.140625" style="1" customWidth="1"/>
    <col min="3867" max="3867" width="7.140625" style="1" customWidth="1"/>
    <col min="3868" max="3868" width="1.5703125" style="1" customWidth="1"/>
    <col min="3869" max="3869" width="7.140625" style="1" customWidth="1"/>
    <col min="3870" max="3870" width="1.5703125" style="1" customWidth="1"/>
    <col min="3871" max="3871" width="0.7109375" style="1" customWidth="1"/>
    <col min="3872" max="4096" width="11.42578125" style="1"/>
    <col min="4097" max="4097" width="15.7109375" style="1" customWidth="1"/>
    <col min="4098" max="4098" width="7.140625" style="1" customWidth="1"/>
    <col min="4099" max="4099" width="1.5703125" style="1" customWidth="1"/>
    <col min="4100" max="4100" width="7.140625" style="1" customWidth="1"/>
    <col min="4101" max="4101" width="1.5703125" style="1" customWidth="1"/>
    <col min="4102" max="4102" width="7.140625" style="1" customWidth="1"/>
    <col min="4103" max="4103" width="0" style="1" hidden="1" customWidth="1"/>
    <col min="4104" max="4104" width="1.5703125" style="1" customWidth="1"/>
    <col min="4105" max="4105" width="7.140625" style="1" customWidth="1"/>
    <col min="4106" max="4106" width="1.5703125" style="1" customWidth="1"/>
    <col min="4107" max="4107" width="1.140625" style="1" customWidth="1"/>
    <col min="4108" max="4108" width="7.140625" style="1" customWidth="1"/>
    <col min="4109" max="4109" width="1.5703125" style="1" customWidth="1"/>
    <col min="4110" max="4110" width="7.140625" style="1" customWidth="1"/>
    <col min="4111" max="4111" width="1.5703125" style="1" customWidth="1"/>
    <col min="4112" max="4112" width="1.42578125" style="1" customWidth="1"/>
    <col min="4113" max="4113" width="7.140625" style="1" customWidth="1"/>
    <col min="4114" max="4114" width="1.5703125" style="1" customWidth="1"/>
    <col min="4115" max="4115" width="7.140625" style="1" customWidth="1"/>
    <col min="4116" max="4116" width="1.5703125" style="1" customWidth="1"/>
    <col min="4117" max="4117" width="7.140625" style="1" customWidth="1"/>
    <col min="4118" max="4118" width="0" style="1" hidden="1" customWidth="1"/>
    <col min="4119" max="4119" width="1.5703125" style="1" customWidth="1"/>
    <col min="4120" max="4120" width="7.140625" style="1" customWidth="1"/>
    <col min="4121" max="4121" width="1.5703125" style="1" customWidth="1"/>
    <col min="4122" max="4122" width="1.140625" style="1" customWidth="1"/>
    <col min="4123" max="4123" width="7.140625" style="1" customWidth="1"/>
    <col min="4124" max="4124" width="1.5703125" style="1" customWidth="1"/>
    <col min="4125" max="4125" width="7.140625" style="1" customWidth="1"/>
    <col min="4126" max="4126" width="1.5703125" style="1" customWidth="1"/>
    <col min="4127" max="4127" width="0.7109375" style="1" customWidth="1"/>
    <col min="4128" max="4352" width="11.42578125" style="1"/>
    <col min="4353" max="4353" width="15.7109375" style="1" customWidth="1"/>
    <col min="4354" max="4354" width="7.140625" style="1" customWidth="1"/>
    <col min="4355" max="4355" width="1.5703125" style="1" customWidth="1"/>
    <col min="4356" max="4356" width="7.140625" style="1" customWidth="1"/>
    <col min="4357" max="4357" width="1.5703125" style="1" customWidth="1"/>
    <col min="4358" max="4358" width="7.140625" style="1" customWidth="1"/>
    <col min="4359" max="4359" width="0" style="1" hidden="1" customWidth="1"/>
    <col min="4360" max="4360" width="1.5703125" style="1" customWidth="1"/>
    <col min="4361" max="4361" width="7.140625" style="1" customWidth="1"/>
    <col min="4362" max="4362" width="1.5703125" style="1" customWidth="1"/>
    <col min="4363" max="4363" width="1.140625" style="1" customWidth="1"/>
    <col min="4364" max="4364" width="7.140625" style="1" customWidth="1"/>
    <col min="4365" max="4365" width="1.5703125" style="1" customWidth="1"/>
    <col min="4366" max="4366" width="7.140625" style="1" customWidth="1"/>
    <col min="4367" max="4367" width="1.5703125" style="1" customWidth="1"/>
    <col min="4368" max="4368" width="1.42578125" style="1" customWidth="1"/>
    <col min="4369" max="4369" width="7.140625" style="1" customWidth="1"/>
    <col min="4370" max="4370" width="1.5703125" style="1" customWidth="1"/>
    <col min="4371" max="4371" width="7.140625" style="1" customWidth="1"/>
    <col min="4372" max="4372" width="1.5703125" style="1" customWidth="1"/>
    <col min="4373" max="4373" width="7.140625" style="1" customWidth="1"/>
    <col min="4374" max="4374" width="0" style="1" hidden="1" customWidth="1"/>
    <col min="4375" max="4375" width="1.5703125" style="1" customWidth="1"/>
    <col min="4376" max="4376" width="7.140625" style="1" customWidth="1"/>
    <col min="4377" max="4377" width="1.5703125" style="1" customWidth="1"/>
    <col min="4378" max="4378" width="1.140625" style="1" customWidth="1"/>
    <col min="4379" max="4379" width="7.140625" style="1" customWidth="1"/>
    <col min="4380" max="4380" width="1.5703125" style="1" customWidth="1"/>
    <col min="4381" max="4381" width="7.140625" style="1" customWidth="1"/>
    <col min="4382" max="4382" width="1.5703125" style="1" customWidth="1"/>
    <col min="4383" max="4383" width="0.7109375" style="1" customWidth="1"/>
    <col min="4384" max="4608" width="11.42578125" style="1"/>
    <col min="4609" max="4609" width="15.7109375" style="1" customWidth="1"/>
    <col min="4610" max="4610" width="7.140625" style="1" customWidth="1"/>
    <col min="4611" max="4611" width="1.5703125" style="1" customWidth="1"/>
    <col min="4612" max="4612" width="7.140625" style="1" customWidth="1"/>
    <col min="4613" max="4613" width="1.5703125" style="1" customWidth="1"/>
    <col min="4614" max="4614" width="7.140625" style="1" customWidth="1"/>
    <col min="4615" max="4615" width="0" style="1" hidden="1" customWidth="1"/>
    <col min="4616" max="4616" width="1.5703125" style="1" customWidth="1"/>
    <col min="4617" max="4617" width="7.140625" style="1" customWidth="1"/>
    <col min="4618" max="4618" width="1.5703125" style="1" customWidth="1"/>
    <col min="4619" max="4619" width="1.140625" style="1" customWidth="1"/>
    <col min="4620" max="4620" width="7.140625" style="1" customWidth="1"/>
    <col min="4621" max="4621" width="1.5703125" style="1" customWidth="1"/>
    <col min="4622" max="4622" width="7.140625" style="1" customWidth="1"/>
    <col min="4623" max="4623" width="1.5703125" style="1" customWidth="1"/>
    <col min="4624" max="4624" width="1.42578125" style="1" customWidth="1"/>
    <col min="4625" max="4625" width="7.140625" style="1" customWidth="1"/>
    <col min="4626" max="4626" width="1.5703125" style="1" customWidth="1"/>
    <col min="4627" max="4627" width="7.140625" style="1" customWidth="1"/>
    <col min="4628" max="4628" width="1.5703125" style="1" customWidth="1"/>
    <col min="4629" max="4629" width="7.140625" style="1" customWidth="1"/>
    <col min="4630" max="4630" width="0" style="1" hidden="1" customWidth="1"/>
    <col min="4631" max="4631" width="1.5703125" style="1" customWidth="1"/>
    <col min="4632" max="4632" width="7.140625" style="1" customWidth="1"/>
    <col min="4633" max="4633" width="1.5703125" style="1" customWidth="1"/>
    <col min="4634" max="4634" width="1.140625" style="1" customWidth="1"/>
    <col min="4635" max="4635" width="7.140625" style="1" customWidth="1"/>
    <col min="4636" max="4636" width="1.5703125" style="1" customWidth="1"/>
    <col min="4637" max="4637" width="7.140625" style="1" customWidth="1"/>
    <col min="4638" max="4638" width="1.5703125" style="1" customWidth="1"/>
    <col min="4639" max="4639" width="0.7109375" style="1" customWidth="1"/>
    <col min="4640" max="4864" width="11.42578125" style="1"/>
    <col min="4865" max="4865" width="15.7109375" style="1" customWidth="1"/>
    <col min="4866" max="4866" width="7.140625" style="1" customWidth="1"/>
    <col min="4867" max="4867" width="1.5703125" style="1" customWidth="1"/>
    <col min="4868" max="4868" width="7.140625" style="1" customWidth="1"/>
    <col min="4869" max="4869" width="1.5703125" style="1" customWidth="1"/>
    <col min="4870" max="4870" width="7.140625" style="1" customWidth="1"/>
    <col min="4871" max="4871" width="0" style="1" hidden="1" customWidth="1"/>
    <col min="4872" max="4872" width="1.5703125" style="1" customWidth="1"/>
    <col min="4873" max="4873" width="7.140625" style="1" customWidth="1"/>
    <col min="4874" max="4874" width="1.5703125" style="1" customWidth="1"/>
    <col min="4875" max="4875" width="1.140625" style="1" customWidth="1"/>
    <col min="4876" max="4876" width="7.140625" style="1" customWidth="1"/>
    <col min="4877" max="4877" width="1.5703125" style="1" customWidth="1"/>
    <col min="4878" max="4878" width="7.140625" style="1" customWidth="1"/>
    <col min="4879" max="4879" width="1.5703125" style="1" customWidth="1"/>
    <col min="4880" max="4880" width="1.42578125" style="1" customWidth="1"/>
    <col min="4881" max="4881" width="7.140625" style="1" customWidth="1"/>
    <col min="4882" max="4882" width="1.5703125" style="1" customWidth="1"/>
    <col min="4883" max="4883" width="7.140625" style="1" customWidth="1"/>
    <col min="4884" max="4884" width="1.5703125" style="1" customWidth="1"/>
    <col min="4885" max="4885" width="7.140625" style="1" customWidth="1"/>
    <col min="4886" max="4886" width="0" style="1" hidden="1" customWidth="1"/>
    <col min="4887" max="4887" width="1.5703125" style="1" customWidth="1"/>
    <col min="4888" max="4888" width="7.140625" style="1" customWidth="1"/>
    <col min="4889" max="4889" width="1.5703125" style="1" customWidth="1"/>
    <col min="4890" max="4890" width="1.140625" style="1" customWidth="1"/>
    <col min="4891" max="4891" width="7.140625" style="1" customWidth="1"/>
    <col min="4892" max="4892" width="1.5703125" style="1" customWidth="1"/>
    <col min="4893" max="4893" width="7.140625" style="1" customWidth="1"/>
    <col min="4894" max="4894" width="1.5703125" style="1" customWidth="1"/>
    <col min="4895" max="4895" width="0.7109375" style="1" customWidth="1"/>
    <col min="4896" max="5120" width="11.42578125" style="1"/>
    <col min="5121" max="5121" width="15.7109375" style="1" customWidth="1"/>
    <col min="5122" max="5122" width="7.140625" style="1" customWidth="1"/>
    <col min="5123" max="5123" width="1.5703125" style="1" customWidth="1"/>
    <col min="5124" max="5124" width="7.140625" style="1" customWidth="1"/>
    <col min="5125" max="5125" width="1.5703125" style="1" customWidth="1"/>
    <col min="5126" max="5126" width="7.140625" style="1" customWidth="1"/>
    <col min="5127" max="5127" width="0" style="1" hidden="1" customWidth="1"/>
    <col min="5128" max="5128" width="1.5703125" style="1" customWidth="1"/>
    <col min="5129" max="5129" width="7.140625" style="1" customWidth="1"/>
    <col min="5130" max="5130" width="1.5703125" style="1" customWidth="1"/>
    <col min="5131" max="5131" width="1.140625" style="1" customWidth="1"/>
    <col min="5132" max="5132" width="7.140625" style="1" customWidth="1"/>
    <col min="5133" max="5133" width="1.5703125" style="1" customWidth="1"/>
    <col min="5134" max="5134" width="7.140625" style="1" customWidth="1"/>
    <col min="5135" max="5135" width="1.5703125" style="1" customWidth="1"/>
    <col min="5136" max="5136" width="1.42578125" style="1" customWidth="1"/>
    <col min="5137" max="5137" width="7.140625" style="1" customWidth="1"/>
    <col min="5138" max="5138" width="1.5703125" style="1" customWidth="1"/>
    <col min="5139" max="5139" width="7.140625" style="1" customWidth="1"/>
    <col min="5140" max="5140" width="1.5703125" style="1" customWidth="1"/>
    <col min="5141" max="5141" width="7.140625" style="1" customWidth="1"/>
    <col min="5142" max="5142" width="0" style="1" hidden="1" customWidth="1"/>
    <col min="5143" max="5143" width="1.5703125" style="1" customWidth="1"/>
    <col min="5144" max="5144" width="7.140625" style="1" customWidth="1"/>
    <col min="5145" max="5145" width="1.5703125" style="1" customWidth="1"/>
    <col min="5146" max="5146" width="1.140625" style="1" customWidth="1"/>
    <col min="5147" max="5147" width="7.140625" style="1" customWidth="1"/>
    <col min="5148" max="5148" width="1.5703125" style="1" customWidth="1"/>
    <col min="5149" max="5149" width="7.140625" style="1" customWidth="1"/>
    <col min="5150" max="5150" width="1.5703125" style="1" customWidth="1"/>
    <col min="5151" max="5151" width="0.7109375" style="1" customWidth="1"/>
    <col min="5152" max="5376" width="11.42578125" style="1"/>
    <col min="5377" max="5377" width="15.7109375" style="1" customWidth="1"/>
    <col min="5378" max="5378" width="7.140625" style="1" customWidth="1"/>
    <col min="5379" max="5379" width="1.5703125" style="1" customWidth="1"/>
    <col min="5380" max="5380" width="7.140625" style="1" customWidth="1"/>
    <col min="5381" max="5381" width="1.5703125" style="1" customWidth="1"/>
    <col min="5382" max="5382" width="7.140625" style="1" customWidth="1"/>
    <col min="5383" max="5383" width="0" style="1" hidden="1" customWidth="1"/>
    <col min="5384" max="5384" width="1.5703125" style="1" customWidth="1"/>
    <col min="5385" max="5385" width="7.140625" style="1" customWidth="1"/>
    <col min="5386" max="5386" width="1.5703125" style="1" customWidth="1"/>
    <col min="5387" max="5387" width="1.140625" style="1" customWidth="1"/>
    <col min="5388" max="5388" width="7.140625" style="1" customWidth="1"/>
    <col min="5389" max="5389" width="1.5703125" style="1" customWidth="1"/>
    <col min="5390" max="5390" width="7.140625" style="1" customWidth="1"/>
    <col min="5391" max="5391" width="1.5703125" style="1" customWidth="1"/>
    <col min="5392" max="5392" width="1.42578125" style="1" customWidth="1"/>
    <col min="5393" max="5393" width="7.140625" style="1" customWidth="1"/>
    <col min="5394" max="5394" width="1.5703125" style="1" customWidth="1"/>
    <col min="5395" max="5395" width="7.140625" style="1" customWidth="1"/>
    <col min="5396" max="5396" width="1.5703125" style="1" customWidth="1"/>
    <col min="5397" max="5397" width="7.140625" style="1" customWidth="1"/>
    <col min="5398" max="5398" width="0" style="1" hidden="1" customWidth="1"/>
    <col min="5399" max="5399" width="1.5703125" style="1" customWidth="1"/>
    <col min="5400" max="5400" width="7.140625" style="1" customWidth="1"/>
    <col min="5401" max="5401" width="1.5703125" style="1" customWidth="1"/>
    <col min="5402" max="5402" width="1.140625" style="1" customWidth="1"/>
    <col min="5403" max="5403" width="7.140625" style="1" customWidth="1"/>
    <col min="5404" max="5404" width="1.5703125" style="1" customWidth="1"/>
    <col min="5405" max="5405" width="7.140625" style="1" customWidth="1"/>
    <col min="5406" max="5406" width="1.5703125" style="1" customWidth="1"/>
    <col min="5407" max="5407" width="0.7109375" style="1" customWidth="1"/>
    <col min="5408" max="5632" width="11.42578125" style="1"/>
    <col min="5633" max="5633" width="15.7109375" style="1" customWidth="1"/>
    <col min="5634" max="5634" width="7.140625" style="1" customWidth="1"/>
    <col min="5635" max="5635" width="1.5703125" style="1" customWidth="1"/>
    <col min="5636" max="5636" width="7.140625" style="1" customWidth="1"/>
    <col min="5637" max="5637" width="1.5703125" style="1" customWidth="1"/>
    <col min="5638" max="5638" width="7.140625" style="1" customWidth="1"/>
    <col min="5639" max="5639" width="0" style="1" hidden="1" customWidth="1"/>
    <col min="5640" max="5640" width="1.5703125" style="1" customWidth="1"/>
    <col min="5641" max="5641" width="7.140625" style="1" customWidth="1"/>
    <col min="5642" max="5642" width="1.5703125" style="1" customWidth="1"/>
    <col min="5643" max="5643" width="1.140625" style="1" customWidth="1"/>
    <col min="5644" max="5644" width="7.140625" style="1" customWidth="1"/>
    <col min="5645" max="5645" width="1.5703125" style="1" customWidth="1"/>
    <col min="5646" max="5646" width="7.140625" style="1" customWidth="1"/>
    <col min="5647" max="5647" width="1.5703125" style="1" customWidth="1"/>
    <col min="5648" max="5648" width="1.42578125" style="1" customWidth="1"/>
    <col min="5649" max="5649" width="7.140625" style="1" customWidth="1"/>
    <col min="5650" max="5650" width="1.5703125" style="1" customWidth="1"/>
    <col min="5651" max="5651" width="7.140625" style="1" customWidth="1"/>
    <col min="5652" max="5652" width="1.5703125" style="1" customWidth="1"/>
    <col min="5653" max="5653" width="7.140625" style="1" customWidth="1"/>
    <col min="5654" max="5654" width="0" style="1" hidden="1" customWidth="1"/>
    <col min="5655" max="5655" width="1.5703125" style="1" customWidth="1"/>
    <col min="5656" max="5656" width="7.140625" style="1" customWidth="1"/>
    <col min="5657" max="5657" width="1.5703125" style="1" customWidth="1"/>
    <col min="5658" max="5658" width="1.140625" style="1" customWidth="1"/>
    <col min="5659" max="5659" width="7.140625" style="1" customWidth="1"/>
    <col min="5660" max="5660" width="1.5703125" style="1" customWidth="1"/>
    <col min="5661" max="5661" width="7.140625" style="1" customWidth="1"/>
    <col min="5662" max="5662" width="1.5703125" style="1" customWidth="1"/>
    <col min="5663" max="5663" width="0.7109375" style="1" customWidth="1"/>
    <col min="5664" max="5888" width="11.42578125" style="1"/>
    <col min="5889" max="5889" width="15.7109375" style="1" customWidth="1"/>
    <col min="5890" max="5890" width="7.140625" style="1" customWidth="1"/>
    <col min="5891" max="5891" width="1.5703125" style="1" customWidth="1"/>
    <col min="5892" max="5892" width="7.140625" style="1" customWidth="1"/>
    <col min="5893" max="5893" width="1.5703125" style="1" customWidth="1"/>
    <col min="5894" max="5894" width="7.140625" style="1" customWidth="1"/>
    <col min="5895" max="5895" width="0" style="1" hidden="1" customWidth="1"/>
    <col min="5896" max="5896" width="1.5703125" style="1" customWidth="1"/>
    <col min="5897" max="5897" width="7.140625" style="1" customWidth="1"/>
    <col min="5898" max="5898" width="1.5703125" style="1" customWidth="1"/>
    <col min="5899" max="5899" width="1.140625" style="1" customWidth="1"/>
    <col min="5900" max="5900" width="7.140625" style="1" customWidth="1"/>
    <col min="5901" max="5901" width="1.5703125" style="1" customWidth="1"/>
    <col min="5902" max="5902" width="7.140625" style="1" customWidth="1"/>
    <col min="5903" max="5903" width="1.5703125" style="1" customWidth="1"/>
    <col min="5904" max="5904" width="1.42578125" style="1" customWidth="1"/>
    <col min="5905" max="5905" width="7.140625" style="1" customWidth="1"/>
    <col min="5906" max="5906" width="1.5703125" style="1" customWidth="1"/>
    <col min="5907" max="5907" width="7.140625" style="1" customWidth="1"/>
    <col min="5908" max="5908" width="1.5703125" style="1" customWidth="1"/>
    <col min="5909" max="5909" width="7.140625" style="1" customWidth="1"/>
    <col min="5910" max="5910" width="0" style="1" hidden="1" customWidth="1"/>
    <col min="5911" max="5911" width="1.5703125" style="1" customWidth="1"/>
    <col min="5912" max="5912" width="7.140625" style="1" customWidth="1"/>
    <col min="5913" max="5913" width="1.5703125" style="1" customWidth="1"/>
    <col min="5914" max="5914" width="1.140625" style="1" customWidth="1"/>
    <col min="5915" max="5915" width="7.140625" style="1" customWidth="1"/>
    <col min="5916" max="5916" width="1.5703125" style="1" customWidth="1"/>
    <col min="5917" max="5917" width="7.140625" style="1" customWidth="1"/>
    <col min="5918" max="5918" width="1.5703125" style="1" customWidth="1"/>
    <col min="5919" max="5919" width="0.7109375" style="1" customWidth="1"/>
    <col min="5920" max="6144" width="11.42578125" style="1"/>
    <col min="6145" max="6145" width="15.7109375" style="1" customWidth="1"/>
    <col min="6146" max="6146" width="7.140625" style="1" customWidth="1"/>
    <col min="6147" max="6147" width="1.5703125" style="1" customWidth="1"/>
    <col min="6148" max="6148" width="7.140625" style="1" customWidth="1"/>
    <col min="6149" max="6149" width="1.5703125" style="1" customWidth="1"/>
    <col min="6150" max="6150" width="7.140625" style="1" customWidth="1"/>
    <col min="6151" max="6151" width="0" style="1" hidden="1" customWidth="1"/>
    <col min="6152" max="6152" width="1.5703125" style="1" customWidth="1"/>
    <col min="6153" max="6153" width="7.140625" style="1" customWidth="1"/>
    <col min="6154" max="6154" width="1.5703125" style="1" customWidth="1"/>
    <col min="6155" max="6155" width="1.140625" style="1" customWidth="1"/>
    <col min="6156" max="6156" width="7.140625" style="1" customWidth="1"/>
    <col min="6157" max="6157" width="1.5703125" style="1" customWidth="1"/>
    <col min="6158" max="6158" width="7.140625" style="1" customWidth="1"/>
    <col min="6159" max="6159" width="1.5703125" style="1" customWidth="1"/>
    <col min="6160" max="6160" width="1.42578125" style="1" customWidth="1"/>
    <col min="6161" max="6161" width="7.140625" style="1" customWidth="1"/>
    <col min="6162" max="6162" width="1.5703125" style="1" customWidth="1"/>
    <col min="6163" max="6163" width="7.140625" style="1" customWidth="1"/>
    <col min="6164" max="6164" width="1.5703125" style="1" customWidth="1"/>
    <col min="6165" max="6165" width="7.140625" style="1" customWidth="1"/>
    <col min="6166" max="6166" width="0" style="1" hidden="1" customWidth="1"/>
    <col min="6167" max="6167" width="1.5703125" style="1" customWidth="1"/>
    <col min="6168" max="6168" width="7.140625" style="1" customWidth="1"/>
    <col min="6169" max="6169" width="1.5703125" style="1" customWidth="1"/>
    <col min="6170" max="6170" width="1.140625" style="1" customWidth="1"/>
    <col min="6171" max="6171" width="7.140625" style="1" customWidth="1"/>
    <col min="6172" max="6172" width="1.5703125" style="1" customWidth="1"/>
    <col min="6173" max="6173" width="7.140625" style="1" customWidth="1"/>
    <col min="6174" max="6174" width="1.5703125" style="1" customWidth="1"/>
    <col min="6175" max="6175" width="0.7109375" style="1" customWidth="1"/>
    <col min="6176" max="6400" width="11.42578125" style="1"/>
    <col min="6401" max="6401" width="15.7109375" style="1" customWidth="1"/>
    <col min="6402" max="6402" width="7.140625" style="1" customWidth="1"/>
    <col min="6403" max="6403" width="1.5703125" style="1" customWidth="1"/>
    <col min="6404" max="6404" width="7.140625" style="1" customWidth="1"/>
    <col min="6405" max="6405" width="1.5703125" style="1" customWidth="1"/>
    <col min="6406" max="6406" width="7.140625" style="1" customWidth="1"/>
    <col min="6407" max="6407" width="0" style="1" hidden="1" customWidth="1"/>
    <col min="6408" max="6408" width="1.5703125" style="1" customWidth="1"/>
    <col min="6409" max="6409" width="7.140625" style="1" customWidth="1"/>
    <col min="6410" max="6410" width="1.5703125" style="1" customWidth="1"/>
    <col min="6411" max="6411" width="1.140625" style="1" customWidth="1"/>
    <col min="6412" max="6412" width="7.140625" style="1" customWidth="1"/>
    <col min="6413" max="6413" width="1.5703125" style="1" customWidth="1"/>
    <col min="6414" max="6414" width="7.140625" style="1" customWidth="1"/>
    <col min="6415" max="6415" width="1.5703125" style="1" customWidth="1"/>
    <col min="6416" max="6416" width="1.42578125" style="1" customWidth="1"/>
    <col min="6417" max="6417" width="7.140625" style="1" customWidth="1"/>
    <col min="6418" max="6418" width="1.5703125" style="1" customWidth="1"/>
    <col min="6419" max="6419" width="7.140625" style="1" customWidth="1"/>
    <col min="6420" max="6420" width="1.5703125" style="1" customWidth="1"/>
    <col min="6421" max="6421" width="7.140625" style="1" customWidth="1"/>
    <col min="6422" max="6422" width="0" style="1" hidden="1" customWidth="1"/>
    <col min="6423" max="6423" width="1.5703125" style="1" customWidth="1"/>
    <col min="6424" max="6424" width="7.140625" style="1" customWidth="1"/>
    <col min="6425" max="6425" width="1.5703125" style="1" customWidth="1"/>
    <col min="6426" max="6426" width="1.140625" style="1" customWidth="1"/>
    <col min="6427" max="6427" width="7.140625" style="1" customWidth="1"/>
    <col min="6428" max="6428" width="1.5703125" style="1" customWidth="1"/>
    <col min="6429" max="6429" width="7.140625" style="1" customWidth="1"/>
    <col min="6430" max="6430" width="1.5703125" style="1" customWidth="1"/>
    <col min="6431" max="6431" width="0.7109375" style="1" customWidth="1"/>
    <col min="6432" max="6656" width="11.42578125" style="1"/>
    <col min="6657" max="6657" width="15.7109375" style="1" customWidth="1"/>
    <col min="6658" max="6658" width="7.140625" style="1" customWidth="1"/>
    <col min="6659" max="6659" width="1.5703125" style="1" customWidth="1"/>
    <col min="6660" max="6660" width="7.140625" style="1" customWidth="1"/>
    <col min="6661" max="6661" width="1.5703125" style="1" customWidth="1"/>
    <col min="6662" max="6662" width="7.140625" style="1" customWidth="1"/>
    <col min="6663" max="6663" width="0" style="1" hidden="1" customWidth="1"/>
    <col min="6664" max="6664" width="1.5703125" style="1" customWidth="1"/>
    <col min="6665" max="6665" width="7.140625" style="1" customWidth="1"/>
    <col min="6666" max="6666" width="1.5703125" style="1" customWidth="1"/>
    <col min="6667" max="6667" width="1.140625" style="1" customWidth="1"/>
    <col min="6668" max="6668" width="7.140625" style="1" customWidth="1"/>
    <col min="6669" max="6669" width="1.5703125" style="1" customWidth="1"/>
    <col min="6670" max="6670" width="7.140625" style="1" customWidth="1"/>
    <col min="6671" max="6671" width="1.5703125" style="1" customWidth="1"/>
    <col min="6672" max="6672" width="1.42578125" style="1" customWidth="1"/>
    <col min="6673" max="6673" width="7.140625" style="1" customWidth="1"/>
    <col min="6674" max="6674" width="1.5703125" style="1" customWidth="1"/>
    <col min="6675" max="6675" width="7.140625" style="1" customWidth="1"/>
    <col min="6676" max="6676" width="1.5703125" style="1" customWidth="1"/>
    <col min="6677" max="6677" width="7.140625" style="1" customWidth="1"/>
    <col min="6678" max="6678" width="0" style="1" hidden="1" customWidth="1"/>
    <col min="6679" max="6679" width="1.5703125" style="1" customWidth="1"/>
    <col min="6680" max="6680" width="7.140625" style="1" customWidth="1"/>
    <col min="6681" max="6681" width="1.5703125" style="1" customWidth="1"/>
    <col min="6682" max="6682" width="1.140625" style="1" customWidth="1"/>
    <col min="6683" max="6683" width="7.140625" style="1" customWidth="1"/>
    <col min="6684" max="6684" width="1.5703125" style="1" customWidth="1"/>
    <col min="6685" max="6685" width="7.140625" style="1" customWidth="1"/>
    <col min="6686" max="6686" width="1.5703125" style="1" customWidth="1"/>
    <col min="6687" max="6687" width="0.7109375" style="1" customWidth="1"/>
    <col min="6688" max="6912" width="11.42578125" style="1"/>
    <col min="6913" max="6913" width="15.7109375" style="1" customWidth="1"/>
    <col min="6914" max="6914" width="7.140625" style="1" customWidth="1"/>
    <col min="6915" max="6915" width="1.5703125" style="1" customWidth="1"/>
    <col min="6916" max="6916" width="7.140625" style="1" customWidth="1"/>
    <col min="6917" max="6917" width="1.5703125" style="1" customWidth="1"/>
    <col min="6918" max="6918" width="7.140625" style="1" customWidth="1"/>
    <col min="6919" max="6919" width="0" style="1" hidden="1" customWidth="1"/>
    <col min="6920" max="6920" width="1.5703125" style="1" customWidth="1"/>
    <col min="6921" max="6921" width="7.140625" style="1" customWidth="1"/>
    <col min="6922" max="6922" width="1.5703125" style="1" customWidth="1"/>
    <col min="6923" max="6923" width="1.140625" style="1" customWidth="1"/>
    <col min="6924" max="6924" width="7.140625" style="1" customWidth="1"/>
    <col min="6925" max="6925" width="1.5703125" style="1" customWidth="1"/>
    <col min="6926" max="6926" width="7.140625" style="1" customWidth="1"/>
    <col min="6927" max="6927" width="1.5703125" style="1" customWidth="1"/>
    <col min="6928" max="6928" width="1.42578125" style="1" customWidth="1"/>
    <col min="6929" max="6929" width="7.140625" style="1" customWidth="1"/>
    <col min="6930" max="6930" width="1.5703125" style="1" customWidth="1"/>
    <col min="6931" max="6931" width="7.140625" style="1" customWidth="1"/>
    <col min="6932" max="6932" width="1.5703125" style="1" customWidth="1"/>
    <col min="6933" max="6933" width="7.140625" style="1" customWidth="1"/>
    <col min="6934" max="6934" width="0" style="1" hidden="1" customWidth="1"/>
    <col min="6935" max="6935" width="1.5703125" style="1" customWidth="1"/>
    <col min="6936" max="6936" width="7.140625" style="1" customWidth="1"/>
    <col min="6937" max="6937" width="1.5703125" style="1" customWidth="1"/>
    <col min="6938" max="6938" width="1.140625" style="1" customWidth="1"/>
    <col min="6939" max="6939" width="7.140625" style="1" customWidth="1"/>
    <col min="6940" max="6940" width="1.5703125" style="1" customWidth="1"/>
    <col min="6941" max="6941" width="7.140625" style="1" customWidth="1"/>
    <col min="6942" max="6942" width="1.5703125" style="1" customWidth="1"/>
    <col min="6943" max="6943" width="0.7109375" style="1" customWidth="1"/>
    <col min="6944" max="7168" width="11.42578125" style="1"/>
    <col min="7169" max="7169" width="15.7109375" style="1" customWidth="1"/>
    <col min="7170" max="7170" width="7.140625" style="1" customWidth="1"/>
    <col min="7171" max="7171" width="1.5703125" style="1" customWidth="1"/>
    <col min="7172" max="7172" width="7.140625" style="1" customWidth="1"/>
    <col min="7173" max="7173" width="1.5703125" style="1" customWidth="1"/>
    <col min="7174" max="7174" width="7.140625" style="1" customWidth="1"/>
    <col min="7175" max="7175" width="0" style="1" hidden="1" customWidth="1"/>
    <col min="7176" max="7176" width="1.5703125" style="1" customWidth="1"/>
    <col min="7177" max="7177" width="7.140625" style="1" customWidth="1"/>
    <col min="7178" max="7178" width="1.5703125" style="1" customWidth="1"/>
    <col min="7179" max="7179" width="1.140625" style="1" customWidth="1"/>
    <col min="7180" max="7180" width="7.140625" style="1" customWidth="1"/>
    <col min="7181" max="7181" width="1.5703125" style="1" customWidth="1"/>
    <col min="7182" max="7182" width="7.140625" style="1" customWidth="1"/>
    <col min="7183" max="7183" width="1.5703125" style="1" customWidth="1"/>
    <col min="7184" max="7184" width="1.42578125" style="1" customWidth="1"/>
    <col min="7185" max="7185" width="7.140625" style="1" customWidth="1"/>
    <col min="7186" max="7186" width="1.5703125" style="1" customWidth="1"/>
    <col min="7187" max="7187" width="7.140625" style="1" customWidth="1"/>
    <col min="7188" max="7188" width="1.5703125" style="1" customWidth="1"/>
    <col min="7189" max="7189" width="7.140625" style="1" customWidth="1"/>
    <col min="7190" max="7190" width="0" style="1" hidden="1" customWidth="1"/>
    <col min="7191" max="7191" width="1.5703125" style="1" customWidth="1"/>
    <col min="7192" max="7192" width="7.140625" style="1" customWidth="1"/>
    <col min="7193" max="7193" width="1.5703125" style="1" customWidth="1"/>
    <col min="7194" max="7194" width="1.140625" style="1" customWidth="1"/>
    <col min="7195" max="7195" width="7.140625" style="1" customWidth="1"/>
    <col min="7196" max="7196" width="1.5703125" style="1" customWidth="1"/>
    <col min="7197" max="7197" width="7.140625" style="1" customWidth="1"/>
    <col min="7198" max="7198" width="1.5703125" style="1" customWidth="1"/>
    <col min="7199" max="7199" width="0.7109375" style="1" customWidth="1"/>
    <col min="7200" max="7424" width="11.42578125" style="1"/>
    <col min="7425" max="7425" width="15.7109375" style="1" customWidth="1"/>
    <col min="7426" max="7426" width="7.140625" style="1" customWidth="1"/>
    <col min="7427" max="7427" width="1.5703125" style="1" customWidth="1"/>
    <col min="7428" max="7428" width="7.140625" style="1" customWidth="1"/>
    <col min="7429" max="7429" width="1.5703125" style="1" customWidth="1"/>
    <col min="7430" max="7430" width="7.140625" style="1" customWidth="1"/>
    <col min="7431" max="7431" width="0" style="1" hidden="1" customWidth="1"/>
    <col min="7432" max="7432" width="1.5703125" style="1" customWidth="1"/>
    <col min="7433" max="7433" width="7.140625" style="1" customWidth="1"/>
    <col min="7434" max="7434" width="1.5703125" style="1" customWidth="1"/>
    <col min="7435" max="7435" width="1.140625" style="1" customWidth="1"/>
    <col min="7436" max="7436" width="7.140625" style="1" customWidth="1"/>
    <col min="7437" max="7437" width="1.5703125" style="1" customWidth="1"/>
    <col min="7438" max="7438" width="7.140625" style="1" customWidth="1"/>
    <col min="7439" max="7439" width="1.5703125" style="1" customWidth="1"/>
    <col min="7440" max="7440" width="1.42578125" style="1" customWidth="1"/>
    <col min="7441" max="7441" width="7.140625" style="1" customWidth="1"/>
    <col min="7442" max="7442" width="1.5703125" style="1" customWidth="1"/>
    <col min="7443" max="7443" width="7.140625" style="1" customWidth="1"/>
    <col min="7444" max="7444" width="1.5703125" style="1" customWidth="1"/>
    <col min="7445" max="7445" width="7.140625" style="1" customWidth="1"/>
    <col min="7446" max="7446" width="0" style="1" hidden="1" customWidth="1"/>
    <col min="7447" max="7447" width="1.5703125" style="1" customWidth="1"/>
    <col min="7448" max="7448" width="7.140625" style="1" customWidth="1"/>
    <col min="7449" max="7449" width="1.5703125" style="1" customWidth="1"/>
    <col min="7450" max="7450" width="1.140625" style="1" customWidth="1"/>
    <col min="7451" max="7451" width="7.140625" style="1" customWidth="1"/>
    <col min="7452" max="7452" width="1.5703125" style="1" customWidth="1"/>
    <col min="7453" max="7453" width="7.140625" style="1" customWidth="1"/>
    <col min="7454" max="7454" width="1.5703125" style="1" customWidth="1"/>
    <col min="7455" max="7455" width="0.7109375" style="1" customWidth="1"/>
    <col min="7456" max="7680" width="11.42578125" style="1"/>
    <col min="7681" max="7681" width="15.7109375" style="1" customWidth="1"/>
    <col min="7682" max="7682" width="7.140625" style="1" customWidth="1"/>
    <col min="7683" max="7683" width="1.5703125" style="1" customWidth="1"/>
    <col min="7684" max="7684" width="7.140625" style="1" customWidth="1"/>
    <col min="7685" max="7685" width="1.5703125" style="1" customWidth="1"/>
    <col min="7686" max="7686" width="7.140625" style="1" customWidth="1"/>
    <col min="7687" max="7687" width="0" style="1" hidden="1" customWidth="1"/>
    <col min="7688" max="7688" width="1.5703125" style="1" customWidth="1"/>
    <col min="7689" max="7689" width="7.140625" style="1" customWidth="1"/>
    <col min="7690" max="7690" width="1.5703125" style="1" customWidth="1"/>
    <col min="7691" max="7691" width="1.140625" style="1" customWidth="1"/>
    <col min="7692" max="7692" width="7.140625" style="1" customWidth="1"/>
    <col min="7693" max="7693" width="1.5703125" style="1" customWidth="1"/>
    <col min="7694" max="7694" width="7.140625" style="1" customWidth="1"/>
    <col min="7695" max="7695" width="1.5703125" style="1" customWidth="1"/>
    <col min="7696" max="7696" width="1.42578125" style="1" customWidth="1"/>
    <col min="7697" max="7697" width="7.140625" style="1" customWidth="1"/>
    <col min="7698" max="7698" width="1.5703125" style="1" customWidth="1"/>
    <col min="7699" max="7699" width="7.140625" style="1" customWidth="1"/>
    <col min="7700" max="7700" width="1.5703125" style="1" customWidth="1"/>
    <col min="7701" max="7701" width="7.140625" style="1" customWidth="1"/>
    <col min="7702" max="7702" width="0" style="1" hidden="1" customWidth="1"/>
    <col min="7703" max="7703" width="1.5703125" style="1" customWidth="1"/>
    <col min="7704" max="7704" width="7.140625" style="1" customWidth="1"/>
    <col min="7705" max="7705" width="1.5703125" style="1" customWidth="1"/>
    <col min="7706" max="7706" width="1.140625" style="1" customWidth="1"/>
    <col min="7707" max="7707" width="7.140625" style="1" customWidth="1"/>
    <col min="7708" max="7708" width="1.5703125" style="1" customWidth="1"/>
    <col min="7709" max="7709" width="7.140625" style="1" customWidth="1"/>
    <col min="7710" max="7710" width="1.5703125" style="1" customWidth="1"/>
    <col min="7711" max="7711" width="0.7109375" style="1" customWidth="1"/>
    <col min="7712" max="7936" width="11.42578125" style="1"/>
    <col min="7937" max="7937" width="15.7109375" style="1" customWidth="1"/>
    <col min="7938" max="7938" width="7.140625" style="1" customWidth="1"/>
    <col min="7939" max="7939" width="1.5703125" style="1" customWidth="1"/>
    <col min="7940" max="7940" width="7.140625" style="1" customWidth="1"/>
    <col min="7941" max="7941" width="1.5703125" style="1" customWidth="1"/>
    <col min="7942" max="7942" width="7.140625" style="1" customWidth="1"/>
    <col min="7943" max="7943" width="0" style="1" hidden="1" customWidth="1"/>
    <col min="7944" max="7944" width="1.5703125" style="1" customWidth="1"/>
    <col min="7945" max="7945" width="7.140625" style="1" customWidth="1"/>
    <col min="7946" max="7946" width="1.5703125" style="1" customWidth="1"/>
    <col min="7947" max="7947" width="1.140625" style="1" customWidth="1"/>
    <col min="7948" max="7948" width="7.140625" style="1" customWidth="1"/>
    <col min="7949" max="7949" width="1.5703125" style="1" customWidth="1"/>
    <col min="7950" max="7950" width="7.140625" style="1" customWidth="1"/>
    <col min="7951" max="7951" width="1.5703125" style="1" customWidth="1"/>
    <col min="7952" max="7952" width="1.42578125" style="1" customWidth="1"/>
    <col min="7953" max="7953" width="7.140625" style="1" customWidth="1"/>
    <col min="7954" max="7954" width="1.5703125" style="1" customWidth="1"/>
    <col min="7955" max="7955" width="7.140625" style="1" customWidth="1"/>
    <col min="7956" max="7956" width="1.5703125" style="1" customWidth="1"/>
    <col min="7957" max="7957" width="7.140625" style="1" customWidth="1"/>
    <col min="7958" max="7958" width="0" style="1" hidden="1" customWidth="1"/>
    <col min="7959" max="7959" width="1.5703125" style="1" customWidth="1"/>
    <col min="7960" max="7960" width="7.140625" style="1" customWidth="1"/>
    <col min="7961" max="7961" width="1.5703125" style="1" customWidth="1"/>
    <col min="7962" max="7962" width="1.140625" style="1" customWidth="1"/>
    <col min="7963" max="7963" width="7.140625" style="1" customWidth="1"/>
    <col min="7964" max="7964" width="1.5703125" style="1" customWidth="1"/>
    <col min="7965" max="7965" width="7.140625" style="1" customWidth="1"/>
    <col min="7966" max="7966" width="1.5703125" style="1" customWidth="1"/>
    <col min="7967" max="7967" width="0.7109375" style="1" customWidth="1"/>
    <col min="7968" max="8192" width="11.42578125" style="1"/>
    <col min="8193" max="8193" width="15.7109375" style="1" customWidth="1"/>
    <col min="8194" max="8194" width="7.140625" style="1" customWidth="1"/>
    <col min="8195" max="8195" width="1.5703125" style="1" customWidth="1"/>
    <col min="8196" max="8196" width="7.140625" style="1" customWidth="1"/>
    <col min="8197" max="8197" width="1.5703125" style="1" customWidth="1"/>
    <col min="8198" max="8198" width="7.140625" style="1" customWidth="1"/>
    <col min="8199" max="8199" width="0" style="1" hidden="1" customWidth="1"/>
    <col min="8200" max="8200" width="1.5703125" style="1" customWidth="1"/>
    <col min="8201" max="8201" width="7.140625" style="1" customWidth="1"/>
    <col min="8202" max="8202" width="1.5703125" style="1" customWidth="1"/>
    <col min="8203" max="8203" width="1.140625" style="1" customWidth="1"/>
    <col min="8204" max="8204" width="7.140625" style="1" customWidth="1"/>
    <col min="8205" max="8205" width="1.5703125" style="1" customWidth="1"/>
    <col min="8206" max="8206" width="7.140625" style="1" customWidth="1"/>
    <col min="8207" max="8207" width="1.5703125" style="1" customWidth="1"/>
    <col min="8208" max="8208" width="1.42578125" style="1" customWidth="1"/>
    <col min="8209" max="8209" width="7.140625" style="1" customWidth="1"/>
    <col min="8210" max="8210" width="1.5703125" style="1" customWidth="1"/>
    <col min="8211" max="8211" width="7.140625" style="1" customWidth="1"/>
    <col min="8212" max="8212" width="1.5703125" style="1" customWidth="1"/>
    <col min="8213" max="8213" width="7.140625" style="1" customWidth="1"/>
    <col min="8214" max="8214" width="0" style="1" hidden="1" customWidth="1"/>
    <col min="8215" max="8215" width="1.5703125" style="1" customWidth="1"/>
    <col min="8216" max="8216" width="7.140625" style="1" customWidth="1"/>
    <col min="8217" max="8217" width="1.5703125" style="1" customWidth="1"/>
    <col min="8218" max="8218" width="1.140625" style="1" customWidth="1"/>
    <col min="8219" max="8219" width="7.140625" style="1" customWidth="1"/>
    <col min="8220" max="8220" width="1.5703125" style="1" customWidth="1"/>
    <col min="8221" max="8221" width="7.140625" style="1" customWidth="1"/>
    <col min="8222" max="8222" width="1.5703125" style="1" customWidth="1"/>
    <col min="8223" max="8223" width="0.7109375" style="1" customWidth="1"/>
    <col min="8224" max="8448" width="11.42578125" style="1"/>
    <col min="8449" max="8449" width="15.7109375" style="1" customWidth="1"/>
    <col min="8450" max="8450" width="7.140625" style="1" customWidth="1"/>
    <col min="8451" max="8451" width="1.5703125" style="1" customWidth="1"/>
    <col min="8452" max="8452" width="7.140625" style="1" customWidth="1"/>
    <col min="8453" max="8453" width="1.5703125" style="1" customWidth="1"/>
    <col min="8454" max="8454" width="7.140625" style="1" customWidth="1"/>
    <col min="8455" max="8455" width="0" style="1" hidden="1" customWidth="1"/>
    <col min="8456" max="8456" width="1.5703125" style="1" customWidth="1"/>
    <col min="8457" max="8457" width="7.140625" style="1" customWidth="1"/>
    <col min="8458" max="8458" width="1.5703125" style="1" customWidth="1"/>
    <col min="8459" max="8459" width="1.140625" style="1" customWidth="1"/>
    <col min="8460" max="8460" width="7.140625" style="1" customWidth="1"/>
    <col min="8461" max="8461" width="1.5703125" style="1" customWidth="1"/>
    <col min="8462" max="8462" width="7.140625" style="1" customWidth="1"/>
    <col min="8463" max="8463" width="1.5703125" style="1" customWidth="1"/>
    <col min="8464" max="8464" width="1.42578125" style="1" customWidth="1"/>
    <col min="8465" max="8465" width="7.140625" style="1" customWidth="1"/>
    <col min="8466" max="8466" width="1.5703125" style="1" customWidth="1"/>
    <col min="8467" max="8467" width="7.140625" style="1" customWidth="1"/>
    <col min="8468" max="8468" width="1.5703125" style="1" customWidth="1"/>
    <col min="8469" max="8469" width="7.140625" style="1" customWidth="1"/>
    <col min="8470" max="8470" width="0" style="1" hidden="1" customWidth="1"/>
    <col min="8471" max="8471" width="1.5703125" style="1" customWidth="1"/>
    <col min="8472" max="8472" width="7.140625" style="1" customWidth="1"/>
    <col min="8473" max="8473" width="1.5703125" style="1" customWidth="1"/>
    <col min="8474" max="8474" width="1.140625" style="1" customWidth="1"/>
    <col min="8475" max="8475" width="7.140625" style="1" customWidth="1"/>
    <col min="8476" max="8476" width="1.5703125" style="1" customWidth="1"/>
    <col min="8477" max="8477" width="7.140625" style="1" customWidth="1"/>
    <col min="8478" max="8478" width="1.5703125" style="1" customWidth="1"/>
    <col min="8479" max="8479" width="0.7109375" style="1" customWidth="1"/>
    <col min="8480" max="8704" width="11.42578125" style="1"/>
    <col min="8705" max="8705" width="15.7109375" style="1" customWidth="1"/>
    <col min="8706" max="8706" width="7.140625" style="1" customWidth="1"/>
    <col min="8707" max="8707" width="1.5703125" style="1" customWidth="1"/>
    <col min="8708" max="8708" width="7.140625" style="1" customWidth="1"/>
    <col min="8709" max="8709" width="1.5703125" style="1" customWidth="1"/>
    <col min="8710" max="8710" width="7.140625" style="1" customWidth="1"/>
    <col min="8711" max="8711" width="0" style="1" hidden="1" customWidth="1"/>
    <col min="8712" max="8712" width="1.5703125" style="1" customWidth="1"/>
    <col min="8713" max="8713" width="7.140625" style="1" customWidth="1"/>
    <col min="8714" max="8714" width="1.5703125" style="1" customWidth="1"/>
    <col min="8715" max="8715" width="1.140625" style="1" customWidth="1"/>
    <col min="8716" max="8716" width="7.140625" style="1" customWidth="1"/>
    <col min="8717" max="8717" width="1.5703125" style="1" customWidth="1"/>
    <col min="8718" max="8718" width="7.140625" style="1" customWidth="1"/>
    <col min="8719" max="8719" width="1.5703125" style="1" customWidth="1"/>
    <col min="8720" max="8720" width="1.42578125" style="1" customWidth="1"/>
    <col min="8721" max="8721" width="7.140625" style="1" customWidth="1"/>
    <col min="8722" max="8722" width="1.5703125" style="1" customWidth="1"/>
    <col min="8723" max="8723" width="7.140625" style="1" customWidth="1"/>
    <col min="8724" max="8724" width="1.5703125" style="1" customWidth="1"/>
    <col min="8725" max="8725" width="7.140625" style="1" customWidth="1"/>
    <col min="8726" max="8726" width="0" style="1" hidden="1" customWidth="1"/>
    <col min="8727" max="8727" width="1.5703125" style="1" customWidth="1"/>
    <col min="8728" max="8728" width="7.140625" style="1" customWidth="1"/>
    <col min="8729" max="8729" width="1.5703125" style="1" customWidth="1"/>
    <col min="8730" max="8730" width="1.140625" style="1" customWidth="1"/>
    <col min="8731" max="8731" width="7.140625" style="1" customWidth="1"/>
    <col min="8732" max="8732" width="1.5703125" style="1" customWidth="1"/>
    <col min="8733" max="8733" width="7.140625" style="1" customWidth="1"/>
    <col min="8734" max="8734" width="1.5703125" style="1" customWidth="1"/>
    <col min="8735" max="8735" width="0.7109375" style="1" customWidth="1"/>
    <col min="8736" max="8960" width="11.42578125" style="1"/>
    <col min="8961" max="8961" width="15.7109375" style="1" customWidth="1"/>
    <col min="8962" max="8962" width="7.140625" style="1" customWidth="1"/>
    <col min="8963" max="8963" width="1.5703125" style="1" customWidth="1"/>
    <col min="8964" max="8964" width="7.140625" style="1" customWidth="1"/>
    <col min="8965" max="8965" width="1.5703125" style="1" customWidth="1"/>
    <col min="8966" max="8966" width="7.140625" style="1" customWidth="1"/>
    <col min="8967" max="8967" width="0" style="1" hidden="1" customWidth="1"/>
    <col min="8968" max="8968" width="1.5703125" style="1" customWidth="1"/>
    <col min="8969" max="8969" width="7.140625" style="1" customWidth="1"/>
    <col min="8970" max="8970" width="1.5703125" style="1" customWidth="1"/>
    <col min="8971" max="8971" width="1.140625" style="1" customWidth="1"/>
    <col min="8972" max="8972" width="7.140625" style="1" customWidth="1"/>
    <col min="8973" max="8973" width="1.5703125" style="1" customWidth="1"/>
    <col min="8974" max="8974" width="7.140625" style="1" customWidth="1"/>
    <col min="8975" max="8975" width="1.5703125" style="1" customWidth="1"/>
    <col min="8976" max="8976" width="1.42578125" style="1" customWidth="1"/>
    <col min="8977" max="8977" width="7.140625" style="1" customWidth="1"/>
    <col min="8978" max="8978" width="1.5703125" style="1" customWidth="1"/>
    <col min="8979" max="8979" width="7.140625" style="1" customWidth="1"/>
    <col min="8980" max="8980" width="1.5703125" style="1" customWidth="1"/>
    <col min="8981" max="8981" width="7.140625" style="1" customWidth="1"/>
    <col min="8982" max="8982" width="0" style="1" hidden="1" customWidth="1"/>
    <col min="8983" max="8983" width="1.5703125" style="1" customWidth="1"/>
    <col min="8984" max="8984" width="7.140625" style="1" customWidth="1"/>
    <col min="8985" max="8985" width="1.5703125" style="1" customWidth="1"/>
    <col min="8986" max="8986" width="1.140625" style="1" customWidth="1"/>
    <col min="8987" max="8987" width="7.140625" style="1" customWidth="1"/>
    <col min="8988" max="8988" width="1.5703125" style="1" customWidth="1"/>
    <col min="8989" max="8989" width="7.140625" style="1" customWidth="1"/>
    <col min="8990" max="8990" width="1.5703125" style="1" customWidth="1"/>
    <col min="8991" max="8991" width="0.7109375" style="1" customWidth="1"/>
    <col min="8992" max="9216" width="11.42578125" style="1"/>
    <col min="9217" max="9217" width="15.7109375" style="1" customWidth="1"/>
    <col min="9218" max="9218" width="7.140625" style="1" customWidth="1"/>
    <col min="9219" max="9219" width="1.5703125" style="1" customWidth="1"/>
    <col min="9220" max="9220" width="7.140625" style="1" customWidth="1"/>
    <col min="9221" max="9221" width="1.5703125" style="1" customWidth="1"/>
    <col min="9222" max="9222" width="7.140625" style="1" customWidth="1"/>
    <col min="9223" max="9223" width="0" style="1" hidden="1" customWidth="1"/>
    <col min="9224" max="9224" width="1.5703125" style="1" customWidth="1"/>
    <col min="9225" max="9225" width="7.140625" style="1" customWidth="1"/>
    <col min="9226" max="9226" width="1.5703125" style="1" customWidth="1"/>
    <col min="9227" max="9227" width="1.140625" style="1" customWidth="1"/>
    <col min="9228" max="9228" width="7.140625" style="1" customWidth="1"/>
    <col min="9229" max="9229" width="1.5703125" style="1" customWidth="1"/>
    <col min="9230" max="9230" width="7.140625" style="1" customWidth="1"/>
    <col min="9231" max="9231" width="1.5703125" style="1" customWidth="1"/>
    <col min="9232" max="9232" width="1.42578125" style="1" customWidth="1"/>
    <col min="9233" max="9233" width="7.140625" style="1" customWidth="1"/>
    <col min="9234" max="9234" width="1.5703125" style="1" customWidth="1"/>
    <col min="9235" max="9235" width="7.140625" style="1" customWidth="1"/>
    <col min="9236" max="9236" width="1.5703125" style="1" customWidth="1"/>
    <col min="9237" max="9237" width="7.140625" style="1" customWidth="1"/>
    <col min="9238" max="9238" width="0" style="1" hidden="1" customWidth="1"/>
    <col min="9239" max="9239" width="1.5703125" style="1" customWidth="1"/>
    <col min="9240" max="9240" width="7.140625" style="1" customWidth="1"/>
    <col min="9241" max="9241" width="1.5703125" style="1" customWidth="1"/>
    <col min="9242" max="9242" width="1.140625" style="1" customWidth="1"/>
    <col min="9243" max="9243" width="7.140625" style="1" customWidth="1"/>
    <col min="9244" max="9244" width="1.5703125" style="1" customWidth="1"/>
    <col min="9245" max="9245" width="7.140625" style="1" customWidth="1"/>
    <col min="9246" max="9246" width="1.5703125" style="1" customWidth="1"/>
    <col min="9247" max="9247" width="0.7109375" style="1" customWidth="1"/>
    <col min="9248" max="9472" width="11.42578125" style="1"/>
    <col min="9473" max="9473" width="15.7109375" style="1" customWidth="1"/>
    <col min="9474" max="9474" width="7.140625" style="1" customWidth="1"/>
    <col min="9475" max="9475" width="1.5703125" style="1" customWidth="1"/>
    <col min="9476" max="9476" width="7.140625" style="1" customWidth="1"/>
    <col min="9477" max="9477" width="1.5703125" style="1" customWidth="1"/>
    <col min="9478" max="9478" width="7.140625" style="1" customWidth="1"/>
    <col min="9479" max="9479" width="0" style="1" hidden="1" customWidth="1"/>
    <col min="9480" max="9480" width="1.5703125" style="1" customWidth="1"/>
    <col min="9481" max="9481" width="7.140625" style="1" customWidth="1"/>
    <col min="9482" max="9482" width="1.5703125" style="1" customWidth="1"/>
    <col min="9483" max="9483" width="1.140625" style="1" customWidth="1"/>
    <col min="9484" max="9484" width="7.140625" style="1" customWidth="1"/>
    <col min="9485" max="9485" width="1.5703125" style="1" customWidth="1"/>
    <col min="9486" max="9486" width="7.140625" style="1" customWidth="1"/>
    <col min="9487" max="9487" width="1.5703125" style="1" customWidth="1"/>
    <col min="9488" max="9488" width="1.42578125" style="1" customWidth="1"/>
    <col min="9489" max="9489" width="7.140625" style="1" customWidth="1"/>
    <col min="9490" max="9490" width="1.5703125" style="1" customWidth="1"/>
    <col min="9491" max="9491" width="7.140625" style="1" customWidth="1"/>
    <col min="9492" max="9492" width="1.5703125" style="1" customWidth="1"/>
    <col min="9493" max="9493" width="7.140625" style="1" customWidth="1"/>
    <col min="9494" max="9494" width="0" style="1" hidden="1" customWidth="1"/>
    <col min="9495" max="9495" width="1.5703125" style="1" customWidth="1"/>
    <col min="9496" max="9496" width="7.140625" style="1" customWidth="1"/>
    <col min="9497" max="9497" width="1.5703125" style="1" customWidth="1"/>
    <col min="9498" max="9498" width="1.140625" style="1" customWidth="1"/>
    <col min="9499" max="9499" width="7.140625" style="1" customWidth="1"/>
    <col min="9500" max="9500" width="1.5703125" style="1" customWidth="1"/>
    <col min="9501" max="9501" width="7.140625" style="1" customWidth="1"/>
    <col min="9502" max="9502" width="1.5703125" style="1" customWidth="1"/>
    <col min="9503" max="9503" width="0.7109375" style="1" customWidth="1"/>
    <col min="9504" max="9728" width="11.42578125" style="1"/>
    <col min="9729" max="9729" width="15.7109375" style="1" customWidth="1"/>
    <col min="9730" max="9730" width="7.140625" style="1" customWidth="1"/>
    <col min="9731" max="9731" width="1.5703125" style="1" customWidth="1"/>
    <col min="9732" max="9732" width="7.140625" style="1" customWidth="1"/>
    <col min="9733" max="9733" width="1.5703125" style="1" customWidth="1"/>
    <col min="9734" max="9734" width="7.140625" style="1" customWidth="1"/>
    <col min="9735" max="9735" width="0" style="1" hidden="1" customWidth="1"/>
    <col min="9736" max="9736" width="1.5703125" style="1" customWidth="1"/>
    <col min="9737" max="9737" width="7.140625" style="1" customWidth="1"/>
    <col min="9738" max="9738" width="1.5703125" style="1" customWidth="1"/>
    <col min="9739" max="9739" width="1.140625" style="1" customWidth="1"/>
    <col min="9740" max="9740" width="7.140625" style="1" customWidth="1"/>
    <col min="9741" max="9741" width="1.5703125" style="1" customWidth="1"/>
    <col min="9742" max="9742" width="7.140625" style="1" customWidth="1"/>
    <col min="9743" max="9743" width="1.5703125" style="1" customWidth="1"/>
    <col min="9744" max="9744" width="1.42578125" style="1" customWidth="1"/>
    <col min="9745" max="9745" width="7.140625" style="1" customWidth="1"/>
    <col min="9746" max="9746" width="1.5703125" style="1" customWidth="1"/>
    <col min="9747" max="9747" width="7.140625" style="1" customWidth="1"/>
    <col min="9748" max="9748" width="1.5703125" style="1" customWidth="1"/>
    <col min="9749" max="9749" width="7.140625" style="1" customWidth="1"/>
    <col min="9750" max="9750" width="0" style="1" hidden="1" customWidth="1"/>
    <col min="9751" max="9751" width="1.5703125" style="1" customWidth="1"/>
    <col min="9752" max="9752" width="7.140625" style="1" customWidth="1"/>
    <col min="9753" max="9753" width="1.5703125" style="1" customWidth="1"/>
    <col min="9754" max="9754" width="1.140625" style="1" customWidth="1"/>
    <col min="9755" max="9755" width="7.140625" style="1" customWidth="1"/>
    <col min="9756" max="9756" width="1.5703125" style="1" customWidth="1"/>
    <col min="9757" max="9757" width="7.140625" style="1" customWidth="1"/>
    <col min="9758" max="9758" width="1.5703125" style="1" customWidth="1"/>
    <col min="9759" max="9759" width="0.7109375" style="1" customWidth="1"/>
    <col min="9760" max="9984" width="11.42578125" style="1"/>
    <col min="9985" max="9985" width="15.7109375" style="1" customWidth="1"/>
    <col min="9986" max="9986" width="7.140625" style="1" customWidth="1"/>
    <col min="9987" max="9987" width="1.5703125" style="1" customWidth="1"/>
    <col min="9988" max="9988" width="7.140625" style="1" customWidth="1"/>
    <col min="9989" max="9989" width="1.5703125" style="1" customWidth="1"/>
    <col min="9990" max="9990" width="7.140625" style="1" customWidth="1"/>
    <col min="9991" max="9991" width="0" style="1" hidden="1" customWidth="1"/>
    <col min="9992" max="9992" width="1.5703125" style="1" customWidth="1"/>
    <col min="9993" max="9993" width="7.140625" style="1" customWidth="1"/>
    <col min="9994" max="9994" width="1.5703125" style="1" customWidth="1"/>
    <col min="9995" max="9995" width="1.140625" style="1" customWidth="1"/>
    <col min="9996" max="9996" width="7.140625" style="1" customWidth="1"/>
    <col min="9997" max="9997" width="1.5703125" style="1" customWidth="1"/>
    <col min="9998" max="9998" width="7.140625" style="1" customWidth="1"/>
    <col min="9999" max="9999" width="1.5703125" style="1" customWidth="1"/>
    <col min="10000" max="10000" width="1.42578125" style="1" customWidth="1"/>
    <col min="10001" max="10001" width="7.140625" style="1" customWidth="1"/>
    <col min="10002" max="10002" width="1.5703125" style="1" customWidth="1"/>
    <col min="10003" max="10003" width="7.140625" style="1" customWidth="1"/>
    <col min="10004" max="10004" width="1.5703125" style="1" customWidth="1"/>
    <col min="10005" max="10005" width="7.140625" style="1" customWidth="1"/>
    <col min="10006" max="10006" width="0" style="1" hidden="1" customWidth="1"/>
    <col min="10007" max="10007" width="1.5703125" style="1" customWidth="1"/>
    <col min="10008" max="10008" width="7.140625" style="1" customWidth="1"/>
    <col min="10009" max="10009" width="1.5703125" style="1" customWidth="1"/>
    <col min="10010" max="10010" width="1.140625" style="1" customWidth="1"/>
    <col min="10011" max="10011" width="7.140625" style="1" customWidth="1"/>
    <col min="10012" max="10012" width="1.5703125" style="1" customWidth="1"/>
    <col min="10013" max="10013" width="7.140625" style="1" customWidth="1"/>
    <col min="10014" max="10014" width="1.5703125" style="1" customWidth="1"/>
    <col min="10015" max="10015" width="0.7109375" style="1" customWidth="1"/>
    <col min="10016" max="10240" width="11.42578125" style="1"/>
    <col min="10241" max="10241" width="15.7109375" style="1" customWidth="1"/>
    <col min="10242" max="10242" width="7.140625" style="1" customWidth="1"/>
    <col min="10243" max="10243" width="1.5703125" style="1" customWidth="1"/>
    <col min="10244" max="10244" width="7.140625" style="1" customWidth="1"/>
    <col min="10245" max="10245" width="1.5703125" style="1" customWidth="1"/>
    <col min="10246" max="10246" width="7.140625" style="1" customWidth="1"/>
    <col min="10247" max="10247" width="0" style="1" hidden="1" customWidth="1"/>
    <col min="10248" max="10248" width="1.5703125" style="1" customWidth="1"/>
    <col min="10249" max="10249" width="7.140625" style="1" customWidth="1"/>
    <col min="10250" max="10250" width="1.5703125" style="1" customWidth="1"/>
    <col min="10251" max="10251" width="1.140625" style="1" customWidth="1"/>
    <col min="10252" max="10252" width="7.140625" style="1" customWidth="1"/>
    <col min="10253" max="10253" width="1.5703125" style="1" customWidth="1"/>
    <col min="10254" max="10254" width="7.140625" style="1" customWidth="1"/>
    <col min="10255" max="10255" width="1.5703125" style="1" customWidth="1"/>
    <col min="10256" max="10256" width="1.42578125" style="1" customWidth="1"/>
    <col min="10257" max="10257" width="7.140625" style="1" customWidth="1"/>
    <col min="10258" max="10258" width="1.5703125" style="1" customWidth="1"/>
    <col min="10259" max="10259" width="7.140625" style="1" customWidth="1"/>
    <col min="10260" max="10260" width="1.5703125" style="1" customWidth="1"/>
    <col min="10261" max="10261" width="7.140625" style="1" customWidth="1"/>
    <col min="10262" max="10262" width="0" style="1" hidden="1" customWidth="1"/>
    <col min="10263" max="10263" width="1.5703125" style="1" customWidth="1"/>
    <col min="10264" max="10264" width="7.140625" style="1" customWidth="1"/>
    <col min="10265" max="10265" width="1.5703125" style="1" customWidth="1"/>
    <col min="10266" max="10266" width="1.140625" style="1" customWidth="1"/>
    <col min="10267" max="10267" width="7.140625" style="1" customWidth="1"/>
    <col min="10268" max="10268" width="1.5703125" style="1" customWidth="1"/>
    <col min="10269" max="10269" width="7.140625" style="1" customWidth="1"/>
    <col min="10270" max="10270" width="1.5703125" style="1" customWidth="1"/>
    <col min="10271" max="10271" width="0.7109375" style="1" customWidth="1"/>
    <col min="10272" max="10496" width="11.42578125" style="1"/>
    <col min="10497" max="10497" width="15.7109375" style="1" customWidth="1"/>
    <col min="10498" max="10498" width="7.140625" style="1" customWidth="1"/>
    <col min="10499" max="10499" width="1.5703125" style="1" customWidth="1"/>
    <col min="10500" max="10500" width="7.140625" style="1" customWidth="1"/>
    <col min="10501" max="10501" width="1.5703125" style="1" customWidth="1"/>
    <col min="10502" max="10502" width="7.140625" style="1" customWidth="1"/>
    <col min="10503" max="10503" width="0" style="1" hidden="1" customWidth="1"/>
    <col min="10504" max="10504" width="1.5703125" style="1" customWidth="1"/>
    <col min="10505" max="10505" width="7.140625" style="1" customWidth="1"/>
    <col min="10506" max="10506" width="1.5703125" style="1" customWidth="1"/>
    <col min="10507" max="10507" width="1.140625" style="1" customWidth="1"/>
    <col min="10508" max="10508" width="7.140625" style="1" customWidth="1"/>
    <col min="10509" max="10509" width="1.5703125" style="1" customWidth="1"/>
    <col min="10510" max="10510" width="7.140625" style="1" customWidth="1"/>
    <col min="10511" max="10511" width="1.5703125" style="1" customWidth="1"/>
    <col min="10512" max="10512" width="1.42578125" style="1" customWidth="1"/>
    <col min="10513" max="10513" width="7.140625" style="1" customWidth="1"/>
    <col min="10514" max="10514" width="1.5703125" style="1" customWidth="1"/>
    <col min="10515" max="10515" width="7.140625" style="1" customWidth="1"/>
    <col min="10516" max="10516" width="1.5703125" style="1" customWidth="1"/>
    <col min="10517" max="10517" width="7.140625" style="1" customWidth="1"/>
    <col min="10518" max="10518" width="0" style="1" hidden="1" customWidth="1"/>
    <col min="10519" max="10519" width="1.5703125" style="1" customWidth="1"/>
    <col min="10520" max="10520" width="7.140625" style="1" customWidth="1"/>
    <col min="10521" max="10521" width="1.5703125" style="1" customWidth="1"/>
    <col min="10522" max="10522" width="1.140625" style="1" customWidth="1"/>
    <col min="10523" max="10523" width="7.140625" style="1" customWidth="1"/>
    <col min="10524" max="10524" width="1.5703125" style="1" customWidth="1"/>
    <col min="10525" max="10525" width="7.140625" style="1" customWidth="1"/>
    <col min="10526" max="10526" width="1.5703125" style="1" customWidth="1"/>
    <col min="10527" max="10527" width="0.7109375" style="1" customWidth="1"/>
    <col min="10528" max="10752" width="11.42578125" style="1"/>
    <col min="10753" max="10753" width="15.7109375" style="1" customWidth="1"/>
    <col min="10754" max="10754" width="7.140625" style="1" customWidth="1"/>
    <col min="10755" max="10755" width="1.5703125" style="1" customWidth="1"/>
    <col min="10756" max="10756" width="7.140625" style="1" customWidth="1"/>
    <col min="10757" max="10757" width="1.5703125" style="1" customWidth="1"/>
    <col min="10758" max="10758" width="7.140625" style="1" customWidth="1"/>
    <col min="10759" max="10759" width="0" style="1" hidden="1" customWidth="1"/>
    <col min="10760" max="10760" width="1.5703125" style="1" customWidth="1"/>
    <col min="10761" max="10761" width="7.140625" style="1" customWidth="1"/>
    <col min="10762" max="10762" width="1.5703125" style="1" customWidth="1"/>
    <col min="10763" max="10763" width="1.140625" style="1" customWidth="1"/>
    <col min="10764" max="10764" width="7.140625" style="1" customWidth="1"/>
    <col min="10765" max="10765" width="1.5703125" style="1" customWidth="1"/>
    <col min="10766" max="10766" width="7.140625" style="1" customWidth="1"/>
    <col min="10767" max="10767" width="1.5703125" style="1" customWidth="1"/>
    <col min="10768" max="10768" width="1.42578125" style="1" customWidth="1"/>
    <col min="10769" max="10769" width="7.140625" style="1" customWidth="1"/>
    <col min="10770" max="10770" width="1.5703125" style="1" customWidth="1"/>
    <col min="10771" max="10771" width="7.140625" style="1" customWidth="1"/>
    <col min="10772" max="10772" width="1.5703125" style="1" customWidth="1"/>
    <col min="10773" max="10773" width="7.140625" style="1" customWidth="1"/>
    <col min="10774" max="10774" width="0" style="1" hidden="1" customWidth="1"/>
    <col min="10775" max="10775" width="1.5703125" style="1" customWidth="1"/>
    <col min="10776" max="10776" width="7.140625" style="1" customWidth="1"/>
    <col min="10777" max="10777" width="1.5703125" style="1" customWidth="1"/>
    <col min="10778" max="10778" width="1.140625" style="1" customWidth="1"/>
    <col min="10779" max="10779" width="7.140625" style="1" customWidth="1"/>
    <col min="10780" max="10780" width="1.5703125" style="1" customWidth="1"/>
    <col min="10781" max="10781" width="7.140625" style="1" customWidth="1"/>
    <col min="10782" max="10782" width="1.5703125" style="1" customWidth="1"/>
    <col min="10783" max="10783" width="0.7109375" style="1" customWidth="1"/>
    <col min="10784" max="11008" width="11.42578125" style="1"/>
    <col min="11009" max="11009" width="15.7109375" style="1" customWidth="1"/>
    <col min="11010" max="11010" width="7.140625" style="1" customWidth="1"/>
    <col min="11011" max="11011" width="1.5703125" style="1" customWidth="1"/>
    <col min="11012" max="11012" width="7.140625" style="1" customWidth="1"/>
    <col min="11013" max="11013" width="1.5703125" style="1" customWidth="1"/>
    <col min="11014" max="11014" width="7.140625" style="1" customWidth="1"/>
    <col min="11015" max="11015" width="0" style="1" hidden="1" customWidth="1"/>
    <col min="11016" max="11016" width="1.5703125" style="1" customWidth="1"/>
    <col min="11017" max="11017" width="7.140625" style="1" customWidth="1"/>
    <col min="11018" max="11018" width="1.5703125" style="1" customWidth="1"/>
    <col min="11019" max="11019" width="1.140625" style="1" customWidth="1"/>
    <col min="11020" max="11020" width="7.140625" style="1" customWidth="1"/>
    <col min="11021" max="11021" width="1.5703125" style="1" customWidth="1"/>
    <col min="11022" max="11022" width="7.140625" style="1" customWidth="1"/>
    <col min="11023" max="11023" width="1.5703125" style="1" customWidth="1"/>
    <col min="11024" max="11024" width="1.42578125" style="1" customWidth="1"/>
    <col min="11025" max="11025" width="7.140625" style="1" customWidth="1"/>
    <col min="11026" max="11026" width="1.5703125" style="1" customWidth="1"/>
    <col min="11027" max="11027" width="7.140625" style="1" customWidth="1"/>
    <col min="11028" max="11028" width="1.5703125" style="1" customWidth="1"/>
    <col min="11029" max="11029" width="7.140625" style="1" customWidth="1"/>
    <col min="11030" max="11030" width="0" style="1" hidden="1" customWidth="1"/>
    <col min="11031" max="11031" width="1.5703125" style="1" customWidth="1"/>
    <col min="11032" max="11032" width="7.140625" style="1" customWidth="1"/>
    <col min="11033" max="11033" width="1.5703125" style="1" customWidth="1"/>
    <col min="11034" max="11034" width="1.140625" style="1" customWidth="1"/>
    <col min="11035" max="11035" width="7.140625" style="1" customWidth="1"/>
    <col min="11036" max="11036" width="1.5703125" style="1" customWidth="1"/>
    <col min="11037" max="11037" width="7.140625" style="1" customWidth="1"/>
    <col min="11038" max="11038" width="1.5703125" style="1" customWidth="1"/>
    <col min="11039" max="11039" width="0.7109375" style="1" customWidth="1"/>
    <col min="11040" max="11264" width="11.42578125" style="1"/>
    <col min="11265" max="11265" width="15.7109375" style="1" customWidth="1"/>
    <col min="11266" max="11266" width="7.140625" style="1" customWidth="1"/>
    <col min="11267" max="11267" width="1.5703125" style="1" customWidth="1"/>
    <col min="11268" max="11268" width="7.140625" style="1" customWidth="1"/>
    <col min="11269" max="11269" width="1.5703125" style="1" customWidth="1"/>
    <col min="11270" max="11270" width="7.140625" style="1" customWidth="1"/>
    <col min="11271" max="11271" width="0" style="1" hidden="1" customWidth="1"/>
    <col min="11272" max="11272" width="1.5703125" style="1" customWidth="1"/>
    <col min="11273" max="11273" width="7.140625" style="1" customWidth="1"/>
    <col min="11274" max="11274" width="1.5703125" style="1" customWidth="1"/>
    <col min="11275" max="11275" width="1.140625" style="1" customWidth="1"/>
    <col min="11276" max="11276" width="7.140625" style="1" customWidth="1"/>
    <col min="11277" max="11277" width="1.5703125" style="1" customWidth="1"/>
    <col min="11278" max="11278" width="7.140625" style="1" customWidth="1"/>
    <col min="11279" max="11279" width="1.5703125" style="1" customWidth="1"/>
    <col min="11280" max="11280" width="1.42578125" style="1" customWidth="1"/>
    <col min="11281" max="11281" width="7.140625" style="1" customWidth="1"/>
    <col min="11282" max="11282" width="1.5703125" style="1" customWidth="1"/>
    <col min="11283" max="11283" width="7.140625" style="1" customWidth="1"/>
    <col min="11284" max="11284" width="1.5703125" style="1" customWidth="1"/>
    <col min="11285" max="11285" width="7.140625" style="1" customWidth="1"/>
    <col min="11286" max="11286" width="0" style="1" hidden="1" customWidth="1"/>
    <col min="11287" max="11287" width="1.5703125" style="1" customWidth="1"/>
    <col min="11288" max="11288" width="7.140625" style="1" customWidth="1"/>
    <col min="11289" max="11289" width="1.5703125" style="1" customWidth="1"/>
    <col min="11290" max="11290" width="1.140625" style="1" customWidth="1"/>
    <col min="11291" max="11291" width="7.140625" style="1" customWidth="1"/>
    <col min="11292" max="11292" width="1.5703125" style="1" customWidth="1"/>
    <col min="11293" max="11293" width="7.140625" style="1" customWidth="1"/>
    <col min="11294" max="11294" width="1.5703125" style="1" customWidth="1"/>
    <col min="11295" max="11295" width="0.7109375" style="1" customWidth="1"/>
    <col min="11296" max="11520" width="11.42578125" style="1"/>
    <col min="11521" max="11521" width="15.7109375" style="1" customWidth="1"/>
    <col min="11522" max="11522" width="7.140625" style="1" customWidth="1"/>
    <col min="11523" max="11523" width="1.5703125" style="1" customWidth="1"/>
    <col min="11524" max="11524" width="7.140625" style="1" customWidth="1"/>
    <col min="11525" max="11525" width="1.5703125" style="1" customWidth="1"/>
    <col min="11526" max="11526" width="7.140625" style="1" customWidth="1"/>
    <col min="11527" max="11527" width="0" style="1" hidden="1" customWidth="1"/>
    <col min="11528" max="11528" width="1.5703125" style="1" customWidth="1"/>
    <col min="11529" max="11529" width="7.140625" style="1" customWidth="1"/>
    <col min="11530" max="11530" width="1.5703125" style="1" customWidth="1"/>
    <col min="11531" max="11531" width="1.140625" style="1" customWidth="1"/>
    <col min="11532" max="11532" width="7.140625" style="1" customWidth="1"/>
    <col min="11533" max="11533" width="1.5703125" style="1" customWidth="1"/>
    <col min="11534" max="11534" width="7.140625" style="1" customWidth="1"/>
    <col min="11535" max="11535" width="1.5703125" style="1" customWidth="1"/>
    <col min="11536" max="11536" width="1.42578125" style="1" customWidth="1"/>
    <col min="11537" max="11537" width="7.140625" style="1" customWidth="1"/>
    <col min="11538" max="11538" width="1.5703125" style="1" customWidth="1"/>
    <col min="11539" max="11539" width="7.140625" style="1" customWidth="1"/>
    <col min="11540" max="11540" width="1.5703125" style="1" customWidth="1"/>
    <col min="11541" max="11541" width="7.140625" style="1" customWidth="1"/>
    <col min="11542" max="11542" width="0" style="1" hidden="1" customWidth="1"/>
    <col min="11543" max="11543" width="1.5703125" style="1" customWidth="1"/>
    <col min="11544" max="11544" width="7.140625" style="1" customWidth="1"/>
    <col min="11545" max="11545" width="1.5703125" style="1" customWidth="1"/>
    <col min="11546" max="11546" width="1.140625" style="1" customWidth="1"/>
    <col min="11547" max="11547" width="7.140625" style="1" customWidth="1"/>
    <col min="11548" max="11548" width="1.5703125" style="1" customWidth="1"/>
    <col min="11549" max="11549" width="7.140625" style="1" customWidth="1"/>
    <col min="11550" max="11550" width="1.5703125" style="1" customWidth="1"/>
    <col min="11551" max="11551" width="0.7109375" style="1" customWidth="1"/>
    <col min="11552" max="11776" width="11.42578125" style="1"/>
    <col min="11777" max="11777" width="15.7109375" style="1" customWidth="1"/>
    <col min="11778" max="11778" width="7.140625" style="1" customWidth="1"/>
    <col min="11779" max="11779" width="1.5703125" style="1" customWidth="1"/>
    <col min="11780" max="11780" width="7.140625" style="1" customWidth="1"/>
    <col min="11781" max="11781" width="1.5703125" style="1" customWidth="1"/>
    <col min="11782" max="11782" width="7.140625" style="1" customWidth="1"/>
    <col min="11783" max="11783" width="0" style="1" hidden="1" customWidth="1"/>
    <col min="11784" max="11784" width="1.5703125" style="1" customWidth="1"/>
    <col min="11785" max="11785" width="7.140625" style="1" customWidth="1"/>
    <col min="11786" max="11786" width="1.5703125" style="1" customWidth="1"/>
    <col min="11787" max="11787" width="1.140625" style="1" customWidth="1"/>
    <col min="11788" max="11788" width="7.140625" style="1" customWidth="1"/>
    <col min="11789" max="11789" width="1.5703125" style="1" customWidth="1"/>
    <col min="11790" max="11790" width="7.140625" style="1" customWidth="1"/>
    <col min="11791" max="11791" width="1.5703125" style="1" customWidth="1"/>
    <col min="11792" max="11792" width="1.42578125" style="1" customWidth="1"/>
    <col min="11793" max="11793" width="7.140625" style="1" customWidth="1"/>
    <col min="11794" max="11794" width="1.5703125" style="1" customWidth="1"/>
    <col min="11795" max="11795" width="7.140625" style="1" customWidth="1"/>
    <col min="11796" max="11796" width="1.5703125" style="1" customWidth="1"/>
    <col min="11797" max="11797" width="7.140625" style="1" customWidth="1"/>
    <col min="11798" max="11798" width="0" style="1" hidden="1" customWidth="1"/>
    <col min="11799" max="11799" width="1.5703125" style="1" customWidth="1"/>
    <col min="11800" max="11800" width="7.140625" style="1" customWidth="1"/>
    <col min="11801" max="11801" width="1.5703125" style="1" customWidth="1"/>
    <col min="11802" max="11802" width="1.140625" style="1" customWidth="1"/>
    <col min="11803" max="11803" width="7.140625" style="1" customWidth="1"/>
    <col min="11804" max="11804" width="1.5703125" style="1" customWidth="1"/>
    <col min="11805" max="11805" width="7.140625" style="1" customWidth="1"/>
    <col min="11806" max="11806" width="1.5703125" style="1" customWidth="1"/>
    <col min="11807" max="11807" width="0.7109375" style="1" customWidth="1"/>
    <col min="11808" max="12032" width="11.42578125" style="1"/>
    <col min="12033" max="12033" width="15.7109375" style="1" customWidth="1"/>
    <col min="12034" max="12034" width="7.140625" style="1" customWidth="1"/>
    <col min="12035" max="12035" width="1.5703125" style="1" customWidth="1"/>
    <col min="12036" max="12036" width="7.140625" style="1" customWidth="1"/>
    <col min="12037" max="12037" width="1.5703125" style="1" customWidth="1"/>
    <col min="12038" max="12038" width="7.140625" style="1" customWidth="1"/>
    <col min="12039" max="12039" width="0" style="1" hidden="1" customWidth="1"/>
    <col min="12040" max="12040" width="1.5703125" style="1" customWidth="1"/>
    <col min="12041" max="12041" width="7.140625" style="1" customWidth="1"/>
    <col min="12042" max="12042" width="1.5703125" style="1" customWidth="1"/>
    <col min="12043" max="12043" width="1.140625" style="1" customWidth="1"/>
    <col min="12044" max="12044" width="7.140625" style="1" customWidth="1"/>
    <col min="12045" max="12045" width="1.5703125" style="1" customWidth="1"/>
    <col min="12046" max="12046" width="7.140625" style="1" customWidth="1"/>
    <col min="12047" max="12047" width="1.5703125" style="1" customWidth="1"/>
    <col min="12048" max="12048" width="1.42578125" style="1" customWidth="1"/>
    <col min="12049" max="12049" width="7.140625" style="1" customWidth="1"/>
    <col min="12050" max="12050" width="1.5703125" style="1" customWidth="1"/>
    <col min="12051" max="12051" width="7.140625" style="1" customWidth="1"/>
    <col min="12052" max="12052" width="1.5703125" style="1" customWidth="1"/>
    <col min="12053" max="12053" width="7.140625" style="1" customWidth="1"/>
    <col min="12054" max="12054" width="0" style="1" hidden="1" customWidth="1"/>
    <col min="12055" max="12055" width="1.5703125" style="1" customWidth="1"/>
    <col min="12056" max="12056" width="7.140625" style="1" customWidth="1"/>
    <col min="12057" max="12057" width="1.5703125" style="1" customWidth="1"/>
    <col min="12058" max="12058" width="1.140625" style="1" customWidth="1"/>
    <col min="12059" max="12059" width="7.140625" style="1" customWidth="1"/>
    <col min="12060" max="12060" width="1.5703125" style="1" customWidth="1"/>
    <col min="12061" max="12061" width="7.140625" style="1" customWidth="1"/>
    <col min="12062" max="12062" width="1.5703125" style="1" customWidth="1"/>
    <col min="12063" max="12063" width="0.7109375" style="1" customWidth="1"/>
    <col min="12064" max="12288" width="11.42578125" style="1"/>
    <col min="12289" max="12289" width="15.7109375" style="1" customWidth="1"/>
    <col min="12290" max="12290" width="7.140625" style="1" customWidth="1"/>
    <col min="12291" max="12291" width="1.5703125" style="1" customWidth="1"/>
    <col min="12292" max="12292" width="7.140625" style="1" customWidth="1"/>
    <col min="12293" max="12293" width="1.5703125" style="1" customWidth="1"/>
    <col min="12294" max="12294" width="7.140625" style="1" customWidth="1"/>
    <col min="12295" max="12295" width="0" style="1" hidden="1" customWidth="1"/>
    <col min="12296" max="12296" width="1.5703125" style="1" customWidth="1"/>
    <col min="12297" max="12297" width="7.140625" style="1" customWidth="1"/>
    <col min="12298" max="12298" width="1.5703125" style="1" customWidth="1"/>
    <col min="12299" max="12299" width="1.140625" style="1" customWidth="1"/>
    <col min="12300" max="12300" width="7.140625" style="1" customWidth="1"/>
    <col min="12301" max="12301" width="1.5703125" style="1" customWidth="1"/>
    <col min="12302" max="12302" width="7.140625" style="1" customWidth="1"/>
    <col min="12303" max="12303" width="1.5703125" style="1" customWidth="1"/>
    <col min="12304" max="12304" width="1.42578125" style="1" customWidth="1"/>
    <col min="12305" max="12305" width="7.140625" style="1" customWidth="1"/>
    <col min="12306" max="12306" width="1.5703125" style="1" customWidth="1"/>
    <col min="12307" max="12307" width="7.140625" style="1" customWidth="1"/>
    <col min="12308" max="12308" width="1.5703125" style="1" customWidth="1"/>
    <col min="12309" max="12309" width="7.140625" style="1" customWidth="1"/>
    <col min="12310" max="12310" width="0" style="1" hidden="1" customWidth="1"/>
    <col min="12311" max="12311" width="1.5703125" style="1" customWidth="1"/>
    <col min="12312" max="12312" width="7.140625" style="1" customWidth="1"/>
    <col min="12313" max="12313" width="1.5703125" style="1" customWidth="1"/>
    <col min="12314" max="12314" width="1.140625" style="1" customWidth="1"/>
    <col min="12315" max="12315" width="7.140625" style="1" customWidth="1"/>
    <col min="12316" max="12316" width="1.5703125" style="1" customWidth="1"/>
    <col min="12317" max="12317" width="7.140625" style="1" customWidth="1"/>
    <col min="12318" max="12318" width="1.5703125" style="1" customWidth="1"/>
    <col min="12319" max="12319" width="0.7109375" style="1" customWidth="1"/>
    <col min="12320" max="12544" width="11.42578125" style="1"/>
    <col min="12545" max="12545" width="15.7109375" style="1" customWidth="1"/>
    <col min="12546" max="12546" width="7.140625" style="1" customWidth="1"/>
    <col min="12547" max="12547" width="1.5703125" style="1" customWidth="1"/>
    <col min="12548" max="12548" width="7.140625" style="1" customWidth="1"/>
    <col min="12549" max="12549" width="1.5703125" style="1" customWidth="1"/>
    <col min="12550" max="12550" width="7.140625" style="1" customWidth="1"/>
    <col min="12551" max="12551" width="0" style="1" hidden="1" customWidth="1"/>
    <col min="12552" max="12552" width="1.5703125" style="1" customWidth="1"/>
    <col min="12553" max="12553" width="7.140625" style="1" customWidth="1"/>
    <col min="12554" max="12554" width="1.5703125" style="1" customWidth="1"/>
    <col min="12555" max="12555" width="1.140625" style="1" customWidth="1"/>
    <col min="12556" max="12556" width="7.140625" style="1" customWidth="1"/>
    <col min="12557" max="12557" width="1.5703125" style="1" customWidth="1"/>
    <col min="12558" max="12558" width="7.140625" style="1" customWidth="1"/>
    <col min="12559" max="12559" width="1.5703125" style="1" customWidth="1"/>
    <col min="12560" max="12560" width="1.42578125" style="1" customWidth="1"/>
    <col min="12561" max="12561" width="7.140625" style="1" customWidth="1"/>
    <col min="12562" max="12562" width="1.5703125" style="1" customWidth="1"/>
    <col min="12563" max="12563" width="7.140625" style="1" customWidth="1"/>
    <col min="12564" max="12564" width="1.5703125" style="1" customWidth="1"/>
    <col min="12565" max="12565" width="7.140625" style="1" customWidth="1"/>
    <col min="12566" max="12566" width="0" style="1" hidden="1" customWidth="1"/>
    <col min="12567" max="12567" width="1.5703125" style="1" customWidth="1"/>
    <col min="12568" max="12568" width="7.140625" style="1" customWidth="1"/>
    <col min="12569" max="12569" width="1.5703125" style="1" customWidth="1"/>
    <col min="12570" max="12570" width="1.140625" style="1" customWidth="1"/>
    <col min="12571" max="12571" width="7.140625" style="1" customWidth="1"/>
    <col min="12572" max="12572" width="1.5703125" style="1" customWidth="1"/>
    <col min="12573" max="12573" width="7.140625" style="1" customWidth="1"/>
    <col min="12574" max="12574" width="1.5703125" style="1" customWidth="1"/>
    <col min="12575" max="12575" width="0.7109375" style="1" customWidth="1"/>
    <col min="12576" max="12800" width="11.42578125" style="1"/>
    <col min="12801" max="12801" width="15.7109375" style="1" customWidth="1"/>
    <col min="12802" max="12802" width="7.140625" style="1" customWidth="1"/>
    <col min="12803" max="12803" width="1.5703125" style="1" customWidth="1"/>
    <col min="12804" max="12804" width="7.140625" style="1" customWidth="1"/>
    <col min="12805" max="12805" width="1.5703125" style="1" customWidth="1"/>
    <col min="12806" max="12806" width="7.140625" style="1" customWidth="1"/>
    <col min="12807" max="12807" width="0" style="1" hidden="1" customWidth="1"/>
    <col min="12808" max="12808" width="1.5703125" style="1" customWidth="1"/>
    <col min="12809" max="12809" width="7.140625" style="1" customWidth="1"/>
    <col min="12810" max="12810" width="1.5703125" style="1" customWidth="1"/>
    <col min="12811" max="12811" width="1.140625" style="1" customWidth="1"/>
    <col min="12812" max="12812" width="7.140625" style="1" customWidth="1"/>
    <col min="12813" max="12813" width="1.5703125" style="1" customWidth="1"/>
    <col min="12814" max="12814" width="7.140625" style="1" customWidth="1"/>
    <col min="12815" max="12815" width="1.5703125" style="1" customWidth="1"/>
    <col min="12816" max="12816" width="1.42578125" style="1" customWidth="1"/>
    <col min="12817" max="12817" width="7.140625" style="1" customWidth="1"/>
    <col min="12818" max="12818" width="1.5703125" style="1" customWidth="1"/>
    <col min="12819" max="12819" width="7.140625" style="1" customWidth="1"/>
    <col min="12820" max="12820" width="1.5703125" style="1" customWidth="1"/>
    <col min="12821" max="12821" width="7.140625" style="1" customWidth="1"/>
    <col min="12822" max="12822" width="0" style="1" hidden="1" customWidth="1"/>
    <col min="12823" max="12823" width="1.5703125" style="1" customWidth="1"/>
    <col min="12824" max="12824" width="7.140625" style="1" customWidth="1"/>
    <col min="12825" max="12825" width="1.5703125" style="1" customWidth="1"/>
    <col min="12826" max="12826" width="1.140625" style="1" customWidth="1"/>
    <col min="12827" max="12827" width="7.140625" style="1" customWidth="1"/>
    <col min="12828" max="12828" width="1.5703125" style="1" customWidth="1"/>
    <col min="12829" max="12829" width="7.140625" style="1" customWidth="1"/>
    <col min="12830" max="12830" width="1.5703125" style="1" customWidth="1"/>
    <col min="12831" max="12831" width="0.7109375" style="1" customWidth="1"/>
    <col min="12832" max="13056" width="11.42578125" style="1"/>
    <col min="13057" max="13057" width="15.7109375" style="1" customWidth="1"/>
    <col min="13058" max="13058" width="7.140625" style="1" customWidth="1"/>
    <col min="13059" max="13059" width="1.5703125" style="1" customWidth="1"/>
    <col min="13060" max="13060" width="7.140625" style="1" customWidth="1"/>
    <col min="13061" max="13061" width="1.5703125" style="1" customWidth="1"/>
    <col min="13062" max="13062" width="7.140625" style="1" customWidth="1"/>
    <col min="13063" max="13063" width="0" style="1" hidden="1" customWidth="1"/>
    <col min="13064" max="13064" width="1.5703125" style="1" customWidth="1"/>
    <col min="13065" max="13065" width="7.140625" style="1" customWidth="1"/>
    <col min="13066" max="13066" width="1.5703125" style="1" customWidth="1"/>
    <col min="13067" max="13067" width="1.140625" style="1" customWidth="1"/>
    <col min="13068" max="13068" width="7.140625" style="1" customWidth="1"/>
    <col min="13069" max="13069" width="1.5703125" style="1" customWidth="1"/>
    <col min="13070" max="13070" width="7.140625" style="1" customWidth="1"/>
    <col min="13071" max="13071" width="1.5703125" style="1" customWidth="1"/>
    <col min="13072" max="13072" width="1.42578125" style="1" customWidth="1"/>
    <col min="13073" max="13073" width="7.140625" style="1" customWidth="1"/>
    <col min="13074" max="13074" width="1.5703125" style="1" customWidth="1"/>
    <col min="13075" max="13075" width="7.140625" style="1" customWidth="1"/>
    <col min="13076" max="13076" width="1.5703125" style="1" customWidth="1"/>
    <col min="13077" max="13077" width="7.140625" style="1" customWidth="1"/>
    <col min="13078" max="13078" width="0" style="1" hidden="1" customWidth="1"/>
    <col min="13079" max="13079" width="1.5703125" style="1" customWidth="1"/>
    <col min="13080" max="13080" width="7.140625" style="1" customWidth="1"/>
    <col min="13081" max="13081" width="1.5703125" style="1" customWidth="1"/>
    <col min="13082" max="13082" width="1.140625" style="1" customWidth="1"/>
    <col min="13083" max="13083" width="7.140625" style="1" customWidth="1"/>
    <col min="13084" max="13084" width="1.5703125" style="1" customWidth="1"/>
    <col min="13085" max="13085" width="7.140625" style="1" customWidth="1"/>
    <col min="13086" max="13086" width="1.5703125" style="1" customWidth="1"/>
    <col min="13087" max="13087" width="0.7109375" style="1" customWidth="1"/>
    <col min="13088" max="13312" width="11.42578125" style="1"/>
    <col min="13313" max="13313" width="15.7109375" style="1" customWidth="1"/>
    <col min="13314" max="13314" width="7.140625" style="1" customWidth="1"/>
    <col min="13315" max="13315" width="1.5703125" style="1" customWidth="1"/>
    <col min="13316" max="13316" width="7.140625" style="1" customWidth="1"/>
    <col min="13317" max="13317" width="1.5703125" style="1" customWidth="1"/>
    <col min="13318" max="13318" width="7.140625" style="1" customWidth="1"/>
    <col min="13319" max="13319" width="0" style="1" hidden="1" customWidth="1"/>
    <col min="13320" max="13320" width="1.5703125" style="1" customWidth="1"/>
    <col min="13321" max="13321" width="7.140625" style="1" customWidth="1"/>
    <col min="13322" max="13322" width="1.5703125" style="1" customWidth="1"/>
    <col min="13323" max="13323" width="1.140625" style="1" customWidth="1"/>
    <col min="13324" max="13324" width="7.140625" style="1" customWidth="1"/>
    <col min="13325" max="13325" width="1.5703125" style="1" customWidth="1"/>
    <col min="13326" max="13326" width="7.140625" style="1" customWidth="1"/>
    <col min="13327" max="13327" width="1.5703125" style="1" customWidth="1"/>
    <col min="13328" max="13328" width="1.42578125" style="1" customWidth="1"/>
    <col min="13329" max="13329" width="7.140625" style="1" customWidth="1"/>
    <col min="13330" max="13330" width="1.5703125" style="1" customWidth="1"/>
    <col min="13331" max="13331" width="7.140625" style="1" customWidth="1"/>
    <col min="13332" max="13332" width="1.5703125" style="1" customWidth="1"/>
    <col min="13333" max="13333" width="7.140625" style="1" customWidth="1"/>
    <col min="13334" max="13334" width="0" style="1" hidden="1" customWidth="1"/>
    <col min="13335" max="13335" width="1.5703125" style="1" customWidth="1"/>
    <col min="13336" max="13336" width="7.140625" style="1" customWidth="1"/>
    <col min="13337" max="13337" width="1.5703125" style="1" customWidth="1"/>
    <col min="13338" max="13338" width="1.140625" style="1" customWidth="1"/>
    <col min="13339" max="13339" width="7.140625" style="1" customWidth="1"/>
    <col min="13340" max="13340" width="1.5703125" style="1" customWidth="1"/>
    <col min="13341" max="13341" width="7.140625" style="1" customWidth="1"/>
    <col min="13342" max="13342" width="1.5703125" style="1" customWidth="1"/>
    <col min="13343" max="13343" width="0.7109375" style="1" customWidth="1"/>
    <col min="13344" max="13568" width="11.42578125" style="1"/>
    <col min="13569" max="13569" width="15.7109375" style="1" customWidth="1"/>
    <col min="13570" max="13570" width="7.140625" style="1" customWidth="1"/>
    <col min="13571" max="13571" width="1.5703125" style="1" customWidth="1"/>
    <col min="13572" max="13572" width="7.140625" style="1" customWidth="1"/>
    <col min="13573" max="13573" width="1.5703125" style="1" customWidth="1"/>
    <col min="13574" max="13574" width="7.140625" style="1" customWidth="1"/>
    <col min="13575" max="13575" width="0" style="1" hidden="1" customWidth="1"/>
    <col min="13576" max="13576" width="1.5703125" style="1" customWidth="1"/>
    <col min="13577" max="13577" width="7.140625" style="1" customWidth="1"/>
    <col min="13578" max="13578" width="1.5703125" style="1" customWidth="1"/>
    <col min="13579" max="13579" width="1.140625" style="1" customWidth="1"/>
    <col min="13580" max="13580" width="7.140625" style="1" customWidth="1"/>
    <col min="13581" max="13581" width="1.5703125" style="1" customWidth="1"/>
    <col min="13582" max="13582" width="7.140625" style="1" customWidth="1"/>
    <col min="13583" max="13583" width="1.5703125" style="1" customWidth="1"/>
    <col min="13584" max="13584" width="1.42578125" style="1" customWidth="1"/>
    <col min="13585" max="13585" width="7.140625" style="1" customWidth="1"/>
    <col min="13586" max="13586" width="1.5703125" style="1" customWidth="1"/>
    <col min="13587" max="13587" width="7.140625" style="1" customWidth="1"/>
    <col min="13588" max="13588" width="1.5703125" style="1" customWidth="1"/>
    <col min="13589" max="13589" width="7.140625" style="1" customWidth="1"/>
    <col min="13590" max="13590" width="0" style="1" hidden="1" customWidth="1"/>
    <col min="13591" max="13591" width="1.5703125" style="1" customWidth="1"/>
    <col min="13592" max="13592" width="7.140625" style="1" customWidth="1"/>
    <col min="13593" max="13593" width="1.5703125" style="1" customWidth="1"/>
    <col min="13594" max="13594" width="1.140625" style="1" customWidth="1"/>
    <col min="13595" max="13595" width="7.140625" style="1" customWidth="1"/>
    <col min="13596" max="13596" width="1.5703125" style="1" customWidth="1"/>
    <col min="13597" max="13597" width="7.140625" style="1" customWidth="1"/>
    <col min="13598" max="13598" width="1.5703125" style="1" customWidth="1"/>
    <col min="13599" max="13599" width="0.7109375" style="1" customWidth="1"/>
    <col min="13600" max="13824" width="11.42578125" style="1"/>
    <col min="13825" max="13825" width="15.7109375" style="1" customWidth="1"/>
    <col min="13826" max="13826" width="7.140625" style="1" customWidth="1"/>
    <col min="13827" max="13827" width="1.5703125" style="1" customWidth="1"/>
    <col min="13828" max="13828" width="7.140625" style="1" customWidth="1"/>
    <col min="13829" max="13829" width="1.5703125" style="1" customWidth="1"/>
    <col min="13830" max="13830" width="7.140625" style="1" customWidth="1"/>
    <col min="13831" max="13831" width="0" style="1" hidden="1" customWidth="1"/>
    <col min="13832" max="13832" width="1.5703125" style="1" customWidth="1"/>
    <col min="13833" max="13833" width="7.140625" style="1" customWidth="1"/>
    <col min="13834" max="13834" width="1.5703125" style="1" customWidth="1"/>
    <col min="13835" max="13835" width="1.140625" style="1" customWidth="1"/>
    <col min="13836" max="13836" width="7.140625" style="1" customWidth="1"/>
    <col min="13837" max="13837" width="1.5703125" style="1" customWidth="1"/>
    <col min="13838" max="13838" width="7.140625" style="1" customWidth="1"/>
    <col min="13839" max="13839" width="1.5703125" style="1" customWidth="1"/>
    <col min="13840" max="13840" width="1.42578125" style="1" customWidth="1"/>
    <col min="13841" max="13841" width="7.140625" style="1" customWidth="1"/>
    <col min="13842" max="13842" width="1.5703125" style="1" customWidth="1"/>
    <col min="13843" max="13843" width="7.140625" style="1" customWidth="1"/>
    <col min="13844" max="13844" width="1.5703125" style="1" customWidth="1"/>
    <col min="13845" max="13845" width="7.140625" style="1" customWidth="1"/>
    <col min="13846" max="13846" width="0" style="1" hidden="1" customWidth="1"/>
    <col min="13847" max="13847" width="1.5703125" style="1" customWidth="1"/>
    <col min="13848" max="13848" width="7.140625" style="1" customWidth="1"/>
    <col min="13849" max="13849" width="1.5703125" style="1" customWidth="1"/>
    <col min="13850" max="13850" width="1.140625" style="1" customWidth="1"/>
    <col min="13851" max="13851" width="7.140625" style="1" customWidth="1"/>
    <col min="13852" max="13852" width="1.5703125" style="1" customWidth="1"/>
    <col min="13853" max="13853" width="7.140625" style="1" customWidth="1"/>
    <col min="13854" max="13854" width="1.5703125" style="1" customWidth="1"/>
    <col min="13855" max="13855" width="0.7109375" style="1" customWidth="1"/>
    <col min="13856" max="14080" width="11.42578125" style="1"/>
    <col min="14081" max="14081" width="15.7109375" style="1" customWidth="1"/>
    <col min="14082" max="14082" width="7.140625" style="1" customWidth="1"/>
    <col min="14083" max="14083" width="1.5703125" style="1" customWidth="1"/>
    <col min="14084" max="14084" width="7.140625" style="1" customWidth="1"/>
    <col min="14085" max="14085" width="1.5703125" style="1" customWidth="1"/>
    <col min="14086" max="14086" width="7.140625" style="1" customWidth="1"/>
    <col min="14087" max="14087" width="0" style="1" hidden="1" customWidth="1"/>
    <col min="14088" max="14088" width="1.5703125" style="1" customWidth="1"/>
    <col min="14089" max="14089" width="7.140625" style="1" customWidth="1"/>
    <col min="14090" max="14090" width="1.5703125" style="1" customWidth="1"/>
    <col min="14091" max="14091" width="1.140625" style="1" customWidth="1"/>
    <col min="14092" max="14092" width="7.140625" style="1" customWidth="1"/>
    <col min="14093" max="14093" width="1.5703125" style="1" customWidth="1"/>
    <col min="14094" max="14094" width="7.140625" style="1" customWidth="1"/>
    <col min="14095" max="14095" width="1.5703125" style="1" customWidth="1"/>
    <col min="14096" max="14096" width="1.42578125" style="1" customWidth="1"/>
    <col min="14097" max="14097" width="7.140625" style="1" customWidth="1"/>
    <col min="14098" max="14098" width="1.5703125" style="1" customWidth="1"/>
    <col min="14099" max="14099" width="7.140625" style="1" customWidth="1"/>
    <col min="14100" max="14100" width="1.5703125" style="1" customWidth="1"/>
    <col min="14101" max="14101" width="7.140625" style="1" customWidth="1"/>
    <col min="14102" max="14102" width="0" style="1" hidden="1" customWidth="1"/>
    <col min="14103" max="14103" width="1.5703125" style="1" customWidth="1"/>
    <col min="14104" max="14104" width="7.140625" style="1" customWidth="1"/>
    <col min="14105" max="14105" width="1.5703125" style="1" customWidth="1"/>
    <col min="14106" max="14106" width="1.140625" style="1" customWidth="1"/>
    <col min="14107" max="14107" width="7.140625" style="1" customWidth="1"/>
    <col min="14108" max="14108" width="1.5703125" style="1" customWidth="1"/>
    <col min="14109" max="14109" width="7.140625" style="1" customWidth="1"/>
    <col min="14110" max="14110" width="1.5703125" style="1" customWidth="1"/>
    <col min="14111" max="14111" width="0.7109375" style="1" customWidth="1"/>
    <col min="14112" max="14336" width="11.42578125" style="1"/>
    <col min="14337" max="14337" width="15.7109375" style="1" customWidth="1"/>
    <col min="14338" max="14338" width="7.140625" style="1" customWidth="1"/>
    <col min="14339" max="14339" width="1.5703125" style="1" customWidth="1"/>
    <col min="14340" max="14340" width="7.140625" style="1" customWidth="1"/>
    <col min="14341" max="14341" width="1.5703125" style="1" customWidth="1"/>
    <col min="14342" max="14342" width="7.140625" style="1" customWidth="1"/>
    <col min="14343" max="14343" width="0" style="1" hidden="1" customWidth="1"/>
    <col min="14344" max="14344" width="1.5703125" style="1" customWidth="1"/>
    <col min="14345" max="14345" width="7.140625" style="1" customWidth="1"/>
    <col min="14346" max="14346" width="1.5703125" style="1" customWidth="1"/>
    <col min="14347" max="14347" width="1.140625" style="1" customWidth="1"/>
    <col min="14348" max="14348" width="7.140625" style="1" customWidth="1"/>
    <col min="14349" max="14349" width="1.5703125" style="1" customWidth="1"/>
    <col min="14350" max="14350" width="7.140625" style="1" customWidth="1"/>
    <col min="14351" max="14351" width="1.5703125" style="1" customWidth="1"/>
    <col min="14352" max="14352" width="1.42578125" style="1" customWidth="1"/>
    <col min="14353" max="14353" width="7.140625" style="1" customWidth="1"/>
    <col min="14354" max="14354" width="1.5703125" style="1" customWidth="1"/>
    <col min="14355" max="14355" width="7.140625" style="1" customWidth="1"/>
    <col min="14356" max="14356" width="1.5703125" style="1" customWidth="1"/>
    <col min="14357" max="14357" width="7.140625" style="1" customWidth="1"/>
    <col min="14358" max="14358" width="0" style="1" hidden="1" customWidth="1"/>
    <col min="14359" max="14359" width="1.5703125" style="1" customWidth="1"/>
    <col min="14360" max="14360" width="7.140625" style="1" customWidth="1"/>
    <col min="14361" max="14361" width="1.5703125" style="1" customWidth="1"/>
    <col min="14362" max="14362" width="1.140625" style="1" customWidth="1"/>
    <col min="14363" max="14363" width="7.140625" style="1" customWidth="1"/>
    <col min="14364" max="14364" width="1.5703125" style="1" customWidth="1"/>
    <col min="14365" max="14365" width="7.140625" style="1" customWidth="1"/>
    <col min="14366" max="14366" width="1.5703125" style="1" customWidth="1"/>
    <col min="14367" max="14367" width="0.7109375" style="1" customWidth="1"/>
    <col min="14368" max="14592" width="11.42578125" style="1"/>
    <col min="14593" max="14593" width="15.7109375" style="1" customWidth="1"/>
    <col min="14594" max="14594" width="7.140625" style="1" customWidth="1"/>
    <col min="14595" max="14595" width="1.5703125" style="1" customWidth="1"/>
    <col min="14596" max="14596" width="7.140625" style="1" customWidth="1"/>
    <col min="14597" max="14597" width="1.5703125" style="1" customWidth="1"/>
    <col min="14598" max="14598" width="7.140625" style="1" customWidth="1"/>
    <col min="14599" max="14599" width="0" style="1" hidden="1" customWidth="1"/>
    <col min="14600" max="14600" width="1.5703125" style="1" customWidth="1"/>
    <col min="14601" max="14601" width="7.140625" style="1" customWidth="1"/>
    <col min="14602" max="14602" width="1.5703125" style="1" customWidth="1"/>
    <col min="14603" max="14603" width="1.140625" style="1" customWidth="1"/>
    <col min="14604" max="14604" width="7.140625" style="1" customWidth="1"/>
    <col min="14605" max="14605" width="1.5703125" style="1" customWidth="1"/>
    <col min="14606" max="14606" width="7.140625" style="1" customWidth="1"/>
    <col min="14607" max="14607" width="1.5703125" style="1" customWidth="1"/>
    <col min="14608" max="14608" width="1.42578125" style="1" customWidth="1"/>
    <col min="14609" max="14609" width="7.140625" style="1" customWidth="1"/>
    <col min="14610" max="14610" width="1.5703125" style="1" customWidth="1"/>
    <col min="14611" max="14611" width="7.140625" style="1" customWidth="1"/>
    <col min="14612" max="14612" width="1.5703125" style="1" customWidth="1"/>
    <col min="14613" max="14613" width="7.140625" style="1" customWidth="1"/>
    <col min="14614" max="14614" width="0" style="1" hidden="1" customWidth="1"/>
    <col min="14615" max="14615" width="1.5703125" style="1" customWidth="1"/>
    <col min="14616" max="14616" width="7.140625" style="1" customWidth="1"/>
    <col min="14617" max="14617" width="1.5703125" style="1" customWidth="1"/>
    <col min="14618" max="14618" width="1.140625" style="1" customWidth="1"/>
    <col min="14619" max="14619" width="7.140625" style="1" customWidth="1"/>
    <col min="14620" max="14620" width="1.5703125" style="1" customWidth="1"/>
    <col min="14621" max="14621" width="7.140625" style="1" customWidth="1"/>
    <col min="14622" max="14622" width="1.5703125" style="1" customWidth="1"/>
    <col min="14623" max="14623" width="0.7109375" style="1" customWidth="1"/>
    <col min="14624" max="14848" width="11.42578125" style="1"/>
    <col min="14849" max="14849" width="15.7109375" style="1" customWidth="1"/>
    <col min="14850" max="14850" width="7.140625" style="1" customWidth="1"/>
    <col min="14851" max="14851" width="1.5703125" style="1" customWidth="1"/>
    <col min="14852" max="14852" width="7.140625" style="1" customWidth="1"/>
    <col min="14853" max="14853" width="1.5703125" style="1" customWidth="1"/>
    <col min="14854" max="14854" width="7.140625" style="1" customWidth="1"/>
    <col min="14855" max="14855" width="0" style="1" hidden="1" customWidth="1"/>
    <col min="14856" max="14856" width="1.5703125" style="1" customWidth="1"/>
    <col min="14857" max="14857" width="7.140625" style="1" customWidth="1"/>
    <col min="14858" max="14858" width="1.5703125" style="1" customWidth="1"/>
    <col min="14859" max="14859" width="1.140625" style="1" customWidth="1"/>
    <col min="14860" max="14860" width="7.140625" style="1" customWidth="1"/>
    <col min="14861" max="14861" width="1.5703125" style="1" customWidth="1"/>
    <col min="14862" max="14862" width="7.140625" style="1" customWidth="1"/>
    <col min="14863" max="14863" width="1.5703125" style="1" customWidth="1"/>
    <col min="14864" max="14864" width="1.42578125" style="1" customWidth="1"/>
    <col min="14865" max="14865" width="7.140625" style="1" customWidth="1"/>
    <col min="14866" max="14866" width="1.5703125" style="1" customWidth="1"/>
    <col min="14867" max="14867" width="7.140625" style="1" customWidth="1"/>
    <col min="14868" max="14868" width="1.5703125" style="1" customWidth="1"/>
    <col min="14869" max="14869" width="7.140625" style="1" customWidth="1"/>
    <col min="14870" max="14870" width="0" style="1" hidden="1" customWidth="1"/>
    <col min="14871" max="14871" width="1.5703125" style="1" customWidth="1"/>
    <col min="14872" max="14872" width="7.140625" style="1" customWidth="1"/>
    <col min="14873" max="14873" width="1.5703125" style="1" customWidth="1"/>
    <col min="14874" max="14874" width="1.140625" style="1" customWidth="1"/>
    <col min="14875" max="14875" width="7.140625" style="1" customWidth="1"/>
    <col min="14876" max="14876" width="1.5703125" style="1" customWidth="1"/>
    <col min="14877" max="14877" width="7.140625" style="1" customWidth="1"/>
    <col min="14878" max="14878" width="1.5703125" style="1" customWidth="1"/>
    <col min="14879" max="14879" width="0.7109375" style="1" customWidth="1"/>
    <col min="14880" max="15104" width="11.42578125" style="1"/>
    <col min="15105" max="15105" width="15.7109375" style="1" customWidth="1"/>
    <col min="15106" max="15106" width="7.140625" style="1" customWidth="1"/>
    <col min="15107" max="15107" width="1.5703125" style="1" customWidth="1"/>
    <col min="15108" max="15108" width="7.140625" style="1" customWidth="1"/>
    <col min="15109" max="15109" width="1.5703125" style="1" customWidth="1"/>
    <col min="15110" max="15110" width="7.140625" style="1" customWidth="1"/>
    <col min="15111" max="15111" width="0" style="1" hidden="1" customWidth="1"/>
    <col min="15112" max="15112" width="1.5703125" style="1" customWidth="1"/>
    <col min="15113" max="15113" width="7.140625" style="1" customWidth="1"/>
    <col min="15114" max="15114" width="1.5703125" style="1" customWidth="1"/>
    <col min="15115" max="15115" width="1.140625" style="1" customWidth="1"/>
    <col min="15116" max="15116" width="7.140625" style="1" customWidth="1"/>
    <col min="15117" max="15117" width="1.5703125" style="1" customWidth="1"/>
    <col min="15118" max="15118" width="7.140625" style="1" customWidth="1"/>
    <col min="15119" max="15119" width="1.5703125" style="1" customWidth="1"/>
    <col min="15120" max="15120" width="1.42578125" style="1" customWidth="1"/>
    <col min="15121" max="15121" width="7.140625" style="1" customWidth="1"/>
    <col min="15122" max="15122" width="1.5703125" style="1" customWidth="1"/>
    <col min="15123" max="15123" width="7.140625" style="1" customWidth="1"/>
    <col min="15124" max="15124" width="1.5703125" style="1" customWidth="1"/>
    <col min="15125" max="15125" width="7.140625" style="1" customWidth="1"/>
    <col min="15126" max="15126" width="0" style="1" hidden="1" customWidth="1"/>
    <col min="15127" max="15127" width="1.5703125" style="1" customWidth="1"/>
    <col min="15128" max="15128" width="7.140625" style="1" customWidth="1"/>
    <col min="15129" max="15129" width="1.5703125" style="1" customWidth="1"/>
    <col min="15130" max="15130" width="1.140625" style="1" customWidth="1"/>
    <col min="15131" max="15131" width="7.140625" style="1" customWidth="1"/>
    <col min="15132" max="15132" width="1.5703125" style="1" customWidth="1"/>
    <col min="15133" max="15133" width="7.140625" style="1" customWidth="1"/>
    <col min="15134" max="15134" width="1.5703125" style="1" customWidth="1"/>
    <col min="15135" max="15135" width="0.7109375" style="1" customWidth="1"/>
    <col min="15136" max="15360" width="11.42578125" style="1"/>
    <col min="15361" max="15361" width="15.7109375" style="1" customWidth="1"/>
    <col min="15362" max="15362" width="7.140625" style="1" customWidth="1"/>
    <col min="15363" max="15363" width="1.5703125" style="1" customWidth="1"/>
    <col min="15364" max="15364" width="7.140625" style="1" customWidth="1"/>
    <col min="15365" max="15365" width="1.5703125" style="1" customWidth="1"/>
    <col min="15366" max="15366" width="7.140625" style="1" customWidth="1"/>
    <col min="15367" max="15367" width="0" style="1" hidden="1" customWidth="1"/>
    <col min="15368" max="15368" width="1.5703125" style="1" customWidth="1"/>
    <col min="15369" max="15369" width="7.140625" style="1" customWidth="1"/>
    <col min="15370" max="15370" width="1.5703125" style="1" customWidth="1"/>
    <col min="15371" max="15371" width="1.140625" style="1" customWidth="1"/>
    <col min="15372" max="15372" width="7.140625" style="1" customWidth="1"/>
    <col min="15373" max="15373" width="1.5703125" style="1" customWidth="1"/>
    <col min="15374" max="15374" width="7.140625" style="1" customWidth="1"/>
    <col min="15375" max="15375" width="1.5703125" style="1" customWidth="1"/>
    <col min="15376" max="15376" width="1.42578125" style="1" customWidth="1"/>
    <col min="15377" max="15377" width="7.140625" style="1" customWidth="1"/>
    <col min="15378" max="15378" width="1.5703125" style="1" customWidth="1"/>
    <col min="15379" max="15379" width="7.140625" style="1" customWidth="1"/>
    <col min="15380" max="15380" width="1.5703125" style="1" customWidth="1"/>
    <col min="15381" max="15381" width="7.140625" style="1" customWidth="1"/>
    <col min="15382" max="15382" width="0" style="1" hidden="1" customWidth="1"/>
    <col min="15383" max="15383" width="1.5703125" style="1" customWidth="1"/>
    <col min="15384" max="15384" width="7.140625" style="1" customWidth="1"/>
    <col min="15385" max="15385" width="1.5703125" style="1" customWidth="1"/>
    <col min="15386" max="15386" width="1.140625" style="1" customWidth="1"/>
    <col min="15387" max="15387" width="7.140625" style="1" customWidth="1"/>
    <col min="15388" max="15388" width="1.5703125" style="1" customWidth="1"/>
    <col min="15389" max="15389" width="7.140625" style="1" customWidth="1"/>
    <col min="15390" max="15390" width="1.5703125" style="1" customWidth="1"/>
    <col min="15391" max="15391" width="0.7109375" style="1" customWidth="1"/>
    <col min="15392" max="15616" width="11.42578125" style="1"/>
    <col min="15617" max="15617" width="15.7109375" style="1" customWidth="1"/>
    <col min="15618" max="15618" width="7.140625" style="1" customWidth="1"/>
    <col min="15619" max="15619" width="1.5703125" style="1" customWidth="1"/>
    <col min="15620" max="15620" width="7.140625" style="1" customWidth="1"/>
    <col min="15621" max="15621" width="1.5703125" style="1" customWidth="1"/>
    <col min="15622" max="15622" width="7.140625" style="1" customWidth="1"/>
    <col min="15623" max="15623" width="0" style="1" hidden="1" customWidth="1"/>
    <col min="15624" max="15624" width="1.5703125" style="1" customWidth="1"/>
    <col min="15625" max="15625" width="7.140625" style="1" customWidth="1"/>
    <col min="15626" max="15626" width="1.5703125" style="1" customWidth="1"/>
    <col min="15627" max="15627" width="1.140625" style="1" customWidth="1"/>
    <col min="15628" max="15628" width="7.140625" style="1" customWidth="1"/>
    <col min="15629" max="15629" width="1.5703125" style="1" customWidth="1"/>
    <col min="15630" max="15630" width="7.140625" style="1" customWidth="1"/>
    <col min="15631" max="15631" width="1.5703125" style="1" customWidth="1"/>
    <col min="15632" max="15632" width="1.42578125" style="1" customWidth="1"/>
    <col min="15633" max="15633" width="7.140625" style="1" customWidth="1"/>
    <col min="15634" max="15634" width="1.5703125" style="1" customWidth="1"/>
    <col min="15635" max="15635" width="7.140625" style="1" customWidth="1"/>
    <col min="15636" max="15636" width="1.5703125" style="1" customWidth="1"/>
    <col min="15637" max="15637" width="7.140625" style="1" customWidth="1"/>
    <col min="15638" max="15638" width="0" style="1" hidden="1" customWidth="1"/>
    <col min="15639" max="15639" width="1.5703125" style="1" customWidth="1"/>
    <col min="15640" max="15640" width="7.140625" style="1" customWidth="1"/>
    <col min="15641" max="15641" width="1.5703125" style="1" customWidth="1"/>
    <col min="15642" max="15642" width="1.140625" style="1" customWidth="1"/>
    <col min="15643" max="15643" width="7.140625" style="1" customWidth="1"/>
    <col min="15644" max="15644" width="1.5703125" style="1" customWidth="1"/>
    <col min="15645" max="15645" width="7.140625" style="1" customWidth="1"/>
    <col min="15646" max="15646" width="1.5703125" style="1" customWidth="1"/>
    <col min="15647" max="15647" width="0.7109375" style="1" customWidth="1"/>
    <col min="15648" max="15872" width="11.42578125" style="1"/>
    <col min="15873" max="15873" width="15.7109375" style="1" customWidth="1"/>
    <col min="15874" max="15874" width="7.140625" style="1" customWidth="1"/>
    <col min="15875" max="15875" width="1.5703125" style="1" customWidth="1"/>
    <col min="15876" max="15876" width="7.140625" style="1" customWidth="1"/>
    <col min="15877" max="15877" width="1.5703125" style="1" customWidth="1"/>
    <col min="15878" max="15878" width="7.140625" style="1" customWidth="1"/>
    <col min="15879" max="15879" width="0" style="1" hidden="1" customWidth="1"/>
    <col min="15880" max="15880" width="1.5703125" style="1" customWidth="1"/>
    <col min="15881" max="15881" width="7.140625" style="1" customWidth="1"/>
    <col min="15882" max="15882" width="1.5703125" style="1" customWidth="1"/>
    <col min="15883" max="15883" width="1.140625" style="1" customWidth="1"/>
    <col min="15884" max="15884" width="7.140625" style="1" customWidth="1"/>
    <col min="15885" max="15885" width="1.5703125" style="1" customWidth="1"/>
    <col min="15886" max="15886" width="7.140625" style="1" customWidth="1"/>
    <col min="15887" max="15887" width="1.5703125" style="1" customWidth="1"/>
    <col min="15888" max="15888" width="1.42578125" style="1" customWidth="1"/>
    <col min="15889" max="15889" width="7.140625" style="1" customWidth="1"/>
    <col min="15890" max="15890" width="1.5703125" style="1" customWidth="1"/>
    <col min="15891" max="15891" width="7.140625" style="1" customWidth="1"/>
    <col min="15892" max="15892" width="1.5703125" style="1" customWidth="1"/>
    <col min="15893" max="15893" width="7.140625" style="1" customWidth="1"/>
    <col min="15894" max="15894" width="0" style="1" hidden="1" customWidth="1"/>
    <col min="15895" max="15895" width="1.5703125" style="1" customWidth="1"/>
    <col min="15896" max="15896" width="7.140625" style="1" customWidth="1"/>
    <col min="15897" max="15897" width="1.5703125" style="1" customWidth="1"/>
    <col min="15898" max="15898" width="1.140625" style="1" customWidth="1"/>
    <col min="15899" max="15899" width="7.140625" style="1" customWidth="1"/>
    <col min="15900" max="15900" width="1.5703125" style="1" customWidth="1"/>
    <col min="15901" max="15901" width="7.140625" style="1" customWidth="1"/>
    <col min="15902" max="15902" width="1.5703125" style="1" customWidth="1"/>
    <col min="15903" max="15903" width="0.7109375" style="1" customWidth="1"/>
    <col min="15904" max="16128" width="11.42578125" style="1"/>
    <col min="16129" max="16129" width="15.7109375" style="1" customWidth="1"/>
    <col min="16130" max="16130" width="7.140625" style="1" customWidth="1"/>
    <col min="16131" max="16131" width="1.5703125" style="1" customWidth="1"/>
    <col min="16132" max="16132" width="7.140625" style="1" customWidth="1"/>
    <col min="16133" max="16133" width="1.5703125" style="1" customWidth="1"/>
    <col min="16134" max="16134" width="7.140625" style="1" customWidth="1"/>
    <col min="16135" max="16135" width="0" style="1" hidden="1" customWidth="1"/>
    <col min="16136" max="16136" width="1.5703125" style="1" customWidth="1"/>
    <col min="16137" max="16137" width="7.140625" style="1" customWidth="1"/>
    <col min="16138" max="16138" width="1.5703125" style="1" customWidth="1"/>
    <col min="16139" max="16139" width="1.140625" style="1" customWidth="1"/>
    <col min="16140" max="16140" width="7.140625" style="1" customWidth="1"/>
    <col min="16141" max="16141" width="1.5703125" style="1" customWidth="1"/>
    <col min="16142" max="16142" width="7.140625" style="1" customWidth="1"/>
    <col min="16143" max="16143" width="1.5703125" style="1" customWidth="1"/>
    <col min="16144" max="16144" width="1.42578125" style="1" customWidth="1"/>
    <col min="16145" max="16145" width="7.140625" style="1" customWidth="1"/>
    <col min="16146" max="16146" width="1.5703125" style="1" customWidth="1"/>
    <col min="16147" max="16147" width="7.140625" style="1" customWidth="1"/>
    <col min="16148" max="16148" width="1.5703125" style="1" customWidth="1"/>
    <col min="16149" max="16149" width="7.140625" style="1" customWidth="1"/>
    <col min="16150" max="16150" width="0" style="1" hidden="1" customWidth="1"/>
    <col min="16151" max="16151" width="1.5703125" style="1" customWidth="1"/>
    <col min="16152" max="16152" width="7.140625" style="1" customWidth="1"/>
    <col min="16153" max="16153" width="1.5703125" style="1" customWidth="1"/>
    <col min="16154" max="16154" width="1.140625" style="1" customWidth="1"/>
    <col min="16155" max="16155" width="7.140625" style="1" customWidth="1"/>
    <col min="16156" max="16156" width="1.5703125" style="1" customWidth="1"/>
    <col min="16157" max="16157" width="7.140625" style="1" customWidth="1"/>
    <col min="16158" max="16158" width="1.5703125" style="1" customWidth="1"/>
    <col min="16159" max="16159" width="0.7109375" style="1" customWidth="1"/>
    <col min="16160" max="16384" width="11.42578125" style="1"/>
  </cols>
  <sheetData>
    <row r="1" spans="1:32" x14ac:dyDescent="0.2">
      <c r="A1" s="32"/>
    </row>
    <row r="2" spans="1:32" ht="24" customHeight="1" x14ac:dyDescent="0.2">
      <c r="A2" s="59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"/>
      <c r="R3" s="2"/>
      <c r="S3" s="2"/>
      <c r="T3" s="11"/>
      <c r="V3" s="2"/>
      <c r="X3" s="11"/>
      <c r="Y3" s="2"/>
      <c r="Z3" s="2"/>
      <c r="AA3" s="2"/>
      <c r="AB3" s="2"/>
      <c r="AC3" s="2"/>
      <c r="AD3" s="2"/>
    </row>
    <row r="4" spans="1:32" ht="16.5" customHeight="1" x14ac:dyDescent="0.2">
      <c r="A4" s="51" t="s">
        <v>76</v>
      </c>
      <c r="B4" s="52" t="s">
        <v>115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3"/>
      <c r="Q4" s="52" t="s">
        <v>116</v>
      </c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4"/>
    </row>
    <row r="5" spans="1:32" ht="16.5" customHeight="1" x14ac:dyDescent="0.2">
      <c r="A5" s="51"/>
      <c r="B5" s="53" t="s">
        <v>0</v>
      </c>
      <c r="C5" s="53"/>
      <c r="D5" s="53"/>
      <c r="E5" s="53"/>
      <c r="F5" s="53"/>
      <c r="G5" s="53"/>
      <c r="H5" s="53"/>
      <c r="I5" s="53"/>
      <c r="J5" s="53"/>
      <c r="K5" s="4"/>
      <c r="L5" s="53" t="s">
        <v>78</v>
      </c>
      <c r="M5" s="53"/>
      <c r="N5" s="53"/>
      <c r="O5" s="53"/>
      <c r="P5" s="3"/>
      <c r="Q5" s="53" t="s">
        <v>0</v>
      </c>
      <c r="R5" s="53"/>
      <c r="S5" s="53"/>
      <c r="T5" s="53"/>
      <c r="U5" s="53"/>
      <c r="V5" s="53"/>
      <c r="W5" s="53"/>
      <c r="X5" s="53"/>
      <c r="Y5" s="53"/>
      <c r="Z5" s="4"/>
      <c r="AA5" s="52" t="s">
        <v>78</v>
      </c>
      <c r="AB5" s="52"/>
      <c r="AC5" s="52"/>
      <c r="AD5" s="52"/>
      <c r="AE5" s="4"/>
    </row>
    <row r="6" spans="1:32" ht="24.75" customHeight="1" x14ac:dyDescent="0.2">
      <c r="A6" s="51"/>
      <c r="B6" s="54" t="s">
        <v>1</v>
      </c>
      <c r="C6" s="54"/>
      <c r="D6" s="54" t="s">
        <v>2</v>
      </c>
      <c r="E6" s="54"/>
      <c r="F6" s="54" t="s">
        <v>3</v>
      </c>
      <c r="G6" s="54"/>
      <c r="H6" s="54"/>
      <c r="I6" s="54" t="s">
        <v>4</v>
      </c>
      <c r="J6" s="54"/>
      <c r="K6" s="4"/>
      <c r="L6" s="54" t="s">
        <v>3</v>
      </c>
      <c r="M6" s="54"/>
      <c r="N6" s="54" t="s">
        <v>4</v>
      </c>
      <c r="O6" s="54"/>
      <c r="P6" s="4"/>
      <c r="Q6" s="56" t="s">
        <v>1</v>
      </c>
      <c r="R6" s="56"/>
      <c r="S6" s="56" t="s">
        <v>2</v>
      </c>
      <c r="T6" s="56"/>
      <c r="U6" s="56" t="s">
        <v>3</v>
      </c>
      <c r="V6" s="56"/>
      <c r="W6" s="56"/>
      <c r="X6" s="54" t="s">
        <v>4</v>
      </c>
      <c r="Y6" s="54"/>
      <c r="Z6" s="4"/>
      <c r="AA6" s="54" t="s">
        <v>3</v>
      </c>
      <c r="AB6" s="54"/>
      <c r="AC6" s="54" t="s">
        <v>4</v>
      </c>
      <c r="AD6" s="54"/>
      <c r="AE6" s="4"/>
    </row>
    <row r="7" spans="1:32" ht="3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6"/>
    </row>
    <row r="8" spans="1:32" x14ac:dyDescent="0.2">
      <c r="A8" s="7" t="s">
        <v>80</v>
      </c>
      <c r="B8" s="11">
        <v>38.147599999999997</v>
      </c>
      <c r="C8" s="11"/>
      <c r="D8" s="11">
        <v>1.3775999999999999</v>
      </c>
      <c r="E8" s="11"/>
      <c r="F8" s="11">
        <v>6.8271999999999995</v>
      </c>
      <c r="G8" s="11">
        <v>10.735200000000001</v>
      </c>
      <c r="H8" s="11"/>
      <c r="I8" s="11">
        <v>36.382199999999997</v>
      </c>
      <c r="J8" s="11"/>
      <c r="K8" s="11"/>
      <c r="L8" s="11">
        <v>7.7762000000000029</v>
      </c>
      <c r="M8" s="11"/>
      <c r="N8" s="11">
        <v>29.398200000000003</v>
      </c>
      <c r="O8" s="11"/>
      <c r="P8" s="45"/>
      <c r="Q8" s="11">
        <v>28.351599999999998</v>
      </c>
      <c r="R8" s="11" t="str">
        <f>IF(OR(AND('[5]L.C.'!B8&lt;'[5]L.C.'!U8,'[5]L.C.'!C8&lt;'[5]L.C.'!T8),AND('[5]L.C.'!B8&gt;'[5]L.C.'!U8,'[5]L.C.'!C8&gt;'[5]L.C.'!T8)),"*","")</f>
        <v/>
      </c>
      <c r="S8" s="11">
        <v>1.0003</v>
      </c>
      <c r="T8" s="11" t="str">
        <f>IF(OR(AND('[5]L.C.'!E8&lt;'[5]L.C.'!X8,'[5]L.C.'!F8&lt;'[5]L.C.'!W8),AND('[5]L.C.'!E8&gt;'[5]L.C.'!X8,'[5]L.C.'!F8&gt;'[5]L.C.'!W8)),"*","")</f>
        <v/>
      </c>
      <c r="U8" s="11">
        <v>9.436300000000001</v>
      </c>
      <c r="V8" s="11">
        <v>9.6334</v>
      </c>
      <c r="W8" s="11" t="str">
        <f>IF(OR(AND('[5]L.C.'!H8&lt;'[5]L.C.'!AA8,'[5]L.C.'!I8&lt;'[5]L.C.'!Z8),AND('[5]L.C.'!H8&gt;'[5]L.C.'!AA8,'[5]L.C.'!I8&gt;'[5]L.C.'!Z8)),"*","")</f>
        <v/>
      </c>
      <c r="X8" s="11">
        <v>28.234700000000004</v>
      </c>
      <c r="Y8" s="11" t="str">
        <f>IF(OR(AND('[5]L.C.'!K8&lt;'[5]L.C.'!AD8,'[5]L.C.'!L8&lt;'[5]L.C.'!AC8),AND('[5]L.C.'!K8&gt;'[5]L.C.'!AD8,'[5]L.C.'!L8&gt;'[5]L.C.'!AC8)),"*","")</f>
        <v/>
      </c>
      <c r="AA8" s="11">
        <v>7.1013999999999982</v>
      </c>
      <c r="AB8" s="11" t="str">
        <f>IF(OR(AND('[5]L.C.'!N8&lt;'[5]L.C.'!AG8,'[5]L.C.'!O8&lt;'[5]L.C.'!AF8),AND('[5]L.C.'!N8&gt;'[5]L.C.'!AG8,'[5]L.C.'!O8&gt;'[5]L.C.'!AF8)),"*","")</f>
        <v/>
      </c>
      <c r="AC8" s="11">
        <v>21.797000000000001</v>
      </c>
      <c r="AD8" s="11" t="str">
        <f>IF(OR(AND('[5]L.C.'!Q8&lt;'[5]L.C.'!AJ8,'[5]L.C.'!R8&lt;'[5]L.C.'!AI8),AND('[5]L.C.'!Q8&gt;'[5]L.C.'!AJ8,'[5]L.C.'!R8&gt;'[5]L.C.'!AI8)),"*","")</f>
        <v/>
      </c>
      <c r="AF8" s="8"/>
    </row>
    <row r="9" spans="1:32" x14ac:dyDescent="0.2">
      <c r="A9" s="7" t="s">
        <v>81</v>
      </c>
      <c r="B9" s="11">
        <v>46.427</v>
      </c>
      <c r="C9" s="11"/>
      <c r="D9" s="11">
        <v>2.0937000000000001</v>
      </c>
      <c r="E9" s="11"/>
      <c r="F9" s="11">
        <v>4.5932000000000004</v>
      </c>
      <c r="G9" s="11">
        <v>12.265000000000001</v>
      </c>
      <c r="H9" s="11"/>
      <c r="I9" s="11">
        <v>31.119200000000006</v>
      </c>
      <c r="J9" s="11"/>
      <c r="K9" s="11"/>
      <c r="L9" s="11">
        <v>4.2922000000000082</v>
      </c>
      <c r="M9" s="11"/>
      <c r="N9" s="11">
        <v>23.171099999999999</v>
      </c>
      <c r="O9" s="11"/>
      <c r="P9" s="45"/>
      <c r="Q9" s="11">
        <v>48.342700000000001</v>
      </c>
      <c r="R9" s="11" t="str">
        <f>IF(OR(AND('[5]L.C.'!B9&lt;'[5]L.C.'!U9,'[5]L.C.'!C9&lt;'[5]L.C.'!T9),AND('[5]L.C.'!B9&gt;'[5]L.C.'!U9,'[5]L.C.'!C9&gt;'[5]L.C.'!T9)),"*","")</f>
        <v/>
      </c>
      <c r="S9" s="11">
        <v>4.3167</v>
      </c>
      <c r="T9" s="11" t="str">
        <f>IF(OR(AND('[5]L.C.'!E9&lt;'[5]L.C.'!X9,'[5]L.C.'!F9&lt;'[5]L.C.'!W9),AND('[5]L.C.'!E9&gt;'[5]L.C.'!X9,'[5]L.C.'!F9&gt;'[5]L.C.'!W9)),"*","")</f>
        <v/>
      </c>
      <c r="U9" s="11">
        <v>4.2781000000000002</v>
      </c>
      <c r="V9" s="11">
        <v>13.1732</v>
      </c>
      <c r="W9" s="11" t="str">
        <f>IF(OR(AND('[5]L.C.'!H9&lt;'[5]L.C.'!AA9,'[5]L.C.'!I9&lt;'[5]L.C.'!Z9),AND('[5]L.C.'!H9&gt;'[5]L.C.'!AA9,'[5]L.C.'!I9&gt;'[5]L.C.'!Z9)),"*","")</f>
        <v/>
      </c>
      <c r="X9" s="11">
        <v>28.329599999999999</v>
      </c>
      <c r="Y9" s="11" t="str">
        <f>IF(OR(AND('[5]L.C.'!K9&lt;'[5]L.C.'!AD9,'[5]L.C.'!L9&lt;'[5]L.C.'!AC9),AND('[5]L.C.'!K9&gt;'[5]L.C.'!AD9,'[5]L.C.'!L9&gt;'[5]L.C.'!AC9)),"*","")</f>
        <v/>
      </c>
      <c r="Z9" s="11"/>
      <c r="AA9" s="11">
        <v>2.0885999999999996</v>
      </c>
      <c r="AB9" s="11" t="str">
        <f>IF(OR(AND('[5]L.C.'!N9&lt;'[5]L.C.'!AG9,'[5]L.C.'!O9&lt;'[5]L.C.'!AF9),AND('[5]L.C.'!N9&gt;'[5]L.C.'!AG9,'[5]L.C.'!O9&gt;'[5]L.C.'!AF9)),"*","")</f>
        <v/>
      </c>
      <c r="AC9" s="11">
        <v>23.8125</v>
      </c>
      <c r="AD9" s="11" t="str">
        <f>IF(OR(AND('[5]L.C.'!Q9&lt;'[5]L.C.'!AJ9,'[5]L.C.'!R9&lt;'[5]L.C.'!AI9),AND('[5]L.C.'!Q9&gt;'[5]L.C.'!AJ9,'[5]L.C.'!R9&gt;'[5]L.C.'!AI9)),"*","")</f>
        <v/>
      </c>
      <c r="AE9" s="33"/>
      <c r="AF9" s="8"/>
    </row>
    <row r="10" spans="1:32" x14ac:dyDescent="0.2">
      <c r="A10" s="7" t="s">
        <v>82</v>
      </c>
      <c r="B10" s="11">
        <v>24.623000000000001</v>
      </c>
      <c r="C10" s="11"/>
      <c r="D10" s="11">
        <v>1.06</v>
      </c>
      <c r="E10" s="11"/>
      <c r="F10" s="11">
        <v>1.0543</v>
      </c>
      <c r="G10" s="11">
        <v>7.2044999999999995</v>
      </c>
      <c r="H10" s="11"/>
      <c r="I10" s="11">
        <v>28.776200000000003</v>
      </c>
      <c r="J10" s="11"/>
      <c r="K10" s="11"/>
      <c r="L10" s="11">
        <v>0.54590000000000316</v>
      </c>
      <c r="M10" s="11"/>
      <c r="N10" s="11">
        <v>20.496500000000001</v>
      </c>
      <c r="O10" s="11"/>
      <c r="P10" s="45"/>
      <c r="Q10" s="11">
        <v>25.275500000000001</v>
      </c>
      <c r="R10" s="11" t="str">
        <f>IF(OR(AND('[5]L.C.'!B10&lt;'[5]L.C.'!U10,'[5]L.C.'!C10&lt;'[5]L.C.'!T10),AND('[5]L.C.'!B10&gt;'[5]L.C.'!U10,'[5]L.C.'!C10&gt;'[5]L.C.'!T10)),"*","")</f>
        <v/>
      </c>
      <c r="S10" s="11">
        <v>1.0787</v>
      </c>
      <c r="T10" s="11" t="str">
        <f>IF(OR(AND('[5]L.C.'!E10&lt;'[5]L.C.'!X10,'[5]L.C.'!F10&lt;'[5]L.C.'!W10),AND('[5]L.C.'!E10&gt;'[5]L.C.'!X10,'[5]L.C.'!F10&gt;'[5]L.C.'!W10)),"*","")</f>
        <v/>
      </c>
      <c r="U10" s="11">
        <v>5.6542000000000003</v>
      </c>
      <c r="V10" s="11">
        <v>7.5455999999999994</v>
      </c>
      <c r="W10" s="11" t="str">
        <f>IF(OR(AND('[5]L.C.'!H10&lt;'[5]L.C.'!AA10,'[5]L.C.'!I10&lt;'[5]L.C.'!Z10),AND('[5]L.C.'!H10&gt;'[5]L.C.'!AA10,'[5]L.C.'!I10&gt;'[5]L.C.'!Z10)),"*","")</f>
        <v/>
      </c>
      <c r="X10" s="11">
        <v>19.744600000000005</v>
      </c>
      <c r="Y10" s="11" t="str">
        <f>IF(OR(AND('[5]L.C.'!K10&lt;'[5]L.C.'!AD10,'[5]L.C.'!L10&lt;'[5]L.C.'!AC10),AND('[5]L.C.'!K10&gt;'[5]L.C.'!AD10,'[5]L.C.'!L10&gt;'[5]L.C.'!AC10)),"*","")</f>
        <v/>
      </c>
      <c r="Z10" s="11"/>
      <c r="AA10" s="11">
        <v>4.597999999999999</v>
      </c>
      <c r="AB10" s="11" t="str">
        <f>IF(OR(AND('[5]L.C.'!N10&lt;'[5]L.C.'!AG10,'[5]L.C.'!O10&lt;'[5]L.C.'!AF10),AND('[5]L.C.'!N10&gt;'[5]L.C.'!AG10,'[5]L.C.'!O10&gt;'[5]L.C.'!AF10)),"*","")</f>
        <v/>
      </c>
      <c r="AC10" s="11">
        <v>16.572700000000001</v>
      </c>
      <c r="AD10" s="11" t="str">
        <f>IF(OR(AND('[5]L.C.'!Q10&lt;'[5]L.C.'!AJ10,'[5]L.C.'!R10&lt;'[5]L.C.'!AI10),AND('[5]L.C.'!Q10&gt;'[5]L.C.'!AJ10,'[5]L.C.'!R10&gt;'[5]L.C.'!AI10)),"*","")</f>
        <v/>
      </c>
      <c r="AE10" s="33"/>
      <c r="AF10" s="8"/>
    </row>
    <row r="11" spans="1:32" x14ac:dyDescent="0.2">
      <c r="A11" s="7" t="s">
        <v>83</v>
      </c>
      <c r="B11" s="11">
        <v>32.170400000000001</v>
      </c>
      <c r="C11" s="11"/>
      <c r="D11" s="11">
        <v>2.1137999999999999</v>
      </c>
      <c r="E11" s="11"/>
      <c r="F11" s="11">
        <v>6.6501000000000001</v>
      </c>
      <c r="G11" s="11">
        <v>10.234999999999999</v>
      </c>
      <c r="H11" s="11"/>
      <c r="I11" s="11">
        <v>25.870800000000003</v>
      </c>
      <c r="J11" s="11"/>
      <c r="K11" s="11"/>
      <c r="L11" s="11">
        <v>4.6221999999999923</v>
      </c>
      <c r="M11" s="11"/>
      <c r="N11" s="11">
        <v>17.553699999999999</v>
      </c>
      <c r="O11" s="11"/>
      <c r="P11" s="45"/>
      <c r="Q11" s="11">
        <v>25.985200000000003</v>
      </c>
      <c r="R11" s="11" t="str">
        <f>IF(OR(AND('[5]L.C.'!B11&lt;'[5]L.C.'!U11,'[5]L.C.'!C11&lt;'[5]L.C.'!T11),AND('[5]L.C.'!B11&gt;'[5]L.C.'!U11,'[5]L.C.'!C11&gt;'[5]L.C.'!T11)),"*","")</f>
        <v/>
      </c>
      <c r="S11" s="11">
        <v>1.1122999999999998</v>
      </c>
      <c r="T11" s="11" t="str">
        <f>IF(OR(AND('[5]L.C.'!E11&lt;'[5]L.C.'!X11,'[5]L.C.'!F11&lt;'[5]L.C.'!W11),AND('[5]L.C.'!E11&gt;'[5]L.C.'!X11,'[5]L.C.'!F11&gt;'[5]L.C.'!W11)),"*","")</f>
        <v/>
      </c>
      <c r="U11" s="11">
        <v>7.1433999999999997</v>
      </c>
      <c r="V11" s="11">
        <v>8.7029999999999994</v>
      </c>
      <c r="W11" s="11" t="str">
        <f>IF(OR(AND('[5]L.C.'!H11&lt;'[5]L.C.'!AA11,'[5]L.C.'!I11&lt;'[5]L.C.'!Z11),AND('[5]L.C.'!H11&gt;'[5]L.C.'!AA11,'[5]L.C.'!I11&gt;'[5]L.C.'!Z11)),"*","")</f>
        <v/>
      </c>
      <c r="X11" s="11">
        <v>32.961500000000001</v>
      </c>
      <c r="Y11" s="11" t="str">
        <f>IF(OR(AND('[5]L.C.'!K11&lt;'[5]L.C.'!AD11,'[5]L.C.'!L11&lt;'[5]L.C.'!AC11),AND('[5]L.C.'!K11&gt;'[5]L.C.'!AD11,'[5]L.C.'!L11&gt;'[5]L.C.'!AC11)),"*","")</f>
        <v/>
      </c>
      <c r="Z11" s="11"/>
      <c r="AA11" s="11">
        <v>4.8906000000000063</v>
      </c>
      <c r="AB11" s="11" t="str">
        <f>IF(OR(AND('[5]L.C.'!N11&lt;'[5]L.C.'!AG11,'[5]L.C.'!O11&lt;'[5]L.C.'!AF11),AND('[5]L.C.'!N11&gt;'[5]L.C.'!AG11,'[5]L.C.'!O11&gt;'[5]L.C.'!AF11)),"*","")</f>
        <v/>
      </c>
      <c r="AC11" s="11">
        <v>24.985399999999998</v>
      </c>
      <c r="AD11" s="11" t="str">
        <f>IF(OR(AND('[5]L.C.'!Q11&lt;'[5]L.C.'!AJ11,'[5]L.C.'!R11&lt;'[5]L.C.'!AI11),AND('[5]L.C.'!Q11&gt;'[5]L.C.'!AJ11,'[5]L.C.'!R11&gt;'[5]L.C.'!AI11)),"*","")</f>
        <v/>
      </c>
      <c r="AE11" s="33"/>
      <c r="AF11" s="8"/>
    </row>
    <row r="12" spans="1:32" x14ac:dyDescent="0.2">
      <c r="A12" s="7" t="s">
        <v>84</v>
      </c>
      <c r="B12" s="11">
        <v>24.0045</v>
      </c>
      <c r="C12" s="11"/>
      <c r="D12" s="11">
        <v>0.36870000000000003</v>
      </c>
      <c r="E12" s="11"/>
      <c r="F12" s="11">
        <v>4.1547000000000001</v>
      </c>
      <c r="G12" s="11">
        <v>6.5872000000000002</v>
      </c>
      <c r="H12" s="11"/>
      <c r="I12" s="11">
        <v>37.734999999999999</v>
      </c>
      <c r="J12" s="11"/>
      <c r="K12" s="11"/>
      <c r="L12" s="11">
        <v>3.7062000000000097</v>
      </c>
      <c r="M12" s="11"/>
      <c r="N12" s="11">
        <v>33.413699999999999</v>
      </c>
      <c r="O12" s="11"/>
      <c r="P12" s="45"/>
      <c r="Q12" s="11">
        <v>30.212399999999999</v>
      </c>
      <c r="R12" s="11" t="str">
        <f>IF(OR(AND('[5]L.C.'!B12&lt;'[5]L.C.'!U12,'[5]L.C.'!C12&lt;'[5]L.C.'!T12),AND('[5]L.C.'!B12&gt;'[5]L.C.'!U12,'[5]L.C.'!C12&gt;'[5]L.C.'!T12)),"*","")</f>
        <v/>
      </c>
      <c r="S12" s="11">
        <v>0.50470000000000004</v>
      </c>
      <c r="T12" s="11" t="str">
        <f>IF(OR(AND('[5]L.C.'!E12&lt;'[5]L.C.'!X12,'[5]L.C.'!F12&lt;'[5]L.C.'!W12),AND('[5]L.C.'!E12&gt;'[5]L.C.'!X12,'[5]L.C.'!F12&gt;'[5]L.C.'!W12)),"*","")</f>
        <v/>
      </c>
      <c r="U12" s="11">
        <v>2.8125</v>
      </c>
      <c r="V12" s="11">
        <v>8.0429999999999993</v>
      </c>
      <c r="W12" s="11" t="str">
        <f>IF(OR(AND('[5]L.C.'!H12&lt;'[5]L.C.'!AA12,'[5]L.C.'!I12&lt;'[5]L.C.'!Z12),AND('[5]L.C.'!H12&gt;'[5]L.C.'!AA12,'[5]L.C.'!I12&gt;'[5]L.C.'!Z12)),"*","")</f>
        <v/>
      </c>
      <c r="X12" s="11">
        <v>28.098100000000002</v>
      </c>
      <c r="Y12" s="11" t="str">
        <f>IF(OR(AND('[5]L.C.'!K12&lt;'[5]L.C.'!AD12,'[5]L.C.'!L12&lt;'[5]L.C.'!AC12),AND('[5]L.C.'!K12&gt;'[5]L.C.'!AD12,'[5]L.C.'!L12&gt;'[5]L.C.'!AC12)),"*","")</f>
        <v/>
      </c>
      <c r="Z12" s="11"/>
      <c r="AA12" s="11">
        <v>1.7897000000000105</v>
      </c>
      <c r="AB12" s="11" t="str">
        <f>IF(OR(AND('[5]L.C.'!N12&lt;'[5]L.C.'!AG12,'[5]L.C.'!O12&lt;'[5]L.C.'!AF12),AND('[5]L.C.'!N12&gt;'[5]L.C.'!AG12,'[5]L.C.'!O12&gt;'[5]L.C.'!AF12)),"*","")</f>
        <v/>
      </c>
      <c r="AC12" s="11">
        <v>21.979499999999998</v>
      </c>
      <c r="AD12" s="11" t="str">
        <f>IF(OR(AND('[5]L.C.'!Q12&lt;'[5]L.C.'!AJ12,'[5]L.C.'!R12&lt;'[5]L.C.'!AI12),AND('[5]L.C.'!Q12&gt;'[5]L.C.'!AJ12,'[5]L.C.'!R12&gt;'[5]L.C.'!AI12)),"*","")</f>
        <v/>
      </c>
      <c r="AE12" s="33"/>
      <c r="AF12" s="8"/>
    </row>
    <row r="13" spans="1:32" x14ac:dyDescent="0.2">
      <c r="A13" s="7" t="s">
        <v>85</v>
      </c>
      <c r="B13" s="11">
        <v>28.585100000000001</v>
      </c>
      <c r="C13" s="11"/>
      <c r="D13" s="11">
        <v>1.5345</v>
      </c>
      <c r="E13" s="11"/>
      <c r="F13" s="11">
        <v>9.2233999999999998</v>
      </c>
      <c r="G13" s="11">
        <v>9.4466999999999999</v>
      </c>
      <c r="H13" s="11"/>
      <c r="I13" s="11">
        <v>26.114000000000004</v>
      </c>
      <c r="J13" s="11"/>
      <c r="K13" s="11"/>
      <c r="L13" s="11">
        <v>7.1015999999999906</v>
      </c>
      <c r="M13" s="11"/>
      <c r="N13" s="11">
        <v>15.4892</v>
      </c>
      <c r="O13" s="11"/>
      <c r="P13" s="45"/>
      <c r="Q13" s="11">
        <v>24.9497</v>
      </c>
      <c r="R13" s="11" t="str">
        <f>IF(OR(AND('[5]L.C.'!B13&lt;'[5]L.C.'!U13,'[5]L.C.'!C13&lt;'[5]L.C.'!T13),AND('[5]L.C.'!B13&gt;'[5]L.C.'!U13,'[5]L.C.'!C13&gt;'[5]L.C.'!T13)),"*","")</f>
        <v/>
      </c>
      <c r="S13" s="11">
        <v>0.14119999999999999</v>
      </c>
      <c r="T13" s="11" t="str">
        <f>IF(OR(AND('[5]L.C.'!E13&lt;'[5]L.C.'!X13,'[5]L.C.'!F13&lt;'[5]L.C.'!W13),AND('[5]L.C.'!E13&gt;'[5]L.C.'!X13,'[5]L.C.'!F13&gt;'[5]L.C.'!W13)),"*","")</f>
        <v/>
      </c>
      <c r="U13" s="11">
        <v>8.2558999999999987</v>
      </c>
      <c r="V13" s="11">
        <v>8.2378</v>
      </c>
      <c r="W13" s="11" t="str">
        <f>IF(OR(AND('[5]L.C.'!H13&lt;'[5]L.C.'!AA13,'[5]L.C.'!I13&lt;'[5]L.C.'!Z13),AND('[5]L.C.'!H13&gt;'[5]L.C.'!AA13,'[5]L.C.'!I13&gt;'[5]L.C.'!Z13)),"*","")</f>
        <v/>
      </c>
      <c r="X13" s="11">
        <v>27.063400000000001</v>
      </c>
      <c r="Y13" s="11" t="str">
        <f>IF(OR(AND('[5]L.C.'!K13&lt;'[5]L.C.'!AD13,'[5]L.C.'!L13&lt;'[5]L.C.'!AC13),AND('[5]L.C.'!K13&gt;'[5]L.C.'!AD13,'[5]L.C.'!L13&gt;'[5]L.C.'!AC13)),"*","")</f>
        <v/>
      </c>
      <c r="Z13" s="11"/>
      <c r="AA13" s="11">
        <v>6.8134000000000015</v>
      </c>
      <c r="AB13" s="11" t="str">
        <f>IF(OR(AND('[5]L.C.'!N13&lt;'[5]L.C.'!AG13,'[5]L.C.'!O13&lt;'[5]L.C.'!AF13),AND('[5]L.C.'!N13&gt;'[5]L.C.'!AG13,'[5]L.C.'!O13&gt;'[5]L.C.'!AF13)),"*","")</f>
        <v/>
      </c>
      <c r="AC13" s="11">
        <v>22.6584</v>
      </c>
      <c r="AD13" s="11" t="str">
        <f>IF(OR(AND('[5]L.C.'!Q13&lt;'[5]L.C.'!AJ13,'[5]L.C.'!R13&lt;'[5]L.C.'!AI13),AND('[5]L.C.'!Q13&gt;'[5]L.C.'!AJ13,'[5]L.C.'!R13&gt;'[5]L.C.'!AI13)),"*","")</f>
        <v/>
      </c>
      <c r="AE13" s="33"/>
      <c r="AF13" s="8"/>
    </row>
    <row r="14" spans="1:32" x14ac:dyDescent="0.2">
      <c r="A14" s="7" t="s">
        <v>86</v>
      </c>
      <c r="B14" s="11">
        <v>33.605600000000003</v>
      </c>
      <c r="C14" s="11"/>
      <c r="D14" s="11">
        <v>3.72</v>
      </c>
      <c r="E14" s="11"/>
      <c r="F14" s="11">
        <v>18.993199999999998</v>
      </c>
      <c r="G14" s="11">
        <v>15.0063</v>
      </c>
      <c r="H14" s="11"/>
      <c r="I14" s="11">
        <v>44.577299999999994</v>
      </c>
      <c r="J14" s="11"/>
      <c r="K14" s="11"/>
      <c r="L14" s="11">
        <v>16.264099999999999</v>
      </c>
      <c r="M14" s="11"/>
      <c r="N14" s="11">
        <v>31.580200000000001</v>
      </c>
      <c r="O14" s="11"/>
      <c r="P14" s="45"/>
      <c r="Q14" s="11">
        <v>37.977600000000002</v>
      </c>
      <c r="R14" s="11" t="str">
        <f>IF(OR(AND('[5]L.C.'!B14&lt;'[5]L.C.'!U14,'[5]L.C.'!C14&lt;'[5]L.C.'!T14),AND('[5]L.C.'!B14&gt;'[5]L.C.'!U14,'[5]L.C.'!C14&gt;'[5]L.C.'!T14)),"*","")</f>
        <v/>
      </c>
      <c r="S14" s="11">
        <v>5.7423999999999999</v>
      </c>
      <c r="T14" s="11" t="str">
        <f>IF(OR(AND('[5]L.C.'!E14&lt;'[5]L.C.'!X14,'[5]L.C.'!F14&lt;'[5]L.C.'!W14),AND('[5]L.C.'!E14&gt;'[5]L.C.'!X14,'[5]L.C.'!F14&gt;'[5]L.C.'!W14)),"*","")</f>
        <v/>
      </c>
      <c r="U14" s="11">
        <v>21.295500000000001</v>
      </c>
      <c r="V14" s="11">
        <v>17.124600000000001</v>
      </c>
      <c r="W14" s="11" t="str">
        <f>IF(OR(AND('[5]L.C.'!H14&lt;'[5]L.C.'!AA14,'[5]L.C.'!I14&lt;'[5]L.C.'!Z14),AND('[5]L.C.'!H14&gt;'[5]L.C.'!AA14,'[5]L.C.'!I14&gt;'[5]L.C.'!Z14)),"*","")</f>
        <v/>
      </c>
      <c r="X14" s="11">
        <v>49.290999999999997</v>
      </c>
      <c r="Y14" s="11" t="str">
        <f>IF(OR(AND('[5]L.C.'!K14&lt;'[5]L.C.'!AD14,'[5]L.C.'!L14&lt;'[5]L.C.'!AC14),AND('[5]L.C.'!K14&gt;'[5]L.C.'!AD14,'[5]L.C.'!L14&gt;'[5]L.C.'!AC14)),"*","")</f>
        <v/>
      </c>
      <c r="Z14" s="11"/>
      <c r="AA14" s="11">
        <v>18.366299999999995</v>
      </c>
      <c r="AB14" s="11" t="str">
        <f>IF(OR(AND('[5]L.C.'!N14&lt;'[5]L.C.'!AG14,'[5]L.C.'!O14&lt;'[5]L.C.'!AF14),AND('[5]L.C.'!N14&gt;'[5]L.C.'!AG14,'[5]L.C.'!O14&gt;'[5]L.C.'!AF14)),"*","")</f>
        <v/>
      </c>
      <c r="AC14" s="11">
        <v>33.772400000000005</v>
      </c>
      <c r="AD14" s="11" t="str">
        <f>IF(OR(AND('[5]L.C.'!Q14&lt;'[5]L.C.'!AJ14,'[5]L.C.'!R14&lt;'[5]L.C.'!AI14),AND('[5]L.C.'!Q14&gt;'[5]L.C.'!AJ14,'[5]L.C.'!R14&gt;'[5]L.C.'!AI14)),"*","")</f>
        <v/>
      </c>
      <c r="AE14" s="33"/>
      <c r="AF14" s="8"/>
    </row>
    <row r="15" spans="1:32" x14ac:dyDescent="0.2">
      <c r="A15" s="7" t="s">
        <v>87</v>
      </c>
      <c r="B15" s="11">
        <v>32.116299999999995</v>
      </c>
      <c r="C15" s="11"/>
      <c r="D15" s="11">
        <v>2.3865000000000003</v>
      </c>
      <c r="E15" s="11"/>
      <c r="F15" s="11">
        <v>4.9807999999999995</v>
      </c>
      <c r="G15" s="11">
        <v>10.1975</v>
      </c>
      <c r="H15" s="11"/>
      <c r="I15" s="11">
        <v>26.4178</v>
      </c>
      <c r="J15" s="11"/>
      <c r="K15" s="11"/>
      <c r="L15" s="11">
        <v>3.3944999999999936</v>
      </c>
      <c r="M15" s="11"/>
      <c r="N15" s="11">
        <v>16.584599999999998</v>
      </c>
      <c r="O15" s="11"/>
      <c r="P15" s="45"/>
      <c r="Q15" s="11">
        <v>35.131299999999996</v>
      </c>
      <c r="R15" s="11" t="str">
        <f>IF(OR(AND('[5]L.C.'!B15&lt;'[5]L.C.'!U15,'[5]L.C.'!C15&lt;'[5]L.C.'!T15),AND('[5]L.C.'!B15&gt;'[5]L.C.'!U15,'[5]L.C.'!C15&gt;'[5]L.C.'!T15)),"*","")</f>
        <v/>
      </c>
      <c r="S15" s="11">
        <v>1.5784</v>
      </c>
      <c r="T15" s="11" t="str">
        <f>IF(OR(AND('[5]L.C.'!E15&lt;'[5]L.C.'!X15,'[5]L.C.'!F15&lt;'[5]L.C.'!W15),AND('[5]L.C.'!E15&gt;'[5]L.C.'!X15,'[5]L.C.'!F15&gt;'[5]L.C.'!W15)),"*","")</f>
        <v/>
      </c>
      <c r="U15" s="11">
        <v>5.3448000000000002</v>
      </c>
      <c r="V15" s="11">
        <v>10.1031</v>
      </c>
      <c r="W15" s="11" t="str">
        <f>IF(OR(AND('[5]L.C.'!H15&lt;'[5]L.C.'!AA15,'[5]L.C.'!I15&lt;'[5]L.C.'!Z15),AND('[5]L.C.'!H15&gt;'[5]L.C.'!AA15,'[5]L.C.'!I15&gt;'[5]L.C.'!Z15)),"*","")</f>
        <v/>
      </c>
      <c r="X15" s="11">
        <v>29.957400000000007</v>
      </c>
      <c r="Y15" s="11" t="str">
        <f>IF(OR(AND('[5]L.C.'!K15&lt;'[5]L.C.'!AD15,'[5]L.C.'!L15&lt;'[5]L.C.'!AC15),AND('[5]L.C.'!K15&gt;'[5]L.C.'!AD15,'[5]L.C.'!L15&gt;'[5]L.C.'!AC15)),"*","")</f>
        <v/>
      </c>
      <c r="Z15" s="11"/>
      <c r="AA15" s="11">
        <v>5.9695999999999998</v>
      </c>
      <c r="AB15" s="11" t="str">
        <f>IF(OR(AND('[5]L.C.'!N15&lt;'[5]L.C.'!AG15,'[5]L.C.'!O15&lt;'[5]L.C.'!AF15),AND('[5]L.C.'!N15&gt;'[5]L.C.'!AG15,'[5]L.C.'!O15&gt;'[5]L.C.'!AF15)),"*","")</f>
        <v/>
      </c>
      <c r="AC15" s="11">
        <v>23.092600000000001</v>
      </c>
      <c r="AD15" s="11" t="str">
        <f>IF(OR(AND('[5]L.C.'!Q15&lt;'[5]L.C.'!AJ15,'[5]L.C.'!R15&lt;'[5]L.C.'!AI15),AND('[5]L.C.'!Q15&gt;'[5]L.C.'!AJ15,'[5]L.C.'!R15&gt;'[5]L.C.'!AI15)),"*","")</f>
        <v/>
      </c>
      <c r="AE15" s="33"/>
      <c r="AF15" s="8"/>
    </row>
    <row r="16" spans="1:32" x14ac:dyDescent="0.2">
      <c r="A16" s="7" t="s">
        <v>88</v>
      </c>
      <c r="B16" s="11">
        <v>22.270799999999998</v>
      </c>
      <c r="C16" s="11"/>
      <c r="D16" s="11">
        <v>0.18159999999999998</v>
      </c>
      <c r="E16" s="11"/>
      <c r="F16" s="11">
        <v>2.6337999999999999</v>
      </c>
      <c r="G16" s="11">
        <v>5.91</v>
      </c>
      <c r="H16" s="11"/>
      <c r="I16" s="11">
        <v>26.292299999999997</v>
      </c>
      <c r="J16" s="11"/>
      <c r="K16" s="11"/>
      <c r="L16" s="11">
        <v>1.5578000000000003</v>
      </c>
      <c r="M16" s="11"/>
      <c r="N16" s="11">
        <v>24.955500000000001</v>
      </c>
      <c r="O16" s="11"/>
      <c r="P16" s="45"/>
      <c r="Q16" s="11">
        <v>20.015000000000001</v>
      </c>
      <c r="R16" s="11" t="str">
        <f>IF(OR(AND('[5]L.C.'!B16&lt;'[5]L.C.'!U16,'[5]L.C.'!C16&lt;'[5]L.C.'!T16),AND('[5]L.C.'!B16&gt;'[5]L.C.'!U16,'[5]L.C.'!C16&gt;'[5]L.C.'!T16)),"*","")</f>
        <v/>
      </c>
      <c r="S16" s="11">
        <v>0.40819999999999995</v>
      </c>
      <c r="T16" s="11" t="str">
        <f>IF(OR(AND('[5]L.C.'!E16&lt;'[5]L.C.'!X16,'[5]L.C.'!F16&lt;'[5]L.C.'!W16),AND('[5]L.C.'!E16&gt;'[5]L.C.'!X16,'[5]L.C.'!F16&gt;'[5]L.C.'!W16)),"*","")</f>
        <v/>
      </c>
      <c r="U16" s="11">
        <v>1.0266999999999999</v>
      </c>
      <c r="V16" s="11">
        <v>4.9215</v>
      </c>
      <c r="W16" s="11" t="str">
        <f>IF(OR(AND('[5]L.C.'!H16&lt;'[5]L.C.'!AA16,'[5]L.C.'!I16&lt;'[5]L.C.'!Z16),AND('[5]L.C.'!H16&gt;'[5]L.C.'!AA16,'[5]L.C.'!I16&gt;'[5]L.C.'!Z16)),"*","")</f>
        <v/>
      </c>
      <c r="X16" s="11">
        <v>26.492800000000003</v>
      </c>
      <c r="Y16" s="11" t="str">
        <f>IF(OR(AND('[5]L.C.'!K16&lt;'[5]L.C.'!AD16,'[5]L.C.'!L16&lt;'[5]L.C.'!AC16),AND('[5]L.C.'!K16&gt;'[5]L.C.'!AD16,'[5]L.C.'!L16&gt;'[5]L.C.'!AC16)),"*","")</f>
        <v/>
      </c>
      <c r="Z16" s="11"/>
      <c r="AA16" s="11">
        <v>0.43120000000000402</v>
      </c>
      <c r="AB16" s="11" t="str">
        <f>IF(OR(AND('[5]L.C.'!N16&lt;'[5]L.C.'!AG16,'[5]L.C.'!O16&lt;'[5]L.C.'!AF16),AND('[5]L.C.'!N16&gt;'[5]L.C.'!AG16,'[5]L.C.'!O16&gt;'[5]L.C.'!AF16)),"*","")</f>
        <v/>
      </c>
      <c r="AC16" s="11">
        <v>22.427900000000001</v>
      </c>
      <c r="AD16" s="11" t="str">
        <f>IF(OR(AND('[5]L.C.'!Q16&lt;'[5]L.C.'!AJ16,'[5]L.C.'!R16&lt;'[5]L.C.'!AI16),AND('[5]L.C.'!Q16&gt;'[5]L.C.'!AJ16,'[5]L.C.'!R16&gt;'[5]L.C.'!AI16)),"*","")</f>
        <v/>
      </c>
      <c r="AE16" s="33"/>
      <c r="AF16" s="8"/>
    </row>
    <row r="17" spans="1:32" x14ac:dyDescent="0.2">
      <c r="A17" s="7" t="s">
        <v>89</v>
      </c>
      <c r="B17" s="11">
        <v>28.8186</v>
      </c>
      <c r="C17" s="11"/>
      <c r="D17" s="11">
        <v>1.891</v>
      </c>
      <c r="E17" s="11"/>
      <c r="F17" s="11">
        <v>8.2096</v>
      </c>
      <c r="G17" s="11">
        <v>10.1755</v>
      </c>
      <c r="H17" s="11"/>
      <c r="I17" s="11">
        <v>42.334000000000003</v>
      </c>
      <c r="J17" s="11"/>
      <c r="K17" s="11"/>
      <c r="L17" s="11">
        <v>7.8899000000000115</v>
      </c>
      <c r="M17" s="11"/>
      <c r="N17" s="11">
        <v>31.419900000000002</v>
      </c>
      <c r="O17" s="11"/>
      <c r="P17" s="45"/>
      <c r="Q17" s="11">
        <v>34.136400000000002</v>
      </c>
      <c r="R17" s="11" t="str">
        <f>IF(OR(AND('[5]L.C.'!B17&lt;'[5]L.C.'!U17,'[5]L.C.'!C17&lt;'[5]L.C.'!T17),AND('[5]L.C.'!B17&gt;'[5]L.C.'!U17,'[5]L.C.'!C17&gt;'[5]L.C.'!T17)),"*","")</f>
        <v/>
      </c>
      <c r="S17" s="11">
        <v>1.6129999999999998</v>
      </c>
      <c r="T17" s="11" t="str">
        <f>IF(OR(AND('[5]L.C.'!E17&lt;'[5]L.C.'!X17,'[5]L.C.'!F17&lt;'[5]L.C.'!W17),AND('[5]L.C.'!E17&gt;'[5]L.C.'!X17,'[5]L.C.'!F17&gt;'[5]L.C.'!W17)),"*","")</f>
        <v/>
      </c>
      <c r="U17" s="11">
        <v>6.5777999999999999</v>
      </c>
      <c r="V17" s="11">
        <v>10.706899999999999</v>
      </c>
      <c r="W17" s="11" t="str">
        <f>IF(OR(AND('[5]L.C.'!H17&lt;'[5]L.C.'!AA17,'[5]L.C.'!I17&lt;'[5]L.C.'!Z17),AND('[5]L.C.'!H17&gt;'[5]L.C.'!AA17,'[5]L.C.'!I17&gt;'[5]L.C.'!Z17)),"*","")</f>
        <v/>
      </c>
      <c r="X17" s="11">
        <v>35.734999999999999</v>
      </c>
      <c r="Y17" s="11" t="str">
        <f>IF(OR(AND('[5]L.C.'!K17&lt;'[5]L.C.'!AD17,'[5]L.C.'!L17&lt;'[5]L.C.'!AC17),AND('[5]L.C.'!K17&gt;'[5]L.C.'!AD17,'[5]L.C.'!L17&gt;'[5]L.C.'!AC17)),"*","")</f>
        <v/>
      </c>
      <c r="Z17" s="11"/>
      <c r="AA17" s="11">
        <v>6.1915000000000049</v>
      </c>
      <c r="AB17" s="11" t="str">
        <f>IF(OR(AND('[5]L.C.'!N17&lt;'[5]L.C.'!AG17,'[5]L.C.'!O17&lt;'[5]L.C.'!AF17),AND('[5]L.C.'!N17&gt;'[5]L.C.'!AG17,'[5]L.C.'!O17&gt;'[5]L.C.'!AF17)),"*","")</f>
        <v/>
      </c>
      <c r="AC17" s="11">
        <v>31.741099999999999</v>
      </c>
      <c r="AD17" s="11" t="str">
        <f>IF(OR(AND('[5]L.C.'!Q17&lt;'[5]L.C.'!AJ17,'[5]L.C.'!R17&lt;'[5]L.C.'!AI17),AND('[5]L.C.'!Q17&gt;'[5]L.C.'!AJ17,'[5]L.C.'!R17&gt;'[5]L.C.'!AI17)),"*","")</f>
        <v/>
      </c>
      <c r="AE17" s="33"/>
      <c r="AF17" s="8"/>
    </row>
    <row r="18" spans="1:32" x14ac:dyDescent="0.2">
      <c r="A18" s="7" t="s">
        <v>90</v>
      </c>
      <c r="B18" s="11">
        <v>30.289400000000001</v>
      </c>
      <c r="C18" s="11"/>
      <c r="D18" s="11">
        <v>1.7666000000000002</v>
      </c>
      <c r="E18" s="11"/>
      <c r="F18" s="11">
        <v>13.434099999999999</v>
      </c>
      <c r="G18" s="11">
        <v>10.9232</v>
      </c>
      <c r="H18" s="11"/>
      <c r="I18" s="11">
        <v>43.846300000000006</v>
      </c>
      <c r="J18" s="11"/>
      <c r="K18" s="11"/>
      <c r="L18" s="11">
        <v>12.664900000000003</v>
      </c>
      <c r="M18" s="11"/>
      <c r="N18" s="11">
        <v>32.9998</v>
      </c>
      <c r="O18" s="11"/>
      <c r="P18" s="45"/>
      <c r="Q18" s="11">
        <v>28.0686</v>
      </c>
      <c r="R18" s="11" t="str">
        <f>IF(OR(AND('[5]L.C.'!B18&lt;'[5]L.C.'!U18,'[5]L.C.'!C18&lt;'[5]L.C.'!T18),AND('[5]L.C.'!B18&gt;'[5]L.C.'!U18,'[5]L.C.'!C18&gt;'[5]L.C.'!T18)),"*","")</f>
        <v/>
      </c>
      <c r="S18" s="11">
        <v>0.20240000000000002</v>
      </c>
      <c r="T18" s="11" t="str">
        <f>IF(OR(AND('[5]L.C.'!E18&lt;'[5]L.C.'!X18,'[5]L.C.'!F18&lt;'[5]L.C.'!W18),AND('[5]L.C.'!E18&gt;'[5]L.C.'!X18,'[5]L.C.'!F18&gt;'[5]L.C.'!W18)),"*","")</f>
        <v/>
      </c>
      <c r="U18" s="11">
        <v>11.666</v>
      </c>
      <c r="V18" s="11">
        <v>9.468300000000001</v>
      </c>
      <c r="W18" s="11" t="str">
        <f>IF(OR(AND('[5]L.C.'!H18&lt;'[5]L.C.'!AA18,'[5]L.C.'!I18&lt;'[5]L.C.'!Z18),AND('[5]L.C.'!H18&gt;'[5]L.C.'!AA18,'[5]L.C.'!I18&gt;'[5]L.C.'!Z18)),"*","")</f>
        <v/>
      </c>
      <c r="X18" s="11">
        <v>44.302799999999998</v>
      </c>
      <c r="Y18" s="11" t="str">
        <f>IF(OR(AND('[5]L.C.'!K18&lt;'[5]L.C.'!AD18,'[5]L.C.'!L18&lt;'[5]L.C.'!AC18),AND('[5]L.C.'!K18&gt;'[5]L.C.'!AD18,'[5]L.C.'!L18&gt;'[5]L.C.'!AC18)),"*","")</f>
        <v/>
      </c>
      <c r="Z18" s="11"/>
      <c r="AA18" s="11">
        <v>10.660700000000006</v>
      </c>
      <c r="AB18" s="11" t="str">
        <f>IF(OR(AND('[5]L.C.'!N18&lt;'[5]L.C.'!AG18,'[5]L.C.'!O18&lt;'[5]L.C.'!AF18),AND('[5]L.C.'!N18&gt;'[5]L.C.'!AG18,'[5]L.C.'!O18&gt;'[5]L.C.'!AF18)),"*","")</f>
        <v/>
      </c>
      <c r="AC18" s="11">
        <v>38.5929</v>
      </c>
      <c r="AD18" s="11" t="str">
        <f>IF(OR(AND('[5]L.C.'!Q18&lt;'[5]L.C.'!AJ18,'[5]L.C.'!R18&lt;'[5]L.C.'!AI18),AND('[5]L.C.'!Q18&gt;'[5]L.C.'!AJ18,'[5]L.C.'!R18&gt;'[5]L.C.'!AI18)),"*","")</f>
        <v/>
      </c>
      <c r="AE18" s="33"/>
      <c r="AF18" s="8"/>
    </row>
    <row r="19" spans="1:32" x14ac:dyDescent="0.2">
      <c r="A19" s="7" t="s">
        <v>91</v>
      </c>
      <c r="B19" s="11">
        <v>22.090499999999999</v>
      </c>
      <c r="C19" s="11"/>
      <c r="D19" s="11">
        <v>3.1198999999999999</v>
      </c>
      <c r="E19" s="11"/>
      <c r="F19" s="11">
        <v>9.0533000000000001</v>
      </c>
      <c r="G19" s="11">
        <v>8.905899999999999</v>
      </c>
      <c r="H19" s="11"/>
      <c r="I19" s="11">
        <v>43.137999999999998</v>
      </c>
      <c r="J19" s="11"/>
      <c r="K19" s="11"/>
      <c r="L19" s="11">
        <v>6.9001999999999981</v>
      </c>
      <c r="M19" s="11"/>
      <c r="N19" s="11">
        <v>31.484299999999998</v>
      </c>
      <c r="O19" s="11"/>
      <c r="P19" s="45"/>
      <c r="Q19" s="11">
        <v>15.704299999999998</v>
      </c>
      <c r="R19" s="11" t="str">
        <f>IF(OR(AND('[5]L.C.'!B19&lt;'[5]L.C.'!U19,'[5]L.C.'!C19&lt;'[5]L.C.'!T19),AND('[5]L.C.'!B19&gt;'[5]L.C.'!U19,'[5]L.C.'!C19&gt;'[5]L.C.'!T19)),"*","")</f>
        <v/>
      </c>
      <c r="S19" s="11">
        <v>2.9182000000000001</v>
      </c>
      <c r="T19" s="11" t="str">
        <f>IF(OR(AND('[5]L.C.'!E19&lt;'[5]L.C.'!X19,'[5]L.C.'!F19&lt;'[5]L.C.'!W19),AND('[5]L.C.'!E19&gt;'[5]L.C.'!X19,'[5]L.C.'!F19&gt;'[5]L.C.'!W19)),"*","")</f>
        <v/>
      </c>
      <c r="U19" s="11">
        <v>9.2141000000000002</v>
      </c>
      <c r="V19" s="11">
        <v>7.3708999999999998</v>
      </c>
      <c r="W19" s="11" t="str">
        <f>IF(OR(AND('[5]L.C.'!H19&lt;'[5]L.C.'!AA19,'[5]L.C.'!I19&lt;'[5]L.C.'!Z19),AND('[5]L.C.'!H19&gt;'[5]L.C.'!AA19,'[5]L.C.'!I19&gt;'[5]L.C.'!Z19)),"*","")</f>
        <v/>
      </c>
      <c r="X19" s="11">
        <v>34.544899999999998</v>
      </c>
      <c r="Y19" s="11" t="str">
        <f>IF(OR(AND('[5]L.C.'!K19&lt;'[5]L.C.'!AD19,'[5]L.C.'!L19&lt;'[5]L.C.'!AC19),AND('[5]L.C.'!K19&gt;'[5]L.C.'!AD19,'[5]L.C.'!L19&gt;'[5]L.C.'!AC19)),"*","")</f>
        <v/>
      </c>
      <c r="Z19" s="11"/>
      <c r="AA19" s="11">
        <v>7.1929000000000087</v>
      </c>
      <c r="AB19" s="11" t="str">
        <f>IF(OR(AND('[5]L.C.'!N19&lt;'[5]L.C.'!AG19,'[5]L.C.'!O19&lt;'[5]L.C.'!AF19),AND('[5]L.C.'!N19&gt;'[5]L.C.'!AG19,'[5]L.C.'!O19&gt;'[5]L.C.'!AF19)),"*","")</f>
        <v/>
      </c>
      <c r="AC19" s="11">
        <v>22.182199999999998</v>
      </c>
      <c r="AD19" s="11" t="str">
        <f>IF(OR(AND('[5]L.C.'!Q19&lt;'[5]L.C.'!AJ19,'[5]L.C.'!R19&lt;'[5]L.C.'!AI19),AND('[5]L.C.'!Q19&gt;'[5]L.C.'!AJ19,'[5]L.C.'!R19&gt;'[5]L.C.'!AI19)),"*","")</f>
        <v/>
      </c>
      <c r="AE19" s="33"/>
      <c r="AF19" s="8"/>
    </row>
    <row r="20" spans="1:32" x14ac:dyDescent="0.2">
      <c r="A20" s="7" t="s">
        <v>92</v>
      </c>
      <c r="B20" s="11">
        <v>32.305399999999999</v>
      </c>
      <c r="C20" s="11"/>
      <c r="D20" s="11">
        <v>0.83160000000000001</v>
      </c>
      <c r="E20" s="11"/>
      <c r="F20" s="11">
        <v>8.2210000000000001</v>
      </c>
      <c r="G20" s="11">
        <v>10.181999999999999</v>
      </c>
      <c r="H20" s="11"/>
      <c r="I20" s="11">
        <v>36.288299999999992</v>
      </c>
      <c r="J20" s="11"/>
      <c r="K20" s="11"/>
      <c r="L20" s="11">
        <v>6.0671999999999997</v>
      </c>
      <c r="M20" s="11"/>
      <c r="N20" s="11">
        <v>30.347000000000001</v>
      </c>
      <c r="O20" s="11"/>
      <c r="P20" s="45"/>
      <c r="Q20" s="11">
        <v>29.476400000000002</v>
      </c>
      <c r="R20" s="11" t="str">
        <f>IF(OR(AND('[5]L.C.'!B20&lt;'[5]L.C.'!U20,'[5]L.C.'!C20&lt;'[5]L.C.'!T20),AND('[5]L.C.'!B20&gt;'[5]L.C.'!U20,'[5]L.C.'!C20&gt;'[5]L.C.'!T20)),"*","")</f>
        <v/>
      </c>
      <c r="S20" s="11">
        <v>1.1497999999999999</v>
      </c>
      <c r="T20" s="11" t="str">
        <f>IF(OR(AND('[5]L.C.'!E20&lt;'[5]L.C.'!X20,'[5]L.C.'!F20&lt;'[5]L.C.'!W20),AND('[5]L.C.'!E20&gt;'[5]L.C.'!X20,'[5]L.C.'!F20&gt;'[5]L.C.'!W20)),"*","")</f>
        <v/>
      </c>
      <c r="U20" s="11">
        <v>5.2992999999999997</v>
      </c>
      <c r="V20" s="11">
        <v>8.6796000000000006</v>
      </c>
      <c r="W20" s="11" t="str">
        <f>IF(OR(AND('[5]L.C.'!H20&lt;'[5]L.C.'!AA20,'[5]L.C.'!I20&lt;'[5]L.C.'!Z20),AND('[5]L.C.'!H20&gt;'[5]L.C.'!AA20,'[5]L.C.'!I20&gt;'[5]L.C.'!Z20)),"*","")</f>
        <v/>
      </c>
      <c r="X20" s="11">
        <v>30.046899999999994</v>
      </c>
      <c r="Y20" s="11" t="str">
        <f>IF(OR(AND('[5]L.C.'!K20&lt;'[5]L.C.'!AD20,'[5]L.C.'!L20&lt;'[5]L.C.'!AC20),AND('[5]L.C.'!K20&gt;'[5]L.C.'!AD20,'[5]L.C.'!L20&gt;'[5]L.C.'!AC20)),"*","")</f>
        <v/>
      </c>
      <c r="Z20" s="11"/>
      <c r="AA20" s="11">
        <v>5.3367000000000075</v>
      </c>
      <c r="AB20" s="11" t="str">
        <f>IF(OR(AND('[5]L.C.'!N20&lt;'[5]L.C.'!AG20,'[5]L.C.'!O20&lt;'[5]L.C.'!AF20),AND('[5]L.C.'!N20&gt;'[5]L.C.'!AG20,'[5]L.C.'!O20&gt;'[5]L.C.'!AF20)),"*","")</f>
        <v/>
      </c>
      <c r="AC20" s="11">
        <v>26.488699999999998</v>
      </c>
      <c r="AD20" s="11" t="str">
        <f>IF(OR(AND('[5]L.C.'!Q20&lt;'[5]L.C.'!AJ20,'[5]L.C.'!R20&lt;'[5]L.C.'!AI20),AND('[5]L.C.'!Q20&gt;'[5]L.C.'!AJ20,'[5]L.C.'!R20&gt;'[5]L.C.'!AI20)),"*","")</f>
        <v/>
      </c>
      <c r="AE20" s="33"/>
      <c r="AF20" s="8"/>
    </row>
    <row r="21" spans="1:32" x14ac:dyDescent="0.2">
      <c r="A21" s="7" t="s">
        <v>93</v>
      </c>
      <c r="B21" s="11">
        <v>34.643900000000002</v>
      </c>
      <c r="C21" s="11"/>
      <c r="D21" s="11">
        <v>3.0085000000000002</v>
      </c>
      <c r="E21" s="11"/>
      <c r="F21" s="11">
        <v>8.2211999999999996</v>
      </c>
      <c r="G21" s="11">
        <v>11.8889</v>
      </c>
      <c r="H21" s="11"/>
      <c r="I21" s="11">
        <v>43.924300000000002</v>
      </c>
      <c r="J21" s="11"/>
      <c r="K21" s="11"/>
      <c r="L21" s="11">
        <v>7.1676999999999964</v>
      </c>
      <c r="M21" s="11"/>
      <c r="N21" s="11">
        <v>34.4407</v>
      </c>
      <c r="O21" s="11"/>
      <c r="P21" s="45"/>
      <c r="Q21" s="11">
        <v>27.867799999999999</v>
      </c>
      <c r="R21" s="11" t="str">
        <f>IF(OR(AND('[5]L.C.'!B21&lt;'[5]L.C.'!U21,'[5]L.C.'!C21&lt;'[5]L.C.'!T21),AND('[5]L.C.'!B21&gt;'[5]L.C.'!U21,'[5]L.C.'!C21&gt;'[5]L.C.'!T21)),"*","")</f>
        <v/>
      </c>
      <c r="S21" s="11">
        <v>2.2728999999999999</v>
      </c>
      <c r="T21" s="11" t="str">
        <f>IF(OR(AND('[5]L.C.'!E21&lt;'[5]L.C.'!X21,'[5]L.C.'!F21&lt;'[5]L.C.'!W21),AND('[5]L.C.'!E21&gt;'[5]L.C.'!X21,'[5]L.C.'!F21&gt;'[5]L.C.'!W21)),"*","")</f>
        <v/>
      </c>
      <c r="U21" s="11">
        <v>11.434099999999999</v>
      </c>
      <c r="V21" s="11">
        <v>10.516999999999999</v>
      </c>
      <c r="W21" s="11" t="str">
        <f>IF(OR(AND('[5]L.C.'!H21&lt;'[5]L.C.'!AA21,'[5]L.C.'!I21&lt;'[5]L.C.'!Z21),AND('[5]L.C.'!H21&gt;'[5]L.C.'!AA21,'[5]L.C.'!I21&gt;'[5]L.C.'!Z21)),"*","")</f>
        <v/>
      </c>
      <c r="X21" s="11">
        <v>38.598699999999994</v>
      </c>
      <c r="Y21" s="11" t="str">
        <f>IF(OR(AND('[5]L.C.'!K21&lt;'[5]L.C.'!AD21,'[5]L.C.'!L21&lt;'[5]L.C.'!AC21),AND('[5]L.C.'!K21&gt;'[5]L.C.'!AD21,'[5]L.C.'!L21&gt;'[5]L.C.'!AC21)),"*","")</f>
        <v/>
      </c>
      <c r="Z21" s="11"/>
      <c r="AA21" s="11">
        <v>8.7744999999999891</v>
      </c>
      <c r="AB21" s="11" t="str">
        <f>IF(OR(AND('[5]L.C.'!N21&lt;'[5]L.C.'!AG21,'[5]L.C.'!O21&lt;'[5]L.C.'!AF21),AND('[5]L.C.'!N21&gt;'[5]L.C.'!AG21,'[5]L.C.'!O21&gt;'[5]L.C.'!AF21)),"*","")</f>
        <v/>
      </c>
      <c r="AC21" s="11">
        <v>30.0717</v>
      </c>
      <c r="AD21" s="11" t="str">
        <f>IF(OR(AND('[5]L.C.'!Q21&lt;'[5]L.C.'!AJ21,'[5]L.C.'!R21&lt;'[5]L.C.'!AI21),AND('[5]L.C.'!Q21&gt;'[5]L.C.'!AJ21,'[5]L.C.'!R21&gt;'[5]L.C.'!AI21)),"*","")</f>
        <v/>
      </c>
      <c r="AE21" s="33"/>
      <c r="AF21" s="8"/>
    </row>
    <row r="22" spans="1:32" x14ac:dyDescent="0.2">
      <c r="A22" s="7" t="s">
        <v>119</v>
      </c>
      <c r="B22" s="11">
        <v>30.004799999999999</v>
      </c>
      <c r="C22" s="11"/>
      <c r="D22" s="11">
        <v>1.7863</v>
      </c>
      <c r="E22" s="11"/>
      <c r="F22" s="11">
        <v>6.6802000000000001</v>
      </c>
      <c r="G22" s="11">
        <v>9.3533000000000008</v>
      </c>
      <c r="H22" s="11"/>
      <c r="I22" s="11">
        <v>36.826999999999998</v>
      </c>
      <c r="J22" s="11"/>
      <c r="K22" s="11"/>
      <c r="L22" s="11">
        <v>4.5666999999999973</v>
      </c>
      <c r="M22" s="11"/>
      <c r="N22" s="11">
        <v>29.2807</v>
      </c>
      <c r="O22" s="11"/>
      <c r="P22" s="45"/>
      <c r="Q22" s="11">
        <v>37.635800000000003</v>
      </c>
      <c r="R22" s="11" t="str">
        <f>IF(OR(AND('[5]L.C.'!B22&lt;'[5]L.C.'!U22,'[5]L.C.'!C22&lt;'[5]L.C.'!T22),AND('[5]L.C.'!B22&gt;'[5]L.C.'!U22,'[5]L.C.'!C22&gt;'[5]L.C.'!T22)),"*","")</f>
        <v/>
      </c>
      <c r="S22" s="11">
        <v>0.65620000000000001</v>
      </c>
      <c r="T22" s="11" t="str">
        <f>IF(OR(AND('[5]L.C.'!E22&lt;'[5]L.C.'!X22,'[5]L.C.'!F22&lt;'[5]L.C.'!W22),AND('[5]L.C.'!E22&gt;'[5]L.C.'!X22,'[5]L.C.'!F22&gt;'[5]L.C.'!W22)),"*","")</f>
        <v/>
      </c>
      <c r="U22" s="11">
        <v>6.0394000000000005</v>
      </c>
      <c r="V22" s="11">
        <v>11.2264</v>
      </c>
      <c r="W22" s="11" t="str">
        <f>IF(OR(AND('[5]L.C.'!H22&lt;'[5]L.C.'!AA22,'[5]L.C.'!I22&lt;'[5]L.C.'!Z22),AND('[5]L.C.'!H22&gt;'[5]L.C.'!AA22,'[5]L.C.'!I22&gt;'[5]L.C.'!Z22)),"*","")</f>
        <v/>
      </c>
      <c r="X22" s="11">
        <v>36.771000000000001</v>
      </c>
      <c r="Y22" s="11" t="str">
        <f>IF(OR(AND('[5]L.C.'!K22&lt;'[5]L.C.'!AD22,'[5]L.C.'!L22&lt;'[5]L.C.'!AC22),AND('[5]L.C.'!K22&gt;'[5]L.C.'!AD22,'[5]L.C.'!L22&gt;'[5]L.C.'!AC22)),"*","")</f>
        <v/>
      </c>
      <c r="Z22" s="11"/>
      <c r="AA22" s="11">
        <v>4.1587000000000103</v>
      </c>
      <c r="AB22" s="11" t="str">
        <f>IF(OR(AND('[5]L.C.'!N22&lt;'[5]L.C.'!AG22,'[5]L.C.'!O22&lt;'[5]L.C.'!AF22),AND('[5]L.C.'!N22&gt;'[5]L.C.'!AG22,'[5]L.C.'!O22&gt;'[5]L.C.'!AF22)),"*","")</f>
        <v/>
      </c>
      <c r="AC22" s="11">
        <v>26.017800000000001</v>
      </c>
      <c r="AD22" s="11" t="str">
        <f>IF(OR(AND('[5]L.C.'!Q22&lt;'[5]L.C.'!AJ22,'[5]L.C.'!R22&lt;'[5]L.C.'!AI22),AND('[5]L.C.'!Q22&gt;'[5]L.C.'!AJ22,'[5]L.C.'!R22&gt;'[5]L.C.'!AI22)),"*","")</f>
        <v/>
      </c>
      <c r="AE22" s="33"/>
      <c r="AF22" s="8"/>
    </row>
    <row r="23" spans="1:32" x14ac:dyDescent="0.2">
      <c r="A23" s="7" t="s">
        <v>120</v>
      </c>
      <c r="B23" s="11">
        <v>34.823399999999999</v>
      </c>
      <c r="C23" s="11"/>
      <c r="D23" s="11">
        <v>1.6260000000000001</v>
      </c>
      <c r="E23" s="11"/>
      <c r="F23" s="11">
        <v>18.5092</v>
      </c>
      <c r="G23" s="11">
        <v>14.020799999999999</v>
      </c>
      <c r="H23" s="11"/>
      <c r="I23" s="11">
        <v>49.402500000000003</v>
      </c>
      <c r="J23" s="11"/>
      <c r="K23" s="11"/>
      <c r="L23" s="11">
        <v>10.746600000000001</v>
      </c>
      <c r="M23" s="11"/>
      <c r="N23" s="11">
        <v>24.1569</v>
      </c>
      <c r="O23" s="11"/>
      <c r="P23" s="45"/>
      <c r="Q23" s="11">
        <v>21.385000000000002</v>
      </c>
      <c r="R23" s="11" t="str">
        <f>IF(OR(AND('[5]L.C.'!B23&lt;'[5]L.C.'!U23,'[5]L.C.'!C23&lt;'[5]L.C.'!T23),AND('[5]L.C.'!B23&gt;'[5]L.C.'!U23,'[5]L.C.'!C23&gt;'[5]L.C.'!T23)),"*","")</f>
        <v>*</v>
      </c>
      <c r="S23" s="11">
        <v>2.0026999999999999</v>
      </c>
      <c r="T23" s="11" t="str">
        <f>IF(OR(AND('[5]L.C.'!E23&lt;'[5]L.C.'!X23,'[5]L.C.'!F23&lt;'[5]L.C.'!W23),AND('[5]L.C.'!E23&gt;'[5]L.C.'!X23,'[5]L.C.'!F23&gt;'[5]L.C.'!W23)),"*","")</f>
        <v/>
      </c>
      <c r="U23" s="11">
        <v>19.510100000000001</v>
      </c>
      <c r="V23" s="11">
        <v>11.4519</v>
      </c>
      <c r="W23" s="11" t="str">
        <f>IF(OR(AND('[5]L.C.'!H23&lt;'[5]L.C.'!AA23,'[5]L.C.'!I23&lt;'[5]L.C.'!Z23),AND('[5]L.C.'!H23&gt;'[5]L.C.'!AA23,'[5]L.C.'!I23&gt;'[5]L.C.'!Z23)),"*","")</f>
        <v/>
      </c>
      <c r="X23" s="11">
        <v>43.940199999999997</v>
      </c>
      <c r="Y23" s="11" t="str">
        <f>IF(OR(AND('[5]L.C.'!K23&lt;'[5]L.C.'!AD23,'[5]L.C.'!L23&lt;'[5]L.C.'!AC23),AND('[5]L.C.'!K23&gt;'[5]L.C.'!AD23,'[5]L.C.'!L23&gt;'[5]L.C.'!AC23)),"*","")</f>
        <v/>
      </c>
      <c r="Z23" s="11"/>
      <c r="AA23" s="11">
        <v>16.14670000000001</v>
      </c>
      <c r="AB23" s="11" t="str">
        <f>IF(OR(AND('[5]L.C.'!N23&lt;'[5]L.C.'!AG23,'[5]L.C.'!O23&lt;'[5]L.C.'!AF23),AND('[5]L.C.'!N23&gt;'[5]L.C.'!AG23,'[5]L.C.'!O23&gt;'[5]L.C.'!AF23)),"*","")</f>
        <v/>
      </c>
      <c r="AC23" s="11">
        <v>27.652799999999999</v>
      </c>
      <c r="AD23" s="11" t="str">
        <f>IF(OR(AND('[5]L.C.'!Q23&lt;'[5]L.C.'!AJ23,'[5]L.C.'!R23&lt;'[5]L.C.'!AI23),AND('[5]L.C.'!Q23&gt;'[5]L.C.'!AJ23,'[5]L.C.'!R23&gt;'[5]L.C.'!AI23)),"*","")</f>
        <v/>
      </c>
      <c r="AE23" s="33"/>
      <c r="AF23" s="8"/>
    </row>
    <row r="24" spans="1:32" x14ac:dyDescent="0.2">
      <c r="A24" s="7" t="s">
        <v>96</v>
      </c>
      <c r="B24" s="11">
        <v>44.175899999999999</v>
      </c>
      <c r="C24" s="11"/>
      <c r="D24" s="11">
        <v>3.1448999999999998</v>
      </c>
      <c r="E24" s="11"/>
      <c r="F24" s="11">
        <v>8.9275000000000002</v>
      </c>
      <c r="G24" s="11">
        <v>14.200799999999999</v>
      </c>
      <c r="H24" s="11"/>
      <c r="I24" s="11">
        <v>31.150800000000004</v>
      </c>
      <c r="J24" s="11"/>
      <c r="K24" s="11"/>
      <c r="L24" s="11">
        <v>6.1278000000000077</v>
      </c>
      <c r="M24" s="11"/>
      <c r="N24" s="11">
        <v>26.863700000000001</v>
      </c>
      <c r="O24" s="11"/>
      <c r="P24" s="45"/>
      <c r="Q24" s="11">
        <v>38.645600000000002</v>
      </c>
      <c r="R24" s="11" t="str">
        <f>IF(OR(AND('[5]L.C.'!B24&lt;'[5]L.C.'!U24,'[5]L.C.'!C24&lt;'[5]L.C.'!T24),AND('[5]L.C.'!B24&gt;'[5]L.C.'!U24,'[5]L.C.'!C24&gt;'[5]L.C.'!T24)),"*","")</f>
        <v/>
      </c>
      <c r="S24" s="11">
        <v>0.88290000000000002</v>
      </c>
      <c r="T24" s="11" t="str">
        <f>IF(OR(AND('[5]L.C.'!E24&lt;'[5]L.C.'!X24,'[5]L.C.'!F24&lt;'[5]L.C.'!W24),AND('[5]L.C.'!E24&gt;'[5]L.C.'!X24,'[5]L.C.'!F24&gt;'[5]L.C.'!W24)),"*","")</f>
        <v/>
      </c>
      <c r="U24" s="11">
        <v>2.5534999999999997</v>
      </c>
      <c r="V24" s="11">
        <v>9.7798999999999996</v>
      </c>
      <c r="W24" s="11" t="str">
        <f>IF(OR(AND('[5]L.C.'!H24&lt;'[5]L.C.'!AA24,'[5]L.C.'!I24&lt;'[5]L.C.'!Z24),AND('[5]L.C.'!H24&gt;'[5]L.C.'!AA24,'[5]L.C.'!I24&gt;'[5]L.C.'!Z24)),"*","")</f>
        <v/>
      </c>
      <c r="X24" s="11">
        <v>33.627799999999993</v>
      </c>
      <c r="Y24" s="11" t="str">
        <f>IF(OR(AND('[5]L.C.'!K24&lt;'[5]L.C.'!AD24,'[5]L.C.'!L24&lt;'[5]L.C.'!AC24),AND('[5]L.C.'!K24&gt;'[5]L.C.'!AD24,'[5]L.C.'!L24&gt;'[5]L.C.'!AC24)),"*","")</f>
        <v/>
      </c>
      <c r="Z24" s="11"/>
      <c r="AA24" s="11">
        <v>1.7729999999999961</v>
      </c>
      <c r="AB24" s="11" t="str">
        <f>IF(OR(AND('[5]L.C.'!N24&lt;'[5]L.C.'!AG24,'[5]L.C.'!O24&lt;'[5]L.C.'!AF24),AND('[5]L.C.'!N24&gt;'[5]L.C.'!AG24,'[5]L.C.'!O24&gt;'[5]L.C.'!AF24)),"*","")</f>
        <v/>
      </c>
      <c r="AC24" s="11">
        <v>28.940100000000001</v>
      </c>
      <c r="AD24" s="11" t="str">
        <f>IF(OR(AND('[5]L.C.'!Q24&lt;'[5]L.C.'!AJ24,'[5]L.C.'!R24&lt;'[5]L.C.'!AI24),AND('[5]L.C.'!Q24&gt;'[5]L.C.'!AJ24,'[5]L.C.'!R24&gt;'[5]L.C.'!AI24)),"*","")</f>
        <v/>
      </c>
      <c r="AE24" s="33"/>
      <c r="AF24" s="8"/>
    </row>
    <row r="25" spans="1:32" x14ac:dyDescent="0.2">
      <c r="A25" s="7" t="s">
        <v>97</v>
      </c>
      <c r="B25" s="11">
        <v>25.980199999999996</v>
      </c>
      <c r="C25" s="11"/>
      <c r="D25" s="11">
        <v>1.5911000000000002</v>
      </c>
      <c r="E25" s="11"/>
      <c r="F25" s="11">
        <v>4.4314999999999998</v>
      </c>
      <c r="G25" s="11">
        <v>7.8877000000000006</v>
      </c>
      <c r="H25" s="11"/>
      <c r="I25" s="11">
        <v>25.730400000000003</v>
      </c>
      <c r="J25" s="11"/>
      <c r="K25" s="11"/>
      <c r="L25" s="11">
        <v>3.705600000000004</v>
      </c>
      <c r="M25" s="11"/>
      <c r="N25" s="11">
        <v>18.793499999999998</v>
      </c>
      <c r="O25" s="11"/>
      <c r="P25" s="45"/>
      <c r="Q25" s="11">
        <v>24.665200000000002</v>
      </c>
      <c r="R25" s="11" t="str">
        <f>IF(OR(AND('[5]L.C.'!B25&lt;'[5]L.C.'!U25,'[5]L.C.'!C25&lt;'[5]L.C.'!T25),AND('[5]L.C.'!B25&gt;'[5]L.C.'!U25,'[5]L.C.'!C25&gt;'[5]L.C.'!T25)),"*","")</f>
        <v/>
      </c>
      <c r="S25" s="11">
        <v>0.61450000000000005</v>
      </c>
      <c r="T25" s="11" t="str">
        <f>IF(OR(AND('[5]L.C.'!E25&lt;'[5]L.C.'!X25,'[5]L.C.'!F25&lt;'[5]L.C.'!W25),AND('[5]L.C.'!E25&gt;'[5]L.C.'!X25,'[5]L.C.'!F25&gt;'[5]L.C.'!W25)),"*","")</f>
        <v/>
      </c>
      <c r="U25" s="11">
        <v>4.1552999999999995</v>
      </c>
      <c r="V25" s="11">
        <v>6.9894999999999996</v>
      </c>
      <c r="W25" s="11" t="str">
        <f>IF(OR(AND('[5]L.C.'!H25&lt;'[5]L.C.'!AA25,'[5]L.C.'!I25&lt;'[5]L.C.'!Z25),AND('[5]L.C.'!H25&gt;'[5]L.C.'!AA25,'[5]L.C.'!I25&gt;'[5]L.C.'!Z25)),"*","")</f>
        <v/>
      </c>
      <c r="X25" s="11">
        <v>19.668499999999995</v>
      </c>
      <c r="Y25" s="11" t="str">
        <f>IF(OR(AND('[5]L.C.'!K25&lt;'[5]L.C.'!AD25,'[5]L.C.'!L25&lt;'[5]L.C.'!AC25),AND('[5]L.C.'!K25&gt;'[5]L.C.'!AD25,'[5]L.C.'!L25&gt;'[5]L.C.'!AC25)),"*","")</f>
        <v/>
      </c>
      <c r="Z25" s="11"/>
      <c r="AA25" s="11">
        <v>4.468599999999995</v>
      </c>
      <c r="AB25" s="11" t="str">
        <f>IF(OR(AND('[5]L.C.'!N25&lt;'[5]L.C.'!AG25,'[5]L.C.'!O25&lt;'[5]L.C.'!AF25),AND('[5]L.C.'!N25&gt;'[5]L.C.'!AG25,'[5]L.C.'!O25&gt;'[5]L.C.'!AF25)),"*","")</f>
        <v/>
      </c>
      <c r="AC25" s="11">
        <v>15.967600000000001</v>
      </c>
      <c r="AD25" s="11" t="str">
        <f>IF(OR(AND('[5]L.C.'!Q25&lt;'[5]L.C.'!AJ25,'[5]L.C.'!R25&lt;'[5]L.C.'!AI25),AND('[5]L.C.'!Q25&gt;'[5]L.C.'!AJ25,'[5]L.C.'!R25&gt;'[5]L.C.'!AI25)),"*","")</f>
        <v/>
      </c>
      <c r="AE25" s="33"/>
      <c r="AF25" s="8"/>
    </row>
    <row r="26" spans="1:32" x14ac:dyDescent="0.2">
      <c r="A26" s="7" t="s">
        <v>98</v>
      </c>
      <c r="B26" s="11">
        <v>25.16</v>
      </c>
      <c r="C26" s="11"/>
      <c r="D26" s="11">
        <v>0.33300000000000002</v>
      </c>
      <c r="E26" s="11"/>
      <c r="F26" s="11">
        <v>8.5191999999999997</v>
      </c>
      <c r="G26" s="11">
        <v>8.8917999999999999</v>
      </c>
      <c r="H26" s="11"/>
      <c r="I26" s="11">
        <v>31.552499999999998</v>
      </c>
      <c r="J26" s="11"/>
      <c r="K26" s="11"/>
      <c r="L26" s="11">
        <v>7.3526999999999987</v>
      </c>
      <c r="M26" s="11"/>
      <c r="N26" s="11">
        <v>22.3079</v>
      </c>
      <c r="O26" s="11"/>
      <c r="P26" s="45"/>
      <c r="Q26" s="11">
        <v>19.655200000000001</v>
      </c>
      <c r="R26" s="11" t="str">
        <f>IF(OR(AND('[5]L.C.'!B26&lt;'[5]L.C.'!U26,'[5]L.C.'!C26&lt;'[5]L.C.'!T26),AND('[5]L.C.'!B26&gt;'[5]L.C.'!U26,'[5]L.C.'!C26&gt;'[5]L.C.'!T26)),"*","")</f>
        <v/>
      </c>
      <c r="S26" s="11">
        <v>0.25459999999999999</v>
      </c>
      <c r="T26" s="11" t="str">
        <f>IF(OR(AND('[5]L.C.'!E26&lt;'[5]L.C.'!X26,'[5]L.C.'!F26&lt;'[5]L.C.'!W26),AND('[5]L.C.'!E26&gt;'[5]L.C.'!X26,'[5]L.C.'!F26&gt;'[5]L.C.'!W26)),"*","")</f>
        <v/>
      </c>
      <c r="U26" s="11">
        <v>8.0393999999999988</v>
      </c>
      <c r="V26" s="11">
        <v>6.5212000000000003</v>
      </c>
      <c r="W26" s="11" t="str">
        <f>IF(OR(AND('[5]L.C.'!H26&lt;'[5]L.C.'!AA26,'[5]L.C.'!I26&lt;'[5]L.C.'!Z26),AND('[5]L.C.'!H26&gt;'[5]L.C.'!AA26,'[5]L.C.'!I26&gt;'[5]L.C.'!Z26)),"*","")</f>
        <v/>
      </c>
      <c r="X26" s="11">
        <v>46.421999999999997</v>
      </c>
      <c r="Y26" s="11" t="str">
        <f>IF(OR(AND('[5]L.C.'!K26&lt;'[5]L.C.'!AD26,'[5]L.C.'!L26&lt;'[5]L.C.'!AC26),AND('[5]L.C.'!K26&gt;'[5]L.C.'!AD26,'[5]L.C.'!L26&gt;'[5]L.C.'!AC26)),"*","")</f>
        <v>*</v>
      </c>
      <c r="Z26" s="11"/>
      <c r="AA26" s="11">
        <v>7.9582999999999942</v>
      </c>
      <c r="AB26" s="11" t="str">
        <f>IF(OR(AND('[5]L.C.'!N26&lt;'[5]L.C.'!AG26,'[5]L.C.'!O26&lt;'[5]L.C.'!AF26),AND('[5]L.C.'!N26&gt;'[5]L.C.'!AG26,'[5]L.C.'!O26&gt;'[5]L.C.'!AF26)),"*","")</f>
        <v/>
      </c>
      <c r="AC26" s="11">
        <v>44.856299999999997</v>
      </c>
      <c r="AD26" s="11" t="str">
        <f>IF(OR(AND('[5]L.C.'!Q26&lt;'[5]L.C.'!AJ26,'[5]L.C.'!R26&lt;'[5]L.C.'!AI26),AND('[5]L.C.'!Q26&gt;'[5]L.C.'!AJ26,'[5]L.C.'!R26&gt;'[5]L.C.'!AI26)),"*","")</f>
        <v>*</v>
      </c>
      <c r="AE26" s="33"/>
      <c r="AF26" s="8"/>
    </row>
    <row r="27" spans="1:32" x14ac:dyDescent="0.2">
      <c r="A27" s="7" t="s">
        <v>99</v>
      </c>
      <c r="B27" s="11">
        <v>33.463999999999999</v>
      </c>
      <c r="C27" s="11"/>
      <c r="D27" s="11">
        <v>2.3689999999999998</v>
      </c>
      <c r="E27" s="11"/>
      <c r="F27" s="11">
        <v>6.7365999999999993</v>
      </c>
      <c r="G27" s="11">
        <v>10.2842</v>
      </c>
      <c r="H27" s="11"/>
      <c r="I27" s="11">
        <v>40.2624</v>
      </c>
      <c r="J27" s="11"/>
      <c r="K27" s="11"/>
      <c r="L27" s="11">
        <v>6.2856000000000023</v>
      </c>
      <c r="M27" s="11"/>
      <c r="N27" s="11">
        <v>33.575200000000002</v>
      </c>
      <c r="O27" s="11"/>
      <c r="P27" s="45"/>
      <c r="Q27" s="11">
        <v>28.819800000000001</v>
      </c>
      <c r="R27" s="11" t="str">
        <f>IF(OR(AND('[5]L.C.'!B27&lt;'[5]L.C.'!U27,'[5]L.C.'!C27&lt;'[5]L.C.'!T27),AND('[5]L.C.'!B27&gt;'[5]L.C.'!U27,'[5]L.C.'!C27&gt;'[5]L.C.'!T27)),"*","")</f>
        <v/>
      </c>
      <c r="S27" s="11">
        <v>2.1356000000000002</v>
      </c>
      <c r="T27" s="11" t="str">
        <f>IF(OR(AND('[5]L.C.'!E27&lt;'[5]L.C.'!X27,'[5]L.C.'!F27&lt;'[5]L.C.'!W27),AND('[5]L.C.'!E27&gt;'[5]L.C.'!X27,'[5]L.C.'!F27&gt;'[5]L.C.'!W27)),"*","")</f>
        <v/>
      </c>
      <c r="U27" s="11">
        <v>13.989099999999999</v>
      </c>
      <c r="V27" s="11">
        <v>11.940099999999999</v>
      </c>
      <c r="W27" s="11" t="str">
        <f>IF(OR(AND('[5]L.C.'!H27&lt;'[5]L.C.'!AA27,'[5]L.C.'!I27&lt;'[5]L.C.'!Z27),AND('[5]L.C.'!H27&gt;'[5]L.C.'!AA27,'[5]L.C.'!I27&gt;'[5]L.C.'!Z27)),"*","")</f>
        <v/>
      </c>
      <c r="X27" s="11">
        <v>30.89</v>
      </c>
      <c r="Y27" s="11" t="str">
        <f>IF(OR(AND('[5]L.C.'!K27&lt;'[5]L.C.'!AD27,'[5]L.C.'!L27&lt;'[5]L.C.'!AC27),AND('[5]L.C.'!K27&gt;'[5]L.C.'!AD27,'[5]L.C.'!L27&gt;'[5]L.C.'!AC27)),"*","")</f>
        <v/>
      </c>
      <c r="Z27" s="11"/>
      <c r="AA27" s="11">
        <v>11.485699999999994</v>
      </c>
      <c r="AB27" s="11" t="str">
        <f>IF(OR(AND('[5]L.C.'!N27&lt;'[5]L.C.'!AG27,'[5]L.C.'!O27&lt;'[5]L.C.'!AF27),AND('[5]L.C.'!N27&gt;'[5]L.C.'!AG27,'[5]L.C.'!O27&gt;'[5]L.C.'!AF27)),"*","")</f>
        <v/>
      </c>
      <c r="AC27" s="11">
        <v>18.214500000000001</v>
      </c>
      <c r="AD27" s="11" t="str">
        <f>IF(OR(AND('[5]L.C.'!Q27&lt;'[5]L.C.'!AJ27,'[5]L.C.'!R27&lt;'[5]L.C.'!AI27),AND('[5]L.C.'!Q27&gt;'[5]L.C.'!AJ27,'[5]L.C.'!R27&gt;'[5]L.C.'!AI27)),"*","")</f>
        <v/>
      </c>
      <c r="AE27" s="33"/>
      <c r="AF27" s="8"/>
    </row>
    <row r="28" spans="1:32" x14ac:dyDescent="0.2">
      <c r="A28" s="7" t="s">
        <v>100</v>
      </c>
      <c r="B28" s="11">
        <v>38.726900000000001</v>
      </c>
      <c r="C28" s="11"/>
      <c r="D28" s="11">
        <v>3.9085000000000001</v>
      </c>
      <c r="E28" s="11"/>
      <c r="F28" s="11">
        <v>9.4571000000000005</v>
      </c>
      <c r="G28" s="11">
        <v>14.591299999999999</v>
      </c>
      <c r="H28" s="11"/>
      <c r="I28" s="11">
        <v>35.6374</v>
      </c>
      <c r="J28" s="11"/>
      <c r="K28" s="11"/>
      <c r="L28" s="11">
        <v>9.4885000000000019</v>
      </c>
      <c r="M28" s="11"/>
      <c r="N28" s="11">
        <v>27.425699999999999</v>
      </c>
      <c r="O28" s="11"/>
      <c r="P28" s="45"/>
      <c r="Q28" s="11">
        <v>32.757399999999997</v>
      </c>
      <c r="R28" s="11" t="str">
        <f>IF(OR(AND('[5]L.C.'!B28&lt;'[5]L.C.'!U28,'[5]L.C.'!C28&lt;'[5]L.C.'!T28),AND('[5]L.C.'!B28&gt;'[5]L.C.'!U28,'[5]L.C.'!C28&gt;'[5]L.C.'!T28)),"*","")</f>
        <v/>
      </c>
      <c r="S28" s="11">
        <v>1.1606999999999998</v>
      </c>
      <c r="T28" s="11" t="str">
        <f>IF(OR(AND('[5]L.C.'!E28&lt;'[5]L.C.'!X28,'[5]L.C.'!F28&lt;'[5]L.C.'!W28),AND('[5]L.C.'!E28&gt;'[5]L.C.'!X28,'[5]L.C.'!F28&gt;'[5]L.C.'!W28)),"*","")</f>
        <v/>
      </c>
      <c r="U28" s="11">
        <v>11.5061</v>
      </c>
      <c r="V28" s="11">
        <v>10.8177</v>
      </c>
      <c r="W28" s="11" t="str">
        <f>IF(OR(AND('[5]L.C.'!H28&lt;'[5]L.C.'!AA28,'[5]L.C.'!I28&lt;'[5]L.C.'!Z28),AND('[5]L.C.'!H28&gt;'[5]L.C.'!AA28,'[5]L.C.'!I28&gt;'[5]L.C.'!Z28)),"*","")</f>
        <v/>
      </c>
      <c r="X28" s="11">
        <v>40.517899999999997</v>
      </c>
      <c r="Y28" s="11" t="str">
        <f>IF(OR(AND('[5]L.C.'!K28&lt;'[5]L.C.'!AD28,'[5]L.C.'!L28&lt;'[5]L.C.'!AC28),AND('[5]L.C.'!K28&gt;'[5]L.C.'!AD28,'[5]L.C.'!L28&gt;'[5]L.C.'!AC28)),"*","")</f>
        <v/>
      </c>
      <c r="Z28" s="11"/>
      <c r="AA28" s="11">
        <v>10.7911</v>
      </c>
      <c r="AB28" s="11" t="str">
        <f>IF(OR(AND('[5]L.C.'!N28&lt;'[5]L.C.'!AG28,'[5]L.C.'!O28&lt;'[5]L.C.'!AF28),AND('[5]L.C.'!N28&gt;'[5]L.C.'!AG28,'[5]L.C.'!O28&gt;'[5]L.C.'!AF28)),"*","")</f>
        <v/>
      </c>
      <c r="AC28" s="11">
        <v>26.890700000000002</v>
      </c>
      <c r="AD28" s="11" t="str">
        <f>IF(OR(AND('[5]L.C.'!Q28&lt;'[5]L.C.'!AJ28,'[5]L.C.'!R28&lt;'[5]L.C.'!AI28),AND('[5]L.C.'!Q28&gt;'[5]L.C.'!AJ28,'[5]L.C.'!R28&gt;'[5]L.C.'!AI28)),"*","")</f>
        <v/>
      </c>
      <c r="AE28" s="33"/>
      <c r="AF28" s="8"/>
    </row>
    <row r="29" spans="1:32" x14ac:dyDescent="0.2">
      <c r="A29" s="7" t="s">
        <v>121</v>
      </c>
      <c r="B29" s="11">
        <v>31.5487</v>
      </c>
      <c r="C29" s="11"/>
      <c r="D29" s="11">
        <v>1.7564</v>
      </c>
      <c r="E29" s="11"/>
      <c r="F29" s="11">
        <v>6.6610000000000005</v>
      </c>
      <c r="G29" s="11">
        <v>9.9527000000000001</v>
      </c>
      <c r="H29" s="11"/>
      <c r="I29" s="11">
        <v>42.640999999999998</v>
      </c>
      <c r="J29" s="11"/>
      <c r="K29" s="11"/>
      <c r="L29" s="11">
        <v>5.4552000000000049</v>
      </c>
      <c r="M29" s="11"/>
      <c r="N29" s="11">
        <v>33.848099999999995</v>
      </c>
      <c r="O29" s="11"/>
      <c r="P29" s="45"/>
      <c r="Q29" s="11">
        <v>26.5961</v>
      </c>
      <c r="R29" s="11" t="str">
        <f>IF(OR(AND('[5]L.C.'!B29&lt;'[5]L.C.'!U29,'[5]L.C.'!C29&lt;'[5]L.C.'!T29),AND('[5]L.C.'!B29&gt;'[5]L.C.'!U29,'[5]L.C.'!C29&gt;'[5]L.C.'!T29)),"*","")</f>
        <v/>
      </c>
      <c r="S29" s="11">
        <v>0.99180000000000001</v>
      </c>
      <c r="T29" s="11" t="str">
        <f>IF(OR(AND('[5]L.C.'!E29&lt;'[5]L.C.'!X29,'[5]L.C.'!F29&lt;'[5]L.C.'!W29),AND('[5]L.C.'!E29&gt;'[5]L.C.'!X29,'[5]L.C.'!F29&gt;'[5]L.C.'!W29)),"*","")</f>
        <v/>
      </c>
      <c r="U29" s="11">
        <v>7.3694999999999995</v>
      </c>
      <c r="V29" s="11">
        <v>8.2964000000000002</v>
      </c>
      <c r="W29" s="11" t="str">
        <f>IF(OR(AND('[5]L.C.'!H29&lt;'[5]L.C.'!AA29,'[5]L.C.'!I29&lt;'[5]L.C.'!Z29),AND('[5]L.C.'!H29&gt;'[5]L.C.'!AA29,'[5]L.C.'!I29&gt;'[5]L.C.'!Z29)),"*","")</f>
        <v/>
      </c>
      <c r="X29" s="11">
        <v>37.236599999999996</v>
      </c>
      <c r="Y29" s="11" t="str">
        <f>IF(OR(AND('[5]L.C.'!K29&lt;'[5]L.C.'!AD29,'[5]L.C.'!L29&lt;'[5]L.C.'!AC29),AND('[5]L.C.'!K29&gt;'[5]L.C.'!AD29,'[5]L.C.'!L29&gt;'[5]L.C.'!AC29)),"*","")</f>
        <v/>
      </c>
      <c r="Z29" s="11"/>
      <c r="AA29" s="11">
        <v>5.0818000000000012</v>
      </c>
      <c r="AB29" s="11" t="str">
        <f>IF(OR(AND('[5]L.C.'!N29&lt;'[5]L.C.'!AG29,'[5]L.C.'!O29&lt;'[5]L.C.'!AF29),AND('[5]L.C.'!N29&gt;'[5]L.C.'!AG29,'[5]L.C.'!O29&gt;'[5]L.C.'!AF29)),"*","")</f>
        <v/>
      </c>
      <c r="AC29" s="11">
        <v>28.635699999999996</v>
      </c>
      <c r="AD29" s="11" t="str">
        <f>IF(OR(AND('[5]L.C.'!Q29&lt;'[5]L.C.'!AJ29,'[5]L.C.'!R29&lt;'[5]L.C.'!AI29),AND('[5]L.C.'!Q29&gt;'[5]L.C.'!AJ29,'[5]L.C.'!R29&gt;'[5]L.C.'!AI29)),"*","")</f>
        <v/>
      </c>
      <c r="AE29" s="33"/>
      <c r="AF29" s="8"/>
    </row>
    <row r="30" spans="1:32" x14ac:dyDescent="0.2">
      <c r="A30" s="7" t="s">
        <v>102</v>
      </c>
      <c r="B30" s="11">
        <v>28.307300000000001</v>
      </c>
      <c r="C30" s="11"/>
      <c r="D30" s="11">
        <v>1.1296999999999999</v>
      </c>
      <c r="E30" s="11"/>
      <c r="F30" s="11">
        <v>5.1273999999999997</v>
      </c>
      <c r="G30" s="11">
        <v>8.2103999999999999</v>
      </c>
      <c r="H30" s="11"/>
      <c r="I30" s="11">
        <v>29.185099999999991</v>
      </c>
      <c r="J30" s="11"/>
      <c r="K30" s="11"/>
      <c r="L30" s="11">
        <v>1.7711999999999932</v>
      </c>
      <c r="M30" s="11"/>
      <c r="N30" s="11">
        <v>23.877599999999997</v>
      </c>
      <c r="O30" s="11"/>
      <c r="P30" s="45"/>
      <c r="Q30" s="11">
        <v>30.286000000000001</v>
      </c>
      <c r="R30" s="11" t="str">
        <f>IF(OR(AND('[5]L.C.'!B30&lt;'[5]L.C.'!U30,'[5]L.C.'!C30&lt;'[5]L.C.'!T30),AND('[5]L.C.'!B30&gt;'[5]L.C.'!U30,'[5]L.C.'!C30&gt;'[5]L.C.'!T30)),"*","")</f>
        <v/>
      </c>
      <c r="S30" s="11">
        <v>2.6852</v>
      </c>
      <c r="T30" s="11" t="str">
        <f>IF(OR(AND('[5]L.C.'!E30&lt;'[5]L.C.'!X30,'[5]L.C.'!F30&lt;'[5]L.C.'!W30),AND('[5]L.C.'!E30&gt;'[5]L.C.'!X30,'[5]L.C.'!F30&gt;'[5]L.C.'!W30)),"*","")</f>
        <v/>
      </c>
      <c r="U30" s="11">
        <v>4.3922999999999996</v>
      </c>
      <c r="V30" s="11">
        <v>8.9031000000000002</v>
      </c>
      <c r="W30" s="11" t="str">
        <f>IF(OR(AND('[5]L.C.'!H30&lt;'[5]L.C.'!AA30,'[5]L.C.'!I30&lt;'[5]L.C.'!Z30),AND('[5]L.C.'!H30&gt;'[5]L.C.'!AA30,'[5]L.C.'!I30&gt;'[5]L.C.'!Z30)),"*","")</f>
        <v/>
      </c>
      <c r="X30" s="11">
        <v>28.247799999999998</v>
      </c>
      <c r="Y30" s="11" t="str">
        <f>IF(OR(AND('[5]L.C.'!K30&lt;'[5]L.C.'!AD30,'[5]L.C.'!L30&lt;'[5]L.C.'!AC30),AND('[5]L.C.'!K30&gt;'[5]L.C.'!AD30,'[5]L.C.'!L30&gt;'[5]L.C.'!AC30)),"*","")</f>
        <v/>
      </c>
      <c r="Z30" s="11"/>
      <c r="AA30" s="11">
        <v>4.2998000000000047</v>
      </c>
      <c r="AB30" s="11" t="str">
        <f>IF(OR(AND('[5]L.C.'!N30&lt;'[5]L.C.'!AG30,'[5]L.C.'!O30&lt;'[5]L.C.'!AF30),AND('[5]L.C.'!N30&gt;'[5]L.C.'!AG30,'[5]L.C.'!O30&gt;'[5]L.C.'!AF30)),"*","")</f>
        <v/>
      </c>
      <c r="AC30" s="11">
        <v>18.006</v>
      </c>
      <c r="AD30" s="11" t="str">
        <f>IF(OR(AND('[5]L.C.'!Q30&lt;'[5]L.C.'!AJ30,'[5]L.C.'!R30&lt;'[5]L.C.'!AI30),AND('[5]L.C.'!Q30&gt;'[5]L.C.'!AJ30,'[5]L.C.'!R30&gt;'[5]L.C.'!AI30)),"*","")</f>
        <v/>
      </c>
      <c r="AE30" s="33"/>
      <c r="AF30" s="8"/>
    </row>
    <row r="31" spans="1:32" x14ac:dyDescent="0.2">
      <c r="A31" s="7" t="s">
        <v>103</v>
      </c>
      <c r="B31" s="11">
        <v>23.47</v>
      </c>
      <c r="C31" s="11"/>
      <c r="D31" s="11">
        <v>2.0284</v>
      </c>
      <c r="E31" s="11"/>
      <c r="F31" s="11">
        <v>6.4088000000000003</v>
      </c>
      <c r="G31" s="11">
        <v>7.9429999999999996</v>
      </c>
      <c r="H31" s="11"/>
      <c r="I31" s="11">
        <v>29.355500000000006</v>
      </c>
      <c r="J31" s="11"/>
      <c r="K31" s="11"/>
      <c r="L31" s="11">
        <v>2.6337999999999937</v>
      </c>
      <c r="M31" s="11"/>
      <c r="N31" s="11">
        <v>24.287800000000001</v>
      </c>
      <c r="O31" s="11"/>
      <c r="P31" s="45"/>
      <c r="Q31" s="11">
        <v>21.418499999999998</v>
      </c>
      <c r="R31" s="11" t="str">
        <f>IF(OR(AND('[5]L.C.'!B31&lt;'[5]L.C.'!U31,'[5]L.C.'!C31&lt;'[5]L.C.'!T31),AND('[5]L.C.'!B31&gt;'[5]L.C.'!U31,'[5]L.C.'!C31&gt;'[5]L.C.'!T31)),"*","")</f>
        <v/>
      </c>
      <c r="S31" s="11">
        <v>0.65589999999999993</v>
      </c>
      <c r="T31" s="11" t="str">
        <f>IF(OR(AND('[5]L.C.'!E31&lt;'[5]L.C.'!X31,'[5]L.C.'!F31&lt;'[5]L.C.'!W31),AND('[5]L.C.'!E31&gt;'[5]L.C.'!X31,'[5]L.C.'!F31&gt;'[5]L.C.'!W31)),"*","")</f>
        <v/>
      </c>
      <c r="U31" s="11">
        <v>5.3103999999999996</v>
      </c>
      <c r="V31" s="11">
        <v>6.2020999999999997</v>
      </c>
      <c r="W31" s="11" t="str">
        <f>IF(OR(AND('[5]L.C.'!H31&lt;'[5]L.C.'!AA31,'[5]L.C.'!I31&lt;'[5]L.C.'!Z31),AND('[5]L.C.'!H31&gt;'[5]L.C.'!AA31,'[5]L.C.'!I31&gt;'[5]L.C.'!Z31)),"*","")</f>
        <v/>
      </c>
      <c r="X31" s="11">
        <v>32.692599999999999</v>
      </c>
      <c r="Y31" s="11" t="str">
        <f>IF(OR(AND('[5]L.C.'!K31&lt;'[5]L.C.'!AD31,'[5]L.C.'!L31&lt;'[5]L.C.'!AC31),AND('[5]L.C.'!K31&gt;'[5]L.C.'!AD31,'[5]L.C.'!L31&gt;'[5]L.C.'!AC31)),"*","")</f>
        <v/>
      </c>
      <c r="Z31" s="11"/>
      <c r="AA31" s="11">
        <v>4.7069999999999936</v>
      </c>
      <c r="AB31" s="11" t="str">
        <f>IF(OR(AND('[5]L.C.'!N31&lt;'[5]L.C.'!AG31,'[5]L.C.'!O31&lt;'[5]L.C.'!AF31),AND('[5]L.C.'!N31&gt;'[5]L.C.'!AG31,'[5]L.C.'!O31&gt;'[5]L.C.'!AF31)),"*","")</f>
        <v/>
      </c>
      <c r="AC31" s="11">
        <v>29.532000000000004</v>
      </c>
      <c r="AD31" s="11" t="str">
        <f>IF(OR(AND('[5]L.C.'!Q31&lt;'[5]L.C.'!AJ31,'[5]L.C.'!R31&lt;'[5]L.C.'!AI31),AND('[5]L.C.'!Q31&gt;'[5]L.C.'!AJ31,'[5]L.C.'!R31&gt;'[5]L.C.'!AI31)),"*","")</f>
        <v/>
      </c>
      <c r="AE31" s="33"/>
      <c r="AF31" s="8"/>
    </row>
    <row r="32" spans="1:32" x14ac:dyDescent="0.2">
      <c r="A32" s="7" t="s">
        <v>104</v>
      </c>
      <c r="B32" s="11">
        <v>35.4255</v>
      </c>
      <c r="C32" s="11"/>
      <c r="D32" s="11">
        <v>1.8771</v>
      </c>
      <c r="E32" s="11"/>
      <c r="F32" s="11">
        <v>5.7698</v>
      </c>
      <c r="G32" s="11">
        <v>10.7652</v>
      </c>
      <c r="H32" s="11"/>
      <c r="I32" s="11">
        <v>24.994600000000005</v>
      </c>
      <c r="J32" s="11"/>
      <c r="K32" s="11"/>
      <c r="L32" s="11">
        <v>4.3366000000000042</v>
      </c>
      <c r="M32" s="11"/>
      <c r="N32" s="11">
        <v>15.136099999999999</v>
      </c>
      <c r="O32" s="11"/>
      <c r="P32" s="45"/>
      <c r="Q32" s="11">
        <v>28.1661</v>
      </c>
      <c r="R32" s="11" t="str">
        <f>IF(OR(AND('[5]L.C.'!B32&lt;'[5]L.C.'!U32,'[5]L.C.'!C32&lt;'[5]L.C.'!T32),AND('[5]L.C.'!B32&gt;'[5]L.C.'!U32,'[5]L.C.'!C32&gt;'[5]L.C.'!T32)),"*","")</f>
        <v/>
      </c>
      <c r="S32" s="11">
        <v>0.68049999999999999</v>
      </c>
      <c r="T32" s="11" t="str">
        <f>IF(OR(AND('[5]L.C.'!E32&lt;'[5]L.C.'!X32,'[5]L.C.'!F32&lt;'[5]L.C.'!W32),AND('[5]L.C.'!E32&gt;'[5]L.C.'!X32,'[5]L.C.'!F32&gt;'[5]L.C.'!W32)),"*","")</f>
        <v/>
      </c>
      <c r="U32" s="11">
        <v>3.6437999999999997</v>
      </c>
      <c r="V32" s="11">
        <v>6.9756999999999998</v>
      </c>
      <c r="W32" s="11" t="str">
        <f>IF(OR(AND('[5]L.C.'!H32&lt;'[5]L.C.'!AA32,'[5]L.C.'!I32&lt;'[5]L.C.'!Z32),AND('[5]L.C.'!H32&gt;'[5]L.C.'!AA32,'[5]L.C.'!I32&gt;'[5]L.C.'!Z32)),"*","")</f>
        <v/>
      </c>
      <c r="X32" s="11">
        <v>19.429500000000004</v>
      </c>
      <c r="Y32" s="11" t="str">
        <f>IF(OR(AND('[5]L.C.'!K32&lt;'[5]L.C.'!AD32,'[5]L.C.'!L32&lt;'[5]L.C.'!AC32),AND('[5]L.C.'!K32&gt;'[5]L.C.'!AD32,'[5]L.C.'!L32&gt;'[5]L.C.'!AC32)),"*","")</f>
        <v/>
      </c>
      <c r="Z32" s="11"/>
      <c r="AA32" s="11">
        <v>2.7151999999999958</v>
      </c>
      <c r="AB32" s="11" t="str">
        <f>IF(OR(AND('[5]L.C.'!N32&lt;'[5]L.C.'!AG32,'[5]L.C.'!O32&lt;'[5]L.C.'!AF32),AND('[5]L.C.'!N32&gt;'[5]L.C.'!AG32,'[5]L.C.'!O32&gt;'[5]L.C.'!AF32)),"*","")</f>
        <v/>
      </c>
      <c r="AC32" s="11">
        <v>9.8271999999999995</v>
      </c>
      <c r="AD32" s="11" t="str">
        <f>IF(OR(AND('[5]L.C.'!Q32&lt;'[5]L.C.'!AJ32,'[5]L.C.'!R32&lt;'[5]L.C.'!AI32),AND('[5]L.C.'!Q32&gt;'[5]L.C.'!AJ32,'[5]L.C.'!R32&gt;'[5]L.C.'!AI32)),"*","")</f>
        <v/>
      </c>
      <c r="AE32" s="33"/>
      <c r="AF32" s="8"/>
    </row>
    <row r="33" spans="1:32" x14ac:dyDescent="0.2">
      <c r="A33" s="7" t="s">
        <v>105</v>
      </c>
      <c r="B33" s="11">
        <v>42.438299999999998</v>
      </c>
      <c r="C33" s="11"/>
      <c r="D33" s="11">
        <v>1.3756999999999999</v>
      </c>
      <c r="E33" s="11"/>
      <c r="F33" s="11">
        <v>5.3747000000000007</v>
      </c>
      <c r="G33" s="11">
        <v>11.7516</v>
      </c>
      <c r="H33" s="11"/>
      <c r="I33" s="11">
        <v>20.177900000000008</v>
      </c>
      <c r="J33" s="11"/>
      <c r="K33" s="11"/>
      <c r="L33" s="11">
        <v>3.9252999999999929</v>
      </c>
      <c r="M33" s="11"/>
      <c r="N33" s="11">
        <v>13.9125</v>
      </c>
      <c r="O33" s="11"/>
      <c r="P33" s="45"/>
      <c r="Q33" s="11">
        <v>34.749299999999998</v>
      </c>
      <c r="R33" s="11" t="str">
        <f>IF(OR(AND('[5]L.C.'!B33&lt;'[5]L.C.'!U33,'[5]L.C.'!C33&lt;'[5]L.C.'!T33),AND('[5]L.C.'!B33&gt;'[5]L.C.'!U33,'[5]L.C.'!C33&gt;'[5]L.C.'!T33)),"*","")</f>
        <v/>
      </c>
      <c r="S33" s="11">
        <v>0.51690000000000003</v>
      </c>
      <c r="T33" s="11" t="str">
        <f>IF(OR(AND('[5]L.C.'!E33&lt;'[5]L.C.'!X33,'[5]L.C.'!F33&lt;'[5]L.C.'!W33),AND('[5]L.C.'!E33&gt;'[5]L.C.'!X33,'[5]L.C.'!F33&gt;'[5]L.C.'!W33)),"*","")</f>
        <v/>
      </c>
      <c r="U33" s="11">
        <v>3.1530000000000005</v>
      </c>
      <c r="V33" s="11">
        <v>8.6994000000000007</v>
      </c>
      <c r="W33" s="11" t="str">
        <f>IF(OR(AND('[5]L.C.'!H33&lt;'[5]L.C.'!AA33,'[5]L.C.'!I33&lt;'[5]L.C.'!Z33),AND('[5]L.C.'!H33&gt;'[5]L.C.'!AA33,'[5]L.C.'!I33&gt;'[5]L.C.'!Z33)),"*","")</f>
        <v/>
      </c>
      <c r="X33" s="11">
        <v>19.6828</v>
      </c>
      <c r="Y33" s="11" t="str">
        <f>IF(OR(AND('[5]L.C.'!K33&lt;'[5]L.C.'!AD33,'[5]L.C.'!L33&lt;'[5]L.C.'!AC33),AND('[5]L.C.'!K33&gt;'[5]L.C.'!AD33,'[5]L.C.'!L33&gt;'[5]L.C.'!AC33)),"*","")</f>
        <v/>
      </c>
      <c r="Z33" s="11"/>
      <c r="AA33" s="11">
        <v>1.8850000000000051</v>
      </c>
      <c r="AB33" s="11" t="str">
        <f>IF(OR(AND('[5]L.C.'!N33&lt;'[5]L.C.'!AG33,'[5]L.C.'!O33&lt;'[5]L.C.'!AF33),AND('[5]L.C.'!N33&gt;'[5]L.C.'!AG33,'[5]L.C.'!O33&gt;'[5]L.C.'!AF33)),"*","")</f>
        <v/>
      </c>
      <c r="AC33" s="11">
        <v>15.679000000000002</v>
      </c>
      <c r="AD33" s="11" t="str">
        <f>IF(OR(AND('[5]L.C.'!Q33&lt;'[5]L.C.'!AJ33,'[5]L.C.'!R33&lt;'[5]L.C.'!AI33),AND('[5]L.C.'!Q33&gt;'[5]L.C.'!AJ33,'[5]L.C.'!R33&gt;'[5]L.C.'!AI33)),"*","")</f>
        <v/>
      </c>
      <c r="AE33" s="33"/>
      <c r="AF33" s="8"/>
    </row>
    <row r="34" spans="1:32" x14ac:dyDescent="0.2">
      <c r="A34" s="7" t="s">
        <v>106</v>
      </c>
      <c r="B34" s="11">
        <v>25.140499999999999</v>
      </c>
      <c r="C34" s="11"/>
      <c r="D34" s="11">
        <v>2.9171</v>
      </c>
      <c r="E34" s="11"/>
      <c r="F34" s="11">
        <v>6.4044000000000008</v>
      </c>
      <c r="G34" s="11">
        <v>9.3593999999999991</v>
      </c>
      <c r="H34" s="11"/>
      <c r="I34" s="11">
        <v>31.541799999999995</v>
      </c>
      <c r="J34" s="11"/>
      <c r="K34" s="11"/>
      <c r="L34" s="11">
        <v>4.1644000000000005</v>
      </c>
      <c r="M34" s="11"/>
      <c r="N34" s="11">
        <v>19.900599999999997</v>
      </c>
      <c r="O34" s="11"/>
      <c r="P34" s="45"/>
      <c r="Q34" s="11">
        <v>21.4268</v>
      </c>
      <c r="R34" s="11" t="str">
        <f>IF(OR(AND('[5]L.C.'!B34&lt;'[5]L.C.'!U34,'[5]L.C.'!C34&lt;'[5]L.C.'!T34),AND('[5]L.C.'!B34&gt;'[5]L.C.'!U34,'[5]L.C.'!C34&gt;'[5]L.C.'!T34)),"*","")</f>
        <v/>
      </c>
      <c r="S34" s="11">
        <v>1.2504999999999999</v>
      </c>
      <c r="T34" s="11" t="str">
        <f>IF(OR(AND('[5]L.C.'!E34&lt;'[5]L.C.'!X34,'[5]L.C.'!F34&lt;'[5]L.C.'!W34),AND('[5]L.C.'!E34&gt;'[5]L.C.'!X34,'[5]L.C.'!F34&gt;'[5]L.C.'!W34)),"*","")</f>
        <v/>
      </c>
      <c r="U34" s="11">
        <v>8.2195999999999998</v>
      </c>
      <c r="V34" s="11">
        <v>7.9596999999999998</v>
      </c>
      <c r="W34" s="11" t="str">
        <f>IF(OR(AND('[5]L.C.'!H34&lt;'[5]L.C.'!AA34,'[5]L.C.'!I34&lt;'[5]L.C.'!Z34),AND('[5]L.C.'!H34&gt;'[5]L.C.'!AA34,'[5]L.C.'!I34&gt;'[5]L.C.'!Z34)),"*","")</f>
        <v/>
      </c>
      <c r="X34" s="11">
        <v>26.213999999999999</v>
      </c>
      <c r="Y34" s="11" t="str">
        <f>IF(OR(AND('[5]L.C.'!K34&lt;'[5]L.C.'!AD34,'[5]L.C.'!L34&lt;'[5]L.C.'!AC34),AND('[5]L.C.'!K34&gt;'[5]L.C.'!AD34,'[5]L.C.'!L34&gt;'[5]L.C.'!AC34)),"*","")</f>
        <v/>
      </c>
      <c r="Z34" s="11"/>
      <c r="AA34" s="11">
        <v>4.0189999999999912</v>
      </c>
      <c r="AB34" s="11" t="str">
        <f>IF(OR(AND('[5]L.C.'!N34&lt;'[5]L.C.'!AG34,'[5]L.C.'!O34&lt;'[5]L.C.'!AF34),AND('[5]L.C.'!N34&gt;'[5]L.C.'!AG34,'[5]L.C.'!O34&gt;'[5]L.C.'!AF34)),"*","")</f>
        <v/>
      </c>
      <c r="AC34" s="11">
        <v>15.947700000000001</v>
      </c>
      <c r="AD34" s="11" t="str">
        <f>IF(OR(AND('[5]L.C.'!Q34&lt;'[5]L.C.'!AJ34,'[5]L.C.'!R34&lt;'[5]L.C.'!AI34),AND('[5]L.C.'!Q34&gt;'[5]L.C.'!AJ34,'[5]L.C.'!R34&gt;'[5]L.C.'!AI34)),"*","")</f>
        <v/>
      </c>
      <c r="AE34" s="33"/>
      <c r="AF34" s="8"/>
    </row>
    <row r="35" spans="1:32" x14ac:dyDescent="0.2">
      <c r="A35" s="7" t="s">
        <v>107</v>
      </c>
      <c r="B35" s="11">
        <v>33.491799999999998</v>
      </c>
      <c r="C35" s="11"/>
      <c r="D35" s="11">
        <v>1.0279</v>
      </c>
      <c r="E35" s="11"/>
      <c r="F35" s="11">
        <v>6.3176999999999994</v>
      </c>
      <c r="G35" s="11">
        <v>8.9649999999999999</v>
      </c>
      <c r="H35" s="11"/>
      <c r="I35" s="11">
        <v>25.911600000000007</v>
      </c>
      <c r="J35" s="11"/>
      <c r="K35" s="11"/>
      <c r="L35" s="11">
        <v>4.6537000000000006</v>
      </c>
      <c r="M35" s="11"/>
      <c r="N35" s="11">
        <v>22.803599999999999</v>
      </c>
      <c r="O35" s="11"/>
      <c r="P35" s="45"/>
      <c r="Q35" s="11">
        <v>39.628300000000003</v>
      </c>
      <c r="R35" s="11" t="str">
        <f>IF(OR(AND('[5]L.C.'!B35&lt;'[5]L.C.'!U35,'[5]L.C.'!C35&lt;'[5]L.C.'!T35),AND('[5]L.C.'!B35&gt;'[5]L.C.'!U35,'[5]L.C.'!C35&gt;'[5]L.C.'!T35)),"*","")</f>
        <v/>
      </c>
      <c r="S35" s="11">
        <v>0.65629999999999999</v>
      </c>
      <c r="T35" s="11" t="str">
        <f>IF(OR(AND('[5]L.C.'!E35&lt;'[5]L.C.'!X35,'[5]L.C.'!F35&lt;'[5]L.C.'!W35),AND('[5]L.C.'!E35&gt;'[5]L.C.'!X35,'[5]L.C.'!F35&gt;'[5]L.C.'!W35)),"*","")</f>
        <v/>
      </c>
      <c r="U35" s="11">
        <v>2.3540999999999999</v>
      </c>
      <c r="V35" s="11">
        <v>10.768800000000001</v>
      </c>
      <c r="W35" s="11" t="str">
        <f>IF(OR(AND('[5]L.C.'!H35&lt;'[5]L.C.'!AA35,'[5]L.C.'!I35&lt;'[5]L.C.'!Z35),AND('[5]L.C.'!H35&gt;'[5]L.C.'!AA35,'[5]L.C.'!I35&gt;'[5]L.C.'!Z35)),"*","")</f>
        <v/>
      </c>
      <c r="X35" s="11">
        <v>31.432099999999991</v>
      </c>
      <c r="Y35" s="11" t="str">
        <f>IF(OR(AND('[5]L.C.'!K35&lt;'[5]L.C.'!AD35,'[5]L.C.'!L35&lt;'[5]L.C.'!AC35),AND('[5]L.C.'!K35&gt;'[5]L.C.'!AD35,'[5]L.C.'!L35&gt;'[5]L.C.'!AC35)),"*","")</f>
        <v/>
      </c>
      <c r="Z35" s="11"/>
      <c r="AA35" s="11">
        <v>2.6332000000000022</v>
      </c>
      <c r="AB35" s="11" t="str">
        <f>IF(OR(AND('[5]L.C.'!N35&lt;'[5]L.C.'!AG35,'[5]L.C.'!O35&lt;'[5]L.C.'!AF35),AND('[5]L.C.'!N35&gt;'[5]L.C.'!AG35,'[5]L.C.'!O35&gt;'[5]L.C.'!AF35)),"*","")</f>
        <v/>
      </c>
      <c r="AC35" s="11">
        <v>25.816699999999997</v>
      </c>
      <c r="AD35" s="11" t="str">
        <f>IF(OR(AND('[5]L.C.'!Q35&lt;'[5]L.C.'!AJ35,'[5]L.C.'!R35&lt;'[5]L.C.'!AI35),AND('[5]L.C.'!Q35&gt;'[5]L.C.'!AJ35,'[5]L.C.'!R35&gt;'[5]L.C.'!AI35)),"*","")</f>
        <v/>
      </c>
      <c r="AE35" s="33"/>
      <c r="AF35" s="8"/>
    </row>
    <row r="36" spans="1:32" x14ac:dyDescent="0.2">
      <c r="A36" s="7" t="s">
        <v>108</v>
      </c>
      <c r="B36" s="11">
        <v>30.491699999999998</v>
      </c>
      <c r="C36" s="11"/>
      <c r="D36" s="11">
        <v>0.58129999999999993</v>
      </c>
      <c r="E36" s="11"/>
      <c r="F36" s="11">
        <v>9.2225999999999999</v>
      </c>
      <c r="G36" s="11">
        <v>10.2409</v>
      </c>
      <c r="H36" s="11"/>
      <c r="I36" s="11">
        <v>30.881299999999996</v>
      </c>
      <c r="J36" s="11"/>
      <c r="K36" s="11"/>
      <c r="L36" s="11">
        <v>7.5446000000000026</v>
      </c>
      <c r="M36" s="11"/>
      <c r="N36" s="11">
        <v>25.159399999999998</v>
      </c>
      <c r="O36" s="11"/>
      <c r="P36" s="45"/>
      <c r="Q36" s="11">
        <v>29.877199999999998</v>
      </c>
      <c r="R36" s="11" t="str">
        <f>IF(OR(AND('[5]L.C.'!B36&lt;'[5]L.C.'!U36,'[5]L.C.'!C36&lt;'[5]L.C.'!T36),AND('[5]L.C.'!B36&gt;'[5]L.C.'!U36,'[5]L.C.'!C36&gt;'[5]L.C.'!T36)),"*","")</f>
        <v/>
      </c>
      <c r="S36" s="11">
        <v>0.80400000000000005</v>
      </c>
      <c r="T36" s="11" t="str">
        <f>IF(OR(AND('[5]L.C.'!E36&lt;'[5]L.C.'!X36,'[5]L.C.'!F36&lt;'[5]L.C.'!W36),AND('[5]L.C.'!E36&gt;'[5]L.C.'!X36,'[5]L.C.'!F36&gt;'[5]L.C.'!W36)),"*","")</f>
        <v/>
      </c>
      <c r="U36" s="11">
        <v>5.5415999999999999</v>
      </c>
      <c r="V36" s="11">
        <v>8.9723000000000006</v>
      </c>
      <c r="W36" s="11" t="str">
        <f>IF(OR(AND('[5]L.C.'!H36&lt;'[5]L.C.'!AA36,'[5]L.C.'!I36&lt;'[5]L.C.'!Z36),AND('[5]L.C.'!H36&gt;'[5]L.C.'!AA36,'[5]L.C.'!I36&gt;'[5]L.C.'!Z36)),"*","")</f>
        <v/>
      </c>
      <c r="X36" s="11">
        <v>35.126000000000005</v>
      </c>
      <c r="Y36" s="11" t="str">
        <f>IF(OR(AND('[5]L.C.'!K36&lt;'[5]L.C.'!AD36,'[5]L.C.'!L36&lt;'[5]L.C.'!AC36),AND('[5]L.C.'!K36&gt;'[5]L.C.'!AD36,'[5]L.C.'!L36&gt;'[5]L.C.'!AC36)),"*","")</f>
        <v/>
      </c>
      <c r="Z36" s="11"/>
      <c r="AA36" s="11">
        <v>4.5035000000000025</v>
      </c>
      <c r="AB36" s="11" t="str">
        <f>IF(OR(AND('[5]L.C.'!N36&lt;'[5]L.C.'!AG36,'[5]L.C.'!O36&lt;'[5]L.C.'!AF36),AND('[5]L.C.'!N36&gt;'[5]L.C.'!AG36,'[5]L.C.'!O36&gt;'[5]L.C.'!AF36)),"*","")</f>
        <v/>
      </c>
      <c r="AC36" s="11">
        <v>29.006799999999998</v>
      </c>
      <c r="AD36" s="11" t="str">
        <f>IF(OR(AND('[5]L.C.'!Q36&lt;'[5]L.C.'!AJ36,'[5]L.C.'!R36&lt;'[5]L.C.'!AI36),AND('[5]L.C.'!Q36&gt;'[5]L.C.'!AJ36,'[5]L.C.'!R36&gt;'[5]L.C.'!AI36)),"*","")</f>
        <v/>
      </c>
      <c r="AE36" s="33"/>
      <c r="AF36" s="8"/>
    </row>
    <row r="37" spans="1:32" x14ac:dyDescent="0.2">
      <c r="A37" s="7" t="s">
        <v>109</v>
      </c>
      <c r="B37" s="11">
        <v>33.538499999999999</v>
      </c>
      <c r="C37" s="11"/>
      <c r="D37" s="11">
        <v>1.3726</v>
      </c>
      <c r="E37" s="11"/>
      <c r="F37" s="11">
        <v>9.9913000000000007</v>
      </c>
      <c r="G37" s="11">
        <v>10.642100000000001</v>
      </c>
      <c r="H37" s="11"/>
      <c r="I37" s="11">
        <v>39.772500000000001</v>
      </c>
      <c r="J37" s="11"/>
      <c r="K37" s="11"/>
      <c r="L37" s="11">
        <v>6.197100000000006</v>
      </c>
      <c r="M37" s="11"/>
      <c r="N37" s="11">
        <v>30.653799999999997</v>
      </c>
      <c r="O37" s="11"/>
      <c r="P37" s="45"/>
      <c r="Q37" s="11">
        <v>38.245200000000004</v>
      </c>
      <c r="R37" s="11" t="str">
        <f>IF(OR(AND('[5]L.C.'!B37&lt;'[5]L.C.'!U37,'[5]L.C.'!C37&lt;'[5]L.C.'!T37),AND('[5]L.C.'!B37&gt;'[5]L.C.'!U37,'[5]L.C.'!C37&gt;'[5]L.C.'!T37)),"*","")</f>
        <v/>
      </c>
      <c r="S37" s="11">
        <v>2.7652999999999999</v>
      </c>
      <c r="T37" s="11" t="str">
        <f>IF(OR(AND('[5]L.C.'!E37&lt;'[5]L.C.'!X37,'[5]L.C.'!F37&lt;'[5]L.C.'!W37),AND('[5]L.C.'!E37&gt;'[5]L.C.'!X37,'[5]L.C.'!F37&gt;'[5]L.C.'!W37)),"*","")</f>
        <v/>
      </c>
      <c r="U37" s="11">
        <v>9.2089999999999996</v>
      </c>
      <c r="V37" s="11">
        <v>12.538499999999999</v>
      </c>
      <c r="W37" s="11" t="str">
        <f>IF(OR(AND('[5]L.C.'!H37&lt;'[5]L.C.'!AA37,'[5]L.C.'!I37&lt;'[5]L.C.'!Z37),AND('[5]L.C.'!H37&gt;'[5]L.C.'!AA37,'[5]L.C.'!I37&gt;'[5]L.C.'!Z37)),"*","")</f>
        <v/>
      </c>
      <c r="X37" s="11">
        <v>25.136899999999997</v>
      </c>
      <c r="Y37" s="11" t="str">
        <f>IF(OR(AND('[5]L.C.'!K37&lt;'[5]L.C.'!AD37,'[5]L.C.'!L37&lt;'[5]L.C.'!AC37),AND('[5]L.C.'!K37&gt;'[5]L.C.'!AD37,'[5]L.C.'!L37&gt;'[5]L.C.'!AC37)),"*","")</f>
        <v/>
      </c>
      <c r="Z37" s="11"/>
      <c r="AA37" s="11">
        <v>5.9603999999999928</v>
      </c>
      <c r="AB37" s="11" t="str">
        <f>IF(OR(AND('[5]L.C.'!N37&lt;'[5]L.C.'!AG37,'[5]L.C.'!O37&lt;'[5]L.C.'!AF37),AND('[5]L.C.'!N37&gt;'[5]L.C.'!AG37,'[5]L.C.'!O37&gt;'[5]L.C.'!AF37)),"*","")</f>
        <v/>
      </c>
      <c r="AC37" s="11">
        <v>11.887599999999999</v>
      </c>
      <c r="AD37" s="11" t="str">
        <f>IF(OR(AND('[5]L.C.'!Q37&lt;'[5]L.C.'!AJ37,'[5]L.C.'!R37&lt;'[5]L.C.'!AI37),AND('[5]L.C.'!Q37&gt;'[5]L.C.'!AJ37,'[5]L.C.'!R37&gt;'[5]L.C.'!AI37)),"*","")</f>
        <v>*</v>
      </c>
      <c r="AE37" s="33"/>
      <c r="AF37" s="8"/>
    </row>
    <row r="38" spans="1:32" x14ac:dyDescent="0.2">
      <c r="A38" s="7" t="s">
        <v>122</v>
      </c>
      <c r="B38" s="11">
        <v>23.250999999999998</v>
      </c>
      <c r="C38" s="11"/>
      <c r="D38" s="11">
        <v>2.7549999999999999</v>
      </c>
      <c r="E38" s="11"/>
      <c r="F38" s="11">
        <v>9.5436999999999994</v>
      </c>
      <c r="G38" s="11">
        <v>9.335799999999999</v>
      </c>
      <c r="H38" s="11"/>
      <c r="I38" s="11">
        <v>33.041299999999993</v>
      </c>
      <c r="J38" s="11"/>
      <c r="K38" s="11"/>
      <c r="L38" s="11">
        <v>4.7065000000000055</v>
      </c>
      <c r="M38" s="11"/>
      <c r="N38" s="11">
        <v>24.1846</v>
      </c>
      <c r="O38" s="11"/>
      <c r="P38" s="45"/>
      <c r="Q38" s="11">
        <v>22.665600000000001</v>
      </c>
      <c r="R38" s="11" t="str">
        <f>IF(OR(AND('[5]L.C.'!B38&lt;'[5]L.C.'!U38,'[5]L.C.'!C38&lt;'[5]L.C.'!T38),AND('[5]L.C.'!B38&gt;'[5]L.C.'!U38,'[5]L.C.'!C38&gt;'[5]L.C.'!T38)),"*","")</f>
        <v/>
      </c>
      <c r="S38" s="11">
        <v>1.7117</v>
      </c>
      <c r="T38" s="11" t="str">
        <f>IF(OR(AND('[5]L.C.'!E38&lt;'[5]L.C.'!X38,'[5]L.C.'!F38&lt;'[5]L.C.'!W38),AND('[5]L.C.'!E38&gt;'[5]L.C.'!X38,'[5]L.C.'!F38&gt;'[5]L.C.'!W38)),"*","")</f>
        <v/>
      </c>
      <c r="U38" s="11">
        <v>9.3519000000000005</v>
      </c>
      <c r="V38" s="11">
        <v>8.8435000000000006</v>
      </c>
      <c r="W38" s="11" t="str">
        <f>IF(OR(AND('[5]L.C.'!H38&lt;'[5]L.C.'!AA38,'[5]L.C.'!I38&lt;'[5]L.C.'!Z38),AND('[5]L.C.'!H38&gt;'[5]L.C.'!AA38,'[5]L.C.'!I38&gt;'[5]L.C.'!Z38)),"*","")</f>
        <v/>
      </c>
      <c r="X38" s="11">
        <v>37.111600000000003</v>
      </c>
      <c r="Y38" s="11" t="str">
        <f>IF(OR(AND('[5]L.C.'!K38&lt;'[5]L.C.'!AD38,'[5]L.C.'!L38&lt;'[5]L.C.'!AC38),AND('[5]L.C.'!K38&gt;'[5]L.C.'!AD38,'[5]L.C.'!L38&gt;'[5]L.C.'!AC38)),"*","")</f>
        <v/>
      </c>
      <c r="Z38" s="11"/>
      <c r="AA38" s="11">
        <v>6.5996999999999986</v>
      </c>
      <c r="AB38" s="11" t="str">
        <f>IF(OR(AND('[5]L.C.'!N38&lt;'[5]L.C.'!AG38,'[5]L.C.'!O38&lt;'[5]L.C.'!AF38),AND('[5]L.C.'!N38&gt;'[5]L.C.'!AG38,'[5]L.C.'!O38&gt;'[5]L.C.'!AF38)),"*","")</f>
        <v/>
      </c>
      <c r="AC38" s="11">
        <v>28.993500000000001</v>
      </c>
      <c r="AD38" s="11" t="str">
        <f>IF(OR(AND('[5]L.C.'!Q38&lt;'[5]L.C.'!AJ38,'[5]L.C.'!R38&lt;'[5]L.C.'!AI38),AND('[5]L.C.'!Q38&gt;'[5]L.C.'!AJ38,'[5]L.C.'!R38&gt;'[5]L.C.'!AI38)),"*","")</f>
        <v/>
      </c>
      <c r="AE38" s="33"/>
      <c r="AF38" s="8"/>
    </row>
    <row r="39" spans="1:32" x14ac:dyDescent="0.2">
      <c r="A39" s="7" t="s">
        <v>111</v>
      </c>
      <c r="B39" s="11">
        <v>32.8245</v>
      </c>
      <c r="C39" s="11"/>
      <c r="D39" s="11">
        <v>2.1234999999999999</v>
      </c>
      <c r="E39" s="11"/>
      <c r="F39" s="11">
        <v>7.7167000000000003</v>
      </c>
      <c r="G39" s="11">
        <v>11.032400000000001</v>
      </c>
      <c r="H39" s="11"/>
      <c r="I39" s="11">
        <v>45.085000000000001</v>
      </c>
      <c r="J39" s="11"/>
      <c r="K39" s="11"/>
      <c r="L39" s="11">
        <v>7.0664999999999907</v>
      </c>
      <c r="M39" s="11"/>
      <c r="N39" s="11">
        <v>36.343899999999998</v>
      </c>
      <c r="O39" s="11"/>
      <c r="P39" s="45"/>
      <c r="Q39" s="11">
        <v>32.270099999999999</v>
      </c>
      <c r="R39" s="11" t="str">
        <f>IF(OR(AND('[5]L.C.'!B39&lt;'[5]L.C.'!U39,'[5]L.C.'!C39&lt;'[5]L.C.'!T39),AND('[5]L.C.'!B39&gt;'[5]L.C.'!U39,'[5]L.C.'!C39&gt;'[5]L.C.'!T39)),"*","")</f>
        <v/>
      </c>
      <c r="S39" s="11">
        <v>0.88610000000000011</v>
      </c>
      <c r="T39" s="11" t="str">
        <f>IF(OR(AND('[5]L.C.'!E39&lt;'[5]L.C.'!X39,'[5]L.C.'!F39&lt;'[5]L.C.'!W39),AND('[5]L.C.'!E39&gt;'[5]L.C.'!X39,'[5]L.C.'!F39&gt;'[5]L.C.'!W39)),"*","")</f>
        <v/>
      </c>
      <c r="U39" s="11">
        <v>5.6654999999999998</v>
      </c>
      <c r="V39" s="11">
        <v>8.3600999999999992</v>
      </c>
      <c r="W39" s="11" t="str">
        <f>IF(OR(AND('[5]L.C.'!H39&lt;'[5]L.C.'!AA39,'[5]L.C.'!I39&lt;'[5]L.C.'!Z39),AND('[5]L.C.'!H39&gt;'[5]L.C.'!AA39,'[5]L.C.'!I39&gt;'[5]L.C.'!Z39)),"*","")</f>
        <v/>
      </c>
      <c r="X39" s="11">
        <v>42.332999999999998</v>
      </c>
      <c r="Y39" s="11" t="str">
        <f>IF(OR(AND('[5]L.C.'!K39&lt;'[5]L.C.'!AD39,'[5]L.C.'!L39&lt;'[5]L.C.'!AC39),AND('[5]L.C.'!K39&gt;'[5]L.C.'!AD39,'[5]L.C.'!L39&gt;'[5]L.C.'!AC39)),"*","")</f>
        <v/>
      </c>
      <c r="Z39" s="11"/>
      <c r="AA39" s="11">
        <v>4.2244999999999919</v>
      </c>
      <c r="AB39" s="11" t="str">
        <f>IF(OR(AND('[5]L.C.'!N39&lt;'[5]L.C.'!AG39,'[5]L.C.'!O39&lt;'[5]L.C.'!AF39),AND('[5]L.C.'!N39&gt;'[5]L.C.'!AG39,'[5]L.C.'!O39&gt;'[5]L.C.'!AF39)),"*","")</f>
        <v/>
      </c>
      <c r="AC39" s="11">
        <v>40.515599999999999</v>
      </c>
      <c r="AD39" s="11" t="str">
        <f>IF(OR(AND('[5]L.C.'!Q39&lt;'[5]L.C.'!AJ39,'[5]L.C.'!R39&lt;'[5]L.C.'!AI39),AND('[5]L.C.'!Q39&gt;'[5]L.C.'!AJ39,'[5]L.C.'!R39&gt;'[5]L.C.'!AI39)),"*","")</f>
        <v/>
      </c>
      <c r="AE39" s="33"/>
      <c r="AF39" s="8"/>
    </row>
    <row r="40" spans="1:32" ht="3" customHeight="1" x14ac:dyDescent="0.2">
      <c r="A40" s="3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45"/>
      <c r="Q40" s="14"/>
      <c r="R40" s="14"/>
      <c r="S40" s="14"/>
      <c r="T40" s="14"/>
      <c r="U40" s="14"/>
      <c r="V40" s="14"/>
      <c r="W40" s="14"/>
      <c r="X40" s="11"/>
      <c r="Y40" s="11"/>
      <c r="Z40" s="11"/>
      <c r="AA40" s="11"/>
      <c r="AB40" s="11"/>
      <c r="AC40" s="11"/>
      <c r="AD40" s="8"/>
      <c r="AE40" s="33"/>
      <c r="AF40" s="8"/>
    </row>
    <row r="41" spans="1:32" x14ac:dyDescent="0.2">
      <c r="A41" s="7" t="s">
        <v>112</v>
      </c>
      <c r="B41" s="46">
        <v>31.453300000000002</v>
      </c>
      <c r="C41" s="46"/>
      <c r="D41" s="46">
        <v>1.9435</v>
      </c>
      <c r="E41" s="46"/>
      <c r="F41" s="46">
        <v>8.4240999999999993</v>
      </c>
      <c r="G41" s="46">
        <v>10.4495</v>
      </c>
      <c r="H41" s="46"/>
      <c r="I41" s="46">
        <v>36.093699999999998</v>
      </c>
      <c r="J41" s="46"/>
      <c r="K41" s="46"/>
      <c r="L41" s="46">
        <v>7.0664999999999907</v>
      </c>
      <c r="M41" s="46"/>
      <c r="N41" s="46">
        <v>27.327299999999997</v>
      </c>
      <c r="O41" s="46"/>
      <c r="P41" s="47"/>
      <c r="Q41" s="46">
        <v>30.592799999999997</v>
      </c>
      <c r="R41" s="46" t="str">
        <f>IF(OR(AND('[5]L.C.'!B41&lt;'[5]L.C.'!U41,'[5]L.C.'!C41&lt;'[5]L.C.'!T41),AND('[5]L.C.'!B41&gt;'[5]L.C.'!U41,'[5]L.C.'!C41&gt;'[5]L.C.'!T41)),"*","")</f>
        <v/>
      </c>
      <c r="S41" s="46">
        <v>1.5424</v>
      </c>
      <c r="T41" s="46" t="str">
        <f>IF(OR(AND('[5]L.C.'!E41&lt;'[5]L.C.'!X41,'[5]L.C.'!F41&lt;'[5]L.C.'!W41),AND('[5]L.C.'!E41&gt;'[5]L.C.'!X41,'[5]L.C.'!F41&gt;'[5]L.C.'!W41)),"*","")</f>
        <v/>
      </c>
      <c r="U41" s="46">
        <v>8.331900000000001</v>
      </c>
      <c r="V41" s="46">
        <v>10.000299999999999</v>
      </c>
      <c r="W41" s="46" t="str">
        <f>IF(OR(AND('[5]L.C.'!H41&lt;'[5]L.C.'!AA41,'[5]L.C.'!I41&lt;'[5]L.C.'!Z41),AND('[5]L.C.'!H41&gt;'[5]L.C.'!AA41,'[5]L.C.'!I41&gt;'[5]L.C.'!Z41)),"*","")</f>
        <v/>
      </c>
      <c r="X41" s="46">
        <v>34.171199999999999</v>
      </c>
      <c r="Y41" s="46" t="str">
        <f>IF(OR(AND('[5]L.C.'!K41&lt;'[5]L.C.'!AD41,'[5]L.C.'!L41&lt;'[5]L.C.'!AC41),AND('[5]L.C.'!K41&gt;'[5]L.C.'!AD41,'[5]L.C.'!L41&gt;'[5]L.C.'!AC41)),"*","")</f>
        <v/>
      </c>
      <c r="Z41" s="46"/>
      <c r="AA41" s="46">
        <v>6.4660000000000082</v>
      </c>
      <c r="AB41" s="46" t="str">
        <f>IF(OR(AND('[5]L.C.'!N41&lt;'[5]L.C.'!AG41,'[5]L.C.'!O41&lt;'[5]L.C.'!AF41),AND('[5]L.C.'!N41&gt;'[5]L.C.'!AG41,'[5]L.C.'!O41&gt;'[5]L.C.'!AF41)),"*","")</f>
        <v/>
      </c>
      <c r="AC41" s="46">
        <v>25.423499999999997</v>
      </c>
      <c r="AD41" s="37" t="str">
        <f>IF(OR(AND('[5]L.C.'!Q41&lt;'[5]L.C.'!AJ41,'[5]L.C.'!R41&lt;'[5]L.C.'!AI41),AND('[5]L.C.'!Q41&gt;'[5]L.C.'!AJ41,'[5]L.C.'!R41&gt;'[5]L.C.'!AI41)),"*","")</f>
        <v/>
      </c>
      <c r="AE41" s="38"/>
      <c r="AF41" s="8"/>
    </row>
    <row r="43" spans="1:32" ht="21.75" customHeight="1" x14ac:dyDescent="0.2">
      <c r="A43" s="48" t="s">
        <v>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</row>
    <row r="44" spans="1:32" ht="12.75" customHeight="1" x14ac:dyDescent="0.2">
      <c r="A44" s="48" t="s">
        <v>46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</row>
    <row r="45" spans="1:32" ht="12.75" customHeight="1" x14ac:dyDescent="0.2">
      <c r="A45" s="19" t="s">
        <v>117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2" x14ac:dyDescent="0.2">
      <c r="A46" s="49" t="s">
        <v>113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</sheetData>
  <mergeCells count="23">
    <mergeCell ref="A2:AE2"/>
    <mergeCell ref="A4:A6"/>
    <mergeCell ref="B4:O4"/>
    <mergeCell ref="Q4:AD4"/>
    <mergeCell ref="B5:J5"/>
    <mergeCell ref="L5:O5"/>
    <mergeCell ref="Q5:Y5"/>
    <mergeCell ref="AA5:AD5"/>
    <mergeCell ref="B6:C6"/>
    <mergeCell ref="D6:E6"/>
    <mergeCell ref="A46:AE46"/>
    <mergeCell ref="U6:W6"/>
    <mergeCell ref="X6:Y6"/>
    <mergeCell ref="AA6:AB6"/>
    <mergeCell ref="AC6:AD6"/>
    <mergeCell ref="A43:AE43"/>
    <mergeCell ref="A44:AE44"/>
    <mergeCell ref="F6:H6"/>
    <mergeCell ref="I6:J6"/>
    <mergeCell ref="L6:M6"/>
    <mergeCell ref="N6:O6"/>
    <mergeCell ref="Q6:R6"/>
    <mergeCell ref="S6:T6"/>
  </mergeCells>
  <printOptions horizontalCentered="1" verticalCentered="1"/>
  <pageMargins left="0.78740157480314965" right="0.78740157480314965" top="0.98425196850393704" bottom="0.98425196850393704" header="0" footer="0"/>
  <pageSetup scale="8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B5570CC0-D903-4279-90A2-891275C71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0E25C-E400-4FBE-A459-043E44E394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23F402-99AB-4AA2-B35D-D31F9058B3A0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5286b80d-c0ec-434a-867e-86e6d884ca8d"/>
    <ds:schemaRef ds:uri="http://schemas.openxmlformats.org/package/2006/metadata/core-properties"/>
    <ds:schemaRef ds:uri="http://schemas.microsoft.com/office/2006/documentManagement/types"/>
    <ds:schemaRef ds:uri="d2e1af6d-1fab-4044-bf43-a489e8c8b9b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Índice</vt:lpstr>
      <vt:lpstr>CS02-1</vt:lpstr>
      <vt:lpstr>CS03a-1</vt:lpstr>
      <vt:lpstr>CS03a-2</vt:lpstr>
      <vt:lpstr>CS02-A2</vt:lpstr>
      <vt:lpstr>CS02-A3</vt:lpstr>
      <vt:lpstr>Gráfica CS02-1</vt:lpstr>
      <vt:lpstr>Gráfica CS02-2</vt:lpstr>
      <vt:lpstr>'CS02-1'!Área_de_impresión</vt:lpstr>
      <vt:lpstr>'CS02-A2'!Área_de_impresión</vt:lpstr>
      <vt:lpstr>'CS02-A3'!Área_de_impresión</vt:lpstr>
      <vt:lpstr>'CS03a-1'!Área_de_impresión</vt:lpstr>
      <vt:lpstr>'CS03a-2'!Área_de_impresión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Karla Yukiko Lopez Magaña</cp:lastModifiedBy>
  <cp:lastPrinted>2010-12-14T16:44:57Z</cp:lastPrinted>
  <dcterms:created xsi:type="dcterms:W3CDTF">2010-08-18T16:09:26Z</dcterms:created>
  <dcterms:modified xsi:type="dcterms:W3CDTF">2019-04-08T16:13:28Z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