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opezma\Desktop\CS02b_tablas\"/>
    </mc:Choice>
  </mc:AlternateContent>
  <xr:revisionPtr revIDLastSave="0" documentId="13_ncr:1_{7B6CE842-EC80-4D1B-B655-22D7F32DB23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Índice" sheetId="4" r:id="rId1"/>
    <sheet name="CS03-1 " sheetId="10" r:id="rId2"/>
    <sheet name="CS03-2" sheetId="9" r:id="rId3"/>
    <sheet name="CS03-A1" sheetId="8" r:id="rId4"/>
    <sheet name="CS03-A2" sheetId="11" r:id="rId5"/>
    <sheet name="Gráfica CS03-1.2" sheetId="13" r:id="rId6"/>
    <sheet name="Gráfica CS03-1" sheetId="12" r:id="rId7"/>
  </sheets>
  <externalReferences>
    <externalReference r:id="rId8"/>
    <externalReference r:id="rId9"/>
    <externalReference r:id="rId10"/>
  </externalReferences>
  <definedNames>
    <definedName name="_xlnm.Print_Area" localSheetId="1">'CS03-1 '!$A$1:$X$45</definedName>
    <definedName name="_xlnm.Print_Area" localSheetId="2">'CS03-2'!$A$2:$X$59</definedName>
    <definedName name="_xlnm.Print_Area" localSheetId="3">'CS03-A1'!$A$1:$R$44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1" i="10" l="1"/>
  <c r="O52" i="9" l="1"/>
  <c r="L52" i="9"/>
  <c r="I52" i="9"/>
  <c r="G52" i="9"/>
  <c r="O51" i="9"/>
  <c r="L51" i="9"/>
  <c r="I51" i="9"/>
  <c r="G51" i="9"/>
  <c r="O50" i="9"/>
  <c r="L50" i="9"/>
  <c r="I50" i="9"/>
  <c r="G50" i="9"/>
  <c r="O46" i="9"/>
  <c r="L46" i="9"/>
  <c r="I46" i="9"/>
  <c r="G46" i="9"/>
  <c r="E46" i="9"/>
  <c r="C46" i="9"/>
  <c r="O45" i="9"/>
  <c r="L45" i="9"/>
  <c r="I45" i="9"/>
  <c r="G45" i="9"/>
  <c r="E45" i="9"/>
  <c r="C45" i="9"/>
  <c r="O44" i="9"/>
  <c r="L44" i="9"/>
  <c r="I44" i="9"/>
  <c r="G44" i="9"/>
  <c r="E44" i="9"/>
  <c r="C44" i="9"/>
  <c r="O43" i="9"/>
  <c r="L43" i="9"/>
  <c r="I43" i="9"/>
  <c r="G43" i="9"/>
  <c r="E43" i="9"/>
  <c r="C43" i="9"/>
  <c r="O39" i="9"/>
  <c r="L39" i="9"/>
  <c r="I39" i="9"/>
  <c r="G39" i="9"/>
  <c r="E39" i="9"/>
  <c r="C39" i="9"/>
  <c r="O38" i="9"/>
  <c r="L38" i="9"/>
  <c r="I38" i="9"/>
  <c r="G38" i="9"/>
  <c r="E38" i="9"/>
  <c r="C38" i="9"/>
  <c r="O37" i="9"/>
  <c r="L37" i="9"/>
  <c r="I37" i="9"/>
  <c r="G37" i="9"/>
  <c r="E37" i="9"/>
  <c r="C37" i="9"/>
  <c r="O33" i="9"/>
  <c r="L33" i="9"/>
  <c r="I33" i="9"/>
  <c r="G33" i="9"/>
  <c r="E33" i="9"/>
  <c r="C33" i="9"/>
  <c r="O29" i="9"/>
  <c r="L29" i="9"/>
  <c r="I29" i="9"/>
  <c r="G29" i="9"/>
  <c r="E29" i="9"/>
  <c r="C29" i="9"/>
  <c r="O28" i="9"/>
  <c r="L28" i="9"/>
  <c r="I28" i="9"/>
  <c r="G28" i="9"/>
  <c r="E28" i="9"/>
  <c r="C28" i="9"/>
  <c r="O27" i="9"/>
  <c r="L27" i="9"/>
  <c r="I27" i="9"/>
  <c r="G27" i="9"/>
  <c r="E27" i="9"/>
  <c r="C27" i="9"/>
  <c r="O26" i="9"/>
  <c r="L26" i="9"/>
  <c r="I26" i="9"/>
  <c r="G26" i="9"/>
  <c r="E26" i="9"/>
  <c r="C26" i="9"/>
  <c r="O22" i="9"/>
  <c r="L22" i="9"/>
  <c r="I22" i="9"/>
  <c r="G22" i="9"/>
  <c r="E22" i="9"/>
  <c r="C22" i="9"/>
  <c r="O18" i="9"/>
  <c r="L18" i="9"/>
  <c r="I18" i="9"/>
  <c r="G18" i="9"/>
  <c r="E18" i="9"/>
  <c r="C18" i="9"/>
  <c r="O17" i="9"/>
  <c r="L17" i="9"/>
  <c r="I17" i="9"/>
  <c r="G17" i="9"/>
  <c r="E17" i="9"/>
  <c r="C17" i="9"/>
  <c r="O13" i="9"/>
  <c r="L13" i="9"/>
  <c r="I13" i="9"/>
  <c r="G13" i="9"/>
  <c r="E13" i="9"/>
  <c r="C13" i="9"/>
</calcChain>
</file>

<file path=xl/sharedStrings.xml><?xml version="1.0" encoding="utf-8"?>
<sst xmlns="http://schemas.openxmlformats.org/spreadsheetml/2006/main" count="477" uniqueCount="125">
  <si>
    <r>
      <t xml:space="preserve">Fuente: INEE, cálculos con base en la </t>
    </r>
    <r>
      <rPr>
        <i/>
        <sz val="6"/>
        <rFont val="Arial"/>
        <family val="2"/>
      </rPr>
      <t xml:space="preserve">Encuesta Nacional de Ingresos y Gastos de los Hogares 2010, Módulo de Condiciones Socioeconómicas, </t>
    </r>
    <r>
      <rPr>
        <sz val="6"/>
        <rFont val="Arial"/>
        <family val="2"/>
      </rPr>
      <t>Inegi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 xml:space="preserve">para las variables: Población, Tamaño de localidad, Tipo de hogar (indígena y no indígena), Marginación y Nivel de escolaridad del jefe de hogar; </t>
    </r>
    <r>
      <rPr>
        <i/>
        <sz val="6"/>
        <rFont val="Arial"/>
        <family val="2"/>
      </rPr>
      <t>Encuesta Nacional de Ingresos y Gastos de los Hogares 2010</t>
    </r>
    <r>
      <rPr>
        <sz val="6"/>
        <rFont val="Arial"/>
        <family val="2"/>
      </rPr>
      <t xml:space="preserve">, Inegi para la variable: Condición de pobreza y Quintiles de ingreso; y </t>
    </r>
    <r>
      <rPr>
        <i/>
        <sz val="6"/>
        <rFont val="Arial"/>
        <family val="2"/>
      </rPr>
      <t xml:space="preserve">Encuesta Nacional de Ocupación y Empleo 2010 Segundo Trimestre, </t>
    </r>
    <r>
      <rPr>
        <sz val="6"/>
        <rFont val="Arial"/>
        <family val="2"/>
      </rPr>
      <t>Inegi para la variable: Condición laboral.</t>
    </r>
  </si>
  <si>
    <t>Nota: Las definiciones de las características seleccionadas se pueden ver en las notas al pie de la ficha técnica.</t>
  </si>
  <si>
    <t>* Diferencia estadísticamente significativa a 95% de confianza con respecto a la categoría previa.</t>
  </si>
  <si>
    <r>
      <t>3</t>
    </r>
    <r>
      <rPr>
        <sz val="6"/>
        <rFont val="Arial"/>
        <family val="2"/>
      </rPr>
      <t xml:space="preserve"> La suma de las categorías no coinciden con el de la población total debido a que estas subpoblaciones utilizan una fuente de información diferente. </t>
    </r>
  </si>
  <si>
    <r>
      <t>2</t>
    </r>
    <r>
      <rPr>
        <sz val="6"/>
        <rFont val="Arial"/>
        <family val="2"/>
      </rPr>
      <t xml:space="preserve"> La suma de las categorías no coinciden con el de la población total debido a una ligera pérdida de información no especificada.</t>
    </r>
  </si>
  <si>
    <t>n.d.</t>
  </si>
  <si>
    <t>No trabaja o menos de 20 h</t>
  </si>
  <si>
    <t>Trabajo domést. ≥ 20 h</t>
  </si>
  <si>
    <t>Trabajo mixto ≥ 20 h</t>
  </si>
  <si>
    <t>Trabajo ex-domést. ≥ 20 h</t>
  </si>
  <si>
    <r>
      <t xml:space="preserve">Condición de actividad </t>
    </r>
    <r>
      <rPr>
        <b/>
        <vertAlign val="superscript"/>
        <sz val="8"/>
        <color indexed="9"/>
        <rFont val="Arial"/>
        <family val="2"/>
      </rPr>
      <t>3</t>
    </r>
  </si>
  <si>
    <t>V</t>
  </si>
  <si>
    <t>IV</t>
  </si>
  <si>
    <t>III</t>
  </si>
  <si>
    <t>II</t>
  </si>
  <si>
    <t>I</t>
  </si>
  <si>
    <r>
      <t xml:space="preserve">Quintiles de ingreso </t>
    </r>
    <r>
      <rPr>
        <b/>
        <vertAlign val="superscript"/>
        <sz val="8"/>
        <color indexed="9"/>
        <rFont val="Arial"/>
        <family val="2"/>
      </rPr>
      <t>3</t>
    </r>
  </si>
  <si>
    <t>No pobres</t>
  </si>
  <si>
    <t>De patrimonio</t>
  </si>
  <si>
    <t>De capacidades</t>
  </si>
  <si>
    <t>Alimentaria</t>
  </si>
  <si>
    <r>
      <t xml:space="preserve">Condición de pobreza </t>
    </r>
    <r>
      <rPr>
        <b/>
        <vertAlign val="superscript"/>
        <sz val="8"/>
        <color indexed="9"/>
        <rFont val="Arial"/>
        <family val="2"/>
      </rPr>
      <t>3</t>
    </r>
  </si>
  <si>
    <t>Baja marginación</t>
  </si>
  <si>
    <t>Alta marginación</t>
  </si>
  <si>
    <t>Marginación</t>
  </si>
  <si>
    <t>Superior</t>
  </si>
  <si>
    <t>Media Superior</t>
  </si>
  <si>
    <t>Básica completa</t>
  </si>
  <si>
    <t>Básica incompleta</t>
  </si>
  <si>
    <t>Sin instrucción</t>
  </si>
  <si>
    <r>
      <t xml:space="preserve">Nivel de escolaridad del jefe </t>
    </r>
    <r>
      <rPr>
        <b/>
        <vertAlign val="superscript"/>
        <sz val="8"/>
        <color indexed="9"/>
        <rFont val="Arial"/>
        <family val="2"/>
      </rPr>
      <t>2</t>
    </r>
  </si>
  <si>
    <t>Hogar no indígena</t>
  </si>
  <si>
    <t>Hogar indígena</t>
  </si>
  <si>
    <t>Tipo de hogar</t>
  </si>
  <si>
    <t>Urbana</t>
  </si>
  <si>
    <t>Semiurbana</t>
  </si>
  <si>
    <t>Rural</t>
  </si>
  <si>
    <t>Tamaño de localidad</t>
  </si>
  <si>
    <t>Mujeres</t>
  </si>
  <si>
    <t>Hombres</t>
  </si>
  <si>
    <t>Sexo</t>
  </si>
  <si>
    <t>Población total</t>
  </si>
  <si>
    <t>15 - 17</t>
  </si>
  <si>
    <t>12 - 14</t>
  </si>
  <si>
    <t>6 - 11</t>
  </si>
  <si>
    <t>3 - 5</t>
  </si>
  <si>
    <t>Población (absolutos)</t>
  </si>
  <si>
    <t>Tasa de asistencia</t>
  </si>
  <si>
    <t>Subpoblaciones
seleccionadas</t>
  </si>
  <si>
    <t>L.S.</t>
  </si>
  <si>
    <t>L.I.</t>
  </si>
  <si>
    <r>
      <t xml:space="preserve">Fuente: INEE, cálculos con base en la </t>
    </r>
    <r>
      <rPr>
        <i/>
        <sz val="6"/>
        <rFont val="Arial"/>
        <family val="2"/>
      </rPr>
      <t>Encuesta Nacional de Ingresos y Gastos de los Hogares 2010, Módulo de Condiciones Socioeconómicas,</t>
    </r>
    <r>
      <rPr>
        <sz val="6"/>
        <rFont val="Arial"/>
        <family val="2"/>
      </rPr>
      <t xml:space="preserve"> Inegi para las variables: Población, Tamaño de localidad, Tipo de hogar (indígena y no indígena), Marginación y Nivel de escolaridad del jefe de hogar; </t>
    </r>
    <r>
      <rPr>
        <i/>
        <sz val="6"/>
        <rFont val="Arial"/>
        <family val="2"/>
      </rPr>
      <t>Encuesta Nacional de Ingresos y Gastos de los Hogares 2010,</t>
    </r>
    <r>
      <rPr>
        <sz val="6"/>
        <rFont val="Arial"/>
        <family val="2"/>
      </rPr>
      <t xml:space="preserve"> Inegi para la variable: Condición de pobreza y Quintiles de ingreso; y </t>
    </r>
    <r>
      <rPr>
        <i/>
        <sz val="6"/>
        <rFont val="Arial"/>
        <family val="2"/>
      </rPr>
      <t>Encuesta Nacional de Ocupación y Empleo 2010 Segundo Trimestre,</t>
    </r>
    <r>
      <rPr>
        <sz val="6"/>
        <rFont val="Arial"/>
        <family val="2"/>
      </rPr>
      <t xml:space="preserve"> Inegi para la variable: Condición laboral.</t>
    </r>
  </si>
  <si>
    <r>
      <t xml:space="preserve">Trabajo domést. </t>
    </r>
    <r>
      <rPr>
        <b/>
        <sz val="8"/>
        <color indexed="9"/>
        <rFont val="Arial"/>
        <family val="2"/>
      </rPr>
      <t>≥</t>
    </r>
    <r>
      <rPr>
        <b/>
        <sz val="8"/>
        <color indexed="9"/>
        <rFont val="Arial"/>
        <family val="2"/>
      </rPr>
      <t xml:space="preserve"> 20 h</t>
    </r>
  </si>
  <si>
    <r>
      <t xml:space="preserve">Trabajo ex-domést. </t>
    </r>
    <r>
      <rPr>
        <b/>
        <sz val="8"/>
        <color indexed="9"/>
        <rFont val="Arial"/>
        <family val="2"/>
      </rPr>
      <t>≥</t>
    </r>
    <r>
      <rPr>
        <b/>
        <sz val="8"/>
        <color indexed="9"/>
        <rFont val="Arial"/>
        <family val="2"/>
      </rPr>
      <t xml:space="preserve"> 20 h</t>
    </r>
  </si>
  <si>
    <r>
      <t xml:space="preserve">Trabajo combinado </t>
    </r>
    <r>
      <rPr>
        <b/>
        <sz val="8"/>
        <color indexed="9"/>
        <rFont val="Arial"/>
        <family val="2"/>
      </rPr>
      <t>≥</t>
    </r>
    <r>
      <rPr>
        <b/>
        <sz val="8"/>
        <color indexed="9"/>
        <rFont val="Arial"/>
        <family val="2"/>
      </rPr>
      <t xml:space="preserve"> 20 h</t>
    </r>
  </si>
  <si>
    <t>Condición laboral</t>
  </si>
  <si>
    <t>V quintil</t>
  </si>
  <si>
    <t>IV quintil</t>
  </si>
  <si>
    <t>III quintil</t>
  </si>
  <si>
    <t>II quintil</t>
  </si>
  <si>
    <t>I quintil</t>
  </si>
  <si>
    <t>Quintiles de ingreso</t>
  </si>
  <si>
    <t>Pobreza de patrimonio</t>
  </si>
  <si>
    <t>Pobreza de capacidades</t>
  </si>
  <si>
    <t>Pobreza alimentaria</t>
  </si>
  <si>
    <t>Condición de pobreza</t>
  </si>
  <si>
    <t>Nivel de escolaridad del jefe</t>
  </si>
  <si>
    <t>15 - 17 años</t>
  </si>
  <si>
    <t>12 - 14 años</t>
  </si>
  <si>
    <t>6 - 11 años</t>
  </si>
  <si>
    <t>3 - 5 años</t>
  </si>
  <si>
    <r>
      <t>CS03-1 Tasa de asistencia escolar de la población total y de la población sólo con primaria y sólo con básica</t>
    </r>
    <r>
      <rPr>
        <b/>
        <sz val="8"/>
        <rFont val="Arial"/>
        <family val="2"/>
      </rPr>
      <t>, por entidad federativa (2010)</t>
    </r>
  </si>
  <si>
    <t>Entidad
federativa</t>
  </si>
  <si>
    <r>
      <t xml:space="preserve">Población sólo con: </t>
    </r>
    <r>
      <rPr>
        <b/>
        <vertAlign val="superscript"/>
        <sz val="8"/>
        <color indexed="9"/>
        <rFont val="Arial"/>
        <family val="2"/>
      </rPr>
      <t>1</t>
    </r>
  </si>
  <si>
    <t>Primaria</t>
  </si>
  <si>
    <t>Básica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</si>
  <si>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</si>
  <si>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</si>
  <si>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</si>
  <si>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</si>
  <si>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</si>
  <si>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</si>
  <si>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</si>
  <si>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</si>
  <si>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</si>
  <si>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</si>
  <si>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</si>
  <si>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</si>
  <si>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</si>
  <si>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</si>
  <si>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</si>
  <si>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</si>
  <si>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</si>
  <si>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</si>
  <si>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</si>
  <si>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</si>
  <si>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</si>
  <si>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</si>
  <si>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</si>
  <si>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</si>
  <si>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</si>
  <si>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</si>
  <si>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</si>
  <si>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</si>
  <si>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</si>
  <si>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</si>
  <si>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</si>
  <si>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</si>
  <si>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</si>
  <si>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>1</t>
    </r>
    <r>
      <rPr>
        <sz val="6"/>
        <rFont val="Arial"/>
        <family val="2"/>
      </rPr>
      <t xml:space="preserve"> La población sólo con primaria se refiere a aquélla de 12-14 años con primaria y sin secundaria; mientras que la población sólo con básica se refiere a la de 15-17 años con educación básica y sin media superior.</t>
    </r>
  </si>
  <si>
    <r>
      <rPr>
        <vertAlign val="superscript"/>
        <sz val="8"/>
        <rFont val="Arial"/>
        <family val="2"/>
      </rPr>
      <t>≠</t>
    </r>
    <r>
      <rPr>
        <sz val="6"/>
        <rFont val="Arial"/>
        <family val="2"/>
      </rPr>
      <t xml:space="preserve"> Asistencia menor a la media nacional con significancia estadística a 95% de confianza.</t>
    </r>
  </si>
  <si>
    <r>
      <t xml:space="preserve">Fuente: INEE, cálculos con base en </t>
    </r>
    <r>
      <rPr>
        <i/>
        <sz val="6"/>
        <rFont val="Arial"/>
        <family val="2"/>
      </rPr>
      <t xml:space="preserve">Encuesta Nacional de Ingresos y Gastos de los Hogares 2010, Módulo de Condiciones Socioeconómicas, </t>
    </r>
    <r>
      <rPr>
        <sz val="6"/>
        <rFont val="Arial"/>
        <family val="2"/>
      </rPr>
      <t>Inegi.</t>
    </r>
  </si>
  <si>
    <t>CS03-A1 Límites a 95% de confianza de la tasa de asistencia escolar de la población total y de la población sólo con primaria y sólo con básica, por entidad federativa (2010)</t>
  </si>
  <si>
    <r>
      <t>1</t>
    </r>
    <r>
      <rPr>
        <sz val="6"/>
        <rFont val="Arial"/>
        <family val="2"/>
      </rPr>
      <t xml:space="preserve"> La población sólo con primaria se refiere a aquélla de 12 a 14 años con primaria y sin secundaria; mientras que la población sólo con básica se refiere a la de 15-17 años con educación básica y sin media superior.</t>
    </r>
  </si>
  <si>
    <r>
      <t>CS03-2. Tasa de asistencia escolar de la población total y de la población sólo con primaria y sólo con básica</t>
    </r>
    <r>
      <rPr>
        <b/>
        <sz val="8"/>
        <rFont val="Arial"/>
        <family val="2"/>
      </rPr>
      <t>, según subpoblaciones seleccionadas (2010)</t>
    </r>
  </si>
  <si>
    <r>
      <t>1</t>
    </r>
    <r>
      <rPr>
        <sz val="6"/>
        <rFont val="Arial"/>
        <family val="2"/>
      </rPr>
      <t xml:space="preserve"> La población joven sólo con primaria se refiere a aquélla de 12 a 14 años con primaria y sin secundaria, mientras que la población sólo con básica se refiere a la de 15 a 17 años con educación básica y sin media superior.</t>
    </r>
  </si>
  <si>
    <t>≠</t>
  </si>
  <si>
    <t/>
  </si>
  <si>
    <r>
      <t>CS03-A2 Límites a 95% de confianza de la tasa de asistencia escolar de la población total y de la población sólo con primaria y sólo con básica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según subpoblaciones seleccionadas (2010)</t>
    </r>
  </si>
  <si>
    <t>ÍNDICE</t>
  </si>
  <si>
    <t>CS03-1 Tasa de asistencia escolar de la población total y de la población sólo con primaria y sólo con básica, por entidad federativa (2010)</t>
  </si>
  <si>
    <t>CS03-2. Tasa de asistencia escolar de la población total y de la población sólo con primaria y sólo con básica, según subpoblaciones seleccionadas (2010)</t>
  </si>
  <si>
    <t>CS03-A2 Límites a 95% de confianza de la tasa de asistencia escolar de la población total y de la población sólo con primaria y sólo con básica1, según subpoblaciones seleccionadas (2010)</t>
  </si>
  <si>
    <t>Gráfica CS03-1.2   Tasa de asistencia escolar nacional y por entidad federativa (2010)</t>
  </si>
  <si>
    <t>Gráfica CS03-1.1   Tasa de asistencia escolar de la población total y de la población sólo con primaria y sólo con básica (2010)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</si>
</sst>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\ ###\ ##0"/>
    <numFmt numFmtId="166" formatCode="0.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vertAlign val="superscript"/>
      <sz val="6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vertAlign val="superscript"/>
      <sz val="8"/>
      <name val="Arial"/>
      <family val="2"/>
    </font>
    <font>
      <sz val="10"/>
      <color indexed="63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3" fillId="0" borderId="0"/>
  </cellStyleXfs>
  <cellXfs count="82">
    <xf numFmtId="0" fontId="0" fillId="0" borderId="0" xfId="0"/>
    <xf numFmtId="0" fontId="1" fillId="0" borderId="0" xfId="1"/>
    <xf numFmtId="164" fontId="2" fillId="0" borderId="0" xfId="1" applyNumberFormat="1" applyFont="1" applyAlignment="1">
      <alignment horizontal="center"/>
    </xf>
    <xf numFmtId="0" fontId="1" fillId="0" borderId="0" xfId="1" applyAlignment="1">
      <alignment horizontal="right"/>
    </xf>
    <xf numFmtId="3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0" fontId="6" fillId="2" borderId="0" xfId="1" applyFont="1" applyFill="1" applyAlignment="1">
      <alignment horizontal="left" indent="2"/>
    </xf>
    <xf numFmtId="164" fontId="2" fillId="0" borderId="0" xfId="1" quotePrefix="1" applyNumberFormat="1" applyFont="1" applyAlignment="1">
      <alignment horizontal="center"/>
    </xf>
    <xf numFmtId="165" fontId="1" fillId="0" borderId="0" xfId="1" applyNumberFormat="1" applyAlignment="1">
      <alignment horizontal="right"/>
    </xf>
    <xf numFmtId="165" fontId="2" fillId="0" borderId="0" xfId="1" applyNumberFormat="1" applyFont="1" applyAlignment="1">
      <alignment horizontal="right"/>
    </xf>
    <xf numFmtId="0" fontId="7" fillId="2" borderId="0" xfId="1" applyFont="1" applyFill="1"/>
    <xf numFmtId="0" fontId="2" fillId="0" borderId="0" xfId="1" applyFont="1" applyAlignment="1">
      <alignment horizontal="right"/>
    </xf>
    <xf numFmtId="0" fontId="2" fillId="0" borderId="0" xfId="1" applyFont="1"/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left" indent="2"/>
    </xf>
    <xf numFmtId="0" fontId="7" fillId="2" borderId="0" xfId="1" applyFont="1" applyFill="1" applyAlignment="1">
      <alignment horizontal="center" vertical="center" wrapText="1"/>
    </xf>
    <xf numFmtId="0" fontId="10" fillId="0" borderId="0" xfId="0" applyFont="1"/>
    <xf numFmtId="0" fontId="11" fillId="0" borderId="0" xfId="2"/>
    <xf numFmtId="0" fontId="12" fillId="0" borderId="0" xfId="0" applyFont="1"/>
    <xf numFmtId="0" fontId="0" fillId="0" borderId="0" xfId="0" applyAlignment="1">
      <alignment horizontal="left"/>
    </xf>
    <xf numFmtId="0" fontId="7" fillId="2" borderId="2" xfId="1" applyFont="1" applyFill="1" applyBorder="1" applyAlignment="1">
      <alignment horizontal="center" vertical="center" wrapText="1"/>
    </xf>
    <xf numFmtId="0" fontId="7" fillId="2" borderId="1" xfId="1" quotePrefix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3" fillId="0" borderId="0" xfId="3"/>
    <xf numFmtId="0" fontId="2" fillId="0" borderId="0" xfId="3" applyFont="1"/>
    <xf numFmtId="0" fontId="7" fillId="2" borderId="0" xfId="3" applyFont="1" applyFill="1" applyAlignment="1">
      <alignment horizontal="center" vertical="center" wrapText="1"/>
    </xf>
    <xf numFmtId="0" fontId="7" fillId="2" borderId="0" xfId="3" applyFont="1" applyFill="1"/>
    <xf numFmtId="0" fontId="7" fillId="2" borderId="0" xfId="3" applyFont="1" applyFill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164" fontId="14" fillId="0" borderId="0" xfId="3" applyNumberFormat="1" applyFont="1" applyAlignment="1">
      <alignment horizontal="center"/>
    </xf>
    <xf numFmtId="0" fontId="7" fillId="0" borderId="0" xfId="3" applyFont="1"/>
    <xf numFmtId="0" fontId="13" fillId="0" borderId="0" xfId="3" applyAlignment="1">
      <alignment horizontal="center"/>
    </xf>
    <xf numFmtId="164" fontId="2" fillId="0" borderId="0" xfId="3" applyNumberFormat="1" applyFont="1" applyAlignment="1">
      <alignment horizontal="center"/>
    </xf>
    <xf numFmtId="164" fontId="7" fillId="2" borderId="0" xfId="3" applyNumberFormat="1" applyFont="1" applyFill="1" applyAlignment="1">
      <alignment horizontal="center"/>
    </xf>
    <xf numFmtId="164" fontId="7" fillId="2" borderId="0" xfId="3" quotePrefix="1" applyNumberFormat="1" applyFont="1" applyFill="1" applyAlignment="1">
      <alignment horizontal="center"/>
    </xf>
    <xf numFmtId="0" fontId="16" fillId="0" borderId="0" xfId="3" applyFont="1" applyAlignment="1">
      <alignment horizontal="left" indent="1"/>
    </xf>
    <xf numFmtId="0" fontId="7" fillId="2" borderId="1" xfId="3" quotePrefix="1" applyFont="1" applyFill="1" applyBorder="1" applyAlignment="1">
      <alignment horizontal="center" vertical="center" wrapText="1"/>
    </xf>
    <xf numFmtId="164" fontId="2" fillId="0" borderId="0" xfId="3" applyNumberFormat="1" applyFont="1" applyAlignment="1">
      <alignment horizontal="right" indent="1"/>
    </xf>
    <xf numFmtId="164" fontId="13" fillId="0" borderId="0" xfId="3" applyNumberFormat="1"/>
    <xf numFmtId="166" fontId="13" fillId="0" borderId="0" xfId="3" applyNumberFormat="1"/>
    <xf numFmtId="164" fontId="2" fillId="0" borderId="0" xfId="3" applyNumberFormat="1" applyFont="1"/>
    <xf numFmtId="165" fontId="2" fillId="0" borderId="0" xfId="3" applyNumberFormat="1" applyFont="1"/>
    <xf numFmtId="0" fontId="16" fillId="0" borderId="0" xfId="1" applyFont="1" applyAlignment="1">
      <alignment horizontal="left" indent="1"/>
    </xf>
    <xf numFmtId="0" fontId="7" fillId="2" borderId="2" xfId="1" applyFont="1" applyFill="1" applyBorder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165" fontId="2" fillId="0" borderId="0" xfId="1" quotePrefix="1" applyNumberFormat="1" applyFont="1" applyAlignment="1">
      <alignment horizontal="right"/>
    </xf>
    <xf numFmtId="0" fontId="1" fillId="0" borderId="0" xfId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quotePrefix="1" applyFont="1" applyFill="1" applyAlignment="1">
      <alignment horizontal="center" vertical="center" wrapText="1"/>
    </xf>
    <xf numFmtId="164" fontId="3" fillId="0" borderId="0" xfId="1" applyNumberFormat="1" applyFont="1" applyAlignment="1">
      <alignment horizontal="center" vertical="top"/>
    </xf>
    <xf numFmtId="164" fontId="14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right" indent="1"/>
    </xf>
    <xf numFmtId="164" fontId="14" fillId="0" borderId="0" xfId="1" applyNumberFormat="1" applyFont="1" applyAlignment="1">
      <alignment horizontal="right" indent="1"/>
    </xf>
    <xf numFmtId="0" fontId="7" fillId="0" borderId="0" xfId="1" applyFont="1"/>
    <xf numFmtId="3" fontId="1" fillId="0" borderId="0" xfId="1" applyNumberFormat="1" applyAlignment="1">
      <alignment horizontal="right" indent="1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horizontal="right"/>
    </xf>
    <xf numFmtId="164" fontId="7" fillId="2" borderId="0" xfId="1" applyNumberFormat="1" applyFont="1" applyFill="1" applyAlignment="1">
      <alignment horizontal="center"/>
    </xf>
    <xf numFmtId="164" fontId="7" fillId="2" borderId="0" xfId="1" quotePrefix="1" applyNumberFormat="1" applyFont="1" applyFill="1" applyAlignment="1">
      <alignment horizontal="center"/>
    </xf>
    <xf numFmtId="3" fontId="7" fillId="2" borderId="0" xfId="1" applyNumberFormat="1" applyFont="1" applyFill="1" applyAlignment="1">
      <alignment horizontal="right" indent="1"/>
    </xf>
    <xf numFmtId="164" fontId="7" fillId="2" borderId="0" xfId="1" quotePrefix="1" applyNumberFormat="1" applyFont="1" applyFill="1" applyAlignment="1">
      <alignment horizontal="right" indent="1"/>
    </xf>
    <xf numFmtId="0" fontId="9" fillId="0" borderId="0" xfId="1" applyFont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3" fillId="0" borderId="0" xfId="1" applyFont="1" applyAlignment="1">
      <alignment horizontal="left" wrapText="1"/>
    </xf>
    <xf numFmtId="0" fontId="7" fillId="2" borderId="1" xfId="1" quotePrefix="1" applyFont="1" applyFill="1" applyBorder="1" applyAlignment="1">
      <alignment horizontal="center" vertical="center" wrapText="1"/>
    </xf>
    <xf numFmtId="0" fontId="7" fillId="2" borderId="0" xfId="1" quotePrefix="1" applyFont="1" applyFill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7" fillId="2" borderId="1" xfId="3" quotePrefix="1" applyFont="1" applyFill="1" applyBorder="1" applyAlignment="1">
      <alignment horizontal="center" vertical="center" wrapText="1"/>
    </xf>
    <xf numFmtId="0" fontId="5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9" fillId="0" borderId="0" xfId="3" applyFont="1" applyAlignment="1">
      <alignment horizontal="left"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quotePrefix="1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631334544720376E-2"/>
          <c:y val="0.12544136975313788"/>
          <c:w val="0.90925972714949088"/>
          <c:h val="0.65028696677665665"/>
        </c:manualLayout>
      </c:layout>
      <c:lineChart>
        <c:grouping val="standard"/>
        <c:varyColors val="0"/>
        <c:ser>
          <c:idx val="0"/>
          <c:order val="0"/>
          <c:tx>
            <c:strRef>
              <c:f>[2]Datos!$G$4:$G$5</c:f>
              <c:strCache>
                <c:ptCount val="1"/>
                <c:pt idx="0">
                  <c:v>Población total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53EBFB"/>
              </a:solidFill>
              <a:ln>
                <a:noFill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43D4-47AD-BBC1-467418E8FE79}"/>
              </c:ext>
            </c:extLst>
          </c:dPt>
          <c:dPt>
            <c:idx val="10"/>
            <c:marker>
              <c:symbol val="circle"/>
              <c:size val="10"/>
              <c:spPr>
                <a:solidFill>
                  <a:srgbClr val="00B0F0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3D4-47AD-BBC1-467418E8FE7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2-43D4-47AD-BBC1-467418E8FE79}"/>
              </c:ext>
            </c:extLst>
          </c:dPt>
          <c:cat>
            <c:multiLvlStrRef>
              <c:f>[2]Datos!$B$7:$F$40</c:f>
              <c:multiLvlStrCache>
                <c:ptCount val="34"/>
                <c:lvl>
                  <c:pt idx="0">
                    <c:v>ᵜ</c:v>
                  </c:pt>
                </c:lvl>
                <c:lvl>
                  <c:pt idx="0">
                    <c:v>94.6073</c:v>
                  </c:pt>
                  <c:pt idx="1">
                    <c:v>98.1414</c:v>
                  </c:pt>
                  <c:pt idx="2">
                    <c:v>98.05</c:v>
                  </c:pt>
                  <c:pt idx="3">
                    <c:v>97.2923</c:v>
                  </c:pt>
                  <c:pt idx="4">
                    <c:v>98.3831</c:v>
                  </c:pt>
                  <c:pt idx="5">
                    <c:v>95.4863</c:v>
                  </c:pt>
                  <c:pt idx="6">
                    <c:v>99.1382</c:v>
                  </c:pt>
                  <c:pt idx="7">
                    <c:v>99.8044</c:v>
                  </c:pt>
                  <c:pt idx="8">
                    <c:v>98.3047</c:v>
                  </c:pt>
                  <c:pt idx="9">
                    <c:v>98.5556</c:v>
                  </c:pt>
                  <c:pt idx="10">
                    <c:v>97.9538</c:v>
                  </c:pt>
                  <c:pt idx="11">
                    <c:v>98.3774</c:v>
                  </c:pt>
                  <c:pt idx="12">
                    <c:v>99.8642</c:v>
                  </c:pt>
                  <c:pt idx="13">
                    <c:v>99.1848</c:v>
                  </c:pt>
                  <c:pt idx="14">
                    <c:v>97.0411</c:v>
                  </c:pt>
                  <c:pt idx="15">
                    <c:v>99.4601</c:v>
                  </c:pt>
                  <c:pt idx="16">
                    <c:v>99.2819</c:v>
                  </c:pt>
                  <c:pt idx="17">
                    <c:v>99.2978</c:v>
                  </c:pt>
                  <c:pt idx="18">
                    <c:v>98.0715</c:v>
                  </c:pt>
                  <c:pt idx="19">
                    <c:v>98.3379</c:v>
                  </c:pt>
                  <c:pt idx="20">
                    <c:v>99.0251</c:v>
                  </c:pt>
                  <c:pt idx="21">
                    <c:v>97.6299</c:v>
                  </c:pt>
                  <c:pt idx="22">
                    <c:v>98.4375</c:v>
                  </c:pt>
                  <c:pt idx="23">
                    <c:v>99.7036</c:v>
                  </c:pt>
                  <c:pt idx="24">
                    <c:v>94.3721</c:v>
                  </c:pt>
                  <c:pt idx="25">
                    <c:v>99.5863</c:v>
                  </c:pt>
                  <c:pt idx="26">
                    <c:v>99.7742</c:v>
                  </c:pt>
                  <c:pt idx="27">
                    <c:v>99.1037</c:v>
                  </c:pt>
                  <c:pt idx="28">
                    <c:v>98.8876</c:v>
                  </c:pt>
                  <c:pt idx="29">
                    <c:v>99.6827</c:v>
                  </c:pt>
                  <c:pt idx="30">
                    <c:v>97.6638</c:v>
                  </c:pt>
                  <c:pt idx="32">
                    <c:v>98.5189</c:v>
                  </c:pt>
                  <c:pt idx="33">
                    <c:v>99.602</c:v>
                  </c:pt>
                </c:lvl>
                <c:lvl>
                  <c:pt idx="8">
                    <c:v>ᵜ</c:v>
                  </c:pt>
                  <c:pt idx="13">
                    <c:v>ᵜ</c:v>
                  </c:pt>
                  <c:pt idx="21">
                    <c:v>ᵜ</c:v>
                  </c:pt>
                </c:lvl>
                <c:lvl>
                  <c:pt idx="0">
                    <c:v>66.9384</c:v>
                  </c:pt>
                  <c:pt idx="1">
                    <c:v>73.4452</c:v>
                  </c:pt>
                  <c:pt idx="2">
                    <c:v>73.8727</c:v>
                  </c:pt>
                  <c:pt idx="3">
                    <c:v>70.0753</c:v>
                  </c:pt>
                  <c:pt idx="4">
                    <c:v>73.143</c:v>
                  </c:pt>
                  <c:pt idx="5">
                    <c:v>66.292</c:v>
                  </c:pt>
                  <c:pt idx="6">
                    <c:v>67.5034</c:v>
                  </c:pt>
                  <c:pt idx="7">
                    <c:v>71.9787</c:v>
                  </c:pt>
                  <c:pt idx="8">
                    <c:v>61.8056</c:v>
                  </c:pt>
                  <c:pt idx="9">
                    <c:v>85.5348</c:v>
                  </c:pt>
                  <c:pt idx="10">
                    <c:v>71.0119</c:v>
                  </c:pt>
                  <c:pt idx="11">
                    <c:v>69.675</c:v>
                  </c:pt>
                  <c:pt idx="12">
                    <c:v>77.0671</c:v>
                  </c:pt>
                  <c:pt idx="13">
                    <c:v>58.6243</c:v>
                  </c:pt>
                  <c:pt idx="14">
                    <c:v>65.1122</c:v>
                  </c:pt>
                  <c:pt idx="15">
                    <c:v>71.175</c:v>
                  </c:pt>
                  <c:pt idx="16">
                    <c:v>74.2497</c:v>
                  </c:pt>
                  <c:pt idx="17">
                    <c:v>78.1935</c:v>
                  </c:pt>
                  <c:pt idx="18">
                    <c:v>80.2831</c:v>
                  </c:pt>
                  <c:pt idx="19">
                    <c:v>69.7929</c:v>
                  </c:pt>
                  <c:pt idx="20">
                    <c:v>73.5257</c:v>
                  </c:pt>
                  <c:pt idx="21">
                    <c:v>55.7678</c:v>
                  </c:pt>
                  <c:pt idx="22">
                    <c:v>71.8608</c:v>
                  </c:pt>
                  <c:pt idx="23">
                    <c:v>76.5812</c:v>
                  </c:pt>
                  <c:pt idx="24">
                    <c:v>73.4896</c:v>
                  </c:pt>
                  <c:pt idx="25">
                    <c:v>74.2526</c:v>
                  </c:pt>
                  <c:pt idx="26">
                    <c:v>74.435</c:v>
                  </c:pt>
                  <c:pt idx="27">
                    <c:v>69.9491</c:v>
                  </c:pt>
                  <c:pt idx="28">
                    <c:v>77.9468</c:v>
                  </c:pt>
                  <c:pt idx="29">
                    <c:v>70.0472</c:v>
                  </c:pt>
                  <c:pt idx="30">
                    <c:v>76.8387</c:v>
                  </c:pt>
                  <c:pt idx="32">
                    <c:v>71.8258</c:v>
                  </c:pt>
                  <c:pt idx="33">
                    <c:v>73.3576</c:v>
                  </c:pt>
                </c:lvl>
                <c:lvl>
                  <c:pt idx="0">
                    <c:v>CS</c:v>
                  </c:pt>
                  <c:pt idx="1">
                    <c:v>OX</c:v>
                  </c:pt>
                  <c:pt idx="2">
                    <c:v>PU</c:v>
                  </c:pt>
                  <c:pt idx="3">
                    <c:v>MI</c:v>
                  </c:pt>
                  <c:pt idx="4">
                    <c:v>JL</c:v>
                  </c:pt>
                  <c:pt idx="5">
                    <c:v>MX</c:v>
                  </c:pt>
                  <c:pt idx="6">
                    <c:v>GT</c:v>
                  </c:pt>
                  <c:pt idx="7">
                    <c:v>HG</c:v>
                  </c:pt>
                  <c:pt idx="8">
                    <c:v>CH</c:v>
                  </c:pt>
                  <c:pt idx="9">
                    <c:v>GR</c:v>
                  </c:pt>
                  <c:pt idx="10">
                    <c:v>NAL</c:v>
                  </c:pt>
                  <c:pt idx="11">
                    <c:v>QT</c:v>
                  </c:pt>
                  <c:pt idx="12">
                    <c:v>CO</c:v>
                  </c:pt>
                  <c:pt idx="13">
                    <c:v>AG</c:v>
                  </c:pt>
                  <c:pt idx="14">
                    <c:v>VZ</c:v>
                  </c:pt>
                  <c:pt idx="15">
                    <c:v>DG</c:v>
                  </c:pt>
                  <c:pt idx="16">
                    <c:v>TX</c:v>
                  </c:pt>
                  <c:pt idx="17">
                    <c:v>ZT</c:v>
                  </c:pt>
                  <c:pt idx="18">
                    <c:v>TB</c:v>
                  </c:pt>
                  <c:pt idx="19">
                    <c:v>CL</c:v>
                  </c:pt>
                  <c:pt idx="20">
                    <c:v>SI</c:v>
                  </c:pt>
                  <c:pt idx="21">
                    <c:v>BC</c:v>
                  </c:pt>
                  <c:pt idx="22">
                    <c:v>MO</c:v>
                  </c:pt>
                  <c:pt idx="23">
                    <c:v>DF</c:v>
                  </c:pt>
                  <c:pt idx="24">
                    <c:v>CP</c:v>
                  </c:pt>
                  <c:pt idx="25">
                    <c:v>NY</c:v>
                  </c:pt>
                  <c:pt idx="26">
                    <c:v>NL</c:v>
                  </c:pt>
                  <c:pt idx="27">
                    <c:v>BS</c:v>
                  </c:pt>
                  <c:pt idx="28">
                    <c:v>SL</c:v>
                  </c:pt>
                  <c:pt idx="29">
                    <c:v>TM</c:v>
                  </c:pt>
                  <c:pt idx="30">
                    <c:v>YU</c:v>
                  </c:pt>
                  <c:pt idx="32">
                    <c:v>QR</c:v>
                  </c:pt>
                  <c:pt idx="33">
                    <c:v>SO</c:v>
                  </c:pt>
                </c:lvl>
              </c:multiLvlStrCache>
            </c:multiLvlStrRef>
          </c:cat>
          <c:val>
            <c:numRef>
              <c:f>[2]Datos!$G$7:$G$40</c:f>
              <c:numCache>
                <c:formatCode>General</c:formatCode>
                <c:ptCount val="34"/>
                <c:pt idx="0">
                  <c:v>82.25139999999999</c:v>
                </c:pt>
                <c:pt idx="1">
                  <c:v>87.677599999999998</c:v>
                </c:pt>
                <c:pt idx="2">
                  <c:v>88.525900000000007</c:v>
                </c:pt>
                <c:pt idx="3">
                  <c:v>88.617900000000006</c:v>
                </c:pt>
                <c:pt idx="4">
                  <c:v>87.997599999999991</c:v>
                </c:pt>
                <c:pt idx="5">
                  <c:v>91.625500000000002</c:v>
                </c:pt>
                <c:pt idx="6">
                  <c:v>92.9</c:v>
                </c:pt>
                <c:pt idx="7">
                  <c:v>92.227599999999995</c:v>
                </c:pt>
                <c:pt idx="8">
                  <c:v>92.624099999999999</c:v>
                </c:pt>
                <c:pt idx="9">
                  <c:v>92.100999999999999</c:v>
                </c:pt>
                <c:pt idx="10">
                  <c:v>92.065100000000001</c:v>
                </c:pt>
                <c:pt idx="11">
                  <c:v>91.926699999999997</c:v>
                </c:pt>
                <c:pt idx="12">
                  <c:v>94.26339999999999</c:v>
                </c:pt>
                <c:pt idx="13">
                  <c:v>91.534199999999998</c:v>
                </c:pt>
                <c:pt idx="14">
                  <c:v>91.259399999999999</c:v>
                </c:pt>
                <c:pt idx="15">
                  <c:v>93.728499999999997</c:v>
                </c:pt>
                <c:pt idx="16">
                  <c:v>93.767899999999997</c:v>
                </c:pt>
                <c:pt idx="17">
                  <c:v>93.909599999999998</c:v>
                </c:pt>
                <c:pt idx="18">
                  <c:v>94.373499999999993</c:v>
                </c:pt>
                <c:pt idx="19">
                  <c:v>94.147000000000006</c:v>
                </c:pt>
                <c:pt idx="20">
                  <c:v>93.633399999999995</c:v>
                </c:pt>
                <c:pt idx="21">
                  <c:v>95.852999999999994</c:v>
                </c:pt>
                <c:pt idx="22">
                  <c:v>93.802499999999995</c:v>
                </c:pt>
                <c:pt idx="23">
                  <c:v>96.066600000000008</c:v>
                </c:pt>
                <c:pt idx="24">
                  <c:v>92.954499999999996</c:v>
                </c:pt>
                <c:pt idx="25">
                  <c:v>95.6798</c:v>
                </c:pt>
                <c:pt idx="26">
                  <c:v>96.064000000000007</c:v>
                </c:pt>
                <c:pt idx="27">
                  <c:v>95.450400000000002</c:v>
                </c:pt>
                <c:pt idx="28">
                  <c:v>95.265799999999999</c:v>
                </c:pt>
                <c:pt idx="29">
                  <c:v>95.042099999999991</c:v>
                </c:pt>
                <c:pt idx="30">
                  <c:v>96.762900000000002</c:v>
                </c:pt>
                <c:pt idx="32">
                  <c:v>96.526600000000002</c:v>
                </c:pt>
                <c:pt idx="33">
                  <c:v>97.279800000000009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D4-47AD-BBC1-467418E8FE79}"/>
            </c:ext>
          </c:extLst>
        </c:ser>
        <c:ser>
          <c:idx val="1"/>
          <c:order val="1"/>
          <c:tx>
            <c:strRef>
              <c:f>[2]Datos!$L$4:$L$5</c:f>
              <c:strCache>
                <c:ptCount val="1"/>
                <c:pt idx="0">
                  <c:v>Población sólo con Primaria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</c:marker>
          <c:dPt>
            <c:idx val="4"/>
            <c:marker>
              <c:spPr>
                <a:solidFill>
                  <a:schemeClr val="accent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3D4-47AD-BBC1-467418E8FE79}"/>
              </c:ext>
            </c:extLst>
          </c:dPt>
          <c:dPt>
            <c:idx val="10"/>
            <c:marker>
              <c:symbol val="circle"/>
              <c:size val="10"/>
              <c:spPr>
                <a:solidFill>
                  <a:srgbClr val="FF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3D4-47AD-BBC1-467418E8FE79}"/>
              </c:ext>
            </c:extLst>
          </c:dPt>
          <c:dPt>
            <c:idx val="11"/>
            <c:marker>
              <c:spPr>
                <a:solidFill>
                  <a:schemeClr val="accent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43D4-47AD-BBC1-467418E8FE79}"/>
              </c:ext>
            </c:extLst>
          </c:dPt>
          <c:val>
            <c:numRef>
              <c:f>[2]Datos!$L$7:$L$40</c:f>
              <c:numCache>
                <c:formatCode>General</c:formatCode>
                <c:ptCount val="34"/>
                <c:pt idx="0">
                  <c:v>85.424800000000005</c:v>
                </c:pt>
                <c:pt idx="1">
                  <c:v>88.574200000000005</c:v>
                </c:pt>
                <c:pt idx="2">
                  <c:v>90.536900000000003</c:v>
                </c:pt>
                <c:pt idx="3">
                  <c:v>91.192700000000002</c:v>
                </c:pt>
                <c:pt idx="4">
                  <c:v>91.74</c:v>
                </c:pt>
                <c:pt idx="5">
                  <c:v>93.779399999999995</c:v>
                </c:pt>
                <c:pt idx="6">
                  <c:v>93.831600000000009</c:v>
                </c:pt>
                <c:pt idx="7">
                  <c:v>93.881099999999989</c:v>
                </c:pt>
                <c:pt idx="8">
                  <c:v>93.900099999999995</c:v>
                </c:pt>
                <c:pt idx="9">
                  <c:v>94.017899999999997</c:v>
                </c:pt>
                <c:pt idx="10">
                  <c:v>94.088799999999992</c:v>
                </c:pt>
                <c:pt idx="11">
                  <c:v>94.21159999999999</c:v>
                </c:pt>
                <c:pt idx="12">
                  <c:v>94.551500000000004</c:v>
                </c:pt>
                <c:pt idx="13">
                  <c:v>94.640999999999991</c:v>
                </c:pt>
                <c:pt idx="14">
                  <c:v>94.653900000000007</c:v>
                </c:pt>
                <c:pt idx="15">
                  <c:v>94.658900000000003</c:v>
                </c:pt>
                <c:pt idx="16">
                  <c:v>94.8155</c:v>
                </c:pt>
                <c:pt idx="17">
                  <c:v>95.592799999999997</c:v>
                </c:pt>
                <c:pt idx="18">
                  <c:v>95.624499999999998</c:v>
                </c:pt>
                <c:pt idx="19">
                  <c:v>96.007500000000007</c:v>
                </c:pt>
                <c:pt idx="20">
                  <c:v>96.212800000000001</c:v>
                </c:pt>
                <c:pt idx="21">
                  <c:v>96.38069999999999</c:v>
                </c:pt>
                <c:pt idx="22">
                  <c:v>96.399500000000003</c:v>
                </c:pt>
                <c:pt idx="23">
                  <c:v>96.515300000000011</c:v>
                </c:pt>
                <c:pt idx="24">
                  <c:v>96.665000000000006</c:v>
                </c:pt>
                <c:pt idx="25">
                  <c:v>96.782800000000009</c:v>
                </c:pt>
                <c:pt idx="26">
                  <c:v>96.979399999999998</c:v>
                </c:pt>
                <c:pt idx="27">
                  <c:v>97.158000000000001</c:v>
                </c:pt>
                <c:pt idx="28">
                  <c:v>97.225999999999999</c:v>
                </c:pt>
                <c:pt idx="29">
                  <c:v>97.28949999999999</c:v>
                </c:pt>
                <c:pt idx="30">
                  <c:v>97.752399999999994</c:v>
                </c:pt>
                <c:pt idx="32">
                  <c:v>98.331199999999995</c:v>
                </c:pt>
                <c:pt idx="33">
                  <c:v>98.336399999999998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D4-47AD-BBC1-467418E8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30592"/>
        <c:axId val="82444672"/>
      </c:lineChart>
      <c:catAx>
        <c:axId val="82430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600000"/>
          <a:lstStyle/>
          <a:p>
            <a:pPr>
              <a:defRPr sz="1200"/>
            </a:pPr>
            <a:endParaRPr lang="es-419"/>
          </a:p>
        </c:txPr>
        <c:crossAx val="82444672"/>
        <c:crosses val="autoZero"/>
        <c:auto val="1"/>
        <c:lblAlgn val="ctr"/>
        <c:lblOffset val="100"/>
        <c:noMultiLvlLbl val="0"/>
      </c:catAx>
      <c:valAx>
        <c:axId val="82444672"/>
        <c:scaling>
          <c:orientation val="minMax"/>
          <c:max val="100"/>
          <c:min val="8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419"/>
          </a:p>
        </c:txPr>
        <c:crossAx val="8243059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1339125301087195"/>
          <c:y val="0.8886847158270067"/>
          <c:w val="0.48459930260513917"/>
          <c:h val="3.6543176794582292E-2"/>
        </c:manualLayout>
      </c:layout>
      <c:overlay val="0"/>
      <c:txPr>
        <a:bodyPr/>
        <a:lstStyle/>
        <a:p>
          <a:pPr rtl="0">
            <a:defRPr sz="1200"/>
          </a:pPr>
          <a:endParaRPr lang="es-419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81184577636811E-2"/>
          <c:y val="0.16168188861150393"/>
          <c:w val="0.9083013224528047"/>
          <c:h val="0.630738716605697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[3]Datos!$A$39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[3]Datos!$B$3:$G$5</c:f>
              <c:multiLvlStrCache>
                <c:ptCount val="6"/>
                <c:lvl>
                  <c:pt idx="0">
                    <c:v>3 - 5</c:v>
                  </c:pt>
                  <c:pt idx="1">
                    <c:v>6 - 11</c:v>
                  </c:pt>
                  <c:pt idx="2">
                    <c:v>12 - 14</c:v>
                  </c:pt>
                  <c:pt idx="3">
                    <c:v>15 - 17</c:v>
                  </c:pt>
                  <c:pt idx="4">
                    <c:v>12 - 14</c:v>
                  </c:pt>
                  <c:pt idx="5">
                    <c:v>15 - 17</c:v>
                  </c:pt>
                </c:lvl>
                <c:lvl>
                  <c:pt idx="0">
                    <c:v>Población total</c:v>
                  </c:pt>
                  <c:pt idx="4">
                    <c:v>Primaria</c:v>
                  </c:pt>
                  <c:pt idx="5">
                    <c:v>Básica</c:v>
                  </c:pt>
                </c:lvl>
                <c:lvl>
                  <c:pt idx="4">
                    <c:v>Población sólo con:</c:v>
                  </c:pt>
                </c:lvl>
              </c:multiLvlStrCache>
            </c:multiLvlStrRef>
          </c:cat>
          <c:val>
            <c:numRef>
              <c:f>[3]Datos!$B$39:$G$39</c:f>
              <c:numCache>
                <c:formatCode>General</c:formatCode>
                <c:ptCount val="6"/>
                <c:pt idx="0">
                  <c:v>71.011899999999997</c:v>
                </c:pt>
                <c:pt idx="1">
                  <c:v>97.953800000000001</c:v>
                </c:pt>
                <c:pt idx="2">
                  <c:v>92.065100000000001</c:v>
                </c:pt>
                <c:pt idx="3">
                  <c:v>67.181100000000001</c:v>
                </c:pt>
                <c:pt idx="4">
                  <c:v>94.088799999999992</c:v>
                </c:pt>
                <c:pt idx="5">
                  <c:v>75.657799999999995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E-4917-91B5-C185B67A5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47040"/>
        <c:axId val="95069312"/>
      </c:barChart>
      <c:catAx>
        <c:axId val="9504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069312"/>
        <c:crosses val="autoZero"/>
        <c:auto val="1"/>
        <c:lblAlgn val="ctr"/>
        <c:lblOffset val="100"/>
        <c:noMultiLvlLbl val="0"/>
      </c:catAx>
      <c:valAx>
        <c:axId val="95069312"/>
        <c:scaling>
          <c:orientation val="minMax"/>
          <c:max val="100"/>
          <c:min val="5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950470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200"/>
      </a:pPr>
      <a:endParaRPr lang="es-419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0.03627</cdr:x>
      <cdr:y>0.9488</cdr:y>
    </cdr:from>
    <cdr:to>
      <cdr:x>0.95407</cdr:x>
      <cdr:y>0.99578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14325" y="5962649"/>
          <a:ext cx="79533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/>
            <a:t>Fuente:</a:t>
          </a:r>
          <a:r>
            <a:rPr lang="es-MX" sz="900" baseline="0"/>
            <a:t> INEE, cálculos con base en  </a:t>
          </a:r>
          <a:r>
            <a:rPr lang="es-MX" sz="900" i="1" baseline="0"/>
            <a:t>Encuesta Nacional de Ingresos y Gastos de los Hogares 2010</a:t>
          </a:r>
          <a:r>
            <a:rPr lang="es-MX" sz="900" baseline="0"/>
            <a:t>, Inegi.</a:t>
          </a:r>
          <a:endParaRPr lang="es-MX" sz="900"/>
        </a:p>
      </cdr:txBody>
    </cdr:sp>
  </cdr:relSizeAnchor>
  <cdr:relSizeAnchor xmlns:cdr="http://schemas.openxmlformats.org/drawingml/2006/chartDrawing">
    <cdr:from>
      <cdr:x>0.1341</cdr:x>
      <cdr:y>0.02122</cdr:y>
    </cdr:from>
    <cdr:to>
      <cdr:x>0.8989</cdr:x>
      <cdr:y>0.08488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162344" y="133602"/>
          <a:ext cx="6629105" cy="400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400" b="1"/>
            <a:t>Gráfica CS03-1.2   Tasa de asistencia escolar nacional y por</a:t>
          </a:r>
          <a:r>
            <a:rPr lang="es-MX" sz="1400" b="1" baseline="0"/>
            <a:t> entidad federativa (2010)</a:t>
          </a:r>
          <a:endParaRPr lang="es-MX" sz="1400" b="1"/>
        </a:p>
      </cdr:txBody>
    </cdr:sp>
  </cdr:relSizeAnchor>
  <cdr:relSizeAnchor xmlns:cdr="http://schemas.openxmlformats.org/drawingml/2006/chartDrawing">
    <cdr:from>
      <cdr:x>0</cdr:x>
      <cdr:y>0.06959</cdr:y>
    </cdr:from>
    <cdr:to>
      <cdr:x>0.09341</cdr:x>
      <cdr:y>0.10741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438149"/>
          <a:ext cx="809624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Porcentaje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0.00621</cdr:x>
      <cdr:y>0.9573</cdr:y>
    </cdr:from>
    <cdr:to>
      <cdr:x>0.99522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53827" y="6028765"/>
          <a:ext cx="8578033" cy="268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/>
            <a:t>Fuente: INEE, cálculos </a:t>
          </a:r>
          <a:r>
            <a:rPr lang="es-MX" sz="900" baseline="0"/>
            <a:t>con base en </a:t>
          </a:r>
          <a:r>
            <a:rPr lang="es-MX" sz="900" i="1" baseline="0">
              <a:effectLst/>
              <a:latin typeface="+mn-lt"/>
              <a:ea typeface="+mn-ea"/>
              <a:cs typeface="+mn-cs"/>
            </a:rPr>
            <a:t>Encuesta Nacional  de Ingresos y Gastos de los Hogares </a:t>
          </a:r>
          <a:r>
            <a:rPr lang="es-MX" sz="900" i="1" baseline="0"/>
            <a:t>2010</a:t>
          </a:r>
          <a:r>
            <a:rPr lang="es-MX" sz="900" baseline="0"/>
            <a:t>, Inegi.</a:t>
          </a:r>
          <a:endParaRPr lang="es-MX" sz="900"/>
        </a:p>
      </cdr:txBody>
    </cdr:sp>
  </cdr:relSizeAnchor>
  <cdr:relSizeAnchor xmlns:cdr="http://schemas.openxmlformats.org/drawingml/2006/chartDrawing">
    <cdr:from>
      <cdr:x>0</cdr:x>
      <cdr:y>0.09786</cdr:y>
    </cdr:from>
    <cdr:to>
      <cdr:x>0.10078</cdr:x>
      <cdr:y>0.14235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0" y="616324"/>
          <a:ext cx="87405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Porcentaje</a:t>
          </a:r>
        </a:p>
      </cdr:txBody>
    </cdr:sp>
  </cdr:relSizeAnchor>
  <cdr:relSizeAnchor xmlns:cdr="http://schemas.openxmlformats.org/drawingml/2006/chartDrawing">
    <cdr:from>
      <cdr:x>0.11137</cdr:x>
      <cdr:y>0.01442</cdr:y>
    </cdr:from>
    <cdr:to>
      <cdr:x>0.89269</cdr:x>
      <cdr:y>0.10519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965986" y="90800"/>
          <a:ext cx="6776664" cy="571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400" b="1"/>
            <a:t>Gráfica CS03-1.1  </a:t>
          </a:r>
          <a:r>
            <a:rPr lang="es-MX" sz="1400" b="1" baseline="0"/>
            <a:t> Tasa de asistencia escolar de la población total y de la población sólo con primaria y sólo con básica (2010)</a:t>
          </a:r>
          <a:endParaRPr lang="es-MX" sz="14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norama%20Educativo%20de%20Mexico\2011\Panorama%202011%20Versi&#243;n%202%20entregado\CS%20entregado%201\CS03\Tabla%20CS03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norama%20Educativo%20de%20Mexico\2011\Panorama%202011%20Versi&#243;n%202%20entregado\CS%20entregado%201\CS03\Gr&#225;fica%20CS03-1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norama%20Educativo%20de%20Mexico\2011\Panorama%202011%20Versi&#243;n%202%20entregado\CS%20entregado%201\CS03\Gr&#225;fica%20CS03-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3-2"/>
      <sheetName val="L.C."/>
    </sheetNames>
    <sheetDataSet>
      <sheetData sheetId="0"/>
      <sheetData sheetId="1">
        <row r="11">
          <cell r="T11">
            <v>69.203242000000003</v>
          </cell>
          <cell r="U11">
            <v>72.696868999999992</v>
          </cell>
          <cell r="W11">
            <v>98.144700999999998</v>
          </cell>
          <cell r="X11">
            <v>98.787993999999998</v>
          </cell>
          <cell r="Z11">
            <v>91.151296000000002</v>
          </cell>
          <cell r="AA11">
            <v>93.199123</v>
          </cell>
          <cell r="AC11">
            <v>64.463541000000006</v>
          </cell>
          <cell r="AD11">
            <v>68.557292000000004</v>
          </cell>
          <cell r="AF11">
            <v>93.506823999999995</v>
          </cell>
          <cell r="AG11">
            <v>95.321196999999998</v>
          </cell>
          <cell r="AI11">
            <v>73.583951999999996</v>
          </cell>
          <cell r="AJ11">
            <v>78.036565999999993</v>
          </cell>
        </row>
        <row r="12">
          <cell r="T12">
            <v>69.37261500000001</v>
          </cell>
          <cell r="U12">
            <v>72.781684999999996</v>
          </cell>
          <cell r="W12">
            <v>95.54073600000001</v>
          </cell>
          <cell r="X12">
            <v>99.280536999999995</v>
          </cell>
          <cell r="Z12">
            <v>90.951228</v>
          </cell>
          <cell r="AA12">
            <v>92.951079000000007</v>
          </cell>
          <cell r="AC12">
            <v>66.160182000000006</v>
          </cell>
          <cell r="AD12">
            <v>69.657589999999999</v>
          </cell>
          <cell r="AF12">
            <v>92.769475999999997</v>
          </cell>
          <cell r="AG12">
            <v>94.765192999999996</v>
          </cell>
          <cell r="AI12">
            <v>73.607747000000003</v>
          </cell>
          <cell r="AJ12">
            <v>77.407110000000003</v>
          </cell>
        </row>
        <row r="16">
          <cell r="T16">
            <v>64.078060000000008</v>
          </cell>
          <cell r="U16">
            <v>71.939388000000008</v>
          </cell>
          <cell r="W16">
            <v>98.584696000000008</v>
          </cell>
          <cell r="X16">
            <v>99.430464000000001</v>
          </cell>
          <cell r="Z16">
            <v>90.032708</v>
          </cell>
          <cell r="AA16">
            <v>93.852672999999996</v>
          </cell>
          <cell r="AC16">
            <v>61.028457000000003</v>
          </cell>
          <cell r="AD16">
            <v>68.497060000000005</v>
          </cell>
          <cell r="AF16">
            <v>92.370243000000002</v>
          </cell>
          <cell r="AG16">
            <v>95.994399000000001</v>
          </cell>
          <cell r="AI16">
            <v>70.343300999999997</v>
          </cell>
          <cell r="AJ16">
            <v>78.666316000000009</v>
          </cell>
        </row>
        <row r="17">
          <cell r="T17">
            <v>71.091885000000005</v>
          </cell>
          <cell r="U17">
            <v>73.978989999999996</v>
          </cell>
          <cell r="W17">
            <v>96.512624000000002</v>
          </cell>
          <cell r="X17">
            <v>99.643842000000006</v>
          </cell>
          <cell r="Z17">
            <v>93.677379000000002</v>
          </cell>
          <cell r="AA17">
            <v>95.318581000000009</v>
          </cell>
          <cell r="AC17">
            <v>72.312742</v>
          </cell>
          <cell r="AD17">
            <v>75.726227999999992</v>
          </cell>
          <cell r="AF17">
            <v>95.364198999999999</v>
          </cell>
          <cell r="AG17">
            <v>96.788325</v>
          </cell>
          <cell r="AI17">
            <v>77.798936999999995</v>
          </cell>
          <cell r="AJ17">
            <v>81.396535</v>
          </cell>
        </row>
        <row r="20">
          <cell r="T20">
            <v>65.030484999999999</v>
          </cell>
          <cell r="U20">
            <v>72.675002000000006</v>
          </cell>
          <cell r="W20">
            <v>94.941209999999998</v>
          </cell>
          <cell r="X20">
            <v>97.308165000000002</v>
          </cell>
          <cell r="Z20">
            <v>84.492708000000007</v>
          </cell>
          <cell r="AA20">
            <v>90.134495999999999</v>
          </cell>
          <cell r="AC20">
            <v>52.605890000000002</v>
          </cell>
          <cell r="AD20">
            <v>60.926429000000006</v>
          </cell>
          <cell r="AF20">
            <v>87.710330999999996</v>
          </cell>
          <cell r="AG20">
            <v>93.264031000000003</v>
          </cell>
          <cell r="AI20">
            <v>63.11036</v>
          </cell>
          <cell r="AJ20">
            <v>73.125957</v>
          </cell>
        </row>
        <row r="21">
          <cell r="T21">
            <v>69.928294000000008</v>
          </cell>
          <cell r="U21">
            <v>72.61420600000001</v>
          </cell>
          <cell r="W21">
            <v>97.148089999999996</v>
          </cell>
          <cell r="X21">
            <v>99.230526999999995</v>
          </cell>
          <cell r="Z21">
            <v>91.88176</v>
          </cell>
          <cell r="AA21">
            <v>93.474595000000008</v>
          </cell>
          <cell r="AC21">
            <v>66.960383000000007</v>
          </cell>
          <cell r="AD21">
            <v>69.985505000000003</v>
          </cell>
          <cell r="AF21">
            <v>93.725612999999996</v>
          </cell>
          <cell r="AG21">
            <v>95.249762000000004</v>
          </cell>
          <cell r="AI21">
            <v>74.881941999999995</v>
          </cell>
          <cell r="AJ21">
            <v>77.923925000000011</v>
          </cell>
        </row>
        <row r="24">
          <cell r="T24">
            <v>57.906815000000002</v>
          </cell>
          <cell r="U24">
            <v>67.420577000000009</v>
          </cell>
          <cell r="W24">
            <v>90.250736000000003</v>
          </cell>
          <cell r="X24">
            <v>95.173430999999994</v>
          </cell>
          <cell r="Z24">
            <v>77.341751000000002</v>
          </cell>
          <cell r="AA24">
            <v>84.177868000000004</v>
          </cell>
          <cell r="AC24">
            <v>42.83437</v>
          </cell>
          <cell r="AD24">
            <v>51.350763000000001</v>
          </cell>
          <cell r="AF24">
            <v>81.694076999999993</v>
          </cell>
          <cell r="AG24">
            <v>89.208928999999998</v>
          </cell>
          <cell r="AI24">
            <v>55.711067999999997</v>
          </cell>
          <cell r="AJ24">
            <v>67.011031000000003</v>
          </cell>
        </row>
        <row r="25">
          <cell r="T25">
            <v>65.326346000000001</v>
          </cell>
          <cell r="U25">
            <v>69.16056900000001</v>
          </cell>
          <cell r="W25">
            <v>97.738315999999998</v>
          </cell>
          <cell r="X25">
            <v>98.570622999999998</v>
          </cell>
          <cell r="Z25">
            <v>86.817670000000007</v>
          </cell>
          <cell r="AA25">
            <v>89.525798999999992</v>
          </cell>
          <cell r="AC25">
            <v>52.402915999999998</v>
          </cell>
          <cell r="AD25">
            <v>56.256587999999994</v>
          </cell>
          <cell r="AF25">
            <v>89.169201999999999</v>
          </cell>
          <cell r="AG25">
            <v>91.963726999999992</v>
          </cell>
          <cell r="AI25">
            <v>61.082206000000006</v>
          </cell>
          <cell r="AJ25">
            <v>65.718536</v>
          </cell>
        </row>
        <row r="26">
          <cell r="T26">
            <v>68.730471000000009</v>
          </cell>
          <cell r="U26">
            <v>73.362057000000007</v>
          </cell>
          <cell r="W26">
            <v>94.305112000000008</v>
          </cell>
          <cell r="X26">
            <v>100.962986</v>
          </cell>
          <cell r="Z26">
            <v>95.109464000000003</v>
          </cell>
          <cell r="AA26">
            <v>97.438017000000002</v>
          </cell>
          <cell r="AC26">
            <v>74.108846999999997</v>
          </cell>
          <cell r="AD26">
            <v>79.599346999999995</v>
          </cell>
          <cell r="AF26">
            <v>95.795611000000008</v>
          </cell>
          <cell r="AG26">
            <v>98.121265000000008</v>
          </cell>
          <cell r="AI26">
            <v>77.181342000000001</v>
          </cell>
          <cell r="AJ26">
            <v>82.957906999999992</v>
          </cell>
        </row>
        <row r="27">
          <cell r="T27">
            <v>72.503704999999997</v>
          </cell>
          <cell r="U27">
            <v>78.244968</v>
          </cell>
          <cell r="W27">
            <v>99.501245999999995</v>
          </cell>
          <cell r="X27">
            <v>99.916289000000006</v>
          </cell>
          <cell r="Z27">
            <v>97.274265</v>
          </cell>
          <cell r="AA27">
            <v>99.076553999999987</v>
          </cell>
          <cell r="AC27">
            <v>86.274293999999998</v>
          </cell>
          <cell r="AD27">
            <v>90.998226000000003</v>
          </cell>
          <cell r="AF27">
            <v>97.835512999999992</v>
          </cell>
          <cell r="AG27">
            <v>99.538647999999995</v>
          </cell>
          <cell r="AI27">
            <v>88.566749999999999</v>
          </cell>
          <cell r="AJ27">
            <v>93.123501000000005</v>
          </cell>
        </row>
        <row r="28">
          <cell r="T28">
            <v>81.471958999999998</v>
          </cell>
          <cell r="U28">
            <v>88.422207999999998</v>
          </cell>
          <cell r="W28">
            <v>99.769981999999999</v>
          </cell>
          <cell r="X28">
            <v>100.03644599999998</v>
          </cell>
          <cell r="Z28">
            <v>98.987930999999989</v>
          </cell>
          <cell r="AA28">
            <v>99.928640000000001</v>
          </cell>
          <cell r="AC28">
            <v>91.704509000000002</v>
          </cell>
          <cell r="AD28">
            <v>96.649838000000003</v>
          </cell>
          <cell r="AF28">
            <v>99.413928999999996</v>
          </cell>
          <cell r="AG28">
            <v>100.06295999999999</v>
          </cell>
          <cell r="AI28">
            <v>92.980753000000007</v>
          </cell>
          <cell r="AJ28">
            <v>98.221680000000006</v>
          </cell>
        </row>
        <row r="31">
          <cell r="T31">
            <v>66.776662000000002</v>
          </cell>
          <cell r="U31">
            <v>73.810116000000008</v>
          </cell>
          <cell r="W31">
            <v>95.883685</v>
          </cell>
          <cell r="X31">
            <v>97.802529000000007</v>
          </cell>
          <cell r="Z31">
            <v>83.093812</v>
          </cell>
          <cell r="AA31">
            <v>88.227973000000006</v>
          </cell>
          <cell r="AC31">
            <v>51.074067999999997</v>
          </cell>
          <cell r="AD31">
            <v>58.049556999999993</v>
          </cell>
          <cell r="AF31">
            <v>85.065588000000005</v>
          </cell>
          <cell r="AG31">
            <v>90.856665000000007</v>
          </cell>
          <cell r="AI31">
            <v>62.710887000000007</v>
          </cell>
          <cell r="AJ31">
            <v>70.247927000000004</v>
          </cell>
        </row>
        <row r="32">
          <cell r="T32">
            <v>69.812138000000004</v>
          </cell>
          <cell r="U32">
            <v>72.521904000000006</v>
          </cell>
          <cell r="W32">
            <v>97.085381999999996</v>
          </cell>
          <cell r="X32">
            <v>99.341373000000004</v>
          </cell>
          <cell r="Z32">
            <v>92.772362000000001</v>
          </cell>
          <cell r="AA32">
            <v>94.281193000000002</v>
          </cell>
          <cell r="AC32">
            <v>68.297376</v>
          </cell>
          <cell r="AD32">
            <v>71.444789</v>
          </cell>
          <cell r="AF32">
            <v>94.642097000000007</v>
          </cell>
          <cell r="AG32">
            <v>95.979057999999995</v>
          </cell>
          <cell r="AI32">
            <v>75.465699000000001</v>
          </cell>
          <cell r="AJ32">
            <v>78.730998</v>
          </cell>
        </row>
        <row r="35">
          <cell r="T35">
            <v>62.531672000000007</v>
          </cell>
          <cell r="U35">
            <v>68.712210999999996</v>
          </cell>
          <cell r="W35">
            <v>95.057282999999998</v>
          </cell>
          <cell r="X35">
            <v>97.384910000000005</v>
          </cell>
          <cell r="Z35">
            <v>82.063054999999991</v>
          </cell>
          <cell r="AA35">
            <v>87.645629</v>
          </cell>
          <cell r="AC35">
            <v>44.390414</v>
          </cell>
          <cell r="AD35">
            <v>52.774583</v>
          </cell>
          <cell r="AF35">
            <v>85.090890000000002</v>
          </cell>
          <cell r="AG35">
            <v>90.901461999999995</v>
          </cell>
          <cell r="AI35">
            <v>55.006235000000004</v>
          </cell>
          <cell r="AJ35">
            <v>64.679868999999997</v>
          </cell>
        </row>
        <row r="36">
          <cell r="T36">
            <v>64.119568000000001</v>
          </cell>
          <cell r="U36">
            <v>69.448640999999995</v>
          </cell>
          <cell r="W36">
            <v>95.906548000000001</v>
          </cell>
          <cell r="X36">
            <v>97.777848000000006</v>
          </cell>
          <cell r="Z36">
            <v>84.051759000000004</v>
          </cell>
          <cell r="AA36">
            <v>88.657853000000003</v>
          </cell>
          <cell r="AC36">
            <v>48.599566000000003</v>
          </cell>
          <cell r="AD36">
            <v>55.799776999999992</v>
          </cell>
          <cell r="AF36">
            <v>86.634485999999995</v>
          </cell>
          <cell r="AG36">
            <v>91.346532999999994</v>
          </cell>
          <cell r="AI36">
            <v>59.248277000000002</v>
          </cell>
          <cell r="AJ36">
            <v>67.453978000000006</v>
          </cell>
        </row>
        <row r="37">
          <cell r="T37">
            <v>67.635447999999997</v>
          </cell>
          <cell r="U37">
            <v>71.67540799999999</v>
          </cell>
          <cell r="W37">
            <v>97.090008000000012</v>
          </cell>
          <cell r="X37">
            <v>98.338222999999999</v>
          </cell>
          <cell r="Z37">
            <v>87.559168</v>
          </cell>
          <cell r="AA37">
            <v>90.737836999999999</v>
          </cell>
          <cell r="AC37">
            <v>55.722448999999997</v>
          </cell>
          <cell r="AD37">
            <v>60.982300000000002</v>
          </cell>
          <cell r="AF37">
            <v>89.887467999999998</v>
          </cell>
          <cell r="AG37">
            <v>93.050149000000005</v>
          </cell>
          <cell r="AI37">
            <v>64.508540999999994</v>
          </cell>
          <cell r="AJ37">
            <v>70.197584000000006</v>
          </cell>
        </row>
        <row r="38">
          <cell r="T38">
            <v>74.064881999999997</v>
          </cell>
          <cell r="U38">
            <v>79.065014000000005</v>
          </cell>
          <cell r="W38">
            <v>99.057366999999999</v>
          </cell>
          <cell r="X38">
            <v>99.814549999999997</v>
          </cell>
          <cell r="Z38">
            <v>93.910700000000006</v>
          </cell>
          <cell r="AA38">
            <v>96.625592999999995</v>
          </cell>
          <cell r="AC38">
            <v>72.237664999999993</v>
          </cell>
          <cell r="AD38">
            <v>78.669902999999991</v>
          </cell>
          <cell r="AF38">
            <v>95.818207999999998</v>
          </cell>
          <cell r="AG38">
            <v>97.902827000000002</v>
          </cell>
          <cell r="AI38">
            <v>79.292732999999998</v>
          </cell>
          <cell r="AJ38">
            <v>85.074616000000006</v>
          </cell>
        </row>
        <row r="41">
          <cell r="T41">
            <v>62.644506</v>
          </cell>
          <cell r="U41">
            <v>68.859926000000002</v>
          </cell>
          <cell r="W41">
            <v>95.075335999999993</v>
          </cell>
          <cell r="X41">
            <v>97.341486000000003</v>
          </cell>
          <cell r="Z41">
            <v>83.134592999999995</v>
          </cell>
          <cell r="AA41">
            <v>88.092740000000006</v>
          </cell>
          <cell r="AC41">
            <v>43.835664999999999</v>
          </cell>
          <cell r="AD41">
            <v>52.114769000000003</v>
          </cell>
          <cell r="AF41">
            <v>86.178518999999994</v>
          </cell>
          <cell r="AG41">
            <v>91.444625000000002</v>
          </cell>
          <cell r="AI41">
            <v>56.115923999999993</v>
          </cell>
          <cell r="AJ41">
            <v>66.005673000000002</v>
          </cell>
        </row>
        <row r="42">
          <cell r="T42">
            <v>69.327119999999994</v>
          </cell>
          <cell r="U42">
            <v>75.708609999999993</v>
          </cell>
          <cell r="W42">
            <v>98.095825000000005</v>
          </cell>
          <cell r="X42">
            <v>99.294702000000001</v>
          </cell>
          <cell r="Z42">
            <v>87.580085999999994</v>
          </cell>
          <cell r="AA42">
            <v>92.583454000000003</v>
          </cell>
          <cell r="AC42">
            <v>55.896981000000004</v>
          </cell>
          <cell r="AD42">
            <v>63.701869000000002</v>
          </cell>
          <cell r="AF42">
            <v>89.246140999999994</v>
          </cell>
          <cell r="AG42">
            <v>94.001969000000003</v>
          </cell>
          <cell r="AI42">
            <v>61.400494999999999</v>
          </cell>
          <cell r="AJ42">
            <v>70.963337999999993</v>
          </cell>
        </row>
        <row r="43">
          <cell r="T43">
            <v>69.754810000000006</v>
          </cell>
          <cell r="U43">
            <v>76.789985999999999</v>
          </cell>
          <cell r="W43">
            <v>99.001092</v>
          </cell>
          <cell r="X43">
            <v>99.850904999999997</v>
          </cell>
          <cell r="Z43">
            <v>91.760302999999993</v>
          </cell>
          <cell r="AA43">
            <v>95.288950999999997</v>
          </cell>
          <cell r="AC43">
            <v>65.513911000000007</v>
          </cell>
          <cell r="AD43">
            <v>73.629374999999996</v>
          </cell>
          <cell r="AF43">
            <v>92.598488000000003</v>
          </cell>
          <cell r="AG43">
            <v>96.113718000000006</v>
          </cell>
          <cell r="AI43">
            <v>71.896241000000003</v>
          </cell>
          <cell r="AJ43">
            <v>80.041955999999999</v>
          </cell>
        </row>
        <row r="44">
          <cell r="T44">
            <v>69.610016000000002</v>
          </cell>
          <cell r="U44">
            <v>77.258280999999997</v>
          </cell>
          <cell r="W44">
            <v>98.681720999999996</v>
          </cell>
          <cell r="X44">
            <v>99.860165999999992</v>
          </cell>
          <cell r="Z44">
            <v>93.404539</v>
          </cell>
          <cell r="AA44">
            <v>97.822589000000008</v>
          </cell>
          <cell r="AC44">
            <v>69.743816999999993</v>
          </cell>
          <cell r="AD44">
            <v>77.546073000000007</v>
          </cell>
          <cell r="AF44">
            <v>96.359494999999995</v>
          </cell>
          <cell r="AG44">
            <v>99.153922000000009</v>
          </cell>
          <cell r="AI44">
            <v>76.509283999999994</v>
          </cell>
          <cell r="AJ44">
            <v>83.987543000000002</v>
          </cell>
        </row>
        <row r="45">
          <cell r="T45">
            <v>78.302424000000002</v>
          </cell>
          <cell r="U45">
            <v>86.427353999999994</v>
          </cell>
          <cell r="W45">
            <v>99.26492300000001</v>
          </cell>
          <cell r="X45">
            <v>100.092186</v>
          </cell>
          <cell r="Z45">
            <v>96.370224000000007</v>
          </cell>
          <cell r="AA45">
            <v>99.320465999999996</v>
          </cell>
          <cell r="AC45">
            <v>83.217308000000003</v>
          </cell>
          <cell r="AD45">
            <v>90.952823999999993</v>
          </cell>
          <cell r="AF45">
            <v>98.136995999999996</v>
          </cell>
          <cell r="AG45">
            <v>99.997676999999996</v>
          </cell>
          <cell r="AI45">
            <v>86.737319999999997</v>
          </cell>
          <cell r="AJ45">
            <v>93.83465600000001</v>
          </cell>
        </row>
        <row r="48">
          <cell r="Z48">
            <v>42.627271</v>
          </cell>
          <cell r="AA48">
            <v>60.160713000000001</v>
          </cell>
          <cell r="AC48">
            <v>24.563512000000003</v>
          </cell>
          <cell r="AD48">
            <v>31.900551999999998</v>
          </cell>
          <cell r="AF48">
            <v>44.375988</v>
          </cell>
          <cell r="AG48">
            <v>65.842027000000002</v>
          </cell>
          <cell r="AI48">
            <v>30.007188000000003</v>
          </cell>
          <cell r="AJ48">
            <v>41.09986</v>
          </cell>
        </row>
        <row r="49">
          <cell r="Z49">
            <v>56.967376999999999</v>
          </cell>
          <cell r="AA49">
            <v>68.769248000000005</v>
          </cell>
          <cell r="AC49">
            <v>31.781983000000004</v>
          </cell>
          <cell r="AD49">
            <v>37.458579</v>
          </cell>
          <cell r="AF49">
            <v>55.609350999999997</v>
          </cell>
          <cell r="AG49">
            <v>69.179821000000004</v>
          </cell>
          <cell r="AI49">
            <v>35.937168</v>
          </cell>
          <cell r="AJ49">
            <v>43.404163000000004</v>
          </cell>
        </row>
        <row r="50">
          <cell r="Z50">
            <v>70.371508000000006</v>
          </cell>
          <cell r="AA50">
            <v>77.484653000000009</v>
          </cell>
          <cell r="AC50">
            <v>42.212049</v>
          </cell>
          <cell r="AD50">
            <v>47.417743999999999</v>
          </cell>
          <cell r="AF50">
            <v>72.289997999999997</v>
          </cell>
          <cell r="AG50">
            <v>80.664075999999994</v>
          </cell>
          <cell r="AI50">
            <v>45.947189000000002</v>
          </cell>
          <cell r="AJ50">
            <v>53.608776000000006</v>
          </cell>
        </row>
        <row r="51">
          <cell r="Z51">
            <v>95.465560000000011</v>
          </cell>
          <cell r="AA51">
            <v>96.470812999999993</v>
          </cell>
          <cell r="AC51">
            <v>87.300350000000009</v>
          </cell>
          <cell r="AD51">
            <v>88.864498999999995</v>
          </cell>
          <cell r="AF51">
            <v>96.005401000000006</v>
          </cell>
          <cell r="AG51">
            <v>97.220684999999989</v>
          </cell>
          <cell r="AI51">
            <v>90.101006999999996</v>
          </cell>
          <cell r="AJ51">
            <v>91.824222000000006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a CS03-1.2"/>
      <sheetName val="Datos"/>
      <sheetName val="L.C."/>
    </sheetNames>
    <sheetDataSet>
      <sheetData sheetId="0" refreshError="1"/>
      <sheetData sheetId="1" refreshError="1"/>
      <sheetData sheetId="2">
        <row r="4">
          <cell r="G4" t="str">
            <v>Población total</v>
          </cell>
          <cell r="L4" t="str">
            <v>Población sólo con Primaria</v>
          </cell>
        </row>
        <row r="7">
          <cell r="B7" t="str">
            <v>CS</v>
          </cell>
          <cell r="C7">
            <v>66.938400000000001</v>
          </cell>
          <cell r="D7" t="str">
            <v/>
          </cell>
          <cell r="E7">
            <v>94.607300000000009</v>
          </cell>
          <cell r="F7" t="str">
            <v>ᵜ</v>
          </cell>
          <cell r="G7">
            <v>82.25139999999999</v>
          </cell>
          <cell r="L7">
            <v>85.424800000000005</v>
          </cell>
        </row>
        <row r="8">
          <cell r="B8" t="str">
            <v>OX</v>
          </cell>
          <cell r="C8">
            <v>73.4452</v>
          </cell>
          <cell r="D8" t="str">
            <v/>
          </cell>
          <cell r="E8">
            <v>98.141400000000004</v>
          </cell>
          <cell r="F8" t="str">
            <v/>
          </cell>
          <cell r="G8">
            <v>87.677599999999998</v>
          </cell>
          <cell r="L8">
            <v>88.574200000000005</v>
          </cell>
        </row>
        <row r="9">
          <cell r="B9" t="str">
            <v>PU</v>
          </cell>
          <cell r="C9">
            <v>73.872700000000009</v>
          </cell>
          <cell r="D9" t="str">
            <v/>
          </cell>
          <cell r="E9">
            <v>98.05</v>
          </cell>
          <cell r="F9" t="str">
            <v/>
          </cell>
          <cell r="G9">
            <v>88.525900000000007</v>
          </cell>
          <cell r="L9">
            <v>90.536900000000003</v>
          </cell>
        </row>
        <row r="10">
          <cell r="B10" t="str">
            <v>MI</v>
          </cell>
          <cell r="C10">
            <v>70.075299999999999</v>
          </cell>
          <cell r="D10" t="str">
            <v/>
          </cell>
          <cell r="E10">
            <v>97.292299999999997</v>
          </cell>
          <cell r="F10" t="str">
            <v/>
          </cell>
          <cell r="G10">
            <v>88.617900000000006</v>
          </cell>
          <cell r="L10">
            <v>91.192700000000002</v>
          </cell>
        </row>
        <row r="11">
          <cell r="B11" t="str">
            <v>JL</v>
          </cell>
          <cell r="C11">
            <v>73.143000000000001</v>
          </cell>
          <cell r="D11" t="str">
            <v/>
          </cell>
          <cell r="E11">
            <v>98.383099999999999</v>
          </cell>
          <cell r="F11" t="str">
            <v/>
          </cell>
          <cell r="G11">
            <v>87.997599999999991</v>
          </cell>
          <cell r="L11">
            <v>91.74</v>
          </cell>
        </row>
        <row r="12">
          <cell r="B12" t="str">
            <v>MX</v>
          </cell>
          <cell r="C12">
            <v>66.292000000000002</v>
          </cell>
          <cell r="D12" t="str">
            <v/>
          </cell>
          <cell r="E12">
            <v>95.4863</v>
          </cell>
          <cell r="F12" t="str">
            <v/>
          </cell>
          <cell r="G12">
            <v>91.625500000000002</v>
          </cell>
          <cell r="L12">
            <v>93.779399999999995</v>
          </cell>
        </row>
        <row r="13">
          <cell r="B13" t="str">
            <v>GT</v>
          </cell>
          <cell r="C13">
            <v>67.503399999999999</v>
          </cell>
          <cell r="D13" t="str">
            <v/>
          </cell>
          <cell r="E13">
            <v>99.138199999999998</v>
          </cell>
          <cell r="F13" t="str">
            <v/>
          </cell>
          <cell r="G13">
            <v>92.9</v>
          </cell>
          <cell r="L13">
            <v>93.831600000000009</v>
          </cell>
        </row>
        <row r="14">
          <cell r="B14" t="str">
            <v>HG</v>
          </cell>
          <cell r="C14">
            <v>71.978699999999989</v>
          </cell>
          <cell r="D14" t="str">
            <v/>
          </cell>
          <cell r="E14">
            <v>99.804400000000001</v>
          </cell>
          <cell r="F14" t="str">
            <v/>
          </cell>
          <cell r="G14">
            <v>92.227599999999995</v>
          </cell>
          <cell r="L14">
            <v>93.881099999999989</v>
          </cell>
        </row>
        <row r="15">
          <cell r="B15" t="str">
            <v>CH</v>
          </cell>
          <cell r="C15">
            <v>61.805600000000005</v>
          </cell>
          <cell r="D15" t="str">
            <v>ᵜ</v>
          </cell>
          <cell r="E15">
            <v>98.304699999999997</v>
          </cell>
          <cell r="F15" t="str">
            <v/>
          </cell>
          <cell r="G15">
            <v>92.624099999999999</v>
          </cell>
          <cell r="L15">
            <v>93.900099999999995</v>
          </cell>
        </row>
        <row r="16">
          <cell r="B16" t="str">
            <v>GR</v>
          </cell>
          <cell r="C16">
            <v>85.534800000000004</v>
          </cell>
          <cell r="D16" t="str">
            <v/>
          </cell>
          <cell r="E16">
            <v>98.555599999999998</v>
          </cell>
          <cell r="F16" t="str">
            <v/>
          </cell>
          <cell r="G16">
            <v>92.100999999999999</v>
          </cell>
          <cell r="L16">
            <v>94.017899999999997</v>
          </cell>
        </row>
        <row r="17">
          <cell r="B17" t="str">
            <v>NAL</v>
          </cell>
          <cell r="C17">
            <v>71.011899999999997</v>
          </cell>
          <cell r="E17">
            <v>97.953800000000001</v>
          </cell>
          <cell r="G17">
            <v>92.065100000000001</v>
          </cell>
          <cell r="L17">
            <v>94.088799999999992</v>
          </cell>
        </row>
        <row r="18">
          <cell r="B18" t="str">
            <v>QT</v>
          </cell>
          <cell r="C18">
            <v>69.674999999999997</v>
          </cell>
          <cell r="D18" t="str">
            <v/>
          </cell>
          <cell r="E18">
            <v>98.377400000000009</v>
          </cell>
          <cell r="F18" t="str">
            <v/>
          </cell>
          <cell r="G18">
            <v>91.926699999999997</v>
          </cell>
          <cell r="L18">
            <v>94.21159999999999</v>
          </cell>
        </row>
        <row r="19">
          <cell r="B19" t="str">
            <v>CO</v>
          </cell>
          <cell r="C19">
            <v>77.067099999999996</v>
          </cell>
          <cell r="D19" t="str">
            <v/>
          </cell>
          <cell r="E19">
            <v>99.864199999999997</v>
          </cell>
          <cell r="F19" t="str">
            <v/>
          </cell>
          <cell r="G19">
            <v>94.26339999999999</v>
          </cell>
          <cell r="L19">
            <v>94.551500000000004</v>
          </cell>
        </row>
        <row r="20">
          <cell r="B20" t="str">
            <v>AG</v>
          </cell>
          <cell r="C20">
            <v>58.624299999999998</v>
          </cell>
          <cell r="D20" t="str">
            <v>ᵜ</v>
          </cell>
          <cell r="E20">
            <v>99.184799999999996</v>
          </cell>
          <cell r="F20" t="str">
            <v/>
          </cell>
          <cell r="G20">
            <v>91.534199999999998</v>
          </cell>
          <cell r="L20">
            <v>94.640999999999991</v>
          </cell>
        </row>
        <row r="21">
          <cell r="B21" t="str">
            <v>VZ</v>
          </cell>
          <cell r="C21">
            <v>65.112200000000001</v>
          </cell>
          <cell r="D21" t="str">
            <v/>
          </cell>
          <cell r="E21">
            <v>97.0411</v>
          </cell>
          <cell r="F21" t="str">
            <v/>
          </cell>
          <cell r="G21">
            <v>91.259399999999999</v>
          </cell>
          <cell r="L21">
            <v>94.653900000000007</v>
          </cell>
        </row>
        <row r="22">
          <cell r="B22" t="str">
            <v>DG</v>
          </cell>
          <cell r="C22">
            <v>71.174999999999997</v>
          </cell>
          <cell r="D22" t="str">
            <v/>
          </cell>
          <cell r="E22">
            <v>99.460099999999997</v>
          </cell>
          <cell r="F22" t="str">
            <v/>
          </cell>
          <cell r="G22">
            <v>93.728499999999997</v>
          </cell>
          <cell r="L22">
            <v>94.658900000000003</v>
          </cell>
        </row>
        <row r="23">
          <cell r="B23" t="str">
            <v>TX</v>
          </cell>
          <cell r="C23">
            <v>74.24969999999999</v>
          </cell>
          <cell r="D23" t="str">
            <v/>
          </cell>
          <cell r="E23">
            <v>99.281900000000007</v>
          </cell>
          <cell r="F23" t="str">
            <v/>
          </cell>
          <cell r="G23">
            <v>93.767899999999997</v>
          </cell>
          <cell r="L23">
            <v>94.8155</v>
          </cell>
        </row>
        <row r="24">
          <cell r="B24" t="str">
            <v>ZT</v>
          </cell>
          <cell r="C24">
            <v>78.1935</v>
          </cell>
          <cell r="D24" t="str">
            <v/>
          </cell>
          <cell r="E24">
            <v>99.297800000000009</v>
          </cell>
          <cell r="F24" t="str">
            <v/>
          </cell>
          <cell r="G24">
            <v>93.909599999999998</v>
          </cell>
          <cell r="L24">
            <v>95.592799999999997</v>
          </cell>
        </row>
        <row r="25">
          <cell r="B25" t="str">
            <v>TB</v>
          </cell>
          <cell r="C25">
            <v>80.28309999999999</v>
          </cell>
          <cell r="D25" t="str">
            <v/>
          </cell>
          <cell r="E25">
            <v>98.0715</v>
          </cell>
          <cell r="F25" t="str">
            <v/>
          </cell>
          <cell r="G25">
            <v>94.373499999999993</v>
          </cell>
          <cell r="L25">
            <v>95.624499999999998</v>
          </cell>
        </row>
        <row r="26">
          <cell r="B26" t="str">
            <v>CL</v>
          </cell>
          <cell r="C26">
            <v>69.792900000000003</v>
          </cell>
          <cell r="D26" t="str">
            <v/>
          </cell>
          <cell r="E26">
            <v>98.337900000000005</v>
          </cell>
          <cell r="F26" t="str">
            <v/>
          </cell>
          <cell r="G26">
            <v>94.147000000000006</v>
          </cell>
          <cell r="L26">
            <v>96.007500000000007</v>
          </cell>
        </row>
        <row r="27">
          <cell r="B27" t="str">
            <v>SI</v>
          </cell>
          <cell r="C27">
            <v>73.525700000000001</v>
          </cell>
          <cell r="D27" t="str">
            <v/>
          </cell>
          <cell r="E27">
            <v>99.025099999999995</v>
          </cell>
          <cell r="F27" t="str">
            <v/>
          </cell>
          <cell r="G27">
            <v>93.633399999999995</v>
          </cell>
          <cell r="L27">
            <v>96.212800000000001</v>
          </cell>
        </row>
        <row r="28">
          <cell r="B28" t="str">
            <v>BC</v>
          </cell>
          <cell r="C28">
            <v>55.767800000000001</v>
          </cell>
          <cell r="D28" t="str">
            <v>ᵜ</v>
          </cell>
          <cell r="E28">
            <v>97.629900000000006</v>
          </cell>
          <cell r="F28" t="str">
            <v/>
          </cell>
          <cell r="G28">
            <v>95.852999999999994</v>
          </cell>
          <cell r="L28">
            <v>96.38069999999999</v>
          </cell>
        </row>
        <row r="29">
          <cell r="B29" t="str">
            <v>MO</v>
          </cell>
          <cell r="C29">
            <v>71.860799999999998</v>
          </cell>
          <cell r="D29" t="str">
            <v/>
          </cell>
          <cell r="E29">
            <v>98.4375</v>
          </cell>
          <cell r="F29" t="str">
            <v/>
          </cell>
          <cell r="G29">
            <v>93.802499999999995</v>
          </cell>
          <cell r="L29">
            <v>96.399500000000003</v>
          </cell>
        </row>
        <row r="30">
          <cell r="B30" t="str">
            <v>DF</v>
          </cell>
          <cell r="C30">
            <v>76.58120000000001</v>
          </cell>
          <cell r="D30" t="str">
            <v/>
          </cell>
          <cell r="E30">
            <v>99.703600000000009</v>
          </cell>
          <cell r="F30" t="str">
            <v/>
          </cell>
          <cell r="G30">
            <v>96.066600000000008</v>
          </cell>
          <cell r="L30">
            <v>96.515300000000011</v>
          </cell>
        </row>
        <row r="31">
          <cell r="B31" t="str">
            <v>CP</v>
          </cell>
          <cell r="C31">
            <v>73.489599999999996</v>
          </cell>
          <cell r="D31" t="str">
            <v/>
          </cell>
          <cell r="E31">
            <v>94.372100000000003</v>
          </cell>
          <cell r="F31" t="str">
            <v/>
          </cell>
          <cell r="G31">
            <v>92.954499999999996</v>
          </cell>
          <cell r="L31">
            <v>96.665000000000006</v>
          </cell>
        </row>
        <row r="32">
          <cell r="B32" t="str">
            <v>NY</v>
          </cell>
          <cell r="C32">
            <v>74.252600000000001</v>
          </cell>
          <cell r="D32" t="str">
            <v/>
          </cell>
          <cell r="E32">
            <v>99.586300000000008</v>
          </cell>
          <cell r="F32" t="str">
            <v/>
          </cell>
          <cell r="G32">
            <v>95.6798</v>
          </cell>
          <cell r="L32">
            <v>96.782800000000009</v>
          </cell>
        </row>
        <row r="33">
          <cell r="B33" t="str">
            <v>NL</v>
          </cell>
          <cell r="C33">
            <v>74.435000000000002</v>
          </cell>
          <cell r="D33" t="str">
            <v/>
          </cell>
          <cell r="E33">
            <v>99.774200000000008</v>
          </cell>
          <cell r="F33" t="str">
            <v/>
          </cell>
          <cell r="G33">
            <v>96.064000000000007</v>
          </cell>
          <cell r="L33">
            <v>96.979399999999998</v>
          </cell>
        </row>
        <row r="34">
          <cell r="B34" t="str">
            <v>BS</v>
          </cell>
          <cell r="C34">
            <v>69.949100000000001</v>
          </cell>
          <cell r="D34" t="str">
            <v/>
          </cell>
          <cell r="E34">
            <v>99.103699999999989</v>
          </cell>
          <cell r="F34" t="str">
            <v/>
          </cell>
          <cell r="G34">
            <v>95.450400000000002</v>
          </cell>
          <cell r="L34">
            <v>97.158000000000001</v>
          </cell>
        </row>
        <row r="35">
          <cell r="B35" t="str">
            <v>SL</v>
          </cell>
          <cell r="C35">
            <v>77.94680000000001</v>
          </cell>
          <cell r="D35" t="str">
            <v/>
          </cell>
          <cell r="E35">
            <v>98.887599999999992</v>
          </cell>
          <cell r="F35" t="str">
            <v/>
          </cell>
          <cell r="G35">
            <v>95.265799999999999</v>
          </cell>
          <cell r="L35">
            <v>97.225999999999999</v>
          </cell>
        </row>
        <row r="36">
          <cell r="B36" t="str">
            <v>TM</v>
          </cell>
          <cell r="C36">
            <v>70.047200000000004</v>
          </cell>
          <cell r="D36" t="str">
            <v/>
          </cell>
          <cell r="E36">
            <v>99.682699999999997</v>
          </cell>
          <cell r="F36" t="str">
            <v/>
          </cell>
          <cell r="G36">
            <v>95.042099999999991</v>
          </cell>
          <cell r="L36">
            <v>97.28949999999999</v>
          </cell>
        </row>
        <row r="37">
          <cell r="B37" t="str">
            <v>YU</v>
          </cell>
          <cell r="C37">
            <v>76.838700000000003</v>
          </cell>
          <cell r="D37" t="str">
            <v/>
          </cell>
          <cell r="E37">
            <v>97.663799999999995</v>
          </cell>
          <cell r="F37" t="str">
            <v/>
          </cell>
          <cell r="G37">
            <v>96.762900000000002</v>
          </cell>
          <cell r="L37">
            <v>97.752399999999994</v>
          </cell>
        </row>
        <row r="39">
          <cell r="B39" t="str">
            <v>QR</v>
          </cell>
          <cell r="C39">
            <v>71.825800000000001</v>
          </cell>
          <cell r="D39" t="str">
            <v/>
          </cell>
          <cell r="E39">
            <v>98.518900000000002</v>
          </cell>
          <cell r="F39" t="str">
            <v/>
          </cell>
          <cell r="G39">
            <v>96.526600000000002</v>
          </cell>
          <cell r="L39">
            <v>98.331199999999995</v>
          </cell>
        </row>
        <row r="40">
          <cell r="B40" t="str">
            <v>SO</v>
          </cell>
          <cell r="C40">
            <v>73.357600000000005</v>
          </cell>
          <cell r="D40" t="str">
            <v/>
          </cell>
          <cell r="E40">
            <v>99.602000000000004</v>
          </cell>
          <cell r="F40" t="str">
            <v/>
          </cell>
          <cell r="G40">
            <v>97.279800000000009</v>
          </cell>
          <cell r="L40">
            <v>98.336399999999998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CS03-1"/>
      <sheetName val="Datos"/>
    </sheetNames>
    <sheetDataSet>
      <sheetData sheetId="0" refreshError="1"/>
      <sheetData sheetId="1">
        <row r="3">
          <cell r="F3" t="str">
            <v>Población sólo con:</v>
          </cell>
        </row>
        <row r="4">
          <cell r="B4" t="str">
            <v>Población total</v>
          </cell>
          <cell r="F4" t="str">
            <v>Primaria</v>
          </cell>
          <cell r="G4" t="str">
            <v>Básica</v>
          </cell>
        </row>
        <row r="5">
          <cell r="B5" t="str">
            <v>3 - 5</v>
          </cell>
          <cell r="C5" t="str">
            <v>6 - 11</v>
          </cell>
          <cell r="D5" t="str">
            <v>12 - 14</v>
          </cell>
          <cell r="E5" t="str">
            <v>15 - 17</v>
          </cell>
          <cell r="F5" t="str">
            <v>12 - 14</v>
          </cell>
          <cell r="G5" t="str">
            <v>15 - 17</v>
          </cell>
        </row>
        <row r="39">
          <cell r="A39">
            <v>2010</v>
          </cell>
          <cell r="B39">
            <v>71.011899999999997</v>
          </cell>
          <cell r="C39">
            <v>97.953800000000001</v>
          </cell>
          <cell r="D39">
            <v>92.065100000000001</v>
          </cell>
          <cell r="E39">
            <v>67.181100000000001</v>
          </cell>
          <cell r="F39">
            <v>94.088799999999992</v>
          </cell>
          <cell r="G39">
            <v>75.657799999999995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showGridLines="0" tabSelected="1" workbookViewId="0">
      <pane ySplit="1" topLeftCell="A2" activePane="bottomLeft" state="frozen"/>
      <selection pane="bottomLeft" activeCell="F35" sqref="F35"/>
    </sheetView>
  </sheetViews>
  <sheetFormatPr baseColWidth="10" defaultRowHeight="15" x14ac:dyDescent="0.25"/>
  <cols>
    <col min="1" max="1" width="4.7109375" customWidth="1"/>
    <col min="2" max="2" width="7.85546875" style="20" bestFit="1" customWidth="1"/>
    <col min="3" max="3" width="6" bestFit="1" customWidth="1"/>
  </cols>
  <sheetData>
    <row r="1" spans="1:4" ht="21" x14ac:dyDescent="0.35">
      <c r="A1" s="19" t="s">
        <v>119</v>
      </c>
      <c r="C1" s="17"/>
      <c r="D1" s="18"/>
    </row>
    <row r="4" spans="1:4" x14ac:dyDescent="0.25">
      <c r="A4" s="18" t="s">
        <v>120</v>
      </c>
    </row>
    <row r="5" spans="1:4" x14ac:dyDescent="0.25">
      <c r="A5" s="18" t="s">
        <v>121</v>
      </c>
    </row>
    <row r="6" spans="1:4" x14ac:dyDescent="0.25">
      <c r="A6" s="18" t="s">
        <v>112</v>
      </c>
    </row>
    <row r="7" spans="1:4" x14ac:dyDescent="0.25">
      <c r="A7" s="18" t="s">
        <v>122</v>
      </c>
    </row>
    <row r="8" spans="1:4" x14ac:dyDescent="0.25">
      <c r="A8" t="s">
        <v>123</v>
      </c>
    </row>
    <row r="9" spans="1:4" x14ac:dyDescent="0.25">
      <c r="A9" t="s">
        <v>124</v>
      </c>
    </row>
  </sheetData>
  <hyperlinks>
    <hyperlink ref="A4" location="'CS03-1 '!F1C1" display="CS03-1 Tasa de asistencia escolar de la población total y de la población sólo con primaria y sólo con básica, por entidad federativa (2010)" xr:uid="{3541FFCC-98DA-4FB8-92DE-50FACD312FF9}"/>
    <hyperlink ref="A5" location="'CS03-2'!F1C1" display="CS03-2. Tasa de asistencia escolar de la población total y de la población sólo con primaria y sólo con básica, según subpoblaciones seleccionadas (2010)" xr:uid="{A1815B24-5CDE-48A4-8D5E-6AC0A1E341E9}"/>
    <hyperlink ref="A6" location="'CS03-A1'!F1C1" display="CS03-A1 Límites a 95% de confianza de la tasa de asistencia escolar de la población total y de la población sólo con primaria y sólo con básica, por entidad federativa (2010)" xr:uid="{268A9759-24B6-4295-B7F2-393730AF7CD3}"/>
    <hyperlink ref="A7" location="'CS03-A2'!F1C1" display="CS03-A2 Límites a 95% de confianza de la tasa de asistencia escolar de la población total y de la población sólo con primaria y sólo con básica1, según subpoblaciones seleccionadas (2010)" xr:uid="{4F00F17A-36B3-4621-BC4E-A9CC8F7C66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5"/>
  <sheetViews>
    <sheetView zoomScale="115" zoomScaleNormal="115" workbookViewId="0">
      <selection sqref="A1:X1"/>
    </sheetView>
  </sheetViews>
  <sheetFormatPr baseColWidth="10" defaultRowHeight="12.75" x14ac:dyDescent="0.2"/>
  <cols>
    <col min="1" max="1" width="14.7109375" style="1" customWidth="1"/>
    <col min="2" max="2" width="6.42578125" style="1" customWidth="1"/>
    <col min="3" max="3" width="2" style="1" customWidth="1"/>
    <col min="4" max="4" width="6.42578125" style="1" customWidth="1"/>
    <col min="5" max="5" width="2" style="1" customWidth="1"/>
    <col min="6" max="6" width="6.42578125" style="1" customWidth="1"/>
    <col min="7" max="7" width="2" style="1" customWidth="1"/>
    <col min="8" max="8" width="6.42578125" style="1" customWidth="1"/>
    <col min="9" max="9" width="2" style="1" customWidth="1"/>
    <col min="10" max="10" width="0.85546875" style="1" customWidth="1"/>
    <col min="11" max="11" width="6.42578125" style="1" customWidth="1"/>
    <col min="12" max="12" width="2" style="1" customWidth="1"/>
    <col min="13" max="13" width="1.140625" style="1" customWidth="1"/>
    <col min="14" max="14" width="6.42578125" style="1" customWidth="1"/>
    <col min="15" max="15" width="2" style="1" customWidth="1"/>
    <col min="16" max="16" width="1.42578125" style="1" customWidth="1"/>
    <col min="17" max="20" width="10" style="1" customWidth="1"/>
    <col min="21" max="21" width="0.85546875" style="1" customWidth="1"/>
    <col min="22" max="22" width="10" style="1" customWidth="1"/>
    <col min="23" max="23" width="0.85546875" style="1" customWidth="1"/>
    <col min="24" max="24" width="10" style="1" customWidth="1"/>
    <col min="25" max="16384" width="11.42578125" style="1"/>
  </cols>
  <sheetData>
    <row r="1" spans="1:24" ht="25.5" customHeight="1" x14ac:dyDescent="0.2">
      <c r="A1" s="62" t="s">
        <v>71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ht="9" customHeight="1" x14ac:dyDescent="0.2">
      <c r="A2" s="12"/>
      <c r="B2" s="12"/>
      <c r="C2" s="12"/>
      <c r="D2" s="12"/>
      <c r="F2" s="12"/>
      <c r="I2" s="12"/>
      <c r="K2" s="12"/>
      <c r="L2" s="12"/>
      <c r="O2" s="12"/>
      <c r="Q2" s="12"/>
      <c r="R2" s="12"/>
      <c r="S2" s="12"/>
      <c r="T2" s="12"/>
      <c r="V2" s="12"/>
      <c r="X2" s="12"/>
    </row>
    <row r="3" spans="1:24" ht="15" customHeight="1" x14ac:dyDescent="0.2">
      <c r="A3" s="63" t="s">
        <v>72</v>
      </c>
      <c r="B3" s="64" t="s">
        <v>47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16"/>
      <c r="Q3" s="64" t="s">
        <v>46</v>
      </c>
      <c r="R3" s="64"/>
      <c r="S3" s="64"/>
      <c r="T3" s="64"/>
      <c r="U3" s="64"/>
      <c r="V3" s="64"/>
      <c r="W3" s="64"/>
      <c r="X3" s="64"/>
    </row>
    <row r="4" spans="1:24" ht="17.25" customHeight="1" x14ac:dyDescent="0.2">
      <c r="A4" s="63"/>
      <c r="B4" s="65" t="s">
        <v>41</v>
      </c>
      <c r="C4" s="65"/>
      <c r="D4" s="65"/>
      <c r="E4" s="65"/>
      <c r="F4" s="65"/>
      <c r="G4" s="65"/>
      <c r="H4" s="65"/>
      <c r="I4" s="65"/>
      <c r="J4" s="10"/>
      <c r="K4" s="66" t="s">
        <v>73</v>
      </c>
      <c r="L4" s="66"/>
      <c r="M4" s="66"/>
      <c r="N4" s="66"/>
      <c r="O4" s="66"/>
      <c r="P4" s="10"/>
      <c r="Q4" s="65" t="s">
        <v>41</v>
      </c>
      <c r="R4" s="65"/>
      <c r="S4" s="65"/>
      <c r="T4" s="65"/>
      <c r="U4" s="14"/>
      <c r="V4" s="66" t="s">
        <v>73</v>
      </c>
      <c r="W4" s="66"/>
      <c r="X4" s="66"/>
    </row>
    <row r="5" spans="1:24" ht="15" customHeight="1" x14ac:dyDescent="0.2">
      <c r="A5" s="63"/>
      <c r="B5" s="66"/>
      <c r="C5" s="66"/>
      <c r="D5" s="66"/>
      <c r="E5" s="66"/>
      <c r="F5" s="66"/>
      <c r="G5" s="66"/>
      <c r="H5" s="66"/>
      <c r="I5" s="66"/>
      <c r="J5" s="14"/>
      <c r="K5" s="67" t="s">
        <v>74</v>
      </c>
      <c r="L5" s="67"/>
      <c r="M5" s="14"/>
      <c r="N5" s="67" t="s">
        <v>75</v>
      </c>
      <c r="O5" s="67"/>
      <c r="P5" s="14"/>
      <c r="Q5" s="66"/>
      <c r="R5" s="66"/>
      <c r="S5" s="66"/>
      <c r="T5" s="66"/>
      <c r="U5" s="14"/>
      <c r="V5" s="48" t="s">
        <v>74</v>
      </c>
      <c r="W5" s="14"/>
      <c r="X5" s="48" t="s">
        <v>75</v>
      </c>
    </row>
    <row r="6" spans="1:24" ht="17.25" customHeight="1" x14ac:dyDescent="0.2">
      <c r="A6" s="63"/>
      <c r="B6" s="70" t="s">
        <v>45</v>
      </c>
      <c r="C6" s="70"/>
      <c r="D6" s="70" t="s">
        <v>44</v>
      </c>
      <c r="E6" s="70"/>
      <c r="F6" s="70" t="s">
        <v>43</v>
      </c>
      <c r="G6" s="70"/>
      <c r="H6" s="70" t="s">
        <v>42</v>
      </c>
      <c r="I6" s="70"/>
      <c r="J6" s="16"/>
      <c r="K6" s="71" t="s">
        <v>43</v>
      </c>
      <c r="L6" s="71"/>
      <c r="M6" s="16"/>
      <c r="N6" s="70" t="s">
        <v>42</v>
      </c>
      <c r="O6" s="70"/>
      <c r="P6" s="16"/>
      <c r="Q6" s="49" t="s">
        <v>45</v>
      </c>
      <c r="R6" s="49" t="s">
        <v>44</v>
      </c>
      <c r="S6" s="49" t="s">
        <v>43</v>
      </c>
      <c r="T6" s="49" t="s">
        <v>42</v>
      </c>
      <c r="U6" s="16"/>
      <c r="V6" s="49" t="s">
        <v>43</v>
      </c>
      <c r="W6" s="16"/>
      <c r="X6" s="49" t="s">
        <v>42</v>
      </c>
    </row>
    <row r="7" spans="1:24" ht="3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45"/>
      <c r="K7" s="12"/>
      <c r="L7" s="12"/>
      <c r="M7" s="45"/>
      <c r="N7" s="12"/>
      <c r="O7" s="12"/>
      <c r="P7" s="45"/>
      <c r="Q7" s="12"/>
      <c r="R7" s="12"/>
      <c r="S7" s="12"/>
      <c r="T7" s="12"/>
      <c r="U7" s="45"/>
      <c r="V7" s="12"/>
      <c r="W7" s="45"/>
      <c r="X7" s="12"/>
    </row>
    <row r="8" spans="1:24" x14ac:dyDescent="0.2">
      <c r="A8" s="13" t="s">
        <v>76</v>
      </c>
      <c r="B8" s="5">
        <v>58.624299999999998</v>
      </c>
      <c r="C8" s="50" t="s">
        <v>116</v>
      </c>
      <c r="D8" s="5">
        <v>99.184799999999996</v>
      </c>
      <c r="E8" s="50" t="s">
        <v>117</v>
      </c>
      <c r="F8" s="5">
        <v>91.534199999999998</v>
      </c>
      <c r="G8" s="50" t="s">
        <v>117</v>
      </c>
      <c r="H8" s="5">
        <v>60.492199999999997</v>
      </c>
      <c r="I8" s="50" t="s">
        <v>117</v>
      </c>
      <c r="K8" s="5">
        <v>94.640999999999991</v>
      </c>
      <c r="L8" s="50" t="s">
        <v>117</v>
      </c>
      <c r="M8" s="51"/>
      <c r="N8" s="5">
        <v>68.973300000000009</v>
      </c>
      <c r="O8" s="50" t="s">
        <v>117</v>
      </c>
      <c r="Q8" s="52">
        <v>39742</v>
      </c>
      <c r="R8" s="52">
        <v>154883</v>
      </c>
      <c r="S8" s="52">
        <v>66506</v>
      </c>
      <c r="T8" s="52">
        <v>50978</v>
      </c>
      <c r="U8" s="53"/>
      <c r="V8" s="52">
        <v>62111</v>
      </c>
      <c r="W8" s="53"/>
      <c r="X8" s="52">
        <v>43527</v>
      </c>
    </row>
    <row r="9" spans="1:24" x14ac:dyDescent="0.2">
      <c r="A9" s="13" t="s">
        <v>77</v>
      </c>
      <c r="B9" s="5">
        <v>55.767800000000001</v>
      </c>
      <c r="C9" s="50" t="s">
        <v>116</v>
      </c>
      <c r="D9" s="5">
        <v>97.629900000000006</v>
      </c>
      <c r="E9" s="50" t="s">
        <v>117</v>
      </c>
      <c r="F9" s="5">
        <v>95.852999999999994</v>
      </c>
      <c r="G9" s="50" t="s">
        <v>117</v>
      </c>
      <c r="H9" s="5">
        <v>75.529600000000002</v>
      </c>
      <c r="I9" s="50" t="s">
        <v>117</v>
      </c>
      <c r="J9" s="51"/>
      <c r="K9" s="5">
        <v>96.38069999999999</v>
      </c>
      <c r="L9" s="50" t="s">
        <v>117</v>
      </c>
      <c r="M9" s="51"/>
      <c r="N9" s="5">
        <v>86.204300000000003</v>
      </c>
      <c r="O9" s="50" t="s">
        <v>117</v>
      </c>
      <c r="P9" s="51"/>
      <c r="Q9" s="52">
        <v>94981</v>
      </c>
      <c r="R9" s="52">
        <v>317513</v>
      </c>
      <c r="S9" s="52">
        <v>190067</v>
      </c>
      <c r="T9" s="52">
        <v>153776</v>
      </c>
      <c r="U9" s="53"/>
      <c r="V9" s="52">
        <v>163028</v>
      </c>
      <c r="W9" s="53"/>
      <c r="X9" s="52">
        <v>119605</v>
      </c>
    </row>
    <row r="10" spans="1:24" x14ac:dyDescent="0.2">
      <c r="A10" s="13" t="s">
        <v>78</v>
      </c>
      <c r="B10" s="5">
        <v>69.949100000000001</v>
      </c>
      <c r="C10" s="50" t="s">
        <v>117</v>
      </c>
      <c r="D10" s="5">
        <v>99.103699999999989</v>
      </c>
      <c r="E10" s="50" t="s">
        <v>117</v>
      </c>
      <c r="F10" s="5">
        <v>95.450400000000002</v>
      </c>
      <c r="G10" s="50" t="s">
        <v>117</v>
      </c>
      <c r="H10" s="5">
        <v>76.755399999999995</v>
      </c>
      <c r="I10" s="50" t="s">
        <v>117</v>
      </c>
      <c r="J10" s="51"/>
      <c r="K10" s="5">
        <v>97.158000000000001</v>
      </c>
      <c r="L10" s="50" t="s">
        <v>117</v>
      </c>
      <c r="M10" s="51"/>
      <c r="N10" s="5">
        <v>86.822699999999998</v>
      </c>
      <c r="O10" s="50" t="s">
        <v>117</v>
      </c>
      <c r="P10" s="51"/>
      <c r="Q10" s="52">
        <v>23796</v>
      </c>
      <c r="R10" s="52">
        <v>76295</v>
      </c>
      <c r="S10" s="52">
        <v>34344</v>
      </c>
      <c r="T10" s="52">
        <v>30488</v>
      </c>
      <c r="U10" s="53"/>
      <c r="V10" s="52">
        <v>30529</v>
      </c>
      <c r="W10" s="53"/>
      <c r="X10" s="52">
        <v>25525</v>
      </c>
    </row>
    <row r="11" spans="1:24" x14ac:dyDescent="0.2">
      <c r="A11" s="13" t="s">
        <v>79</v>
      </c>
      <c r="B11" s="5">
        <v>73.489599999999996</v>
      </c>
      <c r="C11" s="50" t="s">
        <v>117</v>
      </c>
      <c r="D11" s="5">
        <v>94.372100000000003</v>
      </c>
      <c r="E11" s="50" t="s">
        <v>117</v>
      </c>
      <c r="F11" s="5">
        <v>92.954499999999996</v>
      </c>
      <c r="G11" s="50" t="s">
        <v>117</v>
      </c>
      <c r="H11" s="5">
        <v>72.9208</v>
      </c>
      <c r="I11" s="50" t="s">
        <v>117</v>
      </c>
      <c r="J11" s="51"/>
      <c r="K11" s="5">
        <v>96.665000000000006</v>
      </c>
      <c r="L11" s="50" t="s">
        <v>117</v>
      </c>
      <c r="M11" s="51"/>
      <c r="N11" s="5">
        <v>81.389299999999992</v>
      </c>
      <c r="O11" s="50" t="s">
        <v>117</v>
      </c>
      <c r="P11" s="51"/>
      <c r="Q11" s="52">
        <v>34826</v>
      </c>
      <c r="R11" s="52">
        <v>90031</v>
      </c>
      <c r="S11" s="52">
        <v>46309</v>
      </c>
      <c r="T11" s="52">
        <v>36852</v>
      </c>
      <c r="U11" s="53"/>
      <c r="V11" s="52">
        <v>37420</v>
      </c>
      <c r="W11" s="53"/>
      <c r="X11" s="52">
        <v>27324</v>
      </c>
    </row>
    <row r="12" spans="1:24" x14ac:dyDescent="0.2">
      <c r="A12" s="13" t="s">
        <v>80</v>
      </c>
      <c r="B12" s="5">
        <v>77.067099999999996</v>
      </c>
      <c r="C12" s="50" t="s">
        <v>117</v>
      </c>
      <c r="D12" s="5">
        <v>99.864199999999997</v>
      </c>
      <c r="E12" s="50" t="s">
        <v>117</v>
      </c>
      <c r="F12" s="5">
        <v>94.26339999999999</v>
      </c>
      <c r="G12" s="50" t="s">
        <v>117</v>
      </c>
      <c r="H12" s="5">
        <v>66.875399999999999</v>
      </c>
      <c r="I12" s="50" t="s">
        <v>117</v>
      </c>
      <c r="J12" s="51"/>
      <c r="K12" s="5">
        <v>94.551500000000004</v>
      </c>
      <c r="L12" s="50" t="s">
        <v>117</v>
      </c>
      <c r="M12" s="51"/>
      <c r="N12" s="5">
        <v>68.81049999999999</v>
      </c>
      <c r="O12" s="50" t="s">
        <v>117</v>
      </c>
      <c r="P12" s="51"/>
      <c r="Q12" s="52">
        <v>126844</v>
      </c>
      <c r="R12" s="52">
        <v>351615</v>
      </c>
      <c r="S12" s="52">
        <v>151191</v>
      </c>
      <c r="T12" s="52">
        <v>107864</v>
      </c>
      <c r="U12" s="53"/>
      <c r="V12" s="52">
        <v>134717</v>
      </c>
      <c r="W12" s="53"/>
      <c r="X12" s="52">
        <v>84021</v>
      </c>
    </row>
    <row r="13" spans="1:24" x14ac:dyDescent="0.2">
      <c r="A13" s="13" t="s">
        <v>81</v>
      </c>
      <c r="B13" s="5">
        <v>69.792900000000003</v>
      </c>
      <c r="C13" s="50" t="s">
        <v>117</v>
      </c>
      <c r="D13" s="5">
        <v>98.337900000000005</v>
      </c>
      <c r="E13" s="50" t="s">
        <v>117</v>
      </c>
      <c r="F13" s="5">
        <v>94.147000000000006</v>
      </c>
      <c r="G13" s="50" t="s">
        <v>117</v>
      </c>
      <c r="H13" s="5">
        <v>72.567300000000003</v>
      </c>
      <c r="I13" s="50" t="s">
        <v>117</v>
      </c>
      <c r="J13" s="51"/>
      <c r="K13" s="5">
        <v>96.007500000000007</v>
      </c>
      <c r="L13" s="50" t="s">
        <v>117</v>
      </c>
      <c r="M13" s="51"/>
      <c r="N13" s="5">
        <v>79.682500000000005</v>
      </c>
      <c r="O13" s="50" t="s">
        <v>117</v>
      </c>
      <c r="P13" s="51"/>
      <c r="Q13" s="52">
        <v>25406</v>
      </c>
      <c r="R13" s="52">
        <v>73954</v>
      </c>
      <c r="S13" s="52">
        <v>39103</v>
      </c>
      <c r="T13" s="52">
        <v>27011</v>
      </c>
      <c r="U13" s="53"/>
      <c r="V13" s="52">
        <v>35181</v>
      </c>
      <c r="W13" s="53"/>
      <c r="X13" s="52">
        <v>22990</v>
      </c>
    </row>
    <row r="14" spans="1:24" x14ac:dyDescent="0.2">
      <c r="A14" s="13" t="s">
        <v>82</v>
      </c>
      <c r="B14" s="5">
        <v>66.938400000000001</v>
      </c>
      <c r="C14" s="50" t="s">
        <v>117</v>
      </c>
      <c r="D14" s="5">
        <v>94.607300000000009</v>
      </c>
      <c r="E14" s="50" t="s">
        <v>116</v>
      </c>
      <c r="F14" s="5">
        <v>82.25139999999999</v>
      </c>
      <c r="G14" s="50" t="s">
        <v>116</v>
      </c>
      <c r="H14" s="5">
        <v>55.234099999999998</v>
      </c>
      <c r="I14" s="50" t="s">
        <v>116</v>
      </c>
      <c r="J14" s="51"/>
      <c r="K14" s="5">
        <v>85.424800000000005</v>
      </c>
      <c r="L14" s="50" t="s">
        <v>116</v>
      </c>
      <c r="M14" s="51"/>
      <c r="N14" s="5">
        <v>75.716999999999999</v>
      </c>
      <c r="O14" s="50" t="s">
        <v>117</v>
      </c>
      <c r="P14" s="51"/>
      <c r="Q14" s="52">
        <v>211868</v>
      </c>
      <c r="R14" s="52">
        <v>685342</v>
      </c>
      <c r="S14" s="52">
        <v>259648</v>
      </c>
      <c r="T14" s="52">
        <v>171377</v>
      </c>
      <c r="U14" s="53"/>
      <c r="V14" s="52">
        <v>197813</v>
      </c>
      <c r="W14" s="53"/>
      <c r="X14" s="52">
        <v>119283</v>
      </c>
    </row>
    <row r="15" spans="1:24" x14ac:dyDescent="0.2">
      <c r="A15" s="13" t="s">
        <v>83</v>
      </c>
      <c r="B15" s="5">
        <v>61.805600000000005</v>
      </c>
      <c r="C15" s="50" t="s">
        <v>116</v>
      </c>
      <c r="D15" s="5">
        <v>98.304699999999997</v>
      </c>
      <c r="E15" s="50" t="s">
        <v>117</v>
      </c>
      <c r="F15" s="5">
        <v>92.624099999999999</v>
      </c>
      <c r="G15" s="50" t="s">
        <v>117</v>
      </c>
      <c r="H15" s="5">
        <v>72.212900000000005</v>
      </c>
      <c r="I15" s="50" t="s">
        <v>117</v>
      </c>
      <c r="J15" s="51"/>
      <c r="K15" s="5">
        <v>93.900099999999995</v>
      </c>
      <c r="L15" s="50" t="s">
        <v>117</v>
      </c>
      <c r="M15" s="51"/>
      <c r="N15" s="5">
        <v>77.796400000000006</v>
      </c>
      <c r="O15" s="50" t="s">
        <v>117</v>
      </c>
      <c r="P15" s="51"/>
      <c r="Q15" s="52">
        <v>126440</v>
      </c>
      <c r="R15" s="52">
        <v>384748</v>
      </c>
      <c r="S15" s="52">
        <v>172956</v>
      </c>
      <c r="T15" s="52">
        <v>153461</v>
      </c>
      <c r="U15" s="53"/>
      <c r="V15" s="52">
        <v>146934</v>
      </c>
      <c r="W15" s="53"/>
      <c r="X15" s="52">
        <v>115467</v>
      </c>
    </row>
    <row r="16" spans="1:24" x14ac:dyDescent="0.2">
      <c r="A16" s="13" t="s">
        <v>84</v>
      </c>
      <c r="B16" s="5">
        <v>76.58120000000001</v>
      </c>
      <c r="C16" s="50" t="s">
        <v>117</v>
      </c>
      <c r="D16" s="5">
        <v>99.703600000000009</v>
      </c>
      <c r="E16" s="50" t="s">
        <v>117</v>
      </c>
      <c r="F16" s="5">
        <v>96.066600000000008</v>
      </c>
      <c r="G16" s="50" t="s">
        <v>117</v>
      </c>
      <c r="H16" s="5">
        <v>80.669199999999989</v>
      </c>
      <c r="I16" s="50" t="s">
        <v>117</v>
      </c>
      <c r="J16" s="51"/>
      <c r="K16" s="5">
        <v>96.515300000000011</v>
      </c>
      <c r="L16" s="50" t="s">
        <v>117</v>
      </c>
      <c r="M16" s="51"/>
      <c r="N16" s="5">
        <v>85.363699999999994</v>
      </c>
      <c r="O16" s="50" t="s">
        <v>117</v>
      </c>
      <c r="P16" s="51"/>
      <c r="Q16" s="52">
        <v>321922</v>
      </c>
      <c r="R16" s="52">
        <v>841191</v>
      </c>
      <c r="S16" s="52">
        <v>417690</v>
      </c>
      <c r="T16" s="52">
        <v>385202</v>
      </c>
      <c r="U16" s="53"/>
      <c r="V16" s="52">
        <v>387508</v>
      </c>
      <c r="W16" s="53"/>
      <c r="X16" s="52">
        <v>310915</v>
      </c>
    </row>
    <row r="17" spans="1:24" x14ac:dyDescent="0.2">
      <c r="A17" s="13" t="s">
        <v>85</v>
      </c>
      <c r="B17" s="5">
        <v>71.174999999999997</v>
      </c>
      <c r="C17" s="50" t="s">
        <v>117</v>
      </c>
      <c r="D17" s="5">
        <v>99.460099999999997</v>
      </c>
      <c r="E17" s="50" t="s">
        <v>117</v>
      </c>
      <c r="F17" s="5">
        <v>93.728499999999997</v>
      </c>
      <c r="G17" s="50" t="s">
        <v>117</v>
      </c>
      <c r="H17" s="5">
        <v>64.091099999999997</v>
      </c>
      <c r="I17" s="50" t="s">
        <v>117</v>
      </c>
      <c r="J17" s="51"/>
      <c r="K17" s="5">
        <v>94.658900000000003</v>
      </c>
      <c r="L17" s="50" t="s">
        <v>117</v>
      </c>
      <c r="M17" s="51"/>
      <c r="N17" s="5">
        <v>70.413300000000007</v>
      </c>
      <c r="O17" s="50" t="s">
        <v>117</v>
      </c>
      <c r="P17" s="51"/>
      <c r="Q17" s="52">
        <v>64997</v>
      </c>
      <c r="R17" s="52">
        <v>209624</v>
      </c>
      <c r="S17" s="52">
        <v>103898</v>
      </c>
      <c r="T17" s="52">
        <v>67477</v>
      </c>
      <c r="U17" s="53"/>
      <c r="V17" s="52">
        <v>96359</v>
      </c>
      <c r="W17" s="53"/>
      <c r="X17" s="52">
        <v>58336</v>
      </c>
    </row>
    <row r="18" spans="1:24" x14ac:dyDescent="0.2">
      <c r="A18" s="13" t="s">
        <v>86</v>
      </c>
      <c r="B18" s="5">
        <v>67.503399999999999</v>
      </c>
      <c r="C18" s="50" t="s">
        <v>117</v>
      </c>
      <c r="D18" s="5">
        <v>99.138199999999998</v>
      </c>
      <c r="E18" s="50" t="s">
        <v>117</v>
      </c>
      <c r="F18" s="5">
        <v>92.9</v>
      </c>
      <c r="G18" s="50" t="s">
        <v>117</v>
      </c>
      <c r="H18" s="5">
        <v>60.368200000000002</v>
      </c>
      <c r="I18" s="50" t="s">
        <v>117</v>
      </c>
      <c r="J18" s="51"/>
      <c r="K18" s="5">
        <v>93.831600000000009</v>
      </c>
      <c r="L18" s="50" t="s">
        <v>117</v>
      </c>
      <c r="M18" s="51"/>
      <c r="N18" s="5">
        <v>70.817799999999991</v>
      </c>
      <c r="O18" s="50" t="s">
        <v>117</v>
      </c>
      <c r="P18" s="51"/>
      <c r="Q18" s="52">
        <v>220514</v>
      </c>
      <c r="R18" s="52">
        <v>695641</v>
      </c>
      <c r="S18" s="52">
        <v>349277</v>
      </c>
      <c r="T18" s="52">
        <v>194303</v>
      </c>
      <c r="U18" s="53"/>
      <c r="V18" s="52">
        <v>293492</v>
      </c>
      <c r="W18" s="53"/>
      <c r="X18" s="52">
        <v>158957</v>
      </c>
    </row>
    <row r="19" spans="1:24" x14ac:dyDescent="0.2">
      <c r="A19" s="13" t="s">
        <v>87</v>
      </c>
      <c r="B19" s="5">
        <v>85.534800000000004</v>
      </c>
      <c r="C19" s="50" t="s">
        <v>117</v>
      </c>
      <c r="D19" s="5">
        <v>98.555599999999998</v>
      </c>
      <c r="E19" s="50" t="s">
        <v>117</v>
      </c>
      <c r="F19" s="5">
        <v>92.100999999999999</v>
      </c>
      <c r="G19" s="50" t="s">
        <v>117</v>
      </c>
      <c r="H19" s="5">
        <v>58.638199999999998</v>
      </c>
      <c r="I19" s="50" t="s">
        <v>116</v>
      </c>
      <c r="J19" s="51"/>
      <c r="K19" s="5">
        <v>94.017899999999997</v>
      </c>
      <c r="L19" s="50" t="s">
        <v>117</v>
      </c>
      <c r="M19" s="51"/>
      <c r="N19" s="5">
        <v>67.707099999999997</v>
      </c>
      <c r="O19" s="50" t="s">
        <v>117</v>
      </c>
      <c r="P19" s="51"/>
      <c r="Q19" s="52">
        <v>193419</v>
      </c>
      <c r="R19" s="52">
        <v>487580</v>
      </c>
      <c r="S19" s="52">
        <v>215497</v>
      </c>
      <c r="T19" s="52">
        <v>131003</v>
      </c>
      <c r="U19" s="53"/>
      <c r="V19" s="52">
        <v>165685</v>
      </c>
      <c r="W19" s="53"/>
      <c r="X19" s="52">
        <v>92280</v>
      </c>
    </row>
    <row r="20" spans="1:24" x14ac:dyDescent="0.2">
      <c r="A20" s="13" t="s">
        <v>88</v>
      </c>
      <c r="B20" s="5">
        <v>71.978699999999989</v>
      </c>
      <c r="C20" s="50" t="s">
        <v>117</v>
      </c>
      <c r="D20" s="5">
        <v>99.804400000000001</v>
      </c>
      <c r="E20" s="50" t="s">
        <v>117</v>
      </c>
      <c r="F20" s="5">
        <v>92.227599999999995</v>
      </c>
      <c r="G20" s="50" t="s">
        <v>117</v>
      </c>
      <c r="H20" s="5">
        <v>58.390900000000002</v>
      </c>
      <c r="I20" s="50" t="s">
        <v>117</v>
      </c>
      <c r="J20" s="51"/>
      <c r="K20" s="5">
        <v>93.881099999999989</v>
      </c>
      <c r="L20" s="50" t="s">
        <v>117</v>
      </c>
      <c r="M20" s="51"/>
      <c r="N20" s="5">
        <v>61.424100000000003</v>
      </c>
      <c r="O20" s="50" t="s">
        <v>116</v>
      </c>
      <c r="P20" s="51"/>
      <c r="Q20" s="52">
        <v>108623</v>
      </c>
      <c r="R20" s="52">
        <v>306666</v>
      </c>
      <c r="S20" s="52">
        <v>154472</v>
      </c>
      <c r="T20" s="52">
        <v>100085</v>
      </c>
      <c r="U20" s="53"/>
      <c r="V20" s="52">
        <v>147321</v>
      </c>
      <c r="W20" s="53"/>
      <c r="X20" s="52">
        <v>74626</v>
      </c>
    </row>
    <row r="21" spans="1:24" x14ac:dyDescent="0.2">
      <c r="A21" s="13" t="s">
        <v>89</v>
      </c>
      <c r="B21" s="5">
        <v>73.143000000000001</v>
      </c>
      <c r="C21" s="50" t="s">
        <v>117</v>
      </c>
      <c r="D21" s="5">
        <v>98.383099999999999</v>
      </c>
      <c r="E21" s="50" t="s">
        <v>117</v>
      </c>
      <c r="F21" s="5">
        <v>87.997599999999991</v>
      </c>
      <c r="G21" s="50" t="s">
        <v>117</v>
      </c>
      <c r="H21" s="5">
        <v>59.526800000000001</v>
      </c>
      <c r="I21" s="50" t="s">
        <v>117</v>
      </c>
      <c r="J21" s="51"/>
      <c r="K21" s="5">
        <v>91.74</v>
      </c>
      <c r="L21" s="50" t="s">
        <v>117</v>
      </c>
      <c r="M21" s="51"/>
      <c r="N21" s="5">
        <v>67.837800000000001</v>
      </c>
      <c r="O21" s="50" t="s">
        <v>117</v>
      </c>
      <c r="P21" s="51"/>
      <c r="Q21" s="52">
        <v>314013</v>
      </c>
      <c r="R21" s="52">
        <v>828937</v>
      </c>
      <c r="S21" s="52">
        <v>409670</v>
      </c>
      <c r="T21" s="52">
        <v>267818</v>
      </c>
      <c r="U21" s="53"/>
      <c r="V21" s="52">
        <v>350499</v>
      </c>
      <c r="W21" s="53"/>
      <c r="X21" s="52">
        <v>218456</v>
      </c>
    </row>
    <row r="22" spans="1:24" x14ac:dyDescent="0.2">
      <c r="A22" s="13" t="s">
        <v>90</v>
      </c>
      <c r="B22" s="5">
        <v>66.292000000000002</v>
      </c>
      <c r="C22" s="50" t="s">
        <v>117</v>
      </c>
      <c r="D22" s="5">
        <v>95.4863</v>
      </c>
      <c r="E22" s="50" t="s">
        <v>117</v>
      </c>
      <c r="F22" s="5">
        <v>91.625500000000002</v>
      </c>
      <c r="G22" s="50" t="s">
        <v>117</v>
      </c>
      <c r="H22" s="5">
        <v>71.114000000000004</v>
      </c>
      <c r="I22" s="50" t="s">
        <v>117</v>
      </c>
      <c r="J22" s="51"/>
      <c r="K22" s="5">
        <v>93.779399999999995</v>
      </c>
      <c r="L22" s="50" t="s">
        <v>117</v>
      </c>
      <c r="M22" s="51"/>
      <c r="N22" s="5">
        <v>77.25800000000001</v>
      </c>
      <c r="O22" s="50" t="s">
        <v>117</v>
      </c>
      <c r="P22" s="51"/>
      <c r="Q22" s="52">
        <v>594210</v>
      </c>
      <c r="R22" s="52">
        <v>1834415</v>
      </c>
      <c r="S22" s="52">
        <v>725524</v>
      </c>
      <c r="T22" s="52">
        <v>646926</v>
      </c>
      <c r="U22" s="53"/>
      <c r="V22" s="52">
        <v>670754</v>
      </c>
      <c r="W22" s="53"/>
      <c r="X22" s="52">
        <v>548983</v>
      </c>
    </row>
    <row r="23" spans="1:24" x14ac:dyDescent="0.2">
      <c r="A23" s="13" t="s">
        <v>91</v>
      </c>
      <c r="B23" s="5">
        <v>70.075299999999999</v>
      </c>
      <c r="C23" s="50" t="s">
        <v>117</v>
      </c>
      <c r="D23" s="5">
        <v>97.292299999999997</v>
      </c>
      <c r="E23" s="50" t="s">
        <v>117</v>
      </c>
      <c r="F23" s="5">
        <v>88.617900000000006</v>
      </c>
      <c r="G23" s="50" t="s">
        <v>117</v>
      </c>
      <c r="H23" s="5">
        <v>50.177799999999998</v>
      </c>
      <c r="I23" s="50" t="s">
        <v>116</v>
      </c>
      <c r="J23" s="51"/>
      <c r="K23" s="5">
        <v>91.192700000000002</v>
      </c>
      <c r="L23" s="50" t="s">
        <v>117</v>
      </c>
      <c r="M23" s="51"/>
      <c r="N23" s="5">
        <v>66.774599999999992</v>
      </c>
      <c r="O23" s="50" t="s">
        <v>116</v>
      </c>
      <c r="P23" s="51"/>
      <c r="Q23" s="52">
        <v>197302</v>
      </c>
      <c r="R23" s="52">
        <v>556871</v>
      </c>
      <c r="S23" s="52">
        <v>223287</v>
      </c>
      <c r="T23" s="52">
        <v>138279</v>
      </c>
      <c r="U23" s="53"/>
      <c r="V23" s="52">
        <v>191190</v>
      </c>
      <c r="W23" s="53"/>
      <c r="X23" s="52">
        <v>105554</v>
      </c>
    </row>
    <row r="24" spans="1:24" x14ac:dyDescent="0.2">
      <c r="A24" s="13" t="s">
        <v>92</v>
      </c>
      <c r="B24" s="5">
        <v>71.860799999999998</v>
      </c>
      <c r="C24" s="50" t="s">
        <v>117</v>
      </c>
      <c r="D24" s="5">
        <v>98.4375</v>
      </c>
      <c r="E24" s="50" t="s">
        <v>117</v>
      </c>
      <c r="F24" s="5">
        <v>93.802499999999995</v>
      </c>
      <c r="G24" s="50" t="s">
        <v>117</v>
      </c>
      <c r="H24" s="5">
        <v>66.857100000000003</v>
      </c>
      <c r="I24" s="50" t="s">
        <v>117</v>
      </c>
      <c r="J24" s="51"/>
      <c r="K24" s="5">
        <v>96.399500000000003</v>
      </c>
      <c r="L24" s="50" t="s">
        <v>117</v>
      </c>
      <c r="M24" s="51"/>
      <c r="N24" s="5">
        <v>78.337400000000002</v>
      </c>
      <c r="O24" s="50" t="s">
        <v>117</v>
      </c>
      <c r="P24" s="51"/>
      <c r="Q24" s="52">
        <v>73326</v>
      </c>
      <c r="R24" s="52">
        <v>213376</v>
      </c>
      <c r="S24" s="52">
        <v>101318</v>
      </c>
      <c r="T24" s="52">
        <v>73978</v>
      </c>
      <c r="U24" s="53"/>
      <c r="V24" s="52">
        <v>95316</v>
      </c>
      <c r="W24" s="53"/>
      <c r="X24" s="52">
        <v>59527</v>
      </c>
    </row>
    <row r="25" spans="1:24" x14ac:dyDescent="0.2">
      <c r="A25" s="13" t="s">
        <v>93</v>
      </c>
      <c r="B25" s="5">
        <v>74.252600000000001</v>
      </c>
      <c r="C25" s="50" t="s">
        <v>117</v>
      </c>
      <c r="D25" s="5">
        <v>99.586300000000008</v>
      </c>
      <c r="E25" s="50" t="s">
        <v>117</v>
      </c>
      <c r="F25" s="5">
        <v>95.6798</v>
      </c>
      <c r="G25" s="50" t="s">
        <v>117</v>
      </c>
      <c r="H25" s="5">
        <v>73.782700000000006</v>
      </c>
      <c r="I25" s="50" t="s">
        <v>117</v>
      </c>
      <c r="J25" s="51"/>
      <c r="K25" s="5">
        <v>96.782800000000009</v>
      </c>
      <c r="L25" s="50" t="s">
        <v>117</v>
      </c>
      <c r="M25" s="51"/>
      <c r="N25" s="5">
        <v>78.305400000000006</v>
      </c>
      <c r="O25" s="50" t="s">
        <v>117</v>
      </c>
      <c r="P25" s="51"/>
      <c r="Q25" s="52">
        <v>49323</v>
      </c>
      <c r="R25" s="52">
        <v>130219</v>
      </c>
      <c r="S25" s="52">
        <v>63518</v>
      </c>
      <c r="T25" s="52">
        <v>48279</v>
      </c>
      <c r="U25" s="53"/>
      <c r="V25" s="52">
        <v>59383</v>
      </c>
      <c r="W25" s="53"/>
      <c r="X25" s="52">
        <v>39841</v>
      </c>
    </row>
    <row r="26" spans="1:24" x14ac:dyDescent="0.2">
      <c r="A26" s="13" t="s">
        <v>94</v>
      </c>
      <c r="B26" s="5">
        <v>74.435000000000002</v>
      </c>
      <c r="C26" s="50" t="s">
        <v>117</v>
      </c>
      <c r="D26" s="5">
        <v>99.774200000000008</v>
      </c>
      <c r="E26" s="50" t="s">
        <v>117</v>
      </c>
      <c r="F26" s="5">
        <v>96.064000000000007</v>
      </c>
      <c r="G26" s="50" t="s">
        <v>117</v>
      </c>
      <c r="H26" s="5">
        <v>62.8367</v>
      </c>
      <c r="I26" s="50" t="s">
        <v>117</v>
      </c>
      <c r="J26" s="51"/>
      <c r="K26" s="5">
        <v>96.979399999999998</v>
      </c>
      <c r="L26" s="50" t="s">
        <v>117</v>
      </c>
      <c r="M26" s="51"/>
      <c r="N26" s="5">
        <v>59.856900000000003</v>
      </c>
      <c r="O26" s="50" t="s">
        <v>116</v>
      </c>
      <c r="P26" s="51"/>
      <c r="Q26" s="52">
        <v>168975</v>
      </c>
      <c r="R26" s="52">
        <v>507810</v>
      </c>
      <c r="S26" s="52">
        <v>245698</v>
      </c>
      <c r="T26" s="52">
        <v>169255</v>
      </c>
      <c r="U26" s="53"/>
      <c r="V26" s="52">
        <v>226763</v>
      </c>
      <c r="W26" s="53"/>
      <c r="X26" s="52">
        <v>121643</v>
      </c>
    </row>
    <row r="27" spans="1:24" x14ac:dyDescent="0.2">
      <c r="A27" s="13" t="s">
        <v>95</v>
      </c>
      <c r="B27" s="5">
        <v>73.4452</v>
      </c>
      <c r="C27" s="50" t="s">
        <v>117</v>
      </c>
      <c r="D27" s="5">
        <v>98.141400000000004</v>
      </c>
      <c r="E27" s="50" t="s">
        <v>117</v>
      </c>
      <c r="F27" s="5">
        <v>87.677599999999998</v>
      </c>
      <c r="G27" s="50" t="s">
        <v>117</v>
      </c>
      <c r="H27" s="5">
        <v>61.142200000000003</v>
      </c>
      <c r="I27" s="50" t="s">
        <v>117</v>
      </c>
      <c r="J27" s="51"/>
      <c r="K27" s="5">
        <v>88.574200000000005</v>
      </c>
      <c r="L27" s="50" t="s">
        <v>117</v>
      </c>
      <c r="M27" s="51"/>
      <c r="N27" s="5">
        <v>75.128700000000009</v>
      </c>
      <c r="O27" s="50" t="s">
        <v>117</v>
      </c>
      <c r="P27" s="51"/>
      <c r="Q27" s="52">
        <v>171568</v>
      </c>
      <c r="R27" s="52">
        <v>490188</v>
      </c>
      <c r="S27" s="52">
        <v>220475</v>
      </c>
      <c r="T27" s="52">
        <v>149848</v>
      </c>
      <c r="U27" s="53"/>
      <c r="V27" s="52">
        <v>175702</v>
      </c>
      <c r="W27" s="53"/>
      <c r="X27" s="52">
        <v>105516</v>
      </c>
    </row>
    <row r="28" spans="1:24" x14ac:dyDescent="0.2">
      <c r="A28" s="13" t="s">
        <v>96</v>
      </c>
      <c r="B28" s="5">
        <v>73.872700000000009</v>
      </c>
      <c r="C28" s="50" t="s">
        <v>117</v>
      </c>
      <c r="D28" s="5">
        <v>98.05</v>
      </c>
      <c r="E28" s="50" t="s">
        <v>117</v>
      </c>
      <c r="F28" s="5">
        <v>88.525900000000007</v>
      </c>
      <c r="G28" s="50" t="s">
        <v>117</v>
      </c>
      <c r="H28" s="5">
        <v>62.340899999999998</v>
      </c>
      <c r="I28" s="50" t="s">
        <v>117</v>
      </c>
      <c r="J28" s="51"/>
      <c r="K28" s="5">
        <v>90.536900000000003</v>
      </c>
      <c r="L28" s="50" t="s">
        <v>117</v>
      </c>
      <c r="M28" s="51"/>
      <c r="N28" s="5">
        <v>77.463099999999997</v>
      </c>
      <c r="O28" s="50" t="s">
        <v>117</v>
      </c>
      <c r="P28" s="51"/>
      <c r="Q28" s="52">
        <v>254807</v>
      </c>
      <c r="R28" s="52">
        <v>759204</v>
      </c>
      <c r="S28" s="52">
        <v>305725</v>
      </c>
      <c r="T28" s="52">
        <v>237156</v>
      </c>
      <c r="U28" s="53"/>
      <c r="V28" s="52">
        <v>261399</v>
      </c>
      <c r="W28" s="53"/>
      <c r="X28" s="52">
        <v>184607</v>
      </c>
    </row>
    <row r="29" spans="1:24" x14ac:dyDescent="0.2">
      <c r="A29" s="13" t="s">
        <v>97</v>
      </c>
      <c r="B29" s="5">
        <v>69.674999999999997</v>
      </c>
      <c r="C29" s="50" t="s">
        <v>117</v>
      </c>
      <c r="D29" s="5">
        <v>98.377400000000009</v>
      </c>
      <c r="E29" s="50" t="s">
        <v>117</v>
      </c>
      <c r="F29" s="5">
        <v>91.926699999999997</v>
      </c>
      <c r="G29" s="50" t="s">
        <v>117</v>
      </c>
      <c r="H29" s="5">
        <v>62.671500000000002</v>
      </c>
      <c r="I29" s="50" t="s">
        <v>117</v>
      </c>
      <c r="J29" s="51"/>
      <c r="K29" s="5">
        <v>94.21159999999999</v>
      </c>
      <c r="L29" s="50" t="s">
        <v>117</v>
      </c>
      <c r="M29" s="51"/>
      <c r="N29" s="5">
        <v>67.170100000000005</v>
      </c>
      <c r="O29" s="50" t="s">
        <v>116</v>
      </c>
      <c r="P29" s="51"/>
      <c r="Q29" s="52">
        <v>66996</v>
      </c>
      <c r="R29" s="52">
        <v>234273</v>
      </c>
      <c r="S29" s="52">
        <v>107272</v>
      </c>
      <c r="T29" s="52">
        <v>71097</v>
      </c>
      <c r="U29" s="53"/>
      <c r="V29" s="52">
        <v>96305</v>
      </c>
      <c r="W29" s="53"/>
      <c r="X29" s="52">
        <v>55995</v>
      </c>
    </row>
    <row r="30" spans="1:24" x14ac:dyDescent="0.2">
      <c r="A30" s="13" t="s">
        <v>98</v>
      </c>
      <c r="B30" s="5">
        <v>71.825800000000001</v>
      </c>
      <c r="C30" s="50" t="s">
        <v>117</v>
      </c>
      <c r="D30" s="5">
        <v>98.518900000000002</v>
      </c>
      <c r="E30" s="50" t="s">
        <v>117</v>
      </c>
      <c r="F30" s="5">
        <v>96.526600000000002</v>
      </c>
      <c r="G30" s="50" t="s">
        <v>117</v>
      </c>
      <c r="H30" s="5">
        <v>76.347799999999992</v>
      </c>
      <c r="I30" s="50" t="s">
        <v>117</v>
      </c>
      <c r="J30" s="51"/>
      <c r="K30" s="5">
        <v>98.331199999999995</v>
      </c>
      <c r="L30" s="50" t="s">
        <v>117</v>
      </c>
      <c r="M30" s="51"/>
      <c r="N30" s="5">
        <v>83.225700000000003</v>
      </c>
      <c r="O30" s="50" t="s">
        <v>117</v>
      </c>
      <c r="P30" s="51"/>
      <c r="Q30" s="52">
        <v>48820</v>
      </c>
      <c r="R30" s="52">
        <v>142679</v>
      </c>
      <c r="S30" s="52">
        <v>77173</v>
      </c>
      <c r="T30" s="52">
        <v>65779</v>
      </c>
      <c r="U30" s="53"/>
      <c r="V30" s="52">
        <v>68646</v>
      </c>
      <c r="W30" s="53"/>
      <c r="X30" s="52">
        <v>50647</v>
      </c>
    </row>
    <row r="31" spans="1:24" x14ac:dyDescent="0.2">
      <c r="A31" s="13" t="s">
        <v>99</v>
      </c>
      <c r="B31" s="5">
        <v>77.94680000000001</v>
      </c>
      <c r="C31" s="50" t="s">
        <v>117</v>
      </c>
      <c r="D31" s="5">
        <v>98.887599999999992</v>
      </c>
      <c r="E31" s="50" t="s">
        <v>117</v>
      </c>
      <c r="F31" s="5">
        <v>95.265799999999999</v>
      </c>
      <c r="G31" s="50" t="s">
        <v>117</v>
      </c>
      <c r="H31" s="5">
        <v>64.054699999999997</v>
      </c>
      <c r="I31" s="50" t="s">
        <v>117</v>
      </c>
      <c r="J31" s="51"/>
      <c r="K31" s="5">
        <v>97.225999999999999</v>
      </c>
      <c r="L31" s="50" t="s">
        <v>117</v>
      </c>
      <c r="M31" s="51"/>
      <c r="N31" s="5">
        <v>65.181100000000001</v>
      </c>
      <c r="O31" s="50" t="s">
        <v>116</v>
      </c>
      <c r="P31" s="51"/>
      <c r="Q31" s="52">
        <v>115938</v>
      </c>
      <c r="R31" s="52">
        <v>315567</v>
      </c>
      <c r="S31" s="52">
        <v>159051</v>
      </c>
      <c r="T31" s="52">
        <v>112040</v>
      </c>
      <c r="U31" s="53"/>
      <c r="V31" s="52">
        <v>138794</v>
      </c>
      <c r="W31" s="53"/>
      <c r="X31" s="52">
        <v>77542</v>
      </c>
    </row>
    <row r="32" spans="1:24" x14ac:dyDescent="0.2">
      <c r="A32" s="13" t="s">
        <v>100</v>
      </c>
      <c r="B32" s="5">
        <v>73.525700000000001</v>
      </c>
      <c r="C32" s="50" t="s">
        <v>117</v>
      </c>
      <c r="D32" s="5">
        <v>99.025099999999995</v>
      </c>
      <c r="E32" s="50" t="s">
        <v>117</v>
      </c>
      <c r="F32" s="5">
        <v>93.633399999999995</v>
      </c>
      <c r="G32" s="50" t="s">
        <v>117</v>
      </c>
      <c r="H32" s="5">
        <v>84.399799999999999</v>
      </c>
      <c r="I32" s="50" t="s">
        <v>117</v>
      </c>
      <c r="J32" s="51"/>
      <c r="K32" s="5">
        <v>96.212800000000001</v>
      </c>
      <c r="L32" s="50" t="s">
        <v>117</v>
      </c>
      <c r="M32" s="51"/>
      <c r="N32" s="5">
        <v>90.582399999999993</v>
      </c>
      <c r="O32" s="50" t="s">
        <v>117</v>
      </c>
      <c r="P32" s="51"/>
      <c r="Q32" s="52">
        <v>107260</v>
      </c>
      <c r="R32" s="52">
        <v>325849</v>
      </c>
      <c r="S32" s="52">
        <v>155305</v>
      </c>
      <c r="T32" s="52">
        <v>147546</v>
      </c>
      <c r="U32" s="53"/>
      <c r="V32" s="52">
        <v>144021</v>
      </c>
      <c r="W32" s="53"/>
      <c r="X32" s="52">
        <v>127203</v>
      </c>
    </row>
    <row r="33" spans="1:24" x14ac:dyDescent="0.2">
      <c r="A33" s="13" t="s">
        <v>101</v>
      </c>
      <c r="B33" s="5">
        <v>73.357600000000005</v>
      </c>
      <c r="C33" s="50" t="s">
        <v>117</v>
      </c>
      <c r="D33" s="5">
        <v>99.602000000000004</v>
      </c>
      <c r="E33" s="50" t="s">
        <v>117</v>
      </c>
      <c r="F33" s="5">
        <v>97.279800000000009</v>
      </c>
      <c r="G33" s="50" t="s">
        <v>117</v>
      </c>
      <c r="H33" s="5">
        <v>76.466099999999997</v>
      </c>
      <c r="I33" s="50" t="s">
        <v>117</v>
      </c>
      <c r="J33" s="51"/>
      <c r="K33" s="5">
        <v>98.336399999999998</v>
      </c>
      <c r="L33" s="50" t="s">
        <v>117</v>
      </c>
      <c r="M33" s="51"/>
      <c r="N33" s="5">
        <v>80.466700000000003</v>
      </c>
      <c r="O33" s="50" t="s">
        <v>117</v>
      </c>
      <c r="P33" s="51"/>
      <c r="Q33" s="52">
        <v>110434</v>
      </c>
      <c r="R33" s="52">
        <v>319804</v>
      </c>
      <c r="S33" s="52">
        <v>175767</v>
      </c>
      <c r="T33" s="52">
        <v>133103</v>
      </c>
      <c r="U33" s="53"/>
      <c r="V33" s="52">
        <v>163614</v>
      </c>
      <c r="W33" s="53"/>
      <c r="X33" s="52">
        <v>115267</v>
      </c>
    </row>
    <row r="34" spans="1:24" x14ac:dyDescent="0.2">
      <c r="A34" s="13" t="s">
        <v>102</v>
      </c>
      <c r="B34" s="5">
        <v>80.28309999999999</v>
      </c>
      <c r="C34" s="50" t="s">
        <v>117</v>
      </c>
      <c r="D34" s="5">
        <v>98.0715</v>
      </c>
      <c r="E34" s="50" t="s">
        <v>117</v>
      </c>
      <c r="F34" s="5">
        <v>94.373499999999993</v>
      </c>
      <c r="G34" s="50" t="s">
        <v>117</v>
      </c>
      <c r="H34" s="5">
        <v>68.024300000000011</v>
      </c>
      <c r="I34" s="50" t="s">
        <v>117</v>
      </c>
      <c r="J34" s="51"/>
      <c r="K34" s="5">
        <v>95.624499999999998</v>
      </c>
      <c r="L34" s="50" t="s">
        <v>117</v>
      </c>
      <c r="M34" s="51"/>
      <c r="N34" s="5">
        <v>82.076400000000007</v>
      </c>
      <c r="O34" s="50" t="s">
        <v>117</v>
      </c>
      <c r="P34" s="51"/>
      <c r="Q34" s="52">
        <v>106644</v>
      </c>
      <c r="R34" s="52">
        <v>285899</v>
      </c>
      <c r="S34" s="52">
        <v>134202</v>
      </c>
      <c r="T34" s="52">
        <v>105369</v>
      </c>
      <c r="U34" s="53"/>
      <c r="V34" s="52">
        <v>116573</v>
      </c>
      <c r="W34" s="53"/>
      <c r="X34" s="52">
        <v>84189</v>
      </c>
    </row>
    <row r="35" spans="1:24" x14ac:dyDescent="0.2">
      <c r="A35" s="13" t="s">
        <v>103</v>
      </c>
      <c r="B35" s="5">
        <v>70.047200000000004</v>
      </c>
      <c r="C35" s="50" t="s">
        <v>117</v>
      </c>
      <c r="D35" s="5">
        <v>99.682699999999997</v>
      </c>
      <c r="E35" s="50" t="s">
        <v>117</v>
      </c>
      <c r="F35" s="5">
        <v>95.042099999999991</v>
      </c>
      <c r="G35" s="50" t="s">
        <v>117</v>
      </c>
      <c r="H35" s="5">
        <v>75.347699999999989</v>
      </c>
      <c r="I35" s="50" t="s">
        <v>117</v>
      </c>
      <c r="J35" s="51"/>
      <c r="K35" s="5">
        <v>97.28949999999999</v>
      </c>
      <c r="L35" s="50" t="s">
        <v>117</v>
      </c>
      <c r="M35" s="51"/>
      <c r="N35" s="5">
        <v>82.789599999999993</v>
      </c>
      <c r="O35" s="50" t="s">
        <v>117</v>
      </c>
      <c r="P35" s="51"/>
      <c r="Q35" s="52">
        <v>136749</v>
      </c>
      <c r="R35" s="52">
        <v>390136</v>
      </c>
      <c r="S35" s="52">
        <v>157136</v>
      </c>
      <c r="T35" s="52">
        <v>126294</v>
      </c>
      <c r="U35" s="53"/>
      <c r="V35" s="52">
        <v>143648</v>
      </c>
      <c r="W35" s="53"/>
      <c r="X35" s="52">
        <v>108360</v>
      </c>
    </row>
    <row r="36" spans="1:24" x14ac:dyDescent="0.2">
      <c r="A36" s="13" t="s">
        <v>104</v>
      </c>
      <c r="B36" s="5">
        <v>74.24969999999999</v>
      </c>
      <c r="C36" s="50" t="s">
        <v>117</v>
      </c>
      <c r="D36" s="5">
        <v>99.281900000000007</v>
      </c>
      <c r="E36" s="50" t="s">
        <v>117</v>
      </c>
      <c r="F36" s="5">
        <v>93.767899999999997</v>
      </c>
      <c r="G36" s="50" t="s">
        <v>117</v>
      </c>
      <c r="H36" s="5">
        <v>77.102599999999995</v>
      </c>
      <c r="I36" s="50" t="s">
        <v>117</v>
      </c>
      <c r="J36" s="51"/>
      <c r="K36" s="5">
        <v>94.8155</v>
      </c>
      <c r="L36" s="50" t="s">
        <v>117</v>
      </c>
      <c r="M36" s="51"/>
      <c r="N36" s="5">
        <v>82.7012</v>
      </c>
      <c r="O36" s="50" t="s">
        <v>117</v>
      </c>
      <c r="P36" s="51"/>
      <c r="Q36" s="52">
        <v>53442</v>
      </c>
      <c r="R36" s="52">
        <v>155963</v>
      </c>
      <c r="S36" s="52">
        <v>72205</v>
      </c>
      <c r="T36" s="52">
        <v>57618</v>
      </c>
      <c r="U36" s="53"/>
      <c r="V36" s="52">
        <v>68106</v>
      </c>
      <c r="W36" s="53"/>
      <c r="X36" s="52">
        <v>48730</v>
      </c>
    </row>
    <row r="37" spans="1:24" x14ac:dyDescent="0.2">
      <c r="A37" s="13" t="s">
        <v>105</v>
      </c>
      <c r="B37" s="5">
        <v>65.112200000000001</v>
      </c>
      <c r="C37" s="50" t="s">
        <v>117</v>
      </c>
      <c r="D37" s="5">
        <v>97.0411</v>
      </c>
      <c r="E37" s="50" t="s">
        <v>117</v>
      </c>
      <c r="F37" s="5">
        <v>91.259399999999999</v>
      </c>
      <c r="G37" s="50" t="s">
        <v>117</v>
      </c>
      <c r="H37" s="5">
        <v>72.820899999999995</v>
      </c>
      <c r="I37" s="50" t="s">
        <v>117</v>
      </c>
      <c r="J37" s="51"/>
      <c r="K37" s="5">
        <v>94.653900000000007</v>
      </c>
      <c r="L37" s="50" t="s">
        <v>117</v>
      </c>
      <c r="M37" s="51"/>
      <c r="N37" s="5">
        <v>83.196700000000007</v>
      </c>
      <c r="O37" s="50" t="s">
        <v>117</v>
      </c>
      <c r="P37" s="51"/>
      <c r="Q37" s="52">
        <v>260452</v>
      </c>
      <c r="R37" s="52">
        <v>927591</v>
      </c>
      <c r="S37" s="52">
        <v>403892</v>
      </c>
      <c r="T37" s="52">
        <v>327568</v>
      </c>
      <c r="U37" s="53"/>
      <c r="V37" s="52">
        <v>341321</v>
      </c>
      <c r="W37" s="53"/>
      <c r="X37" s="52">
        <v>242550</v>
      </c>
    </row>
    <row r="38" spans="1:24" x14ac:dyDescent="0.2">
      <c r="A38" s="13" t="s">
        <v>106</v>
      </c>
      <c r="B38" s="5">
        <v>76.838700000000003</v>
      </c>
      <c r="C38" s="50" t="s">
        <v>117</v>
      </c>
      <c r="D38" s="5">
        <v>97.663799999999995</v>
      </c>
      <c r="E38" s="50" t="s">
        <v>117</v>
      </c>
      <c r="F38" s="5">
        <v>96.762900000000002</v>
      </c>
      <c r="G38" s="50" t="s">
        <v>117</v>
      </c>
      <c r="H38" s="5">
        <v>71.254300000000001</v>
      </c>
      <c r="I38" s="50" t="s">
        <v>117</v>
      </c>
      <c r="J38" s="51"/>
      <c r="K38" s="5">
        <v>97.752399999999994</v>
      </c>
      <c r="L38" s="50" t="s">
        <v>117</v>
      </c>
      <c r="M38" s="51"/>
      <c r="N38" s="5">
        <v>77.560700000000011</v>
      </c>
      <c r="O38" s="50" t="s">
        <v>117</v>
      </c>
      <c r="P38" s="51"/>
      <c r="Q38" s="52">
        <v>80245</v>
      </c>
      <c r="R38" s="52">
        <v>215924</v>
      </c>
      <c r="S38" s="52">
        <v>111138</v>
      </c>
      <c r="T38" s="52">
        <v>79517</v>
      </c>
      <c r="U38" s="53"/>
      <c r="V38" s="52">
        <v>87636</v>
      </c>
      <c r="W38" s="53"/>
      <c r="X38" s="52">
        <v>55262</v>
      </c>
    </row>
    <row r="39" spans="1:24" x14ac:dyDescent="0.2">
      <c r="A39" s="13" t="s">
        <v>107</v>
      </c>
      <c r="B39" s="5">
        <v>78.1935</v>
      </c>
      <c r="C39" s="50" t="s">
        <v>117</v>
      </c>
      <c r="D39" s="5">
        <v>99.297800000000009</v>
      </c>
      <c r="E39" s="50" t="s">
        <v>117</v>
      </c>
      <c r="F39" s="5">
        <v>93.909599999999998</v>
      </c>
      <c r="G39" s="50" t="s">
        <v>117</v>
      </c>
      <c r="H39" s="5">
        <v>58.835999999999999</v>
      </c>
      <c r="I39" s="50" t="s">
        <v>117</v>
      </c>
      <c r="J39" s="51"/>
      <c r="K39" s="5">
        <v>95.592799999999997</v>
      </c>
      <c r="L39" s="50" t="s">
        <v>117</v>
      </c>
      <c r="M39" s="51"/>
      <c r="N39" s="5">
        <v>65.183899999999994</v>
      </c>
      <c r="O39" s="50" t="s">
        <v>116</v>
      </c>
      <c r="P39" s="51"/>
      <c r="Q39" s="52">
        <v>73767</v>
      </c>
      <c r="R39" s="52">
        <v>191755</v>
      </c>
      <c r="S39" s="52">
        <v>89539</v>
      </c>
      <c r="T39" s="52">
        <v>54288</v>
      </c>
      <c r="U39" s="53"/>
      <c r="V39" s="52">
        <v>77998</v>
      </c>
      <c r="W39" s="53"/>
      <c r="X39" s="52">
        <v>43550</v>
      </c>
    </row>
    <row r="40" spans="1:24" ht="3" customHeight="1" x14ac:dyDescent="0.2">
      <c r="A40" s="54"/>
      <c r="B40" s="3"/>
      <c r="C40" s="47"/>
      <c r="D40" s="3"/>
      <c r="E40" s="47"/>
      <c r="F40" s="3"/>
      <c r="G40" s="47"/>
      <c r="H40" s="3"/>
      <c r="I40" s="2"/>
      <c r="J40" s="51"/>
      <c r="K40" s="3"/>
      <c r="L40" s="47"/>
      <c r="M40" s="51"/>
      <c r="N40" s="3"/>
      <c r="O40" s="2"/>
      <c r="P40" s="51"/>
      <c r="Q40" s="55"/>
      <c r="R40" s="55"/>
      <c r="S40" s="55"/>
      <c r="T40" s="55"/>
      <c r="U40" s="53"/>
      <c r="V40" s="55"/>
      <c r="W40" s="53"/>
      <c r="X40" s="55"/>
    </row>
    <row r="41" spans="1:24" x14ac:dyDescent="0.2">
      <c r="A41" s="56" t="s">
        <v>108</v>
      </c>
      <c r="B41" s="57">
        <v>71.011899999999997</v>
      </c>
      <c r="C41" s="58"/>
      <c r="D41" s="57">
        <v>97.953800000000001</v>
      </c>
      <c r="E41" s="58"/>
      <c r="F41" s="57">
        <v>92.065100000000001</v>
      </c>
      <c r="G41" s="58"/>
      <c r="H41" s="57">
        <v>67.181100000000001</v>
      </c>
      <c r="I41" s="58"/>
      <c r="J41" s="59"/>
      <c r="K41" s="57">
        <v>94.088799999999992</v>
      </c>
      <c r="L41" s="58"/>
      <c r="M41" s="59"/>
      <c r="N41" s="57">
        <v>75.657799999999995</v>
      </c>
      <c r="O41" s="58"/>
      <c r="P41" s="59"/>
      <c r="Q41" s="60">
        <v>4577649</v>
      </c>
      <c r="R41" s="60">
        <f>SUM(R8:R39)</f>
        <v>13501543</v>
      </c>
      <c r="S41" s="60">
        <v>6138853</v>
      </c>
      <c r="T41" s="60">
        <v>4621635</v>
      </c>
      <c r="U41" s="61"/>
      <c r="V41" s="60">
        <v>5375766</v>
      </c>
      <c r="W41" s="61"/>
      <c r="X41" s="60">
        <v>3646278</v>
      </c>
    </row>
    <row r="42" spans="1:24" ht="3" customHeight="1" x14ac:dyDescent="0.2">
      <c r="A42" s="54"/>
      <c r="B42" s="47"/>
      <c r="C42" s="47"/>
      <c r="D42" s="47"/>
      <c r="E42" s="47"/>
      <c r="F42" s="47"/>
      <c r="G42" s="47"/>
      <c r="H42" s="2"/>
      <c r="I42" s="2"/>
      <c r="J42" s="51"/>
      <c r="K42" s="47"/>
      <c r="L42" s="47"/>
      <c r="M42" s="51"/>
      <c r="N42" s="2"/>
      <c r="O42" s="2"/>
      <c r="P42" s="51"/>
      <c r="Q42" s="47"/>
      <c r="R42" s="47"/>
      <c r="S42" s="47"/>
      <c r="T42" s="2"/>
      <c r="U42" s="51"/>
      <c r="V42" s="47"/>
      <c r="W42" s="51"/>
      <c r="X42" s="2"/>
    </row>
    <row r="43" spans="1:24" ht="13.5" customHeight="1" x14ac:dyDescent="0.2">
      <c r="A43" s="68" t="s">
        <v>109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3.5" customHeight="1" x14ac:dyDescent="0.2">
      <c r="A44" s="69" t="s">
        <v>110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</row>
    <row r="45" spans="1:24" ht="15" customHeight="1" x14ac:dyDescent="0.2">
      <c r="A45" s="69" t="s">
        <v>111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</row>
  </sheetData>
  <mergeCells count="19">
    <mergeCell ref="A43:X43"/>
    <mergeCell ref="A44:X44"/>
    <mergeCell ref="A45:X45"/>
    <mergeCell ref="B6:C6"/>
    <mergeCell ref="D6:E6"/>
    <mergeCell ref="F6:G6"/>
    <mergeCell ref="H6:I6"/>
    <mergeCell ref="K6:L6"/>
    <mergeCell ref="N6:O6"/>
    <mergeCell ref="A1:X1"/>
    <mergeCell ref="A3:A6"/>
    <mergeCell ref="B3:O3"/>
    <mergeCell ref="Q3:X3"/>
    <mergeCell ref="B4:I5"/>
    <mergeCell ref="K4:O4"/>
    <mergeCell ref="Q4:T5"/>
    <mergeCell ref="V4:X4"/>
    <mergeCell ref="K5:L5"/>
    <mergeCell ref="N5:O5"/>
  </mergeCells>
  <printOptions horizontalCentered="1"/>
  <pageMargins left="0.78740157480314965" right="0.78740157480314965" top="0.98425196850393704" bottom="0.98425196850393704" header="0" footer="0"/>
  <pageSetup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4"/>
  <sheetViews>
    <sheetView zoomScale="115" zoomScaleNormal="115" workbookViewId="0">
      <selection activeCell="A2" sqref="A2:X2"/>
    </sheetView>
  </sheetViews>
  <sheetFormatPr baseColWidth="10" defaultRowHeight="12.75" x14ac:dyDescent="0.2"/>
  <cols>
    <col min="1" max="1" width="24.42578125" style="1" customWidth="1"/>
    <col min="2" max="2" width="5.7109375" style="1" customWidth="1"/>
    <col min="3" max="3" width="1.42578125" style="1" customWidth="1"/>
    <col min="4" max="4" width="5.85546875" style="1" customWidth="1"/>
    <col min="5" max="5" width="1.28515625" style="1" customWidth="1"/>
    <col min="6" max="6" width="5.7109375" style="1" customWidth="1"/>
    <col min="7" max="7" width="1.28515625" style="1" customWidth="1"/>
    <col min="8" max="8" width="5.7109375" style="1" customWidth="1"/>
    <col min="9" max="10" width="1.28515625" style="1" customWidth="1"/>
    <col min="11" max="11" width="5.7109375" style="1" customWidth="1"/>
    <col min="12" max="13" width="1.28515625" style="1" customWidth="1"/>
    <col min="14" max="14" width="5.7109375" style="1" customWidth="1"/>
    <col min="15" max="15" width="1.28515625" style="1" customWidth="1"/>
    <col min="16" max="16" width="2.5703125" style="1" customWidth="1"/>
    <col min="17" max="20" width="8.28515625" style="1" customWidth="1"/>
    <col min="21" max="21" width="1.28515625" style="1" customWidth="1"/>
    <col min="22" max="22" width="8.7109375" style="1" customWidth="1"/>
    <col min="23" max="23" width="1.28515625" style="1" customWidth="1"/>
    <col min="24" max="24" width="8.7109375" style="1" customWidth="1"/>
    <col min="25" max="16384" width="11.42578125" style="1"/>
  </cols>
  <sheetData>
    <row r="1" spans="1:24" x14ac:dyDescent="0.2">
      <c r="A1" s="43"/>
    </row>
    <row r="2" spans="1:24" ht="27" customHeight="1" x14ac:dyDescent="0.2">
      <c r="A2" s="62" t="s">
        <v>114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4" ht="9.7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Q3" s="12"/>
      <c r="R3" s="12"/>
      <c r="S3" s="12"/>
      <c r="T3" s="12"/>
      <c r="U3" s="12"/>
      <c r="V3" s="12"/>
      <c r="W3" s="12"/>
      <c r="X3" s="12"/>
    </row>
    <row r="4" spans="1:24" ht="18.75" customHeight="1" x14ac:dyDescent="0.2">
      <c r="A4" s="63" t="s">
        <v>48</v>
      </c>
      <c r="B4" s="64" t="s">
        <v>47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14"/>
      <c r="Q4" s="64" t="s">
        <v>46</v>
      </c>
      <c r="R4" s="64"/>
      <c r="S4" s="64"/>
      <c r="T4" s="64"/>
      <c r="U4" s="64"/>
      <c r="V4" s="64"/>
      <c r="W4" s="64"/>
      <c r="X4" s="64"/>
    </row>
    <row r="5" spans="1:24" ht="16.5" customHeight="1" x14ac:dyDescent="0.2">
      <c r="A5" s="63"/>
      <c r="B5" s="65" t="s">
        <v>41</v>
      </c>
      <c r="C5" s="65"/>
      <c r="D5" s="65"/>
      <c r="E5" s="65"/>
      <c r="F5" s="65"/>
      <c r="G5" s="65"/>
      <c r="H5" s="65"/>
      <c r="I5" s="65"/>
      <c r="J5" s="16"/>
      <c r="K5" s="64" t="s">
        <v>73</v>
      </c>
      <c r="L5" s="64"/>
      <c r="M5" s="64"/>
      <c r="N5" s="64"/>
      <c r="O5" s="64"/>
      <c r="P5" s="14"/>
      <c r="Q5" s="65" t="s">
        <v>41</v>
      </c>
      <c r="R5" s="65"/>
      <c r="S5" s="65"/>
      <c r="T5" s="65"/>
      <c r="U5" s="16"/>
      <c r="V5" s="64" t="s">
        <v>73</v>
      </c>
      <c r="W5" s="64"/>
      <c r="X5" s="64"/>
    </row>
    <row r="6" spans="1:24" ht="16.5" customHeight="1" x14ac:dyDescent="0.2">
      <c r="A6" s="63"/>
      <c r="B6" s="66"/>
      <c r="C6" s="66"/>
      <c r="D6" s="66"/>
      <c r="E6" s="66"/>
      <c r="F6" s="66"/>
      <c r="G6" s="66"/>
      <c r="H6" s="66"/>
      <c r="I6" s="66"/>
      <c r="J6" s="14"/>
      <c r="K6" s="66" t="s">
        <v>74</v>
      </c>
      <c r="L6" s="66"/>
      <c r="M6" s="44"/>
      <c r="N6" s="66" t="s">
        <v>75</v>
      </c>
      <c r="O6" s="66"/>
      <c r="P6" s="14"/>
      <c r="Q6" s="66"/>
      <c r="R6" s="66"/>
      <c r="S6" s="66"/>
      <c r="T6" s="66"/>
      <c r="U6" s="14"/>
      <c r="V6" s="21" t="s">
        <v>74</v>
      </c>
      <c r="W6" s="44"/>
      <c r="X6" s="21" t="s">
        <v>75</v>
      </c>
    </row>
    <row r="7" spans="1:24" ht="18.75" customHeight="1" x14ac:dyDescent="0.2">
      <c r="A7" s="63"/>
      <c r="B7" s="70" t="s">
        <v>45</v>
      </c>
      <c r="C7" s="70"/>
      <c r="D7" s="70" t="s">
        <v>44</v>
      </c>
      <c r="E7" s="70"/>
      <c r="F7" s="70" t="s">
        <v>43</v>
      </c>
      <c r="G7" s="70"/>
      <c r="H7" s="70" t="s">
        <v>42</v>
      </c>
      <c r="I7" s="70"/>
      <c r="J7" s="16"/>
      <c r="K7" s="70" t="s">
        <v>43</v>
      </c>
      <c r="L7" s="70"/>
      <c r="M7" s="16"/>
      <c r="N7" s="70" t="s">
        <v>42</v>
      </c>
      <c r="O7" s="70"/>
      <c r="P7" s="16"/>
      <c r="Q7" s="22" t="s">
        <v>45</v>
      </c>
      <c r="R7" s="22" t="s">
        <v>44</v>
      </c>
      <c r="S7" s="22" t="s">
        <v>43</v>
      </c>
      <c r="T7" s="22" t="s">
        <v>42</v>
      </c>
      <c r="U7" s="16"/>
      <c r="V7" s="22" t="s">
        <v>43</v>
      </c>
      <c r="W7" s="16"/>
      <c r="X7" s="22" t="s">
        <v>42</v>
      </c>
    </row>
    <row r="8" spans="1:24" ht="3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45"/>
      <c r="Q8" s="12"/>
      <c r="R8" s="12"/>
      <c r="S8" s="12"/>
      <c r="T8" s="12"/>
      <c r="U8" s="12"/>
      <c r="V8" s="12"/>
      <c r="W8" s="12"/>
      <c r="X8" s="12"/>
    </row>
    <row r="9" spans="1:24" x14ac:dyDescent="0.2">
      <c r="A9" s="13" t="s">
        <v>41</v>
      </c>
      <c r="B9" s="5">
        <v>71.011899999999997</v>
      </c>
      <c r="C9" s="2"/>
      <c r="D9" s="5">
        <v>97.953800000000001</v>
      </c>
      <c r="E9" s="2"/>
      <c r="F9" s="5">
        <v>92.065100000000001</v>
      </c>
      <c r="G9" s="2"/>
      <c r="H9" s="5">
        <v>67.181100000000001</v>
      </c>
      <c r="I9" s="2"/>
      <c r="J9" s="2"/>
      <c r="K9" s="5">
        <v>94.088799999999992</v>
      </c>
      <c r="M9" s="2"/>
      <c r="N9" s="5">
        <v>75.657799999999995</v>
      </c>
      <c r="P9" s="7"/>
      <c r="Q9" s="4">
        <v>4577649</v>
      </c>
      <c r="R9" s="4">
        <v>13501543</v>
      </c>
      <c r="S9" s="4">
        <v>6138853</v>
      </c>
      <c r="T9" s="4">
        <v>4621635</v>
      </c>
      <c r="U9" s="2"/>
      <c r="V9" s="4">
        <v>5375766</v>
      </c>
      <c r="W9" s="2"/>
      <c r="X9" s="4">
        <v>3646278</v>
      </c>
    </row>
    <row r="10" spans="1:24" ht="3" customHeight="1" x14ac:dyDescent="0.2">
      <c r="A10" s="12"/>
      <c r="B10" s="11"/>
      <c r="C10" s="12"/>
      <c r="D10" s="11"/>
      <c r="E10" s="12"/>
      <c r="F10" s="11"/>
      <c r="G10" s="12"/>
      <c r="H10" s="11"/>
      <c r="I10" s="12"/>
      <c r="J10" s="12"/>
      <c r="K10" s="11"/>
      <c r="L10" s="12"/>
      <c r="M10" s="12"/>
      <c r="N10" s="11"/>
      <c r="O10" s="12"/>
      <c r="P10" s="45"/>
      <c r="Q10" s="11"/>
      <c r="R10" s="11"/>
      <c r="S10" s="11"/>
      <c r="T10" s="11"/>
      <c r="U10" s="12"/>
      <c r="V10" s="11"/>
      <c r="W10" s="12"/>
      <c r="X10" s="11"/>
    </row>
    <row r="11" spans="1:24" x14ac:dyDescent="0.2">
      <c r="A11" s="13" t="s">
        <v>40</v>
      </c>
      <c r="B11" s="5"/>
      <c r="C11" s="2"/>
      <c r="D11" s="5"/>
      <c r="E11" s="2"/>
      <c r="F11" s="5"/>
      <c r="G11" s="2"/>
      <c r="H11" s="5"/>
      <c r="I11" s="2"/>
      <c r="J11" s="2"/>
      <c r="K11" s="5"/>
      <c r="M11" s="2"/>
      <c r="N11" s="5"/>
      <c r="P11" s="7"/>
      <c r="Q11" s="4"/>
      <c r="R11" s="4"/>
      <c r="S11" s="4"/>
      <c r="T11" s="4"/>
      <c r="U11" s="2"/>
      <c r="V11" s="4"/>
      <c r="W11" s="2"/>
      <c r="X11" s="4"/>
    </row>
    <row r="12" spans="1:24" x14ac:dyDescent="0.2">
      <c r="A12" s="6" t="s">
        <v>39</v>
      </c>
      <c r="B12" s="5">
        <v>70.950100000000006</v>
      </c>
      <c r="D12" s="5">
        <v>98.46629999999999</v>
      </c>
      <c r="E12" s="2"/>
      <c r="F12" s="5">
        <v>92.175200000000004</v>
      </c>
      <c r="G12" s="2"/>
      <c r="H12" s="5">
        <v>66.510400000000004</v>
      </c>
      <c r="I12" s="2"/>
      <c r="J12" s="2"/>
      <c r="K12" s="5">
        <v>94.414000000000001</v>
      </c>
      <c r="L12" s="2"/>
      <c r="M12" s="2"/>
      <c r="N12" s="5">
        <v>75.810299999999998</v>
      </c>
      <c r="O12" s="2"/>
      <c r="P12" s="4"/>
      <c r="Q12" s="4">
        <v>2349885</v>
      </c>
      <c r="R12" s="4">
        <v>6983320</v>
      </c>
      <c r="S12" s="4">
        <v>3126113</v>
      </c>
      <c r="T12" s="4">
        <v>2381037</v>
      </c>
      <c r="U12" s="4"/>
      <c r="V12" s="4">
        <v>2681221</v>
      </c>
      <c r="W12" s="4"/>
      <c r="X12" s="4">
        <v>1813718</v>
      </c>
    </row>
    <row r="13" spans="1:24" x14ac:dyDescent="0.2">
      <c r="A13" s="6" t="s">
        <v>38</v>
      </c>
      <c r="B13" s="5">
        <v>71.077100000000002</v>
      </c>
      <c r="C13" s="2" t="str">
        <f>IF(OR(AND('[1]L.C.'!U11&lt;'[1]L.C.'!T12,'[1]L.C.'!T11&lt;'[1]L.C.'!U12),AND('[1]L.C.'!U11&gt;'[1]L.C.'!T12,'[1]L.C.'!T11&gt;'[1]L.C.'!U12)),"*","")</f>
        <v/>
      </c>
      <c r="D13" s="5">
        <v>97.410600000000002</v>
      </c>
      <c r="E13" s="2" t="str">
        <f>IF(OR(AND('[1]L.C.'!X11&lt;'[1]L.C.'!W12,'[1]L.C.'!W11&lt;'[1]L.C.'!X12),AND('[1]L.C.'!X11&gt;'[1]L.C.'!W12,'[1]L.C.'!W11&gt;'[1]L.C.'!X12)),"*","")</f>
        <v/>
      </c>
      <c r="F13" s="5">
        <v>91.9512</v>
      </c>
      <c r="G13" s="2" t="str">
        <f>IF(OR(AND('[1]L.C.'!AA11&lt;'[1]L.C.'!Z12,'[1]L.C.'!Z11&lt;'[1]L.C.'!AA12),AND('[1]L.C.'!AA11&gt;'[1]L.C.'!Z12,'[1]L.C.'!Z11&gt;'[1]L.C.'!AA12)),"*","")</f>
        <v/>
      </c>
      <c r="H13" s="5">
        <v>67.908900000000003</v>
      </c>
      <c r="I13" s="2" t="str">
        <f>IF(OR(AND('[1]L.C.'!AD11&lt;'[1]L.C.'!AC12,'[1]L.C.'!AC11&lt;'[1]L.C.'!AD12),AND('[1]L.C.'!AD11&gt;'[1]L.C.'!AC12,'[1]L.C.'!AC11&gt;'[1]L.C.'!AD12)),"*","")</f>
        <v/>
      </c>
      <c r="K13" s="5">
        <v>93.767299999999992</v>
      </c>
      <c r="L13" s="2" t="str">
        <f>IF(OR(AND('[1]L.C.'!AG11&lt;'[1]L.C.'!AF12,'[1]L.C.'!AF11&lt;'[1]L.C.'!AG12),AND('[1]L.C.'!AG11&gt;'[1]L.C.'!AF12,'[1]L.C.'!AF11&gt;'[1]L.C.'!AG12)),"*","")</f>
        <v/>
      </c>
      <c r="M13" s="2"/>
      <c r="N13" s="5">
        <v>75.507400000000004</v>
      </c>
      <c r="O13" s="2" t="str">
        <f>IF(OR(AND('[1]L.C.'!AJ11&lt;'[1]L.C.'!AI12,'[1]L.C.'!AI11&lt;'[1]L.C.'!AJ12),AND('[1]L.C.'!AJ11&gt;'[1]L.C.'!AI12,'[1]L.C.'!AI11&gt;'[1]L.C.'!AJ12)),"*","")</f>
        <v/>
      </c>
      <c r="P13" s="4"/>
      <c r="Q13" s="4">
        <v>2227764</v>
      </c>
      <c r="R13" s="4">
        <v>6518223</v>
      </c>
      <c r="S13" s="4">
        <v>3012740</v>
      </c>
      <c r="T13" s="4">
        <v>2240598</v>
      </c>
      <c r="U13" s="4"/>
      <c r="V13" s="4">
        <v>2694545</v>
      </c>
      <c r="W13" s="4"/>
      <c r="X13" s="4">
        <v>1832560</v>
      </c>
    </row>
    <row r="14" spans="1:24" ht="3" customHeight="1" x14ac:dyDescent="0.2">
      <c r="A14" s="12"/>
      <c r="B14" s="11"/>
      <c r="C14" s="12"/>
      <c r="D14" s="11"/>
      <c r="E14" s="12"/>
      <c r="F14" s="11"/>
      <c r="G14" s="12"/>
      <c r="H14" s="11"/>
      <c r="I14" s="12"/>
      <c r="J14" s="12"/>
      <c r="K14" s="11"/>
      <c r="L14" s="12"/>
      <c r="M14" s="12"/>
      <c r="N14" s="11"/>
      <c r="O14" s="12"/>
      <c r="P14" s="45"/>
      <c r="Q14" s="11"/>
      <c r="R14" s="11"/>
      <c r="S14" s="11"/>
      <c r="T14" s="11"/>
      <c r="U14" s="12"/>
      <c r="V14" s="11"/>
      <c r="W14" s="12"/>
      <c r="X14" s="11"/>
    </row>
    <row r="15" spans="1:24" x14ac:dyDescent="0.2">
      <c r="A15" s="10" t="s">
        <v>37</v>
      </c>
      <c r="B15" s="5"/>
      <c r="D15" s="5"/>
      <c r="J15" s="2"/>
      <c r="L15" s="2"/>
      <c r="M15" s="2"/>
      <c r="O15" s="2"/>
      <c r="P15" s="4"/>
      <c r="Q15" s="4"/>
      <c r="R15" s="4"/>
      <c r="S15" s="4"/>
      <c r="T15" s="4"/>
      <c r="U15" s="4"/>
      <c r="V15" s="4"/>
      <c r="W15" s="4"/>
      <c r="X15" s="4"/>
    </row>
    <row r="16" spans="1:24" x14ac:dyDescent="0.2">
      <c r="A16" s="6" t="s">
        <v>36</v>
      </c>
      <c r="B16" s="5">
        <v>69.403899999999993</v>
      </c>
      <c r="C16" s="2"/>
      <c r="D16" s="5">
        <v>97.134500000000003</v>
      </c>
      <c r="E16" s="2"/>
      <c r="F16" s="5">
        <v>86.994900000000001</v>
      </c>
      <c r="G16" s="2"/>
      <c r="H16" s="5">
        <v>52.528300000000009</v>
      </c>
      <c r="I16" s="2"/>
      <c r="J16" s="2"/>
      <c r="K16" s="5">
        <v>89.381</v>
      </c>
      <c r="L16" s="2"/>
      <c r="M16" s="2"/>
      <c r="N16" s="5">
        <v>64.138099999999994</v>
      </c>
      <c r="O16" s="2"/>
      <c r="P16" s="4"/>
      <c r="Q16" s="4">
        <v>1163385</v>
      </c>
      <c r="R16" s="4">
        <v>3703625</v>
      </c>
      <c r="S16" s="4">
        <v>1592656</v>
      </c>
      <c r="T16" s="4">
        <v>922335</v>
      </c>
      <c r="U16" s="4"/>
      <c r="V16" s="4">
        <v>1300921</v>
      </c>
      <c r="W16" s="4"/>
      <c r="X16" s="4">
        <v>639155</v>
      </c>
    </row>
    <row r="17" spans="1:24" x14ac:dyDescent="0.2">
      <c r="A17" s="6" t="s">
        <v>35</v>
      </c>
      <c r="B17" s="5">
        <v>68.008700000000005</v>
      </c>
      <c r="C17" s="2" t="str">
        <f>IF(OR(AND('[1]L.C.'!U17&lt;'[1]L.C.'!T16,'[1]L.C.'!T17&lt;'[1]L.C.'!U16),AND('[1]L.C.'!U17&gt;'[1]L.C.'!T16,'[1]L.C.'!T17&gt;'[1]L.C.'!U16)),"*","")</f>
        <v/>
      </c>
      <c r="D17" s="5">
        <v>99.007599999999996</v>
      </c>
      <c r="E17" s="2" t="str">
        <f>IF(OR(AND('[1]L.C.'!X17&lt;'[1]L.C.'!W16,'[1]L.C.'!W17&lt;'[1]L.C.'!X16),AND('[1]L.C.'!X17&gt;'[1]L.C.'!W16,'[1]L.C.'!W17&gt;'[1]L.C.'!X16)),"*","")</f>
        <v/>
      </c>
      <c r="F17" s="5">
        <v>91.942700000000002</v>
      </c>
      <c r="G17" s="2" t="str">
        <f>IF(OR(AND('[1]L.C.'!AA17&lt;'[1]L.C.'!Z16,'[1]L.C.'!Z17&lt;'[1]L.C.'!AA16),AND('[1]L.C.'!AA17&gt;'[1]L.C.'!Z16,'[1]L.C.'!Z17&gt;'[1]L.C.'!AA16)),"*","")</f>
        <v/>
      </c>
      <c r="H17" s="5">
        <v>64.762799999999999</v>
      </c>
      <c r="I17" s="2" t="str">
        <f>IF(OR(AND('[1]L.C.'!AD17&lt;'[1]L.C.'!AC16,'[1]L.C.'!AC17&lt;'[1]L.C.'!AD16),AND('[1]L.C.'!AD17&gt;'[1]L.C.'!AC16,'[1]L.C.'!AC17&gt;'[1]L.C.'!AD16)),"*","")</f>
        <v>*</v>
      </c>
      <c r="J17" s="2"/>
      <c r="K17" s="5">
        <v>94.182299999999998</v>
      </c>
      <c r="L17" s="2" t="str">
        <f>IF(OR(AND('[1]L.C.'!AG17&lt;'[1]L.C.'!AF16,'[1]L.C.'!AF17&lt;'[1]L.C.'!AG16),AND('[1]L.C.'!AG17&gt;'[1]L.C.'!AF16,'[1]L.C.'!AF17&gt;'[1]L.C.'!AG16)),"*","")</f>
        <v/>
      </c>
      <c r="M17" s="2"/>
      <c r="N17" s="5">
        <v>74.504800000000003</v>
      </c>
      <c r="O17" s="2" t="str">
        <f>IF(OR(AND('[1]L.C.'!AJ17&lt;'[1]L.C.'!AI16,'[1]L.C.'!AI17&lt;'[1]L.C.'!AJ16),AND('[1]L.C.'!AJ17&gt;'[1]L.C.'!AI16,'[1]L.C.'!AI17&gt;'[1]L.C.'!AJ16)),"*","")</f>
        <v/>
      </c>
      <c r="P17" s="4"/>
      <c r="Q17" s="4">
        <v>686933</v>
      </c>
      <c r="R17" s="4">
        <v>2006948</v>
      </c>
      <c r="S17" s="4">
        <v>894504</v>
      </c>
      <c r="T17" s="4">
        <v>651185</v>
      </c>
      <c r="U17" s="4"/>
      <c r="V17" s="4">
        <v>801031</v>
      </c>
      <c r="W17" s="4"/>
      <c r="X17" s="4">
        <v>524078</v>
      </c>
    </row>
    <row r="18" spans="1:24" x14ac:dyDescent="0.2">
      <c r="A18" s="6" t="s">
        <v>34</v>
      </c>
      <c r="B18" s="5">
        <v>72.53540000000001</v>
      </c>
      <c r="C18" s="2" t="str">
        <f>IF(OR(AND('[1]L.C.'!U18&lt;'[1]L.C.'!T17,'[1]L.C.'!T18&lt;'[1]L.C.'!U17),AND('[1]L.C.'!U18&gt;'[1]L.C.'!T17,'[1]L.C.'!T18&gt;'[1]L.C.'!U17)),"*","")</f>
        <v>*</v>
      </c>
      <c r="D18" s="5">
        <v>98.07820000000001</v>
      </c>
      <c r="E18" s="2" t="str">
        <f>IF(OR(AND('[1]L.C.'!X18&lt;'[1]L.C.'!W17,'[1]L.C.'!W18&lt;'[1]L.C.'!X17),AND('[1]L.C.'!X18&gt;'[1]L.C.'!W17,'[1]L.C.'!W18&gt;'[1]L.C.'!X17)),"*","")</f>
        <v>*</v>
      </c>
      <c r="F18" s="5">
        <v>94.498000000000005</v>
      </c>
      <c r="G18" s="2" t="str">
        <f>IF(OR(AND('[1]L.C.'!AA18&lt;'[1]L.C.'!Z17,'[1]L.C.'!Z18&lt;'[1]L.C.'!AA17),AND('[1]L.C.'!AA18&gt;'[1]L.C.'!Z17,'[1]L.C.'!Z18&gt;'[1]L.C.'!AA17)),"*","")</f>
        <v>*</v>
      </c>
      <c r="H18" s="5">
        <v>74.019500000000008</v>
      </c>
      <c r="I18" s="2" t="str">
        <f>IF(OR(AND('[1]L.C.'!AD18&lt;'[1]L.C.'!AC17,'[1]L.C.'!AC18&lt;'[1]L.C.'!AD17),AND('[1]L.C.'!AD18&gt;'[1]L.C.'!AC17,'[1]L.C.'!AC18&gt;'[1]L.C.'!AD17)),"*","")</f>
        <v>*</v>
      </c>
      <c r="J18" s="2"/>
      <c r="K18" s="5">
        <v>96.076300000000003</v>
      </c>
      <c r="L18" s="2" t="str">
        <f>IF(OR(AND('[1]L.C.'!AG18&lt;'[1]L.C.'!AF17,'[1]L.C.'!AF18&lt;'[1]L.C.'!AG17),AND('[1]L.C.'!AG18&gt;'[1]L.C.'!AF17,'[1]L.C.'!AF18&gt;'[1]L.C.'!AG17)),"*","")</f>
        <v>*</v>
      </c>
      <c r="M18" s="2"/>
      <c r="N18" s="5">
        <v>79.597700000000003</v>
      </c>
      <c r="O18" s="2" t="str">
        <f>IF(OR(AND('[1]L.C.'!AJ18&lt;'[1]L.C.'!AI17,'[1]L.C.'!AI18&lt;'[1]L.C.'!AJ17),AND('[1]L.C.'!AJ18&gt;'[1]L.C.'!AI17,'[1]L.C.'!AI18&gt;'[1]L.C.'!AJ17)),"*","")</f>
        <v>*</v>
      </c>
      <c r="P18" s="4"/>
      <c r="Q18" s="4">
        <v>2727331</v>
      </c>
      <c r="R18" s="4">
        <v>7790970</v>
      </c>
      <c r="S18" s="4">
        <v>3651693</v>
      </c>
      <c r="T18" s="4">
        <v>3048115</v>
      </c>
      <c r="U18" s="4"/>
      <c r="V18" s="4">
        <v>3273814</v>
      </c>
      <c r="W18" s="4"/>
      <c r="X18" s="4">
        <v>2483045</v>
      </c>
    </row>
    <row r="19" spans="1:24" ht="3.75" customHeight="1" x14ac:dyDescent="0.2">
      <c r="B19" s="3"/>
      <c r="F19" s="3"/>
      <c r="H19" s="3"/>
      <c r="K19" s="3"/>
      <c r="N19" s="3"/>
      <c r="P19" s="4"/>
      <c r="Q19" s="4"/>
      <c r="R19" s="4"/>
      <c r="S19" s="4"/>
      <c r="T19" s="4"/>
      <c r="U19" s="4"/>
      <c r="V19" s="4"/>
      <c r="W19" s="4"/>
      <c r="X19" s="4"/>
    </row>
    <row r="20" spans="1:24" x14ac:dyDescent="0.2">
      <c r="A20" s="10" t="s">
        <v>33</v>
      </c>
      <c r="C20" s="7"/>
      <c r="D20" s="9"/>
      <c r="E20" s="9"/>
      <c r="G20" s="9"/>
      <c r="H20" s="9"/>
      <c r="I20" s="9"/>
      <c r="J20" s="9"/>
      <c r="K20" s="46"/>
      <c r="P20" s="4"/>
    </row>
    <row r="21" spans="1:24" x14ac:dyDescent="0.2">
      <c r="A21" s="6" t="s">
        <v>32</v>
      </c>
      <c r="B21" s="5">
        <v>68.852699999999999</v>
      </c>
      <c r="C21" s="2"/>
      <c r="D21" s="5">
        <v>96.12469999999999</v>
      </c>
      <c r="E21" s="2"/>
      <c r="F21" s="5">
        <v>87.313600000000008</v>
      </c>
      <c r="G21" s="2"/>
      <c r="H21" s="5">
        <v>56.766199999999998</v>
      </c>
      <c r="I21" s="2"/>
      <c r="J21" s="2"/>
      <c r="K21" s="5">
        <v>90.487200000000001</v>
      </c>
      <c r="L21" s="2"/>
      <c r="M21" s="2"/>
      <c r="N21" s="5">
        <v>68.118200000000002</v>
      </c>
      <c r="O21" s="2"/>
      <c r="P21" s="4"/>
      <c r="Q21" s="4">
        <v>476052</v>
      </c>
      <c r="R21" s="4">
        <v>1511132</v>
      </c>
      <c r="S21" s="4">
        <v>665341</v>
      </c>
      <c r="T21" s="4">
        <v>430921</v>
      </c>
      <c r="U21" s="4"/>
      <c r="V21" s="4">
        <v>515548</v>
      </c>
      <c r="W21" s="4"/>
      <c r="X21" s="4">
        <v>295282</v>
      </c>
    </row>
    <row r="22" spans="1:24" x14ac:dyDescent="0.2">
      <c r="A22" s="6" t="s">
        <v>31</v>
      </c>
      <c r="B22" s="5">
        <v>71.271200000000007</v>
      </c>
      <c r="C22" s="2" t="str">
        <f>IF(OR(AND('[1]L.C.'!U20&lt;'[1]L.C.'!T21,'[1]L.C.'!T20&lt;'[1]L.C.'!U21),AND('[1]L.C.'!U20&gt;'[1]L.C.'!T21,'[1]L.C.'!T20&gt;'[1]L.C.'!U21)),"*","")</f>
        <v/>
      </c>
      <c r="D22" s="5">
        <v>98.189300000000003</v>
      </c>
      <c r="E22" s="2" t="str">
        <f>IF(OR(AND('[1]L.C.'!X20&lt;'[1]L.C.'!W21,'[1]L.C.'!W20&lt;'[1]L.C.'!X21),AND('[1]L.C.'!X20&gt;'[1]L.C.'!W21,'[1]L.C.'!W20&gt;'[1]L.C.'!X21)),"*","")</f>
        <v/>
      </c>
      <c r="F22" s="5">
        <v>92.678200000000004</v>
      </c>
      <c r="G22" s="2" t="str">
        <f>IF(OR(AND('[1]L.C.'!AA20&lt;'[1]L.C.'!Z21,'[1]L.C.'!Z20&lt;'[1]L.C.'!AA21),AND('[1]L.C.'!AA20&gt;'[1]L.C.'!Z21,'[1]L.C.'!Z20&gt;'[1]L.C.'!AA21)),"*","")</f>
        <v>*</v>
      </c>
      <c r="H22" s="5">
        <v>68.47290000000001</v>
      </c>
      <c r="I22" s="2" t="str">
        <f>IF(OR(AND('[1]L.C.'!AD20&lt;'[1]L.C.'!AC21,'[1]L.C.'!AC20&lt;'[1]L.C.'!AD21),AND('[1]L.C.'!AD20&gt;'[1]L.C.'!AC21,'[1]L.C.'!AC20&gt;'[1]L.C.'!AD21)),"*","")</f>
        <v>*</v>
      </c>
      <c r="K22" s="5">
        <v>94.48769999999999</v>
      </c>
      <c r="L22" s="2" t="str">
        <f>IF(OR(AND('[1]L.C.'!AG20&lt;'[1]L.C.'!AF21,'[1]L.C.'!AF20&lt;'[1]L.C.'!AG21),AND('[1]L.C.'!AG20&gt;'[1]L.C.'!AF21,'[1]L.C.'!AF20&gt;'[1]L.C.'!AG21)),"*","")</f>
        <v>*</v>
      </c>
      <c r="M22" s="2"/>
      <c r="N22" s="5">
        <v>76.402900000000002</v>
      </c>
      <c r="O22" s="2" t="str">
        <f>IF(OR(AND('[1]L.C.'!AJ20&lt;'[1]L.C.'!AI21,'[1]L.C.'!AI20&lt;'[1]L.C.'!AJ21),AND('[1]L.C.'!AJ20&gt;'[1]L.C.'!AI21,'[1]L.C.'!AI20&gt;'[1]L.C.'!AJ21)),"*","")</f>
        <v>*</v>
      </c>
      <c r="P22" s="4"/>
      <c r="Q22" s="4">
        <v>4101597</v>
      </c>
      <c r="R22" s="4">
        <v>11990411</v>
      </c>
      <c r="S22" s="4">
        <v>5473512</v>
      </c>
      <c r="T22" s="4">
        <v>4190714</v>
      </c>
      <c r="U22" s="4"/>
      <c r="V22" s="4">
        <v>4860218</v>
      </c>
      <c r="W22" s="4"/>
      <c r="X22" s="4">
        <v>3350996</v>
      </c>
    </row>
    <row r="23" spans="1:24" ht="3.75" customHeight="1" x14ac:dyDescent="0.2">
      <c r="B23" s="3"/>
      <c r="D23" s="3"/>
      <c r="F23" s="3"/>
      <c r="H23" s="3"/>
      <c r="K23" s="3"/>
      <c r="N23" s="3"/>
      <c r="P23" s="4"/>
      <c r="Q23" s="4"/>
      <c r="R23" s="4"/>
      <c r="S23" s="4"/>
      <c r="T23" s="4"/>
      <c r="U23" s="4"/>
      <c r="V23" s="4"/>
      <c r="W23" s="4"/>
      <c r="X23" s="4"/>
    </row>
    <row r="24" spans="1:24" x14ac:dyDescent="0.2">
      <c r="A24" s="10" t="s">
        <v>30</v>
      </c>
      <c r="B24" s="2"/>
      <c r="C24" s="7"/>
      <c r="D24" s="9"/>
      <c r="E24" s="9"/>
      <c r="F24" s="9"/>
      <c r="G24" s="9"/>
      <c r="H24" s="9"/>
      <c r="I24" s="9"/>
      <c r="J24" s="9"/>
      <c r="K24" s="46"/>
      <c r="M24" s="9"/>
      <c r="Q24" s="2"/>
      <c r="R24" s="9"/>
      <c r="S24" s="9"/>
      <c r="T24" s="9"/>
      <c r="U24" s="9"/>
      <c r="V24" s="46"/>
      <c r="W24" s="9"/>
    </row>
    <row r="25" spans="1:24" x14ac:dyDescent="0.2">
      <c r="A25" s="6" t="s">
        <v>29</v>
      </c>
      <c r="B25" s="5">
        <v>62.663699999999999</v>
      </c>
      <c r="C25" s="2"/>
      <c r="D25" s="5">
        <v>92.712099999999992</v>
      </c>
      <c r="E25" s="2"/>
      <c r="F25" s="5">
        <v>80.759799999999998</v>
      </c>
      <c r="G25" s="2"/>
      <c r="H25" s="5">
        <v>47.092599999999997</v>
      </c>
      <c r="I25" s="2"/>
      <c r="J25" s="2"/>
      <c r="K25" s="5">
        <v>85.451499999999996</v>
      </c>
      <c r="L25" s="2"/>
      <c r="M25" s="2"/>
      <c r="N25" s="5">
        <v>61.360999999999997</v>
      </c>
      <c r="O25" s="2"/>
      <c r="P25" s="4"/>
      <c r="Q25" s="4">
        <v>270595</v>
      </c>
      <c r="R25" s="4">
        <v>965728</v>
      </c>
      <c r="S25" s="4">
        <v>465187</v>
      </c>
      <c r="T25" s="4">
        <v>279371</v>
      </c>
      <c r="U25" s="4"/>
      <c r="V25" s="4">
        <v>357465</v>
      </c>
      <c r="W25" s="4"/>
      <c r="X25" s="4">
        <v>166575</v>
      </c>
    </row>
    <row r="26" spans="1:24" x14ac:dyDescent="0.2">
      <c r="A26" s="6" t="s">
        <v>28</v>
      </c>
      <c r="B26" s="5">
        <v>67.243499999999997</v>
      </c>
      <c r="C26" s="2" t="str">
        <f>IF(OR(AND('[1]L.C.'!U24&lt;'[1]L.C.'!T25,'[1]L.C.'!T24&lt;'[1]L.C.'!U25),AND('[1]L.C.'!U24&gt;'[1]L.C.'!T25,'[1]L.C.'!T24&gt;'[1]L.C.'!U25)),"*","")</f>
        <v/>
      </c>
      <c r="D26" s="5">
        <v>98.154499999999999</v>
      </c>
      <c r="E26" s="2" t="str">
        <f>IF(OR(AND('[1]L.C.'!X24&lt;'[1]L.C.'!W25,'[1]L.C.'!W24&lt;'[1]L.C.'!X25),AND('[1]L.C.'!X24&gt;'[1]L.C.'!W25,'[1]L.C.'!W24&gt;'[1]L.C.'!X25)),"*","")</f>
        <v>*</v>
      </c>
      <c r="F26" s="5">
        <v>88.171700000000001</v>
      </c>
      <c r="G26" s="2" t="str">
        <f>IF(OR(AND('[1]L.C.'!AA24&lt;'[1]L.C.'!Z25,'[1]L.C.'!Z24&lt;'[1]L.C.'!AA25),AND('[1]L.C.'!AA24&gt;'[1]L.C.'!Z25,'[1]L.C.'!Z24&gt;'[1]L.C.'!AA25)),"*","")</f>
        <v>*</v>
      </c>
      <c r="H26" s="5">
        <v>54.329799999999992</v>
      </c>
      <c r="I26" s="2" t="str">
        <f>IF(OR(AND('[1]L.C.'!AD24&lt;'[1]L.C.'!AC25,'[1]L.C.'!AC24&lt;'[1]L.C.'!AD25),AND('[1]L.C.'!AD24&gt;'[1]L.C.'!AC25,'[1]L.C.'!AC24&gt;'[1]L.C.'!AD25)),"*","")</f>
        <v>*</v>
      </c>
      <c r="J26" s="2"/>
      <c r="K26" s="5">
        <v>90.566500000000005</v>
      </c>
      <c r="L26" s="2" t="str">
        <f>IF(OR(AND('[1]L.C.'!AG24&lt;'[1]L.C.'!AF25,'[1]L.C.'!AF24&lt;'[1]L.C.'!AG25),AND('[1]L.C.'!AG24&gt;'[1]L.C.'!AF25,'[1]L.C.'!AF24&gt;'[1]L.C.'!AG25)),"*","")</f>
        <v/>
      </c>
      <c r="M26" s="2"/>
      <c r="N26" s="5">
        <v>63.400400000000005</v>
      </c>
      <c r="O26" s="2" t="str">
        <f>IF(OR(AND('[1]L.C.'!AJ24&lt;'[1]L.C.'!AI25,'[1]L.C.'!AI24&lt;'[1]L.C.'!AJ25),AND('[1]L.C.'!AJ24&gt;'[1]L.C.'!AI25,'[1]L.C.'!AI24&gt;'[1]L.C.'!AJ25)),"*","")</f>
        <v/>
      </c>
      <c r="P26" s="4"/>
      <c r="Q26" s="4">
        <v>1762837</v>
      </c>
      <c r="R26" s="4">
        <v>5860450</v>
      </c>
      <c r="S26" s="4">
        <v>2483945</v>
      </c>
      <c r="T26" s="4">
        <v>1678396</v>
      </c>
      <c r="U26" s="4"/>
      <c r="V26" s="4">
        <v>2075518</v>
      </c>
      <c r="W26" s="4"/>
      <c r="X26" s="4">
        <v>1218933</v>
      </c>
    </row>
    <row r="27" spans="1:24" x14ac:dyDescent="0.2">
      <c r="A27" s="6" t="s">
        <v>27</v>
      </c>
      <c r="B27" s="5">
        <v>71.046300000000002</v>
      </c>
      <c r="C27" s="2" t="str">
        <f>IF(OR(AND('[1]L.C.'!U25&lt;'[1]L.C.'!T26,'[1]L.C.'!T25&lt;'[1]L.C.'!U26),AND('[1]L.C.'!U25&gt;'[1]L.C.'!T26,'[1]L.C.'!T25&gt;'[1]L.C.'!U26)),"*","")</f>
        <v/>
      </c>
      <c r="D27" s="5">
        <v>97.634</v>
      </c>
      <c r="E27" s="2" t="str">
        <f>IF(OR(AND('[1]L.C.'!X25&lt;'[1]L.C.'!W26,'[1]L.C.'!W25&lt;'[1]L.C.'!X26),AND('[1]L.C.'!X25&gt;'[1]L.C.'!W26,'[1]L.C.'!W25&gt;'[1]L.C.'!X26)),"*","")</f>
        <v/>
      </c>
      <c r="F27" s="5">
        <v>96.273699999999991</v>
      </c>
      <c r="G27" s="2" t="str">
        <f>IF(OR(AND('[1]L.C.'!AA25&lt;'[1]L.C.'!Z26,'[1]L.C.'!Z25&lt;'[1]L.C.'!AA26),AND('[1]L.C.'!AA25&gt;'[1]L.C.'!Z26,'[1]L.C.'!Z25&gt;'[1]L.C.'!AA26)),"*","")</f>
        <v>*</v>
      </c>
      <c r="H27" s="5">
        <v>76.854100000000003</v>
      </c>
      <c r="I27" s="2" t="str">
        <f>IF(OR(AND('[1]L.C.'!AD25&lt;'[1]L.C.'!AC26,'[1]L.C.'!AC25&lt;'[1]L.C.'!AD26),AND('[1]L.C.'!AD25&gt;'[1]L.C.'!AC26,'[1]L.C.'!AC25&gt;'[1]L.C.'!AD26)),"*","")</f>
        <v>*</v>
      </c>
      <c r="J27" s="2"/>
      <c r="K27" s="5">
        <v>96.958399999999997</v>
      </c>
      <c r="L27" s="2" t="str">
        <f>IF(OR(AND('[1]L.C.'!AG25&lt;'[1]L.C.'!AF26,'[1]L.C.'!AF25&lt;'[1]L.C.'!AG26),AND('[1]L.C.'!AG25&gt;'[1]L.C.'!AF26,'[1]L.C.'!AF25&gt;'[1]L.C.'!AG26)),"*","")</f>
        <v>*</v>
      </c>
      <c r="M27" s="2"/>
      <c r="N27" s="5">
        <v>80.069599999999994</v>
      </c>
      <c r="O27" s="2" t="str">
        <f>IF(OR(AND('[1]L.C.'!AJ25&lt;'[1]L.C.'!AI26,'[1]L.C.'!AI25&lt;'[1]L.C.'!AJ26),AND('[1]L.C.'!AJ25&gt;'[1]L.C.'!AI26,'[1]L.C.'!AI25&gt;'[1]L.C.'!AJ26)),"*","")</f>
        <v>*</v>
      </c>
      <c r="P27" s="4"/>
      <c r="Q27" s="4">
        <v>1299228</v>
      </c>
      <c r="R27" s="4">
        <v>3705301</v>
      </c>
      <c r="S27" s="4">
        <v>1722162</v>
      </c>
      <c r="T27" s="4">
        <v>1334586</v>
      </c>
      <c r="U27" s="4"/>
      <c r="V27" s="4">
        <v>1569378</v>
      </c>
      <c r="W27" s="4"/>
      <c r="X27" s="4">
        <v>1114606</v>
      </c>
    </row>
    <row r="28" spans="1:24" x14ac:dyDescent="0.2">
      <c r="A28" s="6" t="s">
        <v>26</v>
      </c>
      <c r="B28" s="5">
        <v>75.374300000000005</v>
      </c>
      <c r="C28" s="2" t="str">
        <f>IF(OR(AND('[1]L.C.'!U26&lt;'[1]L.C.'!T27,'[1]L.C.'!T26&lt;'[1]L.C.'!U27),AND('[1]L.C.'!U26&gt;'[1]L.C.'!T27,'[1]L.C.'!T26&gt;'[1]L.C.'!U27)),"*","")</f>
        <v/>
      </c>
      <c r="D28" s="5">
        <v>99.708799999999997</v>
      </c>
      <c r="E28" s="2" t="str">
        <f>IF(OR(AND('[1]L.C.'!X26&lt;'[1]L.C.'!W27,'[1]L.C.'!W26&lt;'[1]L.C.'!X27),AND('[1]L.C.'!X26&gt;'[1]L.C.'!W27,'[1]L.C.'!W26&gt;'[1]L.C.'!X27)),"*","")</f>
        <v/>
      </c>
      <c r="F28" s="5">
        <v>98.175399999999996</v>
      </c>
      <c r="G28" s="2" t="str">
        <f>IF(OR(AND('[1]L.C.'!AA26&lt;'[1]L.C.'!Z27,'[1]L.C.'!Z26&lt;'[1]L.C.'!AA27),AND('[1]L.C.'!AA26&gt;'[1]L.C.'!Z27,'[1]L.C.'!Z26&gt;'[1]L.C.'!AA27)),"*","")</f>
        <v/>
      </c>
      <c r="H28" s="5">
        <v>88.636300000000006</v>
      </c>
      <c r="I28" s="2" t="str">
        <f>IF(OR(AND('[1]L.C.'!AD26&lt;'[1]L.C.'!AC27,'[1]L.C.'!AC26&lt;'[1]L.C.'!AD27),AND('[1]L.C.'!AD26&gt;'[1]L.C.'!AC27,'[1]L.C.'!AC26&gt;'[1]L.C.'!AD27)),"*","")</f>
        <v>*</v>
      </c>
      <c r="J28" s="2"/>
      <c r="K28" s="5">
        <v>98.687100000000001</v>
      </c>
      <c r="L28" s="2" t="str">
        <f>IF(OR(AND('[1]L.C.'!AG26&lt;'[1]L.C.'!AF27,'[1]L.C.'!AF26&lt;'[1]L.C.'!AG27),AND('[1]L.C.'!AG26&gt;'[1]L.C.'!AF27,'[1]L.C.'!AF26&gt;'[1]L.C.'!AG27)),"*","")</f>
        <v/>
      </c>
      <c r="M28" s="2"/>
      <c r="N28" s="5">
        <v>90.845100000000002</v>
      </c>
      <c r="O28" s="2" t="str">
        <f>IF(OR(AND('[1]L.C.'!AJ26&lt;'[1]L.C.'!AI27,'[1]L.C.'!AI26&lt;'[1]L.C.'!AJ27),AND('[1]L.C.'!AJ26&gt;'[1]L.C.'!AI27,'[1]L.C.'!AI26&gt;'[1]L.C.'!AJ27)),"*","")</f>
        <v>*</v>
      </c>
      <c r="P28" s="4"/>
      <c r="Q28" s="4">
        <v>660644</v>
      </c>
      <c r="R28" s="4">
        <v>1672468</v>
      </c>
      <c r="S28" s="4">
        <v>792413</v>
      </c>
      <c r="T28" s="4">
        <v>736952</v>
      </c>
      <c r="U28" s="4"/>
      <c r="V28" s="4">
        <v>736252</v>
      </c>
      <c r="W28" s="4"/>
      <c r="X28" s="4">
        <v>629415</v>
      </c>
    </row>
    <row r="29" spans="1:24" x14ac:dyDescent="0.2">
      <c r="A29" s="6" t="s">
        <v>25</v>
      </c>
      <c r="B29" s="5">
        <v>84.947099999999992</v>
      </c>
      <c r="C29" s="2" t="str">
        <f>IF(OR(AND('[1]L.C.'!U27&lt;'[1]L.C.'!T28,'[1]L.C.'!T27&lt;'[1]L.C.'!U28),AND('[1]L.C.'!U27&gt;'[1]L.C.'!T28,'[1]L.C.'!T27&gt;'[1]L.C.'!U28)),"*","")</f>
        <v>*</v>
      </c>
      <c r="D29" s="5">
        <v>99.903199999999998</v>
      </c>
      <c r="E29" s="2" t="str">
        <f>IF(OR(AND('[1]L.C.'!X27&lt;'[1]L.C.'!W28,'[1]L.C.'!W27&lt;'[1]L.C.'!X28),AND('[1]L.C.'!X27&gt;'[1]L.C.'!W28,'[1]L.C.'!W27&gt;'[1]L.C.'!X28)),"*","")</f>
        <v/>
      </c>
      <c r="F29" s="5">
        <v>99.458299999999994</v>
      </c>
      <c r="G29" s="2" t="str">
        <f>IF(OR(AND('[1]L.C.'!AA27&lt;'[1]L.C.'!Z28,'[1]L.C.'!Z27&lt;'[1]L.C.'!AA28),AND('[1]L.C.'!AA27&gt;'[1]L.C.'!Z28,'[1]L.C.'!Z27&gt;'[1]L.C.'!AA28)),"*","")</f>
        <v/>
      </c>
      <c r="H29" s="5">
        <v>94.177199999999999</v>
      </c>
      <c r="I29" s="2" t="str">
        <f>IF(OR(AND('[1]L.C.'!AD27&lt;'[1]L.C.'!AC28,'[1]L.C.'!AC27&lt;'[1]L.C.'!AD28),AND('[1]L.C.'!AD27&gt;'[1]L.C.'!AC28,'[1]L.C.'!AC27&gt;'[1]L.C.'!AD28)),"*","")</f>
        <v>*</v>
      </c>
      <c r="J29" s="2"/>
      <c r="K29" s="5">
        <v>99.738399999999999</v>
      </c>
      <c r="L29" s="2" t="str">
        <f>IF(OR(AND('[1]L.C.'!AG27&lt;'[1]L.C.'!AF28,'[1]L.C.'!AF27&lt;'[1]L.C.'!AG28),AND('[1]L.C.'!AG27&gt;'[1]L.C.'!AF28,'[1]L.C.'!AF27&gt;'[1]L.C.'!AG28)),"*","")</f>
        <v/>
      </c>
      <c r="M29" s="2"/>
      <c r="N29" s="5">
        <v>95.601199999999992</v>
      </c>
      <c r="O29" s="2" t="str">
        <f>IF(OR(AND('[1]L.C.'!AJ27&lt;'[1]L.C.'!AI28,'[1]L.C.'!AI27&lt;'[1]L.C.'!AJ28),AND('[1]L.C.'!AJ27&gt;'[1]L.C.'!AI28,'[1]L.C.'!AI27&gt;'[1]L.C.'!AJ28)),"*","")</f>
        <v/>
      </c>
      <c r="P29" s="4"/>
      <c r="Q29" s="4">
        <v>581439</v>
      </c>
      <c r="R29" s="4">
        <v>1296448</v>
      </c>
      <c r="S29" s="4">
        <v>672523</v>
      </c>
      <c r="T29" s="4">
        <v>591427</v>
      </c>
      <c r="U29" s="4"/>
      <c r="V29" s="4">
        <v>634530</v>
      </c>
      <c r="W29" s="4"/>
      <c r="X29" s="4">
        <v>515846</v>
      </c>
    </row>
    <row r="30" spans="1:24" ht="3.75" customHeight="1" x14ac:dyDescent="0.2">
      <c r="B30" s="3"/>
      <c r="D30" s="3"/>
      <c r="F30" s="3"/>
      <c r="H30" s="3"/>
      <c r="K30" s="3"/>
      <c r="N30" s="3"/>
      <c r="P30" s="4"/>
      <c r="Q30" s="4"/>
      <c r="R30" s="4"/>
      <c r="S30" s="4"/>
      <c r="T30" s="4"/>
      <c r="U30" s="4"/>
      <c r="V30" s="4"/>
      <c r="W30" s="4"/>
      <c r="X30" s="4"/>
    </row>
    <row r="31" spans="1:24" x14ac:dyDescent="0.2">
      <c r="A31" s="10" t="s">
        <v>24</v>
      </c>
      <c r="C31" s="7"/>
      <c r="E31" s="9"/>
      <c r="G31" s="9"/>
      <c r="I31" s="9"/>
      <c r="J31" s="9"/>
      <c r="M31" s="9"/>
      <c r="P31" s="4"/>
    </row>
    <row r="32" spans="1:24" x14ac:dyDescent="0.2">
      <c r="A32" s="6" t="s">
        <v>23</v>
      </c>
      <c r="B32" s="5">
        <v>70.293399999999991</v>
      </c>
      <c r="C32" s="2"/>
      <c r="D32" s="5">
        <v>96.843100000000007</v>
      </c>
      <c r="E32" s="2"/>
      <c r="F32" s="5">
        <v>85.660899999999998</v>
      </c>
      <c r="G32" s="2"/>
      <c r="H32" s="5">
        <v>54.561800000000005</v>
      </c>
      <c r="I32" s="2"/>
      <c r="J32" s="2"/>
      <c r="K32" s="5">
        <v>87.961100000000002</v>
      </c>
      <c r="L32" s="2"/>
      <c r="M32" s="2"/>
      <c r="N32" s="5">
        <v>66.479399999999998</v>
      </c>
      <c r="O32" s="2"/>
      <c r="P32" s="4"/>
      <c r="Q32" s="4">
        <v>804834</v>
      </c>
      <c r="R32" s="4">
        <v>2528344</v>
      </c>
      <c r="S32" s="4">
        <v>1061389</v>
      </c>
      <c r="T32" s="4">
        <v>659517</v>
      </c>
      <c r="U32" s="4"/>
      <c r="V32" s="4">
        <v>835497</v>
      </c>
      <c r="W32" s="4"/>
      <c r="X32" s="4">
        <v>434653</v>
      </c>
    </row>
    <row r="33" spans="1:24" x14ac:dyDescent="0.2">
      <c r="A33" s="6" t="s">
        <v>22</v>
      </c>
      <c r="B33" s="5">
        <v>71.167000000000002</v>
      </c>
      <c r="C33" s="2" t="str">
        <f>IF(OR(AND('[1]L.C.'!U31&lt;'[1]L.C.'!T32,'[1]L.C.'!T31&lt;'[1]L.C.'!U32),AND('[1]L.C.'!U31&gt;'[1]L.C.'!T32,'[1]L.C.'!T31&gt;'[1]L.C.'!U32)),"*","")</f>
        <v/>
      </c>
      <c r="D33" s="5">
        <v>98.213399999999993</v>
      </c>
      <c r="E33" s="2" t="str">
        <f>IF(OR(AND('[1]L.C.'!X31&lt;'[1]L.C.'!W32,'[1]L.C.'!W31&lt;'[1]L.C.'!X32),AND('[1]L.C.'!X31&gt;'[1]L.C.'!W32,'[1]L.C.'!W31&gt;'[1]L.C.'!X32)),"*","")</f>
        <v/>
      </c>
      <c r="F33" s="5">
        <v>93.526799999999994</v>
      </c>
      <c r="G33" s="2" t="str">
        <f>IF(OR(AND('[1]L.C.'!AA31&lt;'[1]L.C.'!Z32,'[1]L.C.'!Z31&lt;'[1]L.C.'!AA32),AND('[1]L.C.'!AA31&gt;'[1]L.C.'!Z32,'[1]L.C.'!Z31&gt;'[1]L.C.'!AA32)),"*","")</f>
        <v>*</v>
      </c>
      <c r="H33" s="5">
        <v>69.871099999999998</v>
      </c>
      <c r="I33" s="2" t="str">
        <f>IF(OR(AND('[1]L.C.'!AD31&lt;'[1]L.C.'!AC32,'[1]L.C.'!AC31&lt;'[1]L.C.'!AD32),AND('[1]L.C.'!AD31&gt;'[1]L.C.'!AC32,'[1]L.C.'!AC31&gt;'[1]L.C.'!AD32)),"*","")</f>
        <v>*</v>
      </c>
      <c r="J33" s="2"/>
      <c r="K33" s="5">
        <v>95.310599999999994</v>
      </c>
      <c r="L33" s="2" t="str">
        <f>IF(OR(AND('[1]L.C.'!AG31&lt;'[1]L.C.'!AF32,'[1]L.C.'!AF31&lt;'[1]L.C.'!AG32),AND('[1]L.C.'!AG31&gt;'[1]L.C.'!AF32,'[1]L.C.'!AF31&gt;'[1]L.C.'!AG32)),"*","")</f>
        <v>*</v>
      </c>
      <c r="M33" s="2"/>
      <c r="N33" s="5">
        <v>77.098299999999995</v>
      </c>
      <c r="O33" s="2" t="str">
        <f>IF(OR(AND('[1]L.C.'!AJ31&lt;'[1]L.C.'!AI32,'[1]L.C.'!AI31&lt;'[1]L.C.'!AJ32),AND('[1]L.C.'!AJ31&gt;'[1]L.C.'!AI32,'[1]L.C.'!AI31&gt;'[1]L.C.'!AJ32)),"*","")</f>
        <v>*</v>
      </c>
      <c r="P33" s="4"/>
      <c r="Q33" s="4">
        <v>3772815</v>
      </c>
      <c r="R33" s="4">
        <v>10973199</v>
      </c>
      <c r="S33" s="4">
        <v>5077464</v>
      </c>
      <c r="T33" s="4">
        <v>3962118</v>
      </c>
      <c r="U33" s="4"/>
      <c r="V33" s="4">
        <v>4540269</v>
      </c>
      <c r="W33" s="4"/>
      <c r="X33" s="4">
        <v>3211625</v>
      </c>
    </row>
    <row r="34" spans="1:24" ht="3.75" customHeight="1" x14ac:dyDescent="0.2">
      <c r="B34" s="3"/>
      <c r="D34" s="3"/>
      <c r="F34" s="3"/>
      <c r="H34" s="3"/>
      <c r="K34" s="3"/>
      <c r="N34" s="3"/>
      <c r="P34" s="4"/>
      <c r="Q34" s="4"/>
      <c r="R34" s="4"/>
      <c r="S34" s="4"/>
      <c r="T34" s="4"/>
      <c r="U34" s="4"/>
      <c r="V34" s="4"/>
      <c r="W34" s="4"/>
      <c r="X34" s="4"/>
    </row>
    <row r="35" spans="1:24" x14ac:dyDescent="0.2">
      <c r="A35" s="10" t="s">
        <v>21</v>
      </c>
      <c r="B35" s="5"/>
      <c r="C35" s="2"/>
      <c r="D35" s="5"/>
      <c r="E35" s="2"/>
      <c r="F35" s="5"/>
      <c r="G35" s="2"/>
      <c r="H35" s="5"/>
      <c r="I35" s="2"/>
      <c r="J35" s="2"/>
      <c r="K35" s="5"/>
      <c r="L35" s="2"/>
      <c r="M35" s="9"/>
      <c r="N35" s="5"/>
      <c r="P35" s="4"/>
      <c r="Q35" s="4"/>
      <c r="R35" s="4"/>
      <c r="S35" s="4"/>
      <c r="T35" s="4"/>
      <c r="U35" s="4"/>
      <c r="V35" s="4"/>
      <c r="W35" s="4"/>
      <c r="X35" s="4"/>
    </row>
    <row r="36" spans="1:24" x14ac:dyDescent="0.2">
      <c r="A36" s="6" t="s">
        <v>20</v>
      </c>
      <c r="B36" s="5">
        <v>65.621899999999997</v>
      </c>
      <c r="C36" s="2"/>
      <c r="D36" s="5">
        <v>96.221100000000007</v>
      </c>
      <c r="E36" s="2"/>
      <c r="F36" s="5">
        <v>84.854300000000009</v>
      </c>
      <c r="G36" s="2"/>
      <c r="H36" s="5">
        <v>48.582500000000003</v>
      </c>
      <c r="I36" s="2"/>
      <c r="J36" s="2"/>
      <c r="K36" s="5">
        <v>87.996200000000002</v>
      </c>
      <c r="L36" s="2"/>
      <c r="M36" s="2"/>
      <c r="N36" s="5">
        <v>59.843100000000007</v>
      </c>
      <c r="O36" s="2"/>
      <c r="P36" s="4"/>
      <c r="Q36" s="4">
        <v>1189441</v>
      </c>
      <c r="R36" s="4">
        <v>3741464</v>
      </c>
      <c r="S36" s="4">
        <v>1406532</v>
      </c>
      <c r="T36" s="4">
        <v>633851</v>
      </c>
      <c r="U36" s="4"/>
      <c r="V36" s="4">
        <v>1091670</v>
      </c>
      <c r="W36" s="4"/>
      <c r="X36" s="4">
        <v>401958</v>
      </c>
    </row>
    <row r="37" spans="1:24" x14ac:dyDescent="0.2">
      <c r="A37" s="6" t="s">
        <v>19</v>
      </c>
      <c r="B37" s="5">
        <v>66.784099999999995</v>
      </c>
      <c r="C37" s="2" t="str">
        <f>IF(OR(AND('[1]L.C.'!U35&lt;'[1]L.C.'!T36,'[1]L.C.'!T35&lt;'[1]L.C.'!U36),AND('[1]L.C.'!U35&gt;'[1]L.C.'!T36,'[1]L.C.'!T35&gt;'[1]L.C.'!U36)),"*","")</f>
        <v/>
      </c>
      <c r="D37" s="5">
        <v>96.842200000000005</v>
      </c>
      <c r="E37" s="2" t="str">
        <f>IF(OR(AND('[1]L.C.'!X35&lt;'[1]L.C.'!W36,'[1]L.C.'!W35&lt;'[1]L.C.'!X36),AND('[1]L.C.'!X35&gt;'[1]L.C.'!W36,'[1]L.C.'!W35&gt;'[1]L.C.'!X36)),"*","")</f>
        <v/>
      </c>
      <c r="F37" s="5">
        <v>86.354799999999997</v>
      </c>
      <c r="G37" s="2" t="str">
        <f>IF(OR(AND('[1]L.C.'!AA35&lt;'[1]L.C.'!Z36,'[1]L.C.'!Z35&lt;'[1]L.C.'!AA36),AND('[1]L.C.'!AA35&gt;'[1]L.C.'!Z36,'[1]L.C.'!Z35&gt;'[1]L.C.'!AA36)),"*","")</f>
        <v/>
      </c>
      <c r="H37" s="5">
        <v>52.199700000000007</v>
      </c>
      <c r="I37" s="2" t="str">
        <f>IF(OR(AND('[1]L.C.'!AD35&lt;'[1]L.C.'!AC36,'[1]L.C.'!AC35&lt;'[1]L.C.'!AD36),AND('[1]L.C.'!AD35&gt;'[1]L.C.'!AC36,'[1]L.C.'!AC35&gt;'[1]L.C.'!AD36)),"*","")</f>
        <v/>
      </c>
      <c r="J37" s="2"/>
      <c r="K37" s="5">
        <v>88.990499999999997</v>
      </c>
      <c r="L37" s="2" t="str">
        <f>IF(OR(AND('[1]L.C.'!AG35&lt;'[1]L.C.'!AF36,'[1]L.C.'!AF35&lt;'[1]L.C.'!AG36),AND('[1]L.C.'!AG35&gt;'[1]L.C.'!AF36,'[1]L.C.'!AF35&gt;'[1]L.C.'!AG36)),"*","")</f>
        <v/>
      </c>
      <c r="M37" s="2"/>
      <c r="N37" s="5">
        <v>63.351100000000002</v>
      </c>
      <c r="O37" s="2" t="str">
        <f>IF(OR(AND('[1]L.C.'!AJ35&lt;'[1]L.C.'!AI36,'[1]L.C.'!AI35&lt;'[1]L.C.'!AJ36),AND('[1]L.C.'!AJ35&gt;'[1]L.C.'!AI36,'[1]L.C.'!AI35&gt;'[1]L.C.'!AJ36)),"*","")</f>
        <v/>
      </c>
      <c r="P37" s="4"/>
      <c r="Q37" s="4">
        <v>1664320</v>
      </c>
      <c r="R37" s="4">
        <v>5069476</v>
      </c>
      <c r="S37" s="4">
        <v>1995448</v>
      </c>
      <c r="T37" s="4">
        <v>986104</v>
      </c>
      <c r="U37" s="4"/>
      <c r="V37" s="4">
        <v>1583490</v>
      </c>
      <c r="W37" s="4"/>
      <c r="X37" s="4">
        <v>655318</v>
      </c>
    </row>
    <row r="38" spans="1:24" x14ac:dyDescent="0.2">
      <c r="A38" s="6" t="s">
        <v>18</v>
      </c>
      <c r="B38" s="5">
        <v>69.6554</v>
      </c>
      <c r="C38" s="2" t="str">
        <f>IF(OR(AND('[1]L.C.'!U36&lt;'[1]L.C.'!T37,'[1]L.C.'!T36&lt;'[1]L.C.'!U37),AND('[1]L.C.'!U36&gt;'[1]L.C.'!T37,'[1]L.C.'!T36&gt;'[1]L.C.'!U37)),"*","")</f>
        <v/>
      </c>
      <c r="D38" s="5">
        <v>97.714100000000002</v>
      </c>
      <c r="E38" s="2" t="str">
        <f>IF(OR(AND('[1]L.C.'!X36&lt;'[1]L.C.'!W37,'[1]L.C.'!W36&lt;'[1]L.C.'!X37),AND('[1]L.C.'!X36&gt;'[1]L.C.'!W37,'[1]L.C.'!W36&gt;'[1]L.C.'!X37)),"*","")</f>
        <v/>
      </c>
      <c r="F38" s="5">
        <v>89.148499999999999</v>
      </c>
      <c r="G38" s="2" t="str">
        <f>IF(OR(AND('[1]L.C.'!AA36&lt;'[1]L.C.'!Z37,'[1]L.C.'!Z36&lt;'[1]L.C.'!AA37),AND('[1]L.C.'!AA36&gt;'[1]L.C.'!Z37,'[1]L.C.'!Z36&gt;'[1]L.C.'!AA37)),"*","")</f>
        <v/>
      </c>
      <c r="H38" s="5">
        <v>58.352400000000003</v>
      </c>
      <c r="I38" s="2" t="str">
        <f>IF(OR(AND('[1]L.C.'!AD36&lt;'[1]L.C.'!AC37,'[1]L.C.'!AC36&lt;'[1]L.C.'!AD37),AND('[1]L.C.'!AD36&gt;'[1]L.C.'!AC37,'[1]L.C.'!AC36&gt;'[1]L.C.'!AD37)),"*","")</f>
        <v/>
      </c>
      <c r="K38" s="5">
        <v>91.468799999999987</v>
      </c>
      <c r="L38" s="2" t="str">
        <f>IF(OR(AND('[1]L.C.'!AG36&lt;'[1]L.C.'!AF37,'[1]L.C.'!AF36&lt;'[1]L.C.'!AG37),AND('[1]L.C.'!AG36&gt;'[1]L.C.'!AF37,'[1]L.C.'!AF36&gt;'[1]L.C.'!AG37)),"*","")</f>
        <v/>
      </c>
      <c r="M38" s="2"/>
      <c r="N38" s="5">
        <v>67.353099999999998</v>
      </c>
      <c r="O38" s="2" t="str">
        <f>IF(OR(AND('[1]L.C.'!AJ36&lt;'[1]L.C.'!AI37,'[1]L.C.'!AI36&lt;'[1]L.C.'!AJ37),AND('[1]L.C.'!AJ36&gt;'[1]L.C.'!AI37,'[1]L.C.'!AI36&gt;'[1]L.C.'!AJ37)),"*","")</f>
        <v/>
      </c>
      <c r="P38" s="4"/>
      <c r="Q38" s="4">
        <v>2941291</v>
      </c>
      <c r="R38" s="4">
        <v>8772528</v>
      </c>
      <c r="S38" s="4">
        <v>3687577</v>
      </c>
      <c r="T38" s="4">
        <v>2186034</v>
      </c>
      <c r="U38" s="4"/>
      <c r="V38" s="4">
        <v>3091868</v>
      </c>
      <c r="W38" s="4"/>
      <c r="X38" s="4">
        <v>1585776</v>
      </c>
    </row>
    <row r="39" spans="1:24" x14ac:dyDescent="0.2">
      <c r="A39" s="6" t="s">
        <v>17</v>
      </c>
      <c r="B39" s="5">
        <v>76.564900000000009</v>
      </c>
      <c r="C39" s="2" t="str">
        <f>IF(OR(AND('[1]L.C.'!U37&lt;'[1]L.C.'!T38,'[1]L.C.'!T37&lt;'[1]L.C.'!U38),AND('[1]L.C.'!U37&gt;'[1]L.C.'!T38,'[1]L.C.'!T37&gt;'[1]L.C.'!U38)),"*","")</f>
        <v>*</v>
      </c>
      <c r="D39" s="5">
        <v>99.436000000000007</v>
      </c>
      <c r="E39" s="2" t="str">
        <f>IF(OR(AND('[1]L.C.'!X37&lt;'[1]L.C.'!W38,'[1]L.C.'!W37&lt;'[1]L.C.'!X38),AND('[1]L.C.'!X37&gt;'[1]L.C.'!W38,'[1]L.C.'!W37&gt;'[1]L.C.'!X38)),"*","")</f>
        <v>*</v>
      </c>
      <c r="F39" s="5">
        <v>95.268100000000004</v>
      </c>
      <c r="G39" s="2" t="str">
        <f>IF(OR(AND('[1]L.C.'!AA37&lt;'[1]L.C.'!Z38,'[1]L.C.'!Z37&lt;'[1]L.C.'!AA38),AND('[1]L.C.'!AA37&gt;'[1]L.C.'!Z38,'[1]L.C.'!Z37&gt;'[1]L.C.'!AA38)),"*","")</f>
        <v>*</v>
      </c>
      <c r="H39" s="5">
        <v>75.453800000000001</v>
      </c>
      <c r="I39" s="2" t="str">
        <f>IF(OR(AND('[1]L.C.'!AD37&lt;'[1]L.C.'!AC38,'[1]L.C.'!AC37&lt;'[1]L.C.'!AD38),AND('[1]L.C.'!AD37&gt;'[1]L.C.'!AC38,'[1]L.C.'!AC37&gt;'[1]L.C.'!AD38)),"*","")</f>
        <v>*</v>
      </c>
      <c r="K39" s="5">
        <v>96.860500000000002</v>
      </c>
      <c r="L39" s="2" t="str">
        <f>IF(OR(AND('[1]L.C.'!AG37&lt;'[1]L.C.'!AF38,'[1]L.C.'!AF37&lt;'[1]L.C.'!AG38),AND('[1]L.C.'!AG37&gt;'[1]L.C.'!AF38,'[1]L.C.'!AF37&gt;'[1]L.C.'!AG38)),"*","")</f>
        <v>*</v>
      </c>
      <c r="M39" s="2"/>
      <c r="N39" s="5">
        <v>82.183700000000002</v>
      </c>
      <c r="O39" s="2" t="str">
        <f>IF(OR(AND('[1]L.C.'!AJ37&lt;'[1]L.C.'!AI38,'[1]L.C.'!AI37&lt;'[1]L.C.'!AJ38),AND('[1]L.C.'!AJ37&gt;'[1]L.C.'!AI38,'[1]L.C.'!AI37&gt;'[1]L.C.'!AJ38)),"*","")</f>
        <v>*</v>
      </c>
      <c r="P39" s="4"/>
      <c r="Q39" s="4">
        <v>1602169</v>
      </c>
      <c r="R39" s="4">
        <v>4672792</v>
      </c>
      <c r="S39" s="4">
        <v>2574514</v>
      </c>
      <c r="T39" s="4">
        <v>2394181</v>
      </c>
      <c r="U39" s="4"/>
      <c r="V39" s="4">
        <v>2339783</v>
      </c>
      <c r="W39" s="4"/>
      <c r="X39" s="4">
        <v>2072143</v>
      </c>
    </row>
    <row r="40" spans="1:24" ht="3.75" customHeight="1" x14ac:dyDescent="0.2">
      <c r="B40" s="3"/>
      <c r="D40" s="3"/>
      <c r="F40" s="3"/>
      <c r="H40" s="3"/>
      <c r="K40" s="3"/>
      <c r="N40" s="3"/>
      <c r="P40" s="4"/>
      <c r="Q40" s="4"/>
      <c r="R40" s="4"/>
      <c r="S40" s="4"/>
      <c r="T40" s="4"/>
      <c r="U40" s="4"/>
      <c r="V40" s="4"/>
      <c r="W40" s="4"/>
      <c r="X40" s="4"/>
    </row>
    <row r="41" spans="1:24" x14ac:dyDescent="0.2">
      <c r="A41" s="10" t="s">
        <v>16</v>
      </c>
      <c r="B41" s="2"/>
      <c r="C41" s="7"/>
      <c r="D41" s="9"/>
      <c r="E41" s="9"/>
      <c r="F41" s="9"/>
      <c r="G41" s="9"/>
      <c r="H41" s="9"/>
      <c r="I41" s="9"/>
      <c r="J41" s="9"/>
      <c r="K41" s="46"/>
      <c r="M41" s="9"/>
      <c r="P41" s="4"/>
      <c r="Q41" s="4"/>
      <c r="R41" s="4"/>
      <c r="S41" s="4"/>
      <c r="T41" s="4"/>
      <c r="U41" s="4"/>
      <c r="V41" s="4"/>
      <c r="W41" s="4"/>
      <c r="X41" s="4"/>
    </row>
    <row r="42" spans="1:24" x14ac:dyDescent="0.2">
      <c r="A42" s="6" t="s">
        <v>15</v>
      </c>
      <c r="B42" s="5">
        <v>65.752200000000002</v>
      </c>
      <c r="C42" s="2"/>
      <c r="D42" s="5">
        <v>96.208400000000012</v>
      </c>
      <c r="E42" s="2"/>
      <c r="F42" s="5">
        <v>85.613700000000009</v>
      </c>
      <c r="G42" s="2"/>
      <c r="H42" s="5">
        <v>47.975200000000001</v>
      </c>
      <c r="I42" s="2"/>
      <c r="J42" s="2"/>
      <c r="K42" s="5">
        <v>88.811599999999999</v>
      </c>
      <c r="L42" s="2"/>
      <c r="M42" s="2"/>
      <c r="N42" s="5">
        <v>61.0608</v>
      </c>
      <c r="O42" s="2"/>
      <c r="P42" s="4"/>
      <c r="Q42" s="4">
        <v>1238754</v>
      </c>
      <c r="R42" s="4">
        <v>3846140</v>
      </c>
      <c r="S42" s="4">
        <v>1533869</v>
      </c>
      <c r="T42" s="4">
        <v>679864</v>
      </c>
      <c r="U42" s="4"/>
      <c r="V42" s="4">
        <v>1192576</v>
      </c>
      <c r="W42" s="4"/>
      <c r="X42" s="4">
        <v>436705</v>
      </c>
    </row>
    <row r="43" spans="1:24" x14ac:dyDescent="0.2">
      <c r="A43" s="6" t="s">
        <v>14</v>
      </c>
      <c r="B43" s="5">
        <v>72.517899999999997</v>
      </c>
      <c r="C43" s="2" t="str">
        <f>IF(OR(AND('[1]L.C.'!U41&lt;'[1]L.C.'!T42,'[1]L.C.'!T41&lt;'[1]L.C.'!U42),AND('[1]L.C.'!U41&gt;'[1]L.C.'!T42,'[1]L.C.'!T41&gt;'[1]L.C.'!U42)),"*","")</f>
        <v>*</v>
      </c>
      <c r="D43" s="5">
        <v>98.695300000000003</v>
      </c>
      <c r="E43" s="2" t="str">
        <f>IF(OR(AND('[1]L.C.'!X41&lt;'[1]L.C.'!W42,'[1]L.C.'!W41&lt;'[1]L.C.'!X42),AND('[1]L.C.'!X41&gt;'[1]L.C.'!W42,'[1]L.C.'!W41&gt;'[1]L.C.'!X42)),"*","")</f>
        <v>*</v>
      </c>
      <c r="F43" s="5">
        <v>90.081800000000001</v>
      </c>
      <c r="G43" s="2" t="str">
        <f>IF(OR(AND('[1]L.C.'!AA41&lt;'[1]L.C.'!Z42,'[1]L.C.'!Z41&lt;'[1]L.C.'!AA42),AND('[1]L.C.'!AA41&gt;'[1]L.C.'!Z42,'[1]L.C.'!Z41&gt;'[1]L.C.'!AA42)),"*","")</f>
        <v/>
      </c>
      <c r="H43" s="5">
        <v>59.799400000000006</v>
      </c>
      <c r="I43" s="2" t="str">
        <f>IF(OR(AND('[1]L.C.'!AD41&lt;'[1]L.C.'!AC42,'[1]L.C.'!AC41&lt;'[1]L.C.'!AD42),AND('[1]L.C.'!AD41&gt;'[1]L.C.'!AC42,'[1]L.C.'!AC41&gt;'[1]L.C.'!AD42)),"*","")</f>
        <v>*</v>
      </c>
      <c r="J43" s="2"/>
      <c r="K43" s="5">
        <v>91.624099999999999</v>
      </c>
      <c r="L43" s="2" t="str">
        <f>IF(OR(AND('[1]L.C.'!AG41&lt;'[1]L.C.'!AF42,'[1]L.C.'!AF41&lt;'[1]L.C.'!AG42),AND('[1]L.C.'!AG41&gt;'[1]L.C.'!AF42,'[1]L.C.'!AF41&gt;'[1]L.C.'!AG42)),"*","")</f>
        <v/>
      </c>
      <c r="M43" s="2"/>
      <c r="N43" s="5">
        <v>66.181899999999999</v>
      </c>
      <c r="O43" s="2" t="str">
        <f>IF(OR(AND('[1]L.C.'!AJ41&lt;'[1]L.C.'!AI42,'[1]L.C.'!AI41&lt;'[1]L.C.'!AJ42),AND('[1]L.C.'!AJ41&gt;'[1]L.C.'!AI42,'[1]L.C.'!AI41&gt;'[1]L.C.'!AJ42)),"*","")</f>
        <v/>
      </c>
      <c r="P43" s="4"/>
      <c r="Q43" s="4">
        <v>1135265</v>
      </c>
      <c r="R43" s="4">
        <v>3393004</v>
      </c>
      <c r="S43" s="4">
        <v>1424990</v>
      </c>
      <c r="T43" s="4">
        <v>939080</v>
      </c>
      <c r="U43" s="4"/>
      <c r="V43" s="4">
        <v>1232612</v>
      </c>
      <c r="W43" s="4"/>
      <c r="X43" s="4">
        <v>694517</v>
      </c>
    </row>
    <row r="44" spans="1:24" x14ac:dyDescent="0.2">
      <c r="A44" s="6" t="s">
        <v>13</v>
      </c>
      <c r="B44" s="5">
        <v>73.272400000000005</v>
      </c>
      <c r="C44" s="2" t="str">
        <f>IF(OR(AND('[1]L.C.'!U42&lt;'[1]L.C.'!T43,'[1]L.C.'!T42&lt;'[1]L.C.'!U43),AND('[1]L.C.'!U42&gt;'[1]L.C.'!T43,'[1]L.C.'!T42&gt;'[1]L.C.'!U43)),"*","")</f>
        <v/>
      </c>
      <c r="D44" s="5">
        <v>99.426000000000002</v>
      </c>
      <c r="E44" s="2" t="str">
        <f>IF(OR(AND('[1]L.C.'!X42&lt;'[1]L.C.'!W43,'[1]L.C.'!W42&lt;'[1]L.C.'!X43),AND('[1]L.C.'!X42&gt;'[1]L.C.'!W43,'[1]L.C.'!W42&gt;'[1]L.C.'!X43)),"*","")</f>
        <v/>
      </c>
      <c r="F44" s="5">
        <v>93.524600000000007</v>
      </c>
      <c r="G44" s="2" t="str">
        <f>IF(OR(AND('[1]L.C.'!AA42&lt;'[1]L.C.'!Z43,'[1]L.C.'!Z42&lt;'[1]L.C.'!AA43),AND('[1]L.C.'!AA42&gt;'[1]L.C.'!Z43,'[1]L.C.'!Z42&gt;'[1]L.C.'!AA43)),"*","")</f>
        <v/>
      </c>
      <c r="H44" s="5">
        <v>69.571600000000004</v>
      </c>
      <c r="I44" s="2" t="str">
        <f>IF(OR(AND('[1]L.C.'!AD42&lt;'[1]L.C.'!AC43,'[1]L.C.'!AC42&lt;'[1]L.C.'!AD43),AND('[1]L.C.'!AD42&gt;'[1]L.C.'!AC43,'[1]L.C.'!AC42&gt;'[1]L.C.'!AD43)),"*","")</f>
        <v>*</v>
      </c>
      <c r="J44" s="2"/>
      <c r="K44" s="5">
        <v>94.356099999999998</v>
      </c>
      <c r="L44" s="2" t="str">
        <f>IF(OR(AND('[1]L.C.'!AG42&lt;'[1]L.C.'!AF43,'[1]L.C.'!AF42&lt;'[1]L.C.'!AG43),AND('[1]L.C.'!AG42&gt;'[1]L.C.'!AF43,'[1]L.C.'!AF42&gt;'[1]L.C.'!AG43)),"*","")</f>
        <v/>
      </c>
      <c r="M44" s="2"/>
      <c r="N44" s="5">
        <v>75.969099999999997</v>
      </c>
      <c r="O44" s="2" t="str">
        <f>IF(OR(AND('[1]L.C.'!AJ42&lt;'[1]L.C.'!AI43,'[1]L.C.'!AI42&lt;'[1]L.C.'!AJ43),AND('[1]L.C.'!AJ42&gt;'[1]L.C.'!AI43,'[1]L.C.'!AI42&gt;'[1]L.C.'!AJ43)),"*","")</f>
        <v>*</v>
      </c>
      <c r="P44" s="4"/>
      <c r="Q44" s="4">
        <v>900243</v>
      </c>
      <c r="R44" s="4">
        <v>2693676</v>
      </c>
      <c r="S44" s="4">
        <v>1299578</v>
      </c>
      <c r="T44" s="4">
        <v>1078956</v>
      </c>
      <c r="U44" s="4"/>
      <c r="V44" s="4">
        <v>1162253</v>
      </c>
      <c r="W44" s="4"/>
      <c r="X44" s="4">
        <v>895466</v>
      </c>
    </row>
    <row r="45" spans="1:24" x14ac:dyDescent="0.2">
      <c r="A45" s="6" t="s">
        <v>12</v>
      </c>
      <c r="B45" s="5">
        <v>73.434100000000001</v>
      </c>
      <c r="C45" s="2" t="str">
        <f>IF(OR(AND('[1]L.C.'!U43&lt;'[1]L.C.'!T44,'[1]L.C.'!T43&lt;'[1]L.C.'!U44),AND('[1]L.C.'!U43&gt;'[1]L.C.'!T44,'[1]L.C.'!T43&gt;'[1]L.C.'!U44)),"*","")</f>
        <v/>
      </c>
      <c r="D45" s="5">
        <v>99.270899999999997</v>
      </c>
      <c r="E45" s="2" t="str">
        <f>IF(OR(AND('[1]L.C.'!X43&lt;'[1]L.C.'!W44,'[1]L.C.'!W43&lt;'[1]L.C.'!X44),AND('[1]L.C.'!X43&gt;'[1]L.C.'!W44,'[1]L.C.'!W43&gt;'[1]L.C.'!X44)),"*","")</f>
        <v/>
      </c>
      <c r="F45" s="5">
        <v>95.613600000000005</v>
      </c>
      <c r="G45" s="2" t="str">
        <f>IF(OR(AND('[1]L.C.'!AA43&lt;'[1]L.C.'!Z44,'[1]L.C.'!Z43&lt;'[1]L.C.'!AA44),AND('[1]L.C.'!AA43&gt;'[1]L.C.'!Z44,'[1]L.C.'!Z43&gt;'[1]L.C.'!AA44)),"*","")</f>
        <v/>
      </c>
      <c r="H45" s="5">
        <v>73.644900000000007</v>
      </c>
      <c r="I45" s="2" t="str">
        <f>IF(OR(AND('[1]L.C.'!AD43&lt;'[1]L.C.'!AC44,'[1]L.C.'!AC43&lt;'[1]L.C.'!AD44),AND('[1]L.C.'!AD43&gt;'[1]L.C.'!AC44,'[1]L.C.'!AC43&gt;'[1]L.C.'!AD44)),"*","")</f>
        <v/>
      </c>
      <c r="J45" s="2"/>
      <c r="K45" s="5">
        <v>97.756699999999995</v>
      </c>
      <c r="L45" s="2" t="str">
        <f>IF(OR(AND('[1]L.C.'!AG43&lt;'[1]L.C.'!AF44,'[1]L.C.'!AF43&lt;'[1]L.C.'!AG44),AND('[1]L.C.'!AG43&gt;'[1]L.C.'!AF44,'[1]L.C.'!AF43&gt;'[1]L.C.'!AG44)),"*","")</f>
        <v>*</v>
      </c>
      <c r="M45" s="2"/>
      <c r="N45" s="5">
        <v>80.248400000000004</v>
      </c>
      <c r="O45" s="2" t="str">
        <f>IF(OR(AND('[1]L.C.'!AJ43&lt;'[1]L.C.'!AI44,'[1]L.C.'!AI43&lt;'[1]L.C.'!AJ44),AND('[1]L.C.'!AJ43&gt;'[1]L.C.'!AI44,'[1]L.C.'!AI43&gt;'[1]L.C.'!AJ44)),"*","")</f>
        <v/>
      </c>
      <c r="P45" s="4"/>
      <c r="Q45" s="4">
        <v>651192</v>
      </c>
      <c r="R45" s="4">
        <v>2043270</v>
      </c>
      <c r="S45" s="4">
        <v>1173493</v>
      </c>
      <c r="T45" s="4">
        <v>1047346</v>
      </c>
      <c r="U45" s="4"/>
      <c r="V45" s="4">
        <v>1064769</v>
      </c>
      <c r="W45" s="4"/>
      <c r="X45" s="4">
        <v>907429</v>
      </c>
    </row>
    <row r="46" spans="1:24" x14ac:dyDescent="0.2">
      <c r="A46" s="6" t="s">
        <v>11</v>
      </c>
      <c r="B46" s="5">
        <v>82.364899999999992</v>
      </c>
      <c r="C46" s="2" t="str">
        <f>IF(OR(AND('[1]L.C.'!U44&lt;'[1]L.C.'!T45,'[1]L.C.'!T44&lt;'[1]L.C.'!U45),AND('[1]L.C.'!U44&gt;'[1]L.C.'!T45,'[1]L.C.'!T44&gt;'[1]L.C.'!U45)),"*","")</f>
        <v>*</v>
      </c>
      <c r="D46" s="5">
        <v>99.678599999999989</v>
      </c>
      <c r="E46" s="2" t="str">
        <f>IF(OR(AND('[1]L.C.'!X44&lt;'[1]L.C.'!W45,'[1]L.C.'!W44&lt;'[1]L.C.'!X45),AND('[1]L.C.'!X44&gt;'[1]L.C.'!W45,'[1]L.C.'!W44&gt;'[1]L.C.'!X45)),"*","")</f>
        <v/>
      </c>
      <c r="F46" s="5">
        <v>97.845300000000009</v>
      </c>
      <c r="G46" s="2" t="str">
        <f>IF(OR(AND('[1]L.C.'!AA44&lt;'[1]L.C.'!Z45,'[1]L.C.'!Z44&lt;'[1]L.C.'!AA45),AND('[1]L.C.'!AA44&gt;'[1]L.C.'!Z45,'[1]L.C.'!Z44&gt;'[1]L.C.'!AA45)),"*","")</f>
        <v/>
      </c>
      <c r="H46" s="5">
        <v>87.085100000000011</v>
      </c>
      <c r="I46" s="2" t="str">
        <f>IF(OR(AND('[1]L.C.'!AD44&lt;'[1]L.C.'!AC45,'[1]L.C.'!AC44&lt;'[1]L.C.'!AD45),AND('[1]L.C.'!AD44&gt;'[1]L.C.'!AC45,'[1]L.C.'!AC44&gt;'[1]L.C.'!AD45)),"*","")</f>
        <v>*</v>
      </c>
      <c r="J46" s="2"/>
      <c r="K46" s="5">
        <v>99.067300000000003</v>
      </c>
      <c r="L46" s="2" t="str">
        <f>IF(OR(AND('[1]L.C.'!AG44&lt;'[1]L.C.'!AF45,'[1]L.C.'!AF44&lt;'[1]L.C.'!AG45),AND('[1]L.C.'!AG44&gt;'[1]L.C.'!AF45,'[1]L.C.'!AF44&gt;'[1]L.C.'!AG45)),"*","")</f>
        <v/>
      </c>
      <c r="M46" s="2"/>
      <c r="N46" s="5">
        <v>90.286000000000001</v>
      </c>
      <c r="O46" s="2" t="str">
        <f>IF(OR(AND('[1]L.C.'!AJ44&lt;'[1]L.C.'!AI45,'[1]L.C.'!AI44&lt;'[1]L.C.'!AJ45),AND('[1]L.C.'!AJ44&gt;'[1]L.C.'!AI45,'[1]L.C.'!AI44&gt;'[1]L.C.'!AJ45)),"*","")</f>
        <v>*</v>
      </c>
      <c r="P46" s="4"/>
      <c r="Q46" s="4">
        <v>618006</v>
      </c>
      <c r="R46" s="4">
        <v>1469230</v>
      </c>
      <c r="S46" s="4">
        <v>830161</v>
      </c>
      <c r="T46" s="4">
        <v>834969</v>
      </c>
      <c r="U46" s="4"/>
      <c r="V46" s="4">
        <v>779441</v>
      </c>
      <c r="W46" s="4"/>
      <c r="X46" s="4">
        <v>723802</v>
      </c>
    </row>
    <row r="47" spans="1:24" ht="3.75" customHeight="1" x14ac:dyDescent="0.2">
      <c r="B47" s="3"/>
      <c r="D47" s="3"/>
      <c r="F47" s="3"/>
      <c r="H47" s="3"/>
      <c r="K47" s="3"/>
      <c r="N47" s="3"/>
      <c r="Q47" s="3"/>
      <c r="R47" s="3"/>
      <c r="S47" s="3"/>
      <c r="T47" s="3"/>
      <c r="V47" s="3"/>
      <c r="X47" s="3"/>
    </row>
    <row r="48" spans="1:24" x14ac:dyDescent="0.2">
      <c r="A48" s="10" t="s">
        <v>10</v>
      </c>
      <c r="C48" s="7"/>
      <c r="D48" s="8"/>
      <c r="E48" s="8"/>
      <c r="F48" s="8"/>
      <c r="H48" s="9"/>
      <c r="J48" s="9"/>
      <c r="K48" s="46"/>
      <c r="M48" s="9"/>
      <c r="R48" s="8"/>
      <c r="S48" s="8"/>
      <c r="T48" s="9"/>
      <c r="U48" s="9"/>
      <c r="V48" s="46"/>
      <c r="W48" s="9"/>
    </row>
    <row r="49" spans="1:24" x14ac:dyDescent="0.2">
      <c r="A49" s="6" t="s">
        <v>9</v>
      </c>
      <c r="B49" s="5" t="s">
        <v>5</v>
      </c>
      <c r="C49" s="7"/>
      <c r="D49" s="5" t="s">
        <v>5</v>
      </c>
      <c r="E49" s="7"/>
      <c r="F49" s="5">
        <v>51.393999999999998</v>
      </c>
      <c r="G49" s="2"/>
      <c r="H49" s="5">
        <v>28.232000000000003</v>
      </c>
      <c r="I49" s="2"/>
      <c r="J49" s="2"/>
      <c r="K49" s="5">
        <v>55.108999999999995</v>
      </c>
      <c r="L49" s="2"/>
      <c r="M49" s="2"/>
      <c r="N49" s="5">
        <v>35.5535</v>
      </c>
      <c r="O49" s="2"/>
      <c r="P49" s="47"/>
      <c r="Q49" s="2" t="s">
        <v>5</v>
      </c>
      <c r="R49" s="2" t="s">
        <v>5</v>
      </c>
      <c r="S49" s="4">
        <v>142806</v>
      </c>
      <c r="T49" s="4">
        <v>281448</v>
      </c>
      <c r="U49" s="4"/>
      <c r="V49" s="4">
        <v>89895</v>
      </c>
      <c r="W49" s="4"/>
      <c r="X49" s="4">
        <v>171555</v>
      </c>
    </row>
    <row r="50" spans="1:24" x14ac:dyDescent="0.2">
      <c r="A50" s="6" t="s">
        <v>8</v>
      </c>
      <c r="B50" s="5" t="s">
        <v>5</v>
      </c>
      <c r="C50" s="7"/>
      <c r="D50" s="5" t="s">
        <v>5</v>
      </c>
      <c r="E50" s="8"/>
      <c r="F50" s="5">
        <v>62.868299999999998</v>
      </c>
      <c r="G50" s="2" t="str">
        <f>IF(OR(AND('[1]L.C.'!AA48&lt;'[1]L.C.'!Z49,'[1]L.C.'!Z48&lt;'[1]L.C.'!AA49),AND('[1]L.C.'!AA48&gt;'[1]L.C.'!Z49,'[1]L.C.'!Z48&gt;'[1]L.C.'!AA49)),"*","")</f>
        <v/>
      </c>
      <c r="H50" s="5">
        <v>34.6203</v>
      </c>
      <c r="I50" s="2" t="str">
        <f>IF(OR(AND('[1]L.C.'!AD48&lt;'[1]L.C.'!AC49,'[1]L.C.'!AC48&lt;'[1]L.C.'!AD49),AND('[1]L.C.'!AD48&gt;'[1]L.C.'!AC49,'[1]L.C.'!AC48&gt;'[1]L.C.'!AD49)),"*","")</f>
        <v/>
      </c>
      <c r="J50" s="2"/>
      <c r="K50" s="5">
        <v>62.394599999999997</v>
      </c>
      <c r="L50" s="2" t="str">
        <f>IF(OR(AND('[1]L.C.'!AG48&lt;'[1]L.C.'!AF49,'[1]L.C.'!AF48&lt;'[1]L.C.'!AG49),AND('[1]L.C.'!AG48&gt;'[1]L.C.'!AF49,'[1]L.C.'!AF48&gt;'[1]L.C.'!AG49)),"*","")</f>
        <v/>
      </c>
      <c r="M50" s="5"/>
      <c r="N50" s="5">
        <v>39.670699999999997</v>
      </c>
      <c r="O50" s="2" t="str">
        <f>IF(OR(AND('[1]L.C.'!AJ48&lt;'[1]L.C.'!AI49,'[1]L.C.'!AI48&lt;'[1]L.C.'!AJ49),AND('[1]L.C.'!AJ48&gt;'[1]L.C.'!AI49,'[1]L.C.'!AI48&gt;'[1]L.C.'!AJ49)),"*","")</f>
        <v/>
      </c>
      <c r="P50" s="7"/>
      <c r="Q50" s="2" t="s">
        <v>5</v>
      </c>
      <c r="R50" s="2" t="s">
        <v>5</v>
      </c>
      <c r="S50" s="4">
        <v>42380</v>
      </c>
      <c r="T50" s="4">
        <v>113224</v>
      </c>
      <c r="U50" s="4"/>
      <c r="V50" s="4">
        <v>26314</v>
      </c>
      <c r="W50" s="4"/>
      <c r="X50" s="4">
        <v>68448</v>
      </c>
    </row>
    <row r="51" spans="1:24" x14ac:dyDescent="0.2">
      <c r="A51" s="6" t="s">
        <v>7</v>
      </c>
      <c r="B51" s="5" t="s">
        <v>5</v>
      </c>
      <c r="C51" s="2"/>
      <c r="D51" s="5" t="s">
        <v>5</v>
      </c>
      <c r="F51" s="5">
        <v>73.928100000000001</v>
      </c>
      <c r="G51" s="2" t="str">
        <f>IF(OR(AND('[1]L.C.'!AA49&lt;'[1]L.C.'!Z50,'[1]L.C.'!Z49&lt;'[1]L.C.'!AA50),AND('[1]L.C.'!AA49&gt;'[1]L.C.'!Z50,'[1]L.C.'!Z49&gt;'[1]L.C.'!AA50)),"*","")</f>
        <v>*</v>
      </c>
      <c r="H51" s="5">
        <v>44.814900000000002</v>
      </c>
      <c r="I51" s="2" t="str">
        <f>IF(OR(AND('[1]L.C.'!AD49&lt;'[1]L.C.'!AC50,'[1]L.C.'!AC49&lt;'[1]L.C.'!AD50),AND('[1]L.C.'!AD49&gt;'[1]L.C.'!AC50,'[1]L.C.'!AC49&gt;'[1]L.C.'!AD50)),"*","")</f>
        <v>*</v>
      </c>
      <c r="J51" s="2"/>
      <c r="K51" s="5">
        <v>76.47699999999999</v>
      </c>
      <c r="L51" s="2" t="str">
        <f>IF(OR(AND('[1]L.C.'!AG49&lt;'[1]L.C.'!AF50,'[1]L.C.'!AF49&lt;'[1]L.C.'!AG50),AND('[1]L.C.'!AG49&gt;'[1]L.C.'!AF50,'[1]L.C.'!AF49&gt;'[1]L.C.'!AG50)),"*","")</f>
        <v>*</v>
      </c>
      <c r="M51" s="2"/>
      <c r="N51" s="5">
        <v>49.777999999999999</v>
      </c>
      <c r="O51" s="2" t="str">
        <f>IF(OR(AND('[1]L.C.'!AJ49&lt;'[1]L.C.'!AI50,'[1]L.C.'!AI49&lt;'[1]L.C.'!AJ50),AND('[1]L.C.'!AJ49&gt;'[1]L.C.'!AI50,'[1]L.C.'!AI49&gt;'[1]L.C.'!AJ50)),"*","")</f>
        <v>*</v>
      </c>
      <c r="P51" s="7"/>
      <c r="Q51" s="2" t="s">
        <v>5</v>
      </c>
      <c r="R51" s="2" t="s">
        <v>5</v>
      </c>
      <c r="S51" s="4">
        <v>332391</v>
      </c>
      <c r="T51" s="4">
        <v>419778</v>
      </c>
      <c r="U51" s="4"/>
      <c r="V51" s="4">
        <v>230215</v>
      </c>
      <c r="W51" s="4"/>
      <c r="X51" s="4">
        <v>250440</v>
      </c>
    </row>
    <row r="52" spans="1:24" x14ac:dyDescent="0.2">
      <c r="A52" s="6" t="s">
        <v>6</v>
      </c>
      <c r="B52" s="5" t="s">
        <v>5</v>
      </c>
      <c r="C52" s="2"/>
      <c r="D52" s="5" t="s">
        <v>5</v>
      </c>
      <c r="E52" s="2"/>
      <c r="F52" s="5">
        <v>95.96820000000001</v>
      </c>
      <c r="G52" s="2" t="str">
        <f>IF(OR(AND('[1]L.C.'!AA50&lt;'[1]L.C.'!Z51,'[1]L.C.'!Z50&lt;'[1]L.C.'!AA51),AND('[1]L.C.'!AA50&gt;'[1]L.C.'!Z51,'[1]L.C.'!Z50&gt;'[1]L.C.'!AA51)),"*","")</f>
        <v>*</v>
      </c>
      <c r="H52" s="5">
        <v>88.082400000000007</v>
      </c>
      <c r="I52" s="2" t="str">
        <f>IF(OR(AND('[1]L.C.'!AD50&lt;'[1]L.C.'!AC51,'[1]L.C.'!AC50&lt;'[1]L.C.'!AD51),AND('[1]L.C.'!AD50&gt;'[1]L.C.'!AC51,'[1]L.C.'!AC50&gt;'[1]L.C.'!AD51)),"*","")</f>
        <v>*</v>
      </c>
      <c r="J52" s="2"/>
      <c r="K52" s="5">
        <v>96.613</v>
      </c>
      <c r="L52" s="2" t="str">
        <f>IF(OR(AND('[1]L.C.'!AG50&lt;'[1]L.C.'!AF51,'[1]L.C.'!AF50&lt;'[1]L.C.'!AG51),AND('[1]L.C.'!AG50&gt;'[1]L.C.'!AF51,'[1]L.C.'!AF50&gt;'[1]L.C.'!AG51)),"*","")</f>
        <v>*</v>
      </c>
      <c r="N52" s="5">
        <v>90.962600000000009</v>
      </c>
      <c r="O52" s="2" t="str">
        <f>IF(OR(AND('[1]L.C.'!AJ50&lt;'[1]L.C.'!AI51,'[1]L.C.'!AI50&lt;'[1]L.C.'!AJ51),AND('[1]L.C.'!AJ50&gt;'[1]L.C.'!AI51,'[1]L.C.'!AI50&gt;'[1]L.C.'!AJ51)),"*","")</f>
        <v>*</v>
      </c>
      <c r="P52" s="47"/>
      <c r="Q52" s="2" t="s">
        <v>5</v>
      </c>
      <c r="R52" s="2" t="s">
        <v>5</v>
      </c>
      <c r="S52" s="4">
        <v>5488982</v>
      </c>
      <c r="T52" s="4">
        <v>4007568</v>
      </c>
      <c r="U52" s="4"/>
      <c r="V52" s="4">
        <v>3530942</v>
      </c>
      <c r="W52" s="4"/>
      <c r="X52" s="4">
        <v>2291834</v>
      </c>
    </row>
    <row r="53" spans="1:24" ht="3.75" customHeight="1" x14ac:dyDescent="0.2">
      <c r="B53" s="3"/>
      <c r="D53" s="3"/>
      <c r="F53" s="3"/>
      <c r="H53" s="3"/>
      <c r="K53" s="3"/>
      <c r="N53" s="3"/>
      <c r="Q53" s="3"/>
      <c r="R53" s="3"/>
      <c r="S53" s="3"/>
      <c r="T53" s="3"/>
      <c r="V53" s="3"/>
      <c r="X53" s="3"/>
    </row>
    <row r="54" spans="1:24" ht="12" customHeight="1" x14ac:dyDescent="0.2">
      <c r="A54" s="68" t="s">
        <v>115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</row>
    <row r="55" spans="1:24" ht="12" customHeight="1" x14ac:dyDescent="0.2">
      <c r="A55" s="68" t="s">
        <v>4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</row>
    <row r="56" spans="1:24" ht="12" customHeight="1" x14ac:dyDescent="0.2">
      <c r="A56" s="68" t="s">
        <v>3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</row>
    <row r="57" spans="1:24" ht="12.75" customHeight="1" x14ac:dyDescent="0.2">
      <c r="A57" s="72" t="s">
        <v>2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</row>
    <row r="58" spans="1:24" ht="11.25" customHeight="1" x14ac:dyDescent="0.2">
      <c r="A58" s="72" t="s">
        <v>1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</row>
    <row r="59" spans="1:24" ht="31.5" customHeight="1" x14ac:dyDescent="0.2">
      <c r="A59" s="69" t="s">
        <v>0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</row>
    <row r="62" spans="1:24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4" spans="1:24" x14ac:dyDescent="0.2">
      <c r="Q64" s="2"/>
      <c r="R64" s="2"/>
      <c r="S64" s="2"/>
      <c r="T64" s="2"/>
      <c r="U64" s="2"/>
      <c r="V64" s="2"/>
      <c r="W64" s="2"/>
      <c r="X64" s="2"/>
    </row>
  </sheetData>
  <mergeCells count="22">
    <mergeCell ref="A59:X59"/>
    <mergeCell ref="B7:C7"/>
    <mergeCell ref="D7:E7"/>
    <mergeCell ref="F7:G7"/>
    <mergeCell ref="H7:I7"/>
    <mergeCell ref="K7:L7"/>
    <mergeCell ref="N7:O7"/>
    <mergeCell ref="A54:X54"/>
    <mergeCell ref="A55:X55"/>
    <mergeCell ref="A56:X56"/>
    <mergeCell ref="A57:X57"/>
    <mergeCell ref="A58:X58"/>
    <mergeCell ref="A2:X2"/>
    <mergeCell ref="A4:A7"/>
    <mergeCell ref="B4:O4"/>
    <mergeCell ref="Q4:X4"/>
    <mergeCell ref="B5:I6"/>
    <mergeCell ref="K5:O5"/>
    <mergeCell ref="Q5:T6"/>
    <mergeCell ref="V5:X5"/>
    <mergeCell ref="K6:L6"/>
    <mergeCell ref="N6:O6"/>
  </mergeCells>
  <printOptions horizontalCentered="1"/>
  <pageMargins left="0.59055118110236227" right="0.59055118110236227" top="0.98425196850393704" bottom="0.98425196850393704" header="0" footer="0"/>
  <pageSetup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6"/>
  <sheetViews>
    <sheetView zoomScale="115" zoomScaleNormal="115" workbookViewId="0">
      <selection activeCell="A38" sqref="A38"/>
    </sheetView>
  </sheetViews>
  <sheetFormatPr baseColWidth="10" defaultRowHeight="12.75" x14ac:dyDescent="0.2"/>
  <cols>
    <col min="1" max="1" width="17.140625" style="24" customWidth="1"/>
    <col min="2" max="3" width="7.140625" style="24" customWidth="1"/>
    <col min="4" max="4" width="0.85546875" style="24" customWidth="1"/>
    <col min="5" max="6" width="7.140625" style="24" customWidth="1"/>
    <col min="7" max="7" width="0.85546875" style="24" customWidth="1"/>
    <col min="8" max="9" width="7.140625" style="24" customWidth="1"/>
    <col min="10" max="10" width="0.85546875" style="24" customWidth="1"/>
    <col min="11" max="12" width="7.140625" style="24" customWidth="1"/>
    <col min="13" max="13" width="1.42578125" style="24" customWidth="1"/>
    <col min="14" max="15" width="7.140625" style="24" customWidth="1"/>
    <col min="16" max="16" width="0.85546875" style="24" customWidth="1"/>
    <col min="17" max="18" width="7.140625" style="24" customWidth="1"/>
    <col min="19" max="16384" width="11.42578125" style="24"/>
  </cols>
  <sheetData>
    <row r="1" spans="1:20" ht="25.5" customHeight="1" x14ac:dyDescent="0.2">
      <c r="A1" s="76" t="s">
        <v>112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0" ht="9" customHeight="1" x14ac:dyDescent="0.2">
      <c r="A2" s="36"/>
      <c r="B2" s="25"/>
      <c r="C2" s="25"/>
      <c r="E2" s="25"/>
      <c r="F2" s="25"/>
      <c r="H2" s="25"/>
      <c r="I2" s="25"/>
      <c r="K2" s="25"/>
      <c r="L2" s="25"/>
      <c r="N2" s="25"/>
      <c r="O2" s="25"/>
      <c r="Q2" s="25"/>
      <c r="R2" s="25"/>
    </row>
    <row r="3" spans="1:20" ht="16.5" customHeight="1" x14ac:dyDescent="0.2">
      <c r="A3" s="77" t="s">
        <v>72</v>
      </c>
      <c r="B3" s="78" t="s">
        <v>41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28"/>
      <c r="N3" s="78" t="s">
        <v>73</v>
      </c>
      <c r="O3" s="78"/>
      <c r="P3" s="78"/>
      <c r="Q3" s="78"/>
      <c r="R3" s="78"/>
    </row>
    <row r="4" spans="1:20" ht="13.5" customHeight="1" x14ac:dyDescent="0.2">
      <c r="A4" s="77"/>
      <c r="B4" s="73" t="s">
        <v>45</v>
      </c>
      <c r="C4" s="73"/>
      <c r="D4" s="26"/>
      <c r="E4" s="73" t="s">
        <v>44</v>
      </c>
      <c r="F4" s="73"/>
      <c r="G4" s="26"/>
      <c r="H4" s="73" t="s">
        <v>43</v>
      </c>
      <c r="I4" s="73"/>
      <c r="J4" s="26"/>
      <c r="K4" s="73" t="s">
        <v>42</v>
      </c>
      <c r="L4" s="73"/>
      <c r="M4" s="28"/>
      <c r="N4" s="80" t="s">
        <v>74</v>
      </c>
      <c r="O4" s="80"/>
      <c r="P4" s="26"/>
      <c r="Q4" s="80" t="s">
        <v>75</v>
      </c>
      <c r="R4" s="80"/>
    </row>
    <row r="5" spans="1:20" ht="13.5" customHeight="1" x14ac:dyDescent="0.2">
      <c r="A5" s="77"/>
      <c r="B5" s="79"/>
      <c r="C5" s="79"/>
      <c r="D5" s="26"/>
      <c r="E5" s="79"/>
      <c r="F5" s="79"/>
      <c r="G5" s="26"/>
      <c r="H5" s="79"/>
      <c r="I5" s="79"/>
      <c r="J5" s="26"/>
      <c r="K5" s="79"/>
      <c r="L5" s="79"/>
      <c r="M5" s="26"/>
      <c r="N5" s="73" t="s">
        <v>43</v>
      </c>
      <c r="O5" s="73"/>
      <c r="P5" s="26"/>
      <c r="Q5" s="73" t="s">
        <v>42</v>
      </c>
      <c r="R5" s="73"/>
    </row>
    <row r="6" spans="1:20" ht="12.75" customHeight="1" x14ac:dyDescent="0.2">
      <c r="A6" s="77"/>
      <c r="B6" s="37" t="s">
        <v>50</v>
      </c>
      <c r="C6" s="37" t="s">
        <v>49</v>
      </c>
      <c r="D6" s="26"/>
      <c r="E6" s="37" t="s">
        <v>50</v>
      </c>
      <c r="F6" s="37" t="s">
        <v>49</v>
      </c>
      <c r="G6" s="26"/>
      <c r="H6" s="37" t="s">
        <v>50</v>
      </c>
      <c r="I6" s="37" t="s">
        <v>49</v>
      </c>
      <c r="J6" s="26"/>
      <c r="K6" s="37" t="s">
        <v>50</v>
      </c>
      <c r="L6" s="37" t="s">
        <v>49</v>
      </c>
      <c r="M6" s="26"/>
      <c r="N6" s="37" t="s">
        <v>50</v>
      </c>
      <c r="O6" s="37" t="s">
        <v>49</v>
      </c>
      <c r="P6" s="26"/>
      <c r="Q6" s="37" t="s">
        <v>50</v>
      </c>
      <c r="R6" s="37" t="s">
        <v>49</v>
      </c>
    </row>
    <row r="7" spans="1:20" ht="3" customHeight="1" x14ac:dyDescent="0.2">
      <c r="A7" s="25"/>
      <c r="B7" s="25"/>
      <c r="C7" s="25"/>
      <c r="D7" s="29"/>
      <c r="E7" s="25"/>
      <c r="F7" s="25"/>
      <c r="G7" s="29"/>
      <c r="H7" s="25"/>
      <c r="I7" s="25"/>
      <c r="J7" s="29"/>
      <c r="K7" s="25"/>
      <c r="L7" s="25"/>
      <c r="M7" s="29"/>
      <c r="N7" s="25"/>
      <c r="O7" s="25"/>
      <c r="P7" s="29"/>
      <c r="Q7" s="25"/>
      <c r="R7" s="25"/>
    </row>
    <row r="8" spans="1:20" x14ac:dyDescent="0.2">
      <c r="A8" s="27" t="s">
        <v>76</v>
      </c>
      <c r="B8" s="33">
        <v>53.248905999999998</v>
      </c>
      <c r="C8" s="33">
        <v>63.999695999999993</v>
      </c>
      <c r="D8" s="30"/>
      <c r="E8" s="33">
        <v>98.529237999999992</v>
      </c>
      <c r="F8" s="38">
        <v>99.840342000000007</v>
      </c>
      <c r="G8" s="30"/>
      <c r="H8" s="33">
        <v>87.578560999999993</v>
      </c>
      <c r="I8" s="33">
        <v>95.489828000000003</v>
      </c>
      <c r="J8" s="30"/>
      <c r="K8" s="33">
        <v>55.077277000000002</v>
      </c>
      <c r="L8" s="33">
        <v>65.907154000000006</v>
      </c>
      <c r="M8" s="30"/>
      <c r="N8" s="33">
        <v>91.222601999999995</v>
      </c>
      <c r="O8" s="33">
        <v>98.059411999999995</v>
      </c>
      <c r="P8" s="30"/>
      <c r="Q8" s="33">
        <v>63.110993000000008</v>
      </c>
      <c r="R8" s="33">
        <v>74.83566900000001</v>
      </c>
      <c r="S8" s="39"/>
      <c r="T8" s="40"/>
    </row>
    <row r="9" spans="1:20" x14ac:dyDescent="0.2">
      <c r="A9" s="27" t="s">
        <v>77</v>
      </c>
      <c r="B9" s="33">
        <v>48.234228000000002</v>
      </c>
      <c r="C9" s="33">
        <v>63.301456000000002</v>
      </c>
      <c r="D9" s="30"/>
      <c r="E9" s="33">
        <v>96.288251000000002</v>
      </c>
      <c r="F9" s="38">
        <v>98.971587999999997</v>
      </c>
      <c r="G9" s="30"/>
      <c r="H9" s="33">
        <v>93.558683000000002</v>
      </c>
      <c r="I9" s="33">
        <v>98.147404000000009</v>
      </c>
      <c r="J9" s="30"/>
      <c r="K9" s="33">
        <v>70.389749999999992</v>
      </c>
      <c r="L9" s="33">
        <v>80.669449999999998</v>
      </c>
      <c r="M9" s="30"/>
      <c r="N9" s="33">
        <v>93.987774999999999</v>
      </c>
      <c r="O9" s="33">
        <v>98.773679000000001</v>
      </c>
      <c r="P9" s="30"/>
      <c r="Q9" s="33">
        <v>81.677265000000006</v>
      </c>
      <c r="R9" s="33">
        <v>90.73130900000001</v>
      </c>
      <c r="S9" s="39"/>
      <c r="T9" s="40"/>
    </row>
    <row r="10" spans="1:20" x14ac:dyDescent="0.2">
      <c r="A10" s="27" t="s">
        <v>78</v>
      </c>
      <c r="B10" s="33">
        <v>62.857125000000003</v>
      </c>
      <c r="C10" s="33">
        <v>77.041167000000002</v>
      </c>
      <c r="D10" s="30"/>
      <c r="E10" s="33">
        <v>98.201117999999994</v>
      </c>
      <c r="F10" s="38">
        <v>100</v>
      </c>
      <c r="G10" s="30"/>
      <c r="H10" s="33">
        <v>90.694078000000005</v>
      </c>
      <c r="I10" s="38">
        <v>100</v>
      </c>
      <c r="J10" s="30"/>
      <c r="K10" s="33">
        <v>70.561018000000004</v>
      </c>
      <c r="L10" s="33">
        <v>82.949719000000002</v>
      </c>
      <c r="M10" s="30"/>
      <c r="N10" s="33">
        <v>94.299860999999993</v>
      </c>
      <c r="O10" s="38">
        <v>100</v>
      </c>
      <c r="P10" s="30"/>
      <c r="Q10" s="33">
        <v>80.601437000000004</v>
      </c>
      <c r="R10" s="33">
        <v>93.043925000000002</v>
      </c>
      <c r="S10" s="39"/>
      <c r="T10" s="40"/>
    </row>
    <row r="11" spans="1:20" x14ac:dyDescent="0.2">
      <c r="A11" s="27" t="s">
        <v>79</v>
      </c>
      <c r="B11" s="33">
        <v>64.672339999999991</v>
      </c>
      <c r="C11" s="33">
        <v>82.306916000000001</v>
      </c>
      <c r="D11" s="30"/>
      <c r="E11" s="33">
        <v>88.436920999999998</v>
      </c>
      <c r="F11" s="38">
        <v>100</v>
      </c>
      <c r="G11" s="30"/>
      <c r="H11" s="33">
        <v>88.603680999999995</v>
      </c>
      <c r="I11" s="33">
        <v>97.305310000000006</v>
      </c>
      <c r="J11" s="30"/>
      <c r="K11" s="33">
        <v>67.928804999999997</v>
      </c>
      <c r="L11" s="33">
        <v>77.912855999999991</v>
      </c>
      <c r="M11" s="30"/>
      <c r="N11" s="33">
        <v>94.680735999999996</v>
      </c>
      <c r="O11" s="33">
        <v>98.649326000000002</v>
      </c>
      <c r="P11" s="30"/>
      <c r="Q11" s="33">
        <v>76.902891999999994</v>
      </c>
      <c r="R11" s="33">
        <v>85.875613999999999</v>
      </c>
      <c r="S11" s="39"/>
      <c r="T11" s="40"/>
    </row>
    <row r="12" spans="1:20" x14ac:dyDescent="0.2">
      <c r="A12" s="27" t="s">
        <v>80</v>
      </c>
      <c r="B12" s="33">
        <v>71.264665000000008</v>
      </c>
      <c r="C12" s="33">
        <v>82.869573000000003</v>
      </c>
      <c r="D12" s="30"/>
      <c r="E12" s="33">
        <v>99.669920000000005</v>
      </c>
      <c r="F12" s="38">
        <v>100</v>
      </c>
      <c r="G12" s="30"/>
      <c r="H12" s="33">
        <v>91.062058000000007</v>
      </c>
      <c r="I12" s="33">
        <v>97.464800999999994</v>
      </c>
      <c r="J12" s="30"/>
      <c r="K12" s="33">
        <v>60.254523000000006</v>
      </c>
      <c r="L12" s="33">
        <v>73.496276000000009</v>
      </c>
      <c r="M12" s="30"/>
      <c r="N12" s="33">
        <v>90.997995000000003</v>
      </c>
      <c r="O12" s="33">
        <v>98.105036999999996</v>
      </c>
      <c r="P12" s="30"/>
      <c r="Q12" s="33">
        <v>62.286338999999998</v>
      </c>
      <c r="R12" s="33">
        <v>75.334560999999994</v>
      </c>
      <c r="S12" s="39"/>
      <c r="T12" s="40"/>
    </row>
    <row r="13" spans="1:20" x14ac:dyDescent="0.2">
      <c r="A13" s="27" t="s">
        <v>81</v>
      </c>
      <c r="B13" s="33">
        <v>63.520944999999998</v>
      </c>
      <c r="C13" s="33">
        <v>76.064791999999997</v>
      </c>
      <c r="D13" s="30"/>
      <c r="E13" s="33">
        <v>96.880099000000001</v>
      </c>
      <c r="F13" s="38">
        <v>99.795609999999996</v>
      </c>
      <c r="G13" s="30"/>
      <c r="H13" s="33">
        <v>91.213481000000002</v>
      </c>
      <c r="I13" s="33">
        <v>97.080447000000007</v>
      </c>
      <c r="J13" s="30"/>
      <c r="K13" s="33">
        <v>66.615953000000005</v>
      </c>
      <c r="L13" s="33">
        <v>78.518644999999992</v>
      </c>
      <c r="M13" s="30"/>
      <c r="N13" s="33">
        <v>93.708148000000008</v>
      </c>
      <c r="O13" s="33">
        <v>98.306916000000001</v>
      </c>
      <c r="P13" s="30"/>
      <c r="Q13" s="33">
        <v>74.16525</v>
      </c>
      <c r="R13" s="33">
        <v>85.199784999999991</v>
      </c>
      <c r="S13" s="39"/>
      <c r="T13" s="40"/>
    </row>
    <row r="14" spans="1:20" x14ac:dyDescent="0.2">
      <c r="A14" s="27" t="s">
        <v>82</v>
      </c>
      <c r="B14" s="33">
        <v>59.681874000000001</v>
      </c>
      <c r="C14" s="33">
        <v>74.194881999999993</v>
      </c>
      <c r="D14" s="30"/>
      <c r="E14" s="33">
        <v>92.352531999999997</v>
      </c>
      <c r="F14" s="38">
        <v>96.862095000000011</v>
      </c>
      <c r="G14" s="30"/>
      <c r="H14" s="33">
        <v>77.659584000000009</v>
      </c>
      <c r="I14" s="33">
        <v>86.843260999999998</v>
      </c>
      <c r="J14" s="30"/>
      <c r="K14" s="33">
        <v>48.000506999999999</v>
      </c>
      <c r="L14" s="33">
        <v>62.467660000000002</v>
      </c>
      <c r="M14" s="30"/>
      <c r="N14" s="33">
        <v>79.90052</v>
      </c>
      <c r="O14" s="33">
        <v>90.949007000000009</v>
      </c>
      <c r="P14" s="30"/>
      <c r="Q14" s="33">
        <v>69.143249999999995</v>
      </c>
      <c r="R14" s="33">
        <v>82.290689999999998</v>
      </c>
      <c r="S14" s="39"/>
      <c r="T14" s="40"/>
    </row>
    <row r="15" spans="1:20" x14ac:dyDescent="0.2">
      <c r="A15" s="27" t="s">
        <v>83</v>
      </c>
      <c r="B15" s="33">
        <v>56.000692999999998</v>
      </c>
      <c r="C15" s="33">
        <v>67.610466000000002</v>
      </c>
      <c r="D15" s="30"/>
      <c r="E15" s="33">
        <v>96.713804999999994</v>
      </c>
      <c r="F15" s="38">
        <v>99.895655000000005</v>
      </c>
      <c r="G15" s="30"/>
      <c r="H15" s="33">
        <v>88.939703000000009</v>
      </c>
      <c r="I15" s="33">
        <v>96.308437999999995</v>
      </c>
      <c r="J15" s="30"/>
      <c r="K15" s="33">
        <v>66.627057000000008</v>
      </c>
      <c r="L15" s="33">
        <v>77.798670000000001</v>
      </c>
      <c r="M15" s="30"/>
      <c r="N15" s="33">
        <v>90.811948999999998</v>
      </c>
      <c r="O15" s="33">
        <v>96.988331000000002</v>
      </c>
      <c r="P15" s="30"/>
      <c r="Q15" s="33">
        <v>72.012544999999989</v>
      </c>
      <c r="R15" s="33">
        <v>83.580292</v>
      </c>
      <c r="S15" s="39"/>
      <c r="T15" s="40"/>
    </row>
    <row r="16" spans="1:20" x14ac:dyDescent="0.2">
      <c r="A16" s="27" t="s">
        <v>84</v>
      </c>
      <c r="B16" s="33">
        <v>72.029555000000002</v>
      </c>
      <c r="C16" s="33">
        <v>81.132801000000001</v>
      </c>
      <c r="D16" s="30"/>
      <c r="E16" s="33">
        <v>99.367313999999993</v>
      </c>
      <c r="F16" s="38">
        <v>100</v>
      </c>
      <c r="G16" s="30"/>
      <c r="H16" s="33">
        <v>92.782933999999997</v>
      </c>
      <c r="I16" s="33">
        <v>99.350316000000007</v>
      </c>
      <c r="J16" s="30"/>
      <c r="K16" s="33">
        <v>76.965452999999997</v>
      </c>
      <c r="L16" s="33">
        <v>84.372996000000001</v>
      </c>
      <c r="M16" s="30"/>
      <c r="N16" s="33">
        <v>93.070251999999996</v>
      </c>
      <c r="O16" s="38">
        <v>100</v>
      </c>
      <c r="P16" s="30"/>
      <c r="Q16" s="33">
        <v>81.593278999999995</v>
      </c>
      <c r="R16" s="33">
        <v>89.134075999999993</v>
      </c>
      <c r="S16" s="39"/>
      <c r="T16" s="40"/>
    </row>
    <row r="17" spans="1:20" x14ac:dyDescent="0.2">
      <c r="A17" s="27" t="s">
        <v>85</v>
      </c>
      <c r="B17" s="33">
        <v>66.694584999999989</v>
      </c>
      <c r="C17" s="33">
        <v>75.655393000000004</v>
      </c>
      <c r="D17" s="30"/>
      <c r="E17" s="33">
        <v>98.934505999999999</v>
      </c>
      <c r="F17" s="38">
        <v>100</v>
      </c>
      <c r="G17" s="30"/>
      <c r="H17" s="33">
        <v>91.031802999999996</v>
      </c>
      <c r="I17" s="33">
        <v>96.425121000000004</v>
      </c>
      <c r="J17" s="30"/>
      <c r="K17" s="33">
        <v>59.181463999999991</v>
      </c>
      <c r="L17" s="33">
        <v>69.000673999999989</v>
      </c>
      <c r="M17" s="30"/>
      <c r="N17" s="33">
        <v>91.990428000000009</v>
      </c>
      <c r="O17" s="33">
        <v>97.327423999999993</v>
      </c>
      <c r="P17" s="30"/>
      <c r="Q17" s="33">
        <v>64.782128</v>
      </c>
      <c r="R17" s="33">
        <v>76.044445999999994</v>
      </c>
      <c r="S17" s="39"/>
      <c r="T17" s="40"/>
    </row>
    <row r="18" spans="1:20" x14ac:dyDescent="0.2">
      <c r="A18" s="27" t="s">
        <v>86</v>
      </c>
      <c r="B18" s="33">
        <v>62.471615</v>
      </c>
      <c r="C18" s="33">
        <v>72.535165000000006</v>
      </c>
      <c r="D18" s="30"/>
      <c r="E18" s="33">
        <v>98.373002999999997</v>
      </c>
      <c r="F18" s="38">
        <v>99.903439000000006</v>
      </c>
      <c r="G18" s="30"/>
      <c r="H18" s="33">
        <v>89.980674000000008</v>
      </c>
      <c r="I18" s="33">
        <v>95.819295000000011</v>
      </c>
      <c r="J18" s="30"/>
      <c r="K18" s="33">
        <v>53.999772999999998</v>
      </c>
      <c r="L18" s="33">
        <v>66.736688999999998</v>
      </c>
      <c r="M18" s="30"/>
      <c r="N18" s="33">
        <v>90.888168000000007</v>
      </c>
      <c r="O18" s="33">
        <v>96.774963</v>
      </c>
      <c r="P18" s="30"/>
      <c r="Q18" s="33">
        <v>65.293503000000001</v>
      </c>
      <c r="R18" s="33">
        <v>76.342162999999999</v>
      </c>
      <c r="S18" s="39"/>
      <c r="T18" s="40"/>
    </row>
    <row r="19" spans="1:20" x14ac:dyDescent="0.2">
      <c r="A19" s="27" t="s">
        <v>87</v>
      </c>
      <c r="B19" s="33">
        <v>81.790897000000001</v>
      </c>
      <c r="C19" s="33">
        <v>89.278714000000008</v>
      </c>
      <c r="D19" s="30"/>
      <c r="E19" s="33">
        <v>97.871907000000007</v>
      </c>
      <c r="F19" s="38">
        <v>99.239221000000001</v>
      </c>
      <c r="G19" s="30"/>
      <c r="H19" s="33">
        <v>88.929404000000005</v>
      </c>
      <c r="I19" s="33">
        <v>95.272597000000005</v>
      </c>
      <c r="J19" s="30"/>
      <c r="K19" s="33">
        <v>52.673957999999999</v>
      </c>
      <c r="L19" s="33">
        <v>64.602426999999992</v>
      </c>
      <c r="M19" s="30"/>
      <c r="N19" s="33">
        <v>91.046362999999999</v>
      </c>
      <c r="O19" s="33">
        <v>96.989523000000005</v>
      </c>
      <c r="P19" s="30"/>
      <c r="Q19" s="33">
        <v>60.991439</v>
      </c>
      <c r="R19" s="33">
        <v>74.422706000000005</v>
      </c>
      <c r="S19" s="39"/>
      <c r="T19" s="40"/>
    </row>
    <row r="20" spans="1:20" x14ac:dyDescent="0.2">
      <c r="A20" s="27" t="s">
        <v>88</v>
      </c>
      <c r="B20" s="33">
        <v>66.569575</v>
      </c>
      <c r="C20" s="33">
        <v>77.387751000000009</v>
      </c>
      <c r="D20" s="30"/>
      <c r="E20" s="33">
        <v>99.443200000000004</v>
      </c>
      <c r="F20" s="38">
        <v>100</v>
      </c>
      <c r="G20" s="30"/>
      <c r="H20" s="33">
        <v>88.087214000000003</v>
      </c>
      <c r="I20" s="33">
        <v>96.367977999999994</v>
      </c>
      <c r="J20" s="30"/>
      <c r="K20" s="33">
        <v>50.651818999999996</v>
      </c>
      <c r="L20" s="33">
        <v>66.130071999999998</v>
      </c>
      <c r="M20" s="30"/>
      <c r="N20" s="33">
        <v>89.632115999999996</v>
      </c>
      <c r="O20" s="33">
        <v>98.130035000000007</v>
      </c>
      <c r="P20" s="30"/>
      <c r="Q20" s="33">
        <v>54.182116999999998</v>
      </c>
      <c r="R20" s="33">
        <v>68.666112999999996</v>
      </c>
      <c r="S20" s="39"/>
      <c r="T20" s="40"/>
    </row>
    <row r="21" spans="1:20" x14ac:dyDescent="0.2">
      <c r="A21" s="27" t="s">
        <v>89</v>
      </c>
      <c r="B21" s="33">
        <v>66.481109000000004</v>
      </c>
      <c r="C21" s="33">
        <v>79.804825999999991</v>
      </c>
      <c r="D21" s="30"/>
      <c r="E21" s="33">
        <v>97.253463999999994</v>
      </c>
      <c r="F21" s="38">
        <v>99.512820000000005</v>
      </c>
      <c r="G21" s="30"/>
      <c r="H21" s="33">
        <v>83.707440000000005</v>
      </c>
      <c r="I21" s="33">
        <v>92.287680000000009</v>
      </c>
      <c r="J21" s="30"/>
      <c r="K21" s="33">
        <v>52.848932999999995</v>
      </c>
      <c r="L21" s="33">
        <v>66.204571000000001</v>
      </c>
      <c r="M21" s="30"/>
      <c r="N21" s="33">
        <v>88.439692999999991</v>
      </c>
      <c r="O21" s="33">
        <v>95.040259000000006</v>
      </c>
      <c r="P21" s="30"/>
      <c r="Q21" s="33">
        <v>61.125130999999996</v>
      </c>
      <c r="R21" s="33">
        <v>74.550449</v>
      </c>
      <c r="S21" s="39"/>
      <c r="T21" s="40"/>
    </row>
    <row r="22" spans="1:20" x14ac:dyDescent="0.2">
      <c r="A22" s="27" t="s">
        <v>90</v>
      </c>
      <c r="B22" s="33">
        <v>61.431880000000007</v>
      </c>
      <c r="C22" s="33">
        <v>71.152045999999999</v>
      </c>
      <c r="D22" s="30"/>
      <c r="E22" s="33">
        <v>89.610089000000002</v>
      </c>
      <c r="F22" s="38">
        <v>100</v>
      </c>
      <c r="G22" s="30"/>
      <c r="H22" s="33">
        <v>88.426360000000003</v>
      </c>
      <c r="I22" s="33">
        <v>94.824717000000007</v>
      </c>
      <c r="J22" s="30"/>
      <c r="K22" s="33">
        <v>65.169409999999999</v>
      </c>
      <c r="L22" s="33">
        <v>77.058547000000004</v>
      </c>
      <c r="M22" s="30"/>
      <c r="N22" s="33">
        <v>90.837615</v>
      </c>
      <c r="O22" s="33">
        <v>96.721087999999995</v>
      </c>
      <c r="P22" s="30"/>
      <c r="Q22" s="33">
        <v>71.119365999999999</v>
      </c>
      <c r="R22" s="33">
        <v>83.396636999999998</v>
      </c>
      <c r="S22" s="39"/>
      <c r="T22" s="40"/>
    </row>
    <row r="23" spans="1:20" x14ac:dyDescent="0.2">
      <c r="A23" s="27" t="s">
        <v>91</v>
      </c>
      <c r="B23" s="33">
        <v>64.877770999999996</v>
      </c>
      <c r="C23" s="33">
        <v>75.272891000000001</v>
      </c>
      <c r="D23" s="30"/>
      <c r="E23" s="33">
        <v>94.061019000000002</v>
      </c>
      <c r="F23" s="38">
        <v>100</v>
      </c>
      <c r="G23" s="30"/>
      <c r="H23" s="33">
        <v>84.410695000000004</v>
      </c>
      <c r="I23" s="33">
        <v>92.825123000000005</v>
      </c>
      <c r="J23" s="30"/>
      <c r="K23" s="33">
        <v>43.037428999999996</v>
      </c>
      <c r="L23" s="33">
        <v>57.318186999999995</v>
      </c>
      <c r="M23" s="30"/>
      <c r="N23" s="33">
        <v>86.795806999999996</v>
      </c>
      <c r="O23" s="33">
        <v>95.58954</v>
      </c>
      <c r="P23" s="30"/>
      <c r="Q23" s="33">
        <v>60.204091999999996</v>
      </c>
      <c r="R23" s="33">
        <v>73.345173000000003</v>
      </c>
      <c r="S23" s="39"/>
      <c r="T23" s="40"/>
    </row>
    <row r="24" spans="1:20" x14ac:dyDescent="0.2">
      <c r="A24" s="27" t="s">
        <v>92</v>
      </c>
      <c r="B24" s="33">
        <v>66.280205999999993</v>
      </c>
      <c r="C24" s="33">
        <v>77.441311999999996</v>
      </c>
      <c r="D24" s="30"/>
      <c r="E24" s="33">
        <v>97.206491999999997</v>
      </c>
      <c r="F24" s="38">
        <v>99.668436</v>
      </c>
      <c r="G24" s="30"/>
      <c r="H24" s="33">
        <v>91.139245000000003</v>
      </c>
      <c r="I24" s="33">
        <v>96.46583600000001</v>
      </c>
      <c r="J24" s="30"/>
      <c r="K24" s="33">
        <v>60.249544</v>
      </c>
      <c r="L24" s="33">
        <v>73.464565999999991</v>
      </c>
      <c r="M24" s="30"/>
      <c r="N24" s="33">
        <v>94.33785300000001</v>
      </c>
      <c r="O24" s="33">
        <v>98.461207999999999</v>
      </c>
      <c r="P24" s="30"/>
      <c r="Q24" s="33">
        <v>72.45047799999999</v>
      </c>
      <c r="R24" s="33">
        <v>84.224260999999998</v>
      </c>
      <c r="S24" s="39"/>
      <c r="T24" s="40"/>
    </row>
    <row r="25" spans="1:20" x14ac:dyDescent="0.2">
      <c r="A25" s="27" t="s">
        <v>93</v>
      </c>
      <c r="B25" s="33">
        <v>69.175534999999996</v>
      </c>
      <c r="C25" s="33">
        <v>79.329567999999995</v>
      </c>
      <c r="D25" s="30"/>
      <c r="E25" s="33">
        <v>99.179400999999999</v>
      </c>
      <c r="F25" s="38">
        <v>100</v>
      </c>
      <c r="G25" s="30"/>
      <c r="H25" s="33">
        <v>93.497337000000002</v>
      </c>
      <c r="I25" s="33">
        <v>97.862287000000009</v>
      </c>
      <c r="J25" s="30"/>
      <c r="K25" s="33">
        <v>68.759382000000002</v>
      </c>
      <c r="L25" s="33">
        <v>78.806103000000007</v>
      </c>
      <c r="M25" s="30"/>
      <c r="N25" s="33">
        <v>94.936151999999993</v>
      </c>
      <c r="O25" s="33">
        <v>98.629374999999996</v>
      </c>
      <c r="P25" s="30"/>
      <c r="Q25" s="33">
        <v>73.318961999999999</v>
      </c>
      <c r="R25" s="33">
        <v>83.291820000000001</v>
      </c>
      <c r="S25" s="39"/>
      <c r="T25" s="40"/>
    </row>
    <row r="26" spans="1:20" x14ac:dyDescent="0.2">
      <c r="A26" s="27" t="s">
        <v>94</v>
      </c>
      <c r="B26" s="33">
        <v>68.823695999999998</v>
      </c>
      <c r="C26" s="33">
        <v>80.046396999999999</v>
      </c>
      <c r="D26" s="30"/>
      <c r="E26" s="33">
        <v>99.462789999999998</v>
      </c>
      <c r="F26" s="38">
        <v>100</v>
      </c>
      <c r="G26" s="30"/>
      <c r="H26" s="33">
        <v>94.066177999999994</v>
      </c>
      <c r="I26" s="33">
        <v>98.061751999999998</v>
      </c>
      <c r="J26" s="30"/>
      <c r="K26" s="33">
        <v>52.866007000000003</v>
      </c>
      <c r="L26" s="33">
        <v>72.807355000000001</v>
      </c>
      <c r="M26" s="30"/>
      <c r="N26" s="33">
        <v>95.132683</v>
      </c>
      <c r="O26" s="33">
        <v>98.826073000000008</v>
      </c>
      <c r="P26" s="30"/>
      <c r="Q26" s="33">
        <v>47.813502</v>
      </c>
      <c r="R26" s="33">
        <v>71.900310000000005</v>
      </c>
      <c r="S26" s="39"/>
      <c r="T26" s="40"/>
    </row>
    <row r="27" spans="1:20" x14ac:dyDescent="0.2">
      <c r="A27" s="27" t="s">
        <v>95</v>
      </c>
      <c r="B27" s="33">
        <v>66.081052999999997</v>
      </c>
      <c r="C27" s="33">
        <v>80.809358000000003</v>
      </c>
      <c r="D27" s="30"/>
      <c r="E27" s="33">
        <v>96.861378000000002</v>
      </c>
      <c r="F27" s="38">
        <v>99.421488999999994</v>
      </c>
      <c r="G27" s="30"/>
      <c r="H27" s="33">
        <v>82.412924000000004</v>
      </c>
      <c r="I27" s="33">
        <v>92.942300000000003</v>
      </c>
      <c r="J27" s="30"/>
      <c r="K27" s="33">
        <v>54.818681999999995</v>
      </c>
      <c r="L27" s="33">
        <v>67.465787000000006</v>
      </c>
      <c r="M27" s="30"/>
      <c r="N27" s="33">
        <v>83.086956000000001</v>
      </c>
      <c r="O27" s="33">
        <v>94.061461000000008</v>
      </c>
      <c r="P27" s="30"/>
      <c r="Q27" s="33">
        <v>68.576873000000006</v>
      </c>
      <c r="R27" s="33">
        <v>81.68051899999999</v>
      </c>
      <c r="S27" s="39"/>
      <c r="T27" s="40"/>
    </row>
    <row r="28" spans="1:20" x14ac:dyDescent="0.2">
      <c r="A28" s="27" t="s">
        <v>96</v>
      </c>
      <c r="B28" s="33">
        <v>69.010835999999998</v>
      </c>
      <c r="C28" s="33">
        <v>78.734628999999998</v>
      </c>
      <c r="D28" s="30"/>
      <c r="E28" s="33">
        <v>96.563468999999998</v>
      </c>
      <c r="F28" s="38">
        <v>99.536507</v>
      </c>
      <c r="G28" s="30"/>
      <c r="H28" s="33">
        <v>84.772330999999994</v>
      </c>
      <c r="I28" s="33">
        <v>92.279421999999997</v>
      </c>
      <c r="J28" s="30"/>
      <c r="K28" s="33">
        <v>54.554549999999999</v>
      </c>
      <c r="L28" s="33">
        <v>70.127246999999997</v>
      </c>
      <c r="M28" s="30"/>
      <c r="N28" s="33">
        <v>86.556734000000006</v>
      </c>
      <c r="O28" s="33">
        <v>94.517036000000004</v>
      </c>
      <c r="P28" s="30"/>
      <c r="Q28" s="33">
        <v>69.547972999999999</v>
      </c>
      <c r="R28" s="33">
        <v>85.378259999999997</v>
      </c>
      <c r="S28" s="39"/>
      <c r="T28" s="40"/>
    </row>
    <row r="29" spans="1:20" x14ac:dyDescent="0.2">
      <c r="A29" s="27" t="s">
        <v>97</v>
      </c>
      <c r="B29" s="33">
        <v>64.030290999999991</v>
      </c>
      <c r="C29" s="33">
        <v>75.319716999999997</v>
      </c>
      <c r="D29" s="30"/>
      <c r="E29" s="33">
        <v>96.74889300000001</v>
      </c>
      <c r="F29" s="38">
        <v>100</v>
      </c>
      <c r="G29" s="30"/>
      <c r="H29" s="33">
        <v>88.761493999999999</v>
      </c>
      <c r="I29" s="33">
        <v>95.091864999999999</v>
      </c>
      <c r="J29" s="30"/>
      <c r="K29" s="33">
        <v>57.582858999999999</v>
      </c>
      <c r="L29" s="33">
        <v>67.760041000000001</v>
      </c>
      <c r="M29" s="30"/>
      <c r="N29" s="33">
        <v>91.256164999999996</v>
      </c>
      <c r="O29" s="33">
        <v>97.167071000000007</v>
      </c>
      <c r="P29" s="30"/>
      <c r="Q29" s="33">
        <v>61.106380999999999</v>
      </c>
      <c r="R29" s="33">
        <v>73.233793000000006</v>
      </c>
      <c r="S29" s="39"/>
      <c r="T29" s="40"/>
    </row>
    <row r="30" spans="1:20" x14ac:dyDescent="0.2">
      <c r="A30" s="27" t="s">
        <v>98</v>
      </c>
      <c r="B30" s="33">
        <v>66.089360999999997</v>
      </c>
      <c r="C30" s="33">
        <v>77.562250000000006</v>
      </c>
      <c r="D30" s="30"/>
      <c r="E30" s="33">
        <v>97.401691999999997</v>
      </c>
      <c r="F30" s="38">
        <v>99.636092000000005</v>
      </c>
      <c r="G30" s="30"/>
      <c r="H30" s="33">
        <v>94.524666999999994</v>
      </c>
      <c r="I30" s="33">
        <v>98.528492</v>
      </c>
      <c r="J30" s="30"/>
      <c r="K30" s="33">
        <v>71.508620000000008</v>
      </c>
      <c r="L30" s="33">
        <v>81.187041000000008</v>
      </c>
      <c r="M30" s="30"/>
      <c r="N30" s="33">
        <v>96.811698000000007</v>
      </c>
      <c r="O30" s="33">
        <v>99.850718999999998</v>
      </c>
      <c r="P30" s="30"/>
      <c r="Q30" s="33">
        <v>78.784121999999996</v>
      </c>
      <c r="R30" s="33">
        <v>87.667278999999994</v>
      </c>
      <c r="S30" s="39"/>
      <c r="T30" s="40"/>
    </row>
    <row r="31" spans="1:20" x14ac:dyDescent="0.2">
      <c r="A31" s="27" t="s">
        <v>99</v>
      </c>
      <c r="B31" s="33">
        <v>73.580358000000004</v>
      </c>
      <c r="C31" s="33">
        <v>82.313147000000001</v>
      </c>
      <c r="D31" s="30"/>
      <c r="E31" s="33">
        <v>98.218720000000005</v>
      </c>
      <c r="F31" s="38">
        <v>99.556389999999993</v>
      </c>
      <c r="G31" s="30"/>
      <c r="H31" s="33">
        <v>93.175255000000007</v>
      </c>
      <c r="I31" s="33">
        <v>97.356324999999998</v>
      </c>
      <c r="J31" s="30"/>
      <c r="K31" s="33">
        <v>57.212587999999997</v>
      </c>
      <c r="L31" s="33">
        <v>70.896813999999992</v>
      </c>
      <c r="M31" s="30"/>
      <c r="N31" s="33">
        <v>95.526334999999989</v>
      </c>
      <c r="O31" s="33">
        <v>98.925658999999996</v>
      </c>
      <c r="P31" s="30"/>
      <c r="Q31" s="33">
        <v>57.773738999999999</v>
      </c>
      <c r="R31" s="33">
        <v>72.588388000000009</v>
      </c>
      <c r="S31" s="39"/>
      <c r="T31" s="40"/>
    </row>
    <row r="32" spans="1:20" x14ac:dyDescent="0.2">
      <c r="A32" s="27" t="s">
        <v>100</v>
      </c>
      <c r="B32" s="33">
        <v>67.215195000000008</v>
      </c>
      <c r="C32" s="33">
        <v>79.836168999999998</v>
      </c>
      <c r="D32" s="30"/>
      <c r="E32" s="33">
        <v>98.374276000000009</v>
      </c>
      <c r="F32" s="38">
        <v>99.67590899999999</v>
      </c>
      <c r="G32" s="30"/>
      <c r="H32" s="33">
        <v>90.428601</v>
      </c>
      <c r="I32" s="33">
        <v>96.838151999999994</v>
      </c>
      <c r="J32" s="30"/>
      <c r="K32" s="33">
        <v>80.327670999999995</v>
      </c>
      <c r="L32" s="33">
        <v>88.471880999999996</v>
      </c>
      <c r="M32" s="30"/>
      <c r="N32" s="33">
        <v>93.946771999999996</v>
      </c>
      <c r="O32" s="33">
        <v>98.478908000000004</v>
      </c>
      <c r="P32" s="30"/>
      <c r="Q32" s="33">
        <v>87.066731000000004</v>
      </c>
      <c r="R32" s="33">
        <v>94.097994</v>
      </c>
      <c r="S32" s="39"/>
      <c r="T32" s="40"/>
    </row>
    <row r="33" spans="1:20" x14ac:dyDescent="0.2">
      <c r="A33" s="27" t="s">
        <v>101</v>
      </c>
      <c r="B33" s="33">
        <v>67.567626000000004</v>
      </c>
      <c r="C33" s="33">
        <v>79.147576000000001</v>
      </c>
      <c r="D33" s="30"/>
      <c r="E33" s="33">
        <v>99.143292000000002</v>
      </c>
      <c r="F33" s="38">
        <v>100</v>
      </c>
      <c r="G33" s="30"/>
      <c r="H33" s="33">
        <v>95.583001999999993</v>
      </c>
      <c r="I33" s="33">
        <v>98.976500000000001</v>
      </c>
      <c r="J33" s="30"/>
      <c r="K33" s="33">
        <v>71.712332000000004</v>
      </c>
      <c r="L33" s="33">
        <v>81.219854999999995</v>
      </c>
      <c r="M33" s="30"/>
      <c r="N33" s="33">
        <v>96.985022999999998</v>
      </c>
      <c r="O33" s="33">
        <v>99.687694000000008</v>
      </c>
      <c r="P33" s="30"/>
      <c r="Q33" s="33">
        <v>75.702579999999998</v>
      </c>
      <c r="R33" s="33">
        <v>85.23090599999999</v>
      </c>
      <c r="S33" s="39"/>
      <c r="T33" s="40"/>
    </row>
    <row r="34" spans="1:20" x14ac:dyDescent="0.2">
      <c r="A34" s="27" t="s">
        <v>102</v>
      </c>
      <c r="B34" s="33">
        <v>75.456555999999992</v>
      </c>
      <c r="C34" s="33">
        <v>85.109560000000002</v>
      </c>
      <c r="D34" s="30"/>
      <c r="E34" s="33">
        <v>97.045158000000001</v>
      </c>
      <c r="F34" s="38">
        <v>99.097830000000002</v>
      </c>
      <c r="G34" s="30"/>
      <c r="H34" s="33">
        <v>92.154697999999996</v>
      </c>
      <c r="I34" s="33">
        <v>96.592375000000004</v>
      </c>
      <c r="J34" s="30"/>
      <c r="K34" s="33">
        <v>61.727653000000004</v>
      </c>
      <c r="L34" s="33">
        <v>74.320998000000003</v>
      </c>
      <c r="M34" s="30"/>
      <c r="N34" s="33">
        <v>93.512251000000006</v>
      </c>
      <c r="O34" s="33">
        <v>97.736816000000005</v>
      </c>
      <c r="P34" s="30"/>
      <c r="Q34" s="33">
        <v>75.95715899999999</v>
      </c>
      <c r="R34" s="33">
        <v>88.195549999999997</v>
      </c>
      <c r="S34" s="39"/>
      <c r="T34" s="40"/>
    </row>
    <row r="35" spans="1:20" x14ac:dyDescent="0.2">
      <c r="A35" s="27" t="s">
        <v>103</v>
      </c>
      <c r="B35" s="33">
        <v>64.002413000000004</v>
      </c>
      <c r="C35" s="33">
        <v>76.092043000000004</v>
      </c>
      <c r="D35" s="30"/>
      <c r="E35" s="33">
        <v>99.318833999999995</v>
      </c>
      <c r="F35" s="38">
        <v>100</v>
      </c>
      <c r="G35" s="30"/>
      <c r="H35" s="33">
        <v>92.130307000000002</v>
      </c>
      <c r="I35" s="33">
        <v>97.953946999999999</v>
      </c>
      <c r="J35" s="30"/>
      <c r="K35" s="33">
        <v>70.459808999999993</v>
      </c>
      <c r="L35" s="33">
        <v>80.235534999999999</v>
      </c>
      <c r="M35" s="30"/>
      <c r="N35" s="33">
        <v>95.432113999999999</v>
      </c>
      <c r="O35" s="33">
        <v>99.146957999999998</v>
      </c>
      <c r="P35" s="30"/>
      <c r="Q35" s="33">
        <v>77.931157999999996</v>
      </c>
      <c r="R35" s="33">
        <v>87.648049</v>
      </c>
      <c r="S35" s="39"/>
      <c r="T35" s="40"/>
    </row>
    <row r="36" spans="1:20" x14ac:dyDescent="0.2">
      <c r="A36" s="27" t="s">
        <v>104</v>
      </c>
      <c r="B36" s="33">
        <v>69.531200999999996</v>
      </c>
      <c r="C36" s="33">
        <v>78.968299000000002</v>
      </c>
      <c r="D36" s="30"/>
      <c r="E36" s="33">
        <v>98.612648000000007</v>
      </c>
      <c r="F36" s="38">
        <v>100</v>
      </c>
      <c r="G36" s="30"/>
      <c r="H36" s="33">
        <v>91.569509999999994</v>
      </c>
      <c r="I36" s="33">
        <v>95.966201999999996</v>
      </c>
      <c r="J36" s="30"/>
      <c r="K36" s="33">
        <v>72.783282999999997</v>
      </c>
      <c r="L36" s="33">
        <v>81.421911999999992</v>
      </c>
      <c r="M36" s="30"/>
      <c r="N36" s="33">
        <v>92.655684000000008</v>
      </c>
      <c r="O36" s="33">
        <v>96.975389000000007</v>
      </c>
      <c r="P36" s="30"/>
      <c r="Q36" s="33">
        <v>78.445290999999997</v>
      </c>
      <c r="R36" s="33">
        <v>86.957014000000001</v>
      </c>
      <c r="S36" s="39"/>
      <c r="T36" s="40"/>
    </row>
    <row r="37" spans="1:20" x14ac:dyDescent="0.2">
      <c r="A37" s="27" t="s">
        <v>105</v>
      </c>
      <c r="B37" s="33">
        <v>58.984756000000004</v>
      </c>
      <c r="C37" s="33">
        <v>71.239615999999998</v>
      </c>
      <c r="D37" s="30"/>
      <c r="E37" s="33">
        <v>95.458528000000001</v>
      </c>
      <c r="F37" s="38">
        <v>98.623746999999995</v>
      </c>
      <c r="G37" s="30"/>
      <c r="H37" s="33">
        <v>87.877243000000007</v>
      </c>
      <c r="I37" s="33">
        <v>94.641464999999997</v>
      </c>
      <c r="J37" s="30"/>
      <c r="K37" s="33">
        <v>67.359517999999994</v>
      </c>
      <c r="L37" s="33">
        <v>78.282251000000002</v>
      </c>
      <c r="M37" s="30"/>
      <c r="N37" s="33">
        <v>91.088250000000002</v>
      </c>
      <c r="O37" s="33">
        <v>98.219540999999992</v>
      </c>
      <c r="P37" s="30"/>
      <c r="Q37" s="33">
        <v>77.672195000000002</v>
      </c>
      <c r="R37" s="33">
        <v>88.72120799999999</v>
      </c>
      <c r="S37" s="41"/>
      <c r="T37" s="40"/>
    </row>
    <row r="38" spans="1:20" x14ac:dyDescent="0.2">
      <c r="A38" s="27" t="s">
        <v>106</v>
      </c>
      <c r="B38" s="33">
        <v>72.764589999999998</v>
      </c>
      <c r="C38" s="33">
        <v>80.912886999999998</v>
      </c>
      <c r="D38" s="30"/>
      <c r="E38" s="33">
        <v>95.344943999999998</v>
      </c>
      <c r="F38" s="38">
        <v>100</v>
      </c>
      <c r="G38" s="30"/>
      <c r="H38" s="33">
        <v>95.211425000000006</v>
      </c>
      <c r="I38" s="33">
        <v>98.314381999999995</v>
      </c>
      <c r="J38" s="30"/>
      <c r="K38" s="33">
        <v>67.214466999999999</v>
      </c>
      <c r="L38" s="33">
        <v>75.294224999999997</v>
      </c>
      <c r="M38" s="30"/>
      <c r="N38" s="33">
        <v>96.336060000000003</v>
      </c>
      <c r="O38" s="33">
        <v>99.168730999999994</v>
      </c>
      <c r="P38" s="30"/>
      <c r="Q38" s="33">
        <v>72.418344000000005</v>
      </c>
      <c r="R38" s="33">
        <v>82.703059999999994</v>
      </c>
      <c r="S38" s="41"/>
      <c r="T38" s="40"/>
    </row>
    <row r="39" spans="1:20" x14ac:dyDescent="0.2">
      <c r="A39" s="27" t="s">
        <v>107</v>
      </c>
      <c r="B39" s="33">
        <v>73.824922999999998</v>
      </c>
      <c r="C39" s="33">
        <v>82.562148999999991</v>
      </c>
      <c r="D39" s="30"/>
      <c r="E39" s="33">
        <v>98.700606000000008</v>
      </c>
      <c r="F39" s="38">
        <v>99.895020000000002</v>
      </c>
      <c r="G39" s="30"/>
      <c r="H39" s="33">
        <v>91.139758</v>
      </c>
      <c r="I39" s="33">
        <v>96.679342999999989</v>
      </c>
      <c r="J39" s="30"/>
      <c r="K39" s="33">
        <v>51.672026000000002</v>
      </c>
      <c r="L39" s="33">
        <v>66.000023999999996</v>
      </c>
      <c r="M39" s="30"/>
      <c r="N39" s="33">
        <v>92.889655000000005</v>
      </c>
      <c r="O39" s="33">
        <v>98.295971999999992</v>
      </c>
      <c r="P39" s="30"/>
      <c r="Q39" s="33">
        <v>57.166539000000007</v>
      </c>
      <c r="R39" s="33">
        <v>73.201214999999991</v>
      </c>
      <c r="S39" s="39"/>
      <c r="T39" s="40"/>
    </row>
    <row r="40" spans="1:20" ht="3" customHeight="1" x14ac:dyDescent="0.2">
      <c r="A40" s="31"/>
      <c r="B40" s="32"/>
      <c r="C40" s="32"/>
      <c r="D40" s="30"/>
      <c r="E40" s="32"/>
      <c r="F40" s="32"/>
      <c r="G40" s="30"/>
      <c r="H40" s="32"/>
      <c r="I40" s="32"/>
      <c r="J40" s="30"/>
      <c r="K40" s="32"/>
      <c r="L40" s="33"/>
      <c r="M40" s="30"/>
      <c r="N40" s="32"/>
      <c r="O40" s="32"/>
      <c r="P40" s="30"/>
      <c r="Q40" s="32"/>
      <c r="R40" s="33"/>
      <c r="S40" s="39"/>
    </row>
    <row r="41" spans="1:20" x14ac:dyDescent="0.2">
      <c r="A41" s="27" t="s">
        <v>108</v>
      </c>
      <c r="B41" s="34">
        <v>69.740514000000005</v>
      </c>
      <c r="C41" s="34">
        <v>72.283186999999998</v>
      </c>
      <c r="D41" s="35"/>
      <c r="E41" s="34">
        <v>97.028411000000006</v>
      </c>
      <c r="F41" s="34">
        <v>98.879255999999998</v>
      </c>
      <c r="G41" s="35"/>
      <c r="H41" s="34">
        <v>91.298493000000008</v>
      </c>
      <c r="I41" s="34">
        <v>92.831735000000009</v>
      </c>
      <c r="J41" s="35"/>
      <c r="K41" s="34">
        <v>65.728456000000008</v>
      </c>
      <c r="L41" s="34">
        <v>68.63382</v>
      </c>
      <c r="M41" s="35"/>
      <c r="N41" s="34">
        <v>93.359343999999993</v>
      </c>
      <c r="O41" s="34">
        <v>94.818175999999994</v>
      </c>
      <c r="P41" s="35"/>
      <c r="Q41" s="34">
        <v>74.158931999999993</v>
      </c>
      <c r="R41" s="34">
        <v>77.156585000000007</v>
      </c>
      <c r="S41" s="39"/>
      <c r="T41" s="40"/>
    </row>
    <row r="42" spans="1:20" ht="3" customHeight="1" x14ac:dyDescent="0.2">
      <c r="A42" s="31"/>
      <c r="B42" s="32"/>
      <c r="C42" s="32"/>
      <c r="D42" s="30"/>
      <c r="E42" s="32"/>
      <c r="F42" s="32"/>
      <c r="G42" s="30"/>
      <c r="H42" s="32"/>
      <c r="I42" s="32"/>
      <c r="J42" s="30"/>
      <c r="K42" s="32"/>
      <c r="L42" s="33"/>
      <c r="M42" s="30"/>
      <c r="N42" s="32"/>
      <c r="O42" s="32"/>
      <c r="P42" s="30"/>
      <c r="Q42" s="32"/>
      <c r="R42" s="33"/>
      <c r="S42" s="39"/>
    </row>
    <row r="43" spans="1:20" ht="14.25" customHeight="1" x14ac:dyDescent="0.2">
      <c r="A43" s="74" t="s">
        <v>113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</row>
    <row r="44" spans="1:20" ht="15" customHeight="1" x14ac:dyDescent="0.2">
      <c r="A44" s="75" t="s">
        <v>111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 spans="1:20" x14ac:dyDescent="0.2">
      <c r="S45" s="42"/>
    </row>
    <row r="46" spans="1:20" x14ac:dyDescent="0.2">
      <c r="S46" s="42"/>
    </row>
  </sheetData>
  <mergeCells count="14">
    <mergeCell ref="N5:O5"/>
    <mergeCell ref="Q5:R5"/>
    <mergeCell ref="A43:R43"/>
    <mergeCell ref="A44:R44"/>
    <mergeCell ref="A1:R1"/>
    <mergeCell ref="A3:A6"/>
    <mergeCell ref="B3:L3"/>
    <mergeCell ref="N3:R3"/>
    <mergeCell ref="B4:C5"/>
    <mergeCell ref="E4:F5"/>
    <mergeCell ref="H4:I5"/>
    <mergeCell ref="K4:L5"/>
    <mergeCell ref="N4:O4"/>
    <mergeCell ref="Q4:R4"/>
  </mergeCells>
  <printOptions horizontalCentered="1"/>
  <pageMargins left="0.78740157480314965" right="0.78740157480314965" top="0.98425196850393704" bottom="0.98425196850393704" header="0" footer="0"/>
  <pageSetup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5"/>
  <sheetViews>
    <sheetView workbookViewId="0">
      <selection activeCell="A2" sqref="A2:R2"/>
    </sheetView>
  </sheetViews>
  <sheetFormatPr baseColWidth="10" defaultRowHeight="12.75" x14ac:dyDescent="0.2"/>
  <cols>
    <col min="1" max="1" width="25.42578125" style="1" customWidth="1"/>
    <col min="2" max="3" width="6.5703125" style="1" customWidth="1"/>
    <col min="4" max="4" width="0.85546875" style="1" customWidth="1"/>
    <col min="5" max="6" width="6.5703125" style="1" customWidth="1"/>
    <col min="7" max="7" width="0.85546875" style="1" customWidth="1"/>
    <col min="8" max="9" width="6.5703125" style="1" customWidth="1"/>
    <col min="10" max="10" width="0.85546875" style="1" customWidth="1"/>
    <col min="11" max="12" width="6.5703125" style="1" customWidth="1"/>
    <col min="13" max="13" width="0.85546875" style="1" customWidth="1"/>
    <col min="14" max="15" width="6.5703125" style="1" customWidth="1"/>
    <col min="16" max="16" width="0.85546875" style="1" customWidth="1"/>
    <col min="17" max="18" width="6.5703125" style="1" customWidth="1"/>
    <col min="19" max="19" width="1" style="1" customWidth="1"/>
    <col min="20" max="16384" width="11.42578125" style="1"/>
  </cols>
  <sheetData>
    <row r="1" spans="1:19" x14ac:dyDescent="0.2">
      <c r="A1" s="43"/>
    </row>
    <row r="2" spans="1:19" ht="27" customHeight="1" x14ac:dyDescent="0.2">
      <c r="A2" s="62" t="s">
        <v>118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9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9" ht="16.5" customHeight="1" x14ac:dyDescent="0.2">
      <c r="A4" s="63" t="s">
        <v>48</v>
      </c>
      <c r="B4" s="66" t="s">
        <v>41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16"/>
      <c r="N4" s="66" t="s">
        <v>73</v>
      </c>
      <c r="O4" s="66"/>
      <c r="P4" s="66"/>
      <c r="Q4" s="66"/>
      <c r="R4" s="66"/>
      <c r="S4" s="14"/>
    </row>
    <row r="5" spans="1:19" ht="12.75" customHeight="1" x14ac:dyDescent="0.2">
      <c r="A5" s="63"/>
      <c r="B5" s="81" t="s">
        <v>70</v>
      </c>
      <c r="C5" s="81"/>
      <c r="D5" s="81"/>
      <c r="E5" s="81" t="s">
        <v>69</v>
      </c>
      <c r="F5" s="81"/>
      <c r="G5" s="81"/>
      <c r="H5" s="81" t="s">
        <v>68</v>
      </c>
      <c r="I5" s="81"/>
      <c r="J5" s="81"/>
      <c r="K5" s="81" t="s">
        <v>67</v>
      </c>
      <c r="L5" s="81"/>
      <c r="M5" s="16"/>
      <c r="N5" s="67" t="s">
        <v>74</v>
      </c>
      <c r="O5" s="67"/>
      <c r="P5" s="23"/>
      <c r="Q5" s="67" t="s">
        <v>75</v>
      </c>
      <c r="R5" s="67"/>
      <c r="S5" s="14"/>
    </row>
    <row r="6" spans="1:19" ht="12.75" customHeight="1" x14ac:dyDescent="0.2">
      <c r="A6" s="63"/>
      <c r="B6" s="66"/>
      <c r="C6" s="66"/>
      <c r="D6" s="65"/>
      <c r="E6" s="66"/>
      <c r="F6" s="66"/>
      <c r="G6" s="65"/>
      <c r="H6" s="66"/>
      <c r="I6" s="66"/>
      <c r="J6" s="65"/>
      <c r="K6" s="66"/>
      <c r="L6" s="66"/>
      <c r="M6" s="16"/>
      <c r="N6" s="67" t="s">
        <v>68</v>
      </c>
      <c r="O6" s="67"/>
      <c r="P6" s="16"/>
      <c r="Q6" s="67" t="s">
        <v>67</v>
      </c>
      <c r="R6" s="67"/>
      <c r="S6" s="16"/>
    </row>
    <row r="7" spans="1:19" x14ac:dyDescent="0.2">
      <c r="A7" s="63"/>
      <c r="B7" s="16" t="s">
        <v>50</v>
      </c>
      <c r="C7" s="16" t="s">
        <v>49</v>
      </c>
      <c r="D7" s="16"/>
      <c r="E7" s="16" t="s">
        <v>50</v>
      </c>
      <c r="F7" s="16" t="s">
        <v>49</v>
      </c>
      <c r="G7" s="16"/>
      <c r="H7" s="16" t="s">
        <v>50</v>
      </c>
      <c r="I7" s="16" t="s">
        <v>49</v>
      </c>
      <c r="J7" s="16"/>
      <c r="K7" s="16" t="s">
        <v>50</v>
      </c>
      <c r="L7" s="16" t="s">
        <v>49</v>
      </c>
      <c r="M7" s="16"/>
      <c r="N7" s="16" t="s">
        <v>50</v>
      </c>
      <c r="O7" s="16" t="s">
        <v>49</v>
      </c>
      <c r="P7" s="16"/>
      <c r="Q7" s="16" t="s">
        <v>50</v>
      </c>
      <c r="R7" s="16" t="s">
        <v>49</v>
      </c>
      <c r="S7" s="16"/>
    </row>
    <row r="8" spans="1:19" ht="3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45"/>
    </row>
    <row r="9" spans="1:19" x14ac:dyDescent="0.2">
      <c r="A9" s="13" t="s">
        <v>40</v>
      </c>
      <c r="B9" s="2">
        <v>69.740514000000005</v>
      </c>
      <c r="C9" s="2">
        <v>72.283186999999998</v>
      </c>
      <c r="D9" s="2"/>
      <c r="E9" s="2">
        <v>97.028411000000006</v>
      </c>
      <c r="F9" s="2">
        <v>98.879255999999998</v>
      </c>
      <c r="G9" s="2"/>
      <c r="H9" s="2">
        <v>91.298493000000008</v>
      </c>
      <c r="I9" s="2">
        <v>92.831735000000009</v>
      </c>
      <c r="J9" s="2"/>
      <c r="K9" s="2">
        <v>65.728456000000008</v>
      </c>
      <c r="L9" s="2">
        <v>68.63382</v>
      </c>
      <c r="M9" s="2"/>
      <c r="N9" s="2">
        <v>93.359343999999993</v>
      </c>
      <c r="O9" s="2">
        <v>94.818175999999994</v>
      </c>
      <c r="P9" s="2"/>
      <c r="Q9" s="2">
        <v>74.158931999999993</v>
      </c>
      <c r="R9" s="2">
        <v>77.156585000000007</v>
      </c>
      <c r="S9" s="7"/>
    </row>
    <row r="10" spans="1:19" x14ac:dyDescent="0.2">
      <c r="A10" s="15" t="s">
        <v>39</v>
      </c>
      <c r="B10" s="2">
        <v>69.203242000000003</v>
      </c>
      <c r="C10" s="2">
        <v>72.696868999999992</v>
      </c>
      <c r="D10" s="2"/>
      <c r="E10" s="2">
        <v>98.144700999999998</v>
      </c>
      <c r="F10" s="2">
        <v>98.787993999999998</v>
      </c>
      <c r="G10" s="2"/>
      <c r="H10" s="2">
        <v>91.151296000000002</v>
      </c>
      <c r="I10" s="2">
        <v>93.199123</v>
      </c>
      <c r="J10" s="2"/>
      <c r="K10" s="2">
        <v>64.463541000000006</v>
      </c>
      <c r="L10" s="2">
        <v>68.557292000000004</v>
      </c>
      <c r="M10" s="2"/>
      <c r="N10" s="2">
        <v>93.506823999999995</v>
      </c>
      <c r="O10" s="2">
        <v>95.321196999999998</v>
      </c>
      <c r="P10" s="2"/>
      <c r="Q10" s="2">
        <v>73.583951999999996</v>
      </c>
      <c r="R10" s="2">
        <v>78.036565999999993</v>
      </c>
      <c r="S10" s="7"/>
    </row>
    <row r="11" spans="1:19" x14ac:dyDescent="0.2">
      <c r="A11" s="15" t="s">
        <v>38</v>
      </c>
      <c r="B11" s="2">
        <v>69.37261500000001</v>
      </c>
      <c r="C11" s="2">
        <v>72.781684999999996</v>
      </c>
      <c r="D11" s="2"/>
      <c r="E11" s="2">
        <v>95.54073600000001</v>
      </c>
      <c r="F11" s="2">
        <v>99.280536999999995</v>
      </c>
      <c r="G11" s="2"/>
      <c r="H11" s="2">
        <v>90.951228</v>
      </c>
      <c r="I11" s="2">
        <v>92.951079000000007</v>
      </c>
      <c r="J11" s="2"/>
      <c r="K11" s="2">
        <v>66.160182000000006</v>
      </c>
      <c r="L11" s="2">
        <v>69.657589999999999</v>
      </c>
      <c r="M11" s="2"/>
      <c r="N11" s="2">
        <v>92.769475999999997</v>
      </c>
      <c r="O11" s="2">
        <v>94.765192999999996</v>
      </c>
      <c r="P11" s="2"/>
      <c r="Q11" s="2">
        <v>73.607747000000003</v>
      </c>
      <c r="R11" s="2">
        <v>77.407110000000003</v>
      </c>
      <c r="S11" s="7"/>
    </row>
    <row r="12" spans="1:19" ht="3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45"/>
    </row>
    <row r="13" spans="1:19" x14ac:dyDescent="0.2">
      <c r="A13" s="10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7"/>
    </row>
    <row r="14" spans="1:19" x14ac:dyDescent="0.2">
      <c r="A14" s="15" t="s">
        <v>36</v>
      </c>
      <c r="B14" s="2">
        <v>66.659611999999996</v>
      </c>
      <c r="C14" s="2">
        <v>72.148193000000006</v>
      </c>
      <c r="D14" s="2"/>
      <c r="E14" s="2">
        <v>96.381364000000005</v>
      </c>
      <c r="F14" s="2">
        <v>97.887542999999994</v>
      </c>
      <c r="G14" s="2"/>
      <c r="H14" s="2">
        <v>85.064832999999993</v>
      </c>
      <c r="I14" s="2">
        <v>88.925004999999999</v>
      </c>
      <c r="J14" s="2"/>
      <c r="K14" s="2">
        <v>49.612026999999998</v>
      </c>
      <c r="L14" s="2">
        <v>55.444637</v>
      </c>
      <c r="M14" s="2"/>
      <c r="N14" s="2">
        <v>87.288726999999994</v>
      </c>
      <c r="O14" s="2">
        <v>91.473302000000004</v>
      </c>
      <c r="P14" s="2"/>
      <c r="Q14" s="2">
        <v>60.918616999999998</v>
      </c>
      <c r="R14" s="2">
        <v>67.357500999999999</v>
      </c>
      <c r="S14" s="7"/>
    </row>
    <row r="15" spans="1:19" x14ac:dyDescent="0.2">
      <c r="A15" s="15" t="s">
        <v>35</v>
      </c>
      <c r="B15" s="2">
        <v>64.078060000000008</v>
      </c>
      <c r="C15" s="2">
        <v>71.939388000000008</v>
      </c>
      <c r="D15" s="2"/>
      <c r="E15" s="2">
        <v>98.584696000000008</v>
      </c>
      <c r="F15" s="2">
        <v>99.430464000000001</v>
      </c>
      <c r="G15" s="2"/>
      <c r="H15" s="2">
        <v>90.032708</v>
      </c>
      <c r="I15" s="2">
        <v>93.852672999999996</v>
      </c>
      <c r="J15" s="2"/>
      <c r="K15" s="2">
        <v>61.028457000000003</v>
      </c>
      <c r="L15" s="2">
        <v>68.497060000000005</v>
      </c>
      <c r="M15" s="2"/>
      <c r="N15" s="2">
        <v>92.370243000000002</v>
      </c>
      <c r="O15" s="2">
        <v>95.994399000000001</v>
      </c>
      <c r="P15" s="2"/>
      <c r="Q15" s="2">
        <v>70.343300999999997</v>
      </c>
      <c r="R15" s="2">
        <v>78.666316000000009</v>
      </c>
      <c r="S15" s="7"/>
    </row>
    <row r="16" spans="1:19" x14ac:dyDescent="0.2">
      <c r="A16" s="15" t="s">
        <v>34</v>
      </c>
      <c r="B16" s="2">
        <v>71.091885000000005</v>
      </c>
      <c r="C16" s="2">
        <v>73.978989999999996</v>
      </c>
      <c r="D16" s="2"/>
      <c r="E16" s="2">
        <v>96.512624000000002</v>
      </c>
      <c r="F16" s="2">
        <v>99.643842000000006</v>
      </c>
      <c r="G16" s="2"/>
      <c r="H16" s="2">
        <v>93.677379000000002</v>
      </c>
      <c r="I16" s="2">
        <v>95.318581000000009</v>
      </c>
      <c r="J16" s="2"/>
      <c r="K16" s="2">
        <v>72.312742</v>
      </c>
      <c r="L16" s="2">
        <v>75.726227999999992</v>
      </c>
      <c r="M16" s="2"/>
      <c r="N16" s="2">
        <v>95.364198999999999</v>
      </c>
      <c r="O16" s="2">
        <v>96.788325</v>
      </c>
      <c r="P16" s="2"/>
      <c r="Q16" s="2">
        <v>77.798936999999995</v>
      </c>
      <c r="R16" s="2">
        <v>81.396535</v>
      </c>
      <c r="S16" s="7"/>
    </row>
    <row r="17" spans="1:19" ht="3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45"/>
    </row>
    <row r="18" spans="1:19" x14ac:dyDescent="0.2">
      <c r="A18" s="10" t="s">
        <v>33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9" x14ac:dyDescent="0.2">
      <c r="A19" s="15" t="s">
        <v>32</v>
      </c>
      <c r="B19" s="2">
        <v>65.030484999999999</v>
      </c>
      <c r="C19" s="2">
        <v>72.675002000000006</v>
      </c>
      <c r="D19" s="2"/>
      <c r="E19" s="2">
        <v>94.941209999999998</v>
      </c>
      <c r="F19" s="2">
        <v>97.308165000000002</v>
      </c>
      <c r="G19" s="2"/>
      <c r="H19" s="2">
        <v>84.492708000000007</v>
      </c>
      <c r="I19" s="2">
        <v>90.134495999999999</v>
      </c>
      <c r="J19" s="2"/>
      <c r="K19" s="2">
        <v>52.605890000000002</v>
      </c>
      <c r="L19" s="2">
        <v>60.926429000000006</v>
      </c>
      <c r="M19" s="2"/>
      <c r="N19" s="2">
        <v>87.710330999999996</v>
      </c>
      <c r="O19" s="2">
        <v>93.264031000000003</v>
      </c>
      <c r="P19" s="2"/>
      <c r="Q19" s="2">
        <v>63.11036</v>
      </c>
      <c r="R19" s="2">
        <v>73.125957</v>
      </c>
    </row>
    <row r="20" spans="1:19" x14ac:dyDescent="0.2">
      <c r="A20" s="15" t="s">
        <v>31</v>
      </c>
      <c r="B20" s="2">
        <v>69.928294000000008</v>
      </c>
      <c r="C20" s="2">
        <v>72.61420600000001</v>
      </c>
      <c r="D20" s="2"/>
      <c r="E20" s="2">
        <v>97.148089999999996</v>
      </c>
      <c r="F20" s="2">
        <v>99.230526999999995</v>
      </c>
      <c r="G20" s="2"/>
      <c r="H20" s="2">
        <v>91.88176</v>
      </c>
      <c r="I20" s="2">
        <v>93.474595000000008</v>
      </c>
      <c r="J20" s="2"/>
      <c r="K20" s="2">
        <v>66.960383000000007</v>
      </c>
      <c r="L20" s="2">
        <v>69.985505000000003</v>
      </c>
      <c r="M20" s="2"/>
      <c r="N20" s="2">
        <v>93.725612999999996</v>
      </c>
      <c r="O20" s="2">
        <v>95.249762000000004</v>
      </c>
      <c r="P20" s="2"/>
      <c r="Q20" s="2">
        <v>74.881941999999995</v>
      </c>
      <c r="R20" s="2">
        <v>77.923925000000011</v>
      </c>
    </row>
    <row r="21" spans="1:19" ht="3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45"/>
    </row>
    <row r="22" spans="1:19" x14ac:dyDescent="0.2">
      <c r="A22" s="10" t="s">
        <v>66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7"/>
    </row>
    <row r="23" spans="1:19" x14ac:dyDescent="0.2">
      <c r="A23" s="15" t="s">
        <v>29</v>
      </c>
      <c r="B23" s="2">
        <v>57.906815000000002</v>
      </c>
      <c r="C23" s="2">
        <v>67.420577000000009</v>
      </c>
      <c r="D23" s="2"/>
      <c r="E23" s="2">
        <v>90.250736000000003</v>
      </c>
      <c r="F23" s="2">
        <v>95.173430999999994</v>
      </c>
      <c r="G23" s="2"/>
      <c r="H23" s="2">
        <v>77.341751000000002</v>
      </c>
      <c r="I23" s="2">
        <v>84.177868000000004</v>
      </c>
      <c r="J23" s="2"/>
      <c r="K23" s="2">
        <v>42.83437</v>
      </c>
      <c r="L23" s="2">
        <v>51.350763000000001</v>
      </c>
      <c r="M23" s="2"/>
      <c r="N23" s="2">
        <v>81.694076999999993</v>
      </c>
      <c r="O23" s="2">
        <v>89.208928999999998</v>
      </c>
      <c r="P23" s="2"/>
      <c r="Q23" s="2">
        <v>55.711067999999997</v>
      </c>
      <c r="R23" s="2">
        <v>67.011031000000003</v>
      </c>
      <c r="S23" s="7"/>
    </row>
    <row r="24" spans="1:19" x14ac:dyDescent="0.2">
      <c r="A24" s="15" t="s">
        <v>28</v>
      </c>
      <c r="B24" s="2">
        <v>65.326346000000001</v>
      </c>
      <c r="C24" s="2">
        <v>69.16056900000001</v>
      </c>
      <c r="D24" s="2"/>
      <c r="E24" s="2">
        <v>97.738315999999998</v>
      </c>
      <c r="F24" s="2">
        <v>98.570622999999998</v>
      </c>
      <c r="G24" s="2"/>
      <c r="H24" s="2">
        <v>86.817670000000007</v>
      </c>
      <c r="I24" s="2">
        <v>89.525798999999992</v>
      </c>
      <c r="J24" s="2"/>
      <c r="K24" s="2">
        <v>52.402915999999998</v>
      </c>
      <c r="L24" s="2">
        <v>56.256587999999994</v>
      </c>
      <c r="M24" s="2"/>
      <c r="N24" s="2">
        <v>89.169201999999999</v>
      </c>
      <c r="O24" s="2">
        <v>91.963726999999992</v>
      </c>
      <c r="P24" s="2"/>
      <c r="Q24" s="2">
        <v>61.082206000000006</v>
      </c>
      <c r="R24" s="2">
        <v>65.718536</v>
      </c>
      <c r="S24" s="7"/>
    </row>
    <row r="25" spans="1:19" x14ac:dyDescent="0.2">
      <c r="A25" s="15" t="s">
        <v>27</v>
      </c>
      <c r="B25" s="2">
        <v>68.730471000000009</v>
      </c>
      <c r="C25" s="2">
        <v>73.362057000000007</v>
      </c>
      <c r="D25" s="2"/>
      <c r="E25" s="2">
        <v>94.305112000000008</v>
      </c>
      <c r="F25" s="2">
        <v>100</v>
      </c>
      <c r="G25" s="2"/>
      <c r="H25" s="2">
        <v>95.109464000000003</v>
      </c>
      <c r="I25" s="2">
        <v>97.438017000000002</v>
      </c>
      <c r="J25" s="2"/>
      <c r="K25" s="2">
        <v>74.108846999999997</v>
      </c>
      <c r="L25" s="2">
        <v>79.599346999999995</v>
      </c>
      <c r="M25" s="2"/>
      <c r="N25" s="2">
        <v>95.795611000000008</v>
      </c>
      <c r="O25" s="2">
        <v>98.121265000000008</v>
      </c>
      <c r="P25" s="2"/>
      <c r="Q25" s="2">
        <v>77.181342000000001</v>
      </c>
      <c r="R25" s="2">
        <v>82.957906999999992</v>
      </c>
      <c r="S25" s="7"/>
    </row>
    <row r="26" spans="1:19" x14ac:dyDescent="0.2">
      <c r="A26" s="15" t="s">
        <v>26</v>
      </c>
      <c r="B26" s="2">
        <v>72.503704999999997</v>
      </c>
      <c r="C26" s="2">
        <v>78.244968</v>
      </c>
      <c r="D26" s="2"/>
      <c r="E26" s="2">
        <v>99.501245999999995</v>
      </c>
      <c r="F26" s="2">
        <v>99.916289000000006</v>
      </c>
      <c r="G26" s="2"/>
      <c r="H26" s="2">
        <v>97.274265</v>
      </c>
      <c r="I26" s="2">
        <v>99.076553999999987</v>
      </c>
      <c r="J26" s="2"/>
      <c r="K26" s="2">
        <v>86.274293999999998</v>
      </c>
      <c r="L26" s="2">
        <v>90.998226000000003</v>
      </c>
      <c r="M26" s="2"/>
      <c r="N26" s="2">
        <v>97.835512999999992</v>
      </c>
      <c r="O26" s="2">
        <v>99.538647999999995</v>
      </c>
      <c r="P26" s="2"/>
      <c r="Q26" s="2">
        <v>88.566749999999999</v>
      </c>
      <c r="R26" s="2">
        <v>93.123501000000005</v>
      </c>
      <c r="S26" s="7"/>
    </row>
    <row r="27" spans="1:19" x14ac:dyDescent="0.2">
      <c r="A27" s="15" t="s">
        <v>25</v>
      </c>
      <c r="B27" s="2">
        <v>81.471958999999998</v>
      </c>
      <c r="C27" s="2">
        <v>88.422207999999998</v>
      </c>
      <c r="D27" s="2"/>
      <c r="E27" s="2">
        <v>99.769981999999999</v>
      </c>
      <c r="F27" s="2">
        <v>100.03644599999998</v>
      </c>
      <c r="G27" s="2"/>
      <c r="H27" s="2">
        <v>98.987930999999989</v>
      </c>
      <c r="I27" s="2">
        <v>99.928640000000001</v>
      </c>
      <c r="J27" s="2"/>
      <c r="K27" s="2">
        <v>91.704509000000002</v>
      </c>
      <c r="L27" s="2">
        <v>96.649838000000003</v>
      </c>
      <c r="M27" s="2"/>
      <c r="N27" s="2">
        <v>99.413928999999996</v>
      </c>
      <c r="O27" s="2">
        <v>100</v>
      </c>
      <c r="P27" s="2"/>
      <c r="Q27" s="2">
        <v>92.980753000000007</v>
      </c>
      <c r="R27" s="2">
        <v>98.221680000000006</v>
      </c>
      <c r="S27" s="7"/>
    </row>
    <row r="28" spans="1:19" ht="3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45"/>
    </row>
    <row r="29" spans="1:19" x14ac:dyDescent="0.2">
      <c r="A29" s="10" t="s">
        <v>24</v>
      </c>
    </row>
    <row r="30" spans="1:19" x14ac:dyDescent="0.2">
      <c r="A30" s="15" t="s">
        <v>23</v>
      </c>
      <c r="B30" s="2">
        <v>66.776662000000002</v>
      </c>
      <c r="C30" s="2">
        <v>73.810116000000008</v>
      </c>
      <c r="D30" s="2"/>
      <c r="E30" s="2">
        <v>95.883685</v>
      </c>
      <c r="F30" s="2">
        <v>97.802529000000007</v>
      </c>
      <c r="G30" s="2"/>
      <c r="H30" s="2">
        <v>83.093812</v>
      </c>
      <c r="I30" s="2">
        <v>88.227973000000006</v>
      </c>
      <c r="J30" s="2"/>
      <c r="K30" s="2">
        <v>51.074067999999997</v>
      </c>
      <c r="L30" s="2">
        <v>58.049556999999993</v>
      </c>
      <c r="M30" s="2"/>
      <c r="N30" s="2">
        <v>85.065588000000005</v>
      </c>
      <c r="O30" s="2">
        <v>90.856665000000007</v>
      </c>
      <c r="P30" s="2"/>
      <c r="Q30" s="2">
        <v>62.710887000000007</v>
      </c>
      <c r="R30" s="2">
        <v>70.247927000000004</v>
      </c>
    </row>
    <row r="31" spans="1:19" x14ac:dyDescent="0.2">
      <c r="A31" s="15" t="s">
        <v>22</v>
      </c>
      <c r="B31" s="2">
        <v>69.812138000000004</v>
      </c>
      <c r="C31" s="2">
        <v>72.521904000000006</v>
      </c>
      <c r="D31" s="2"/>
      <c r="E31" s="2">
        <v>97.085381999999996</v>
      </c>
      <c r="F31" s="2">
        <v>99.341373000000004</v>
      </c>
      <c r="G31" s="2"/>
      <c r="H31" s="2">
        <v>92.772362000000001</v>
      </c>
      <c r="I31" s="2">
        <v>94.281193000000002</v>
      </c>
      <c r="J31" s="2"/>
      <c r="K31" s="2">
        <v>68.297376</v>
      </c>
      <c r="L31" s="2">
        <v>71.444789</v>
      </c>
      <c r="M31" s="2"/>
      <c r="N31" s="2">
        <v>94.642097000000007</v>
      </c>
      <c r="O31" s="2">
        <v>95.979057999999995</v>
      </c>
      <c r="P31" s="2"/>
      <c r="Q31" s="2">
        <v>75.465699000000001</v>
      </c>
      <c r="R31" s="2">
        <v>78.730998</v>
      </c>
    </row>
    <row r="32" spans="1:19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45"/>
    </row>
    <row r="33" spans="1:19" x14ac:dyDescent="0.2">
      <c r="A33" s="10" t="s">
        <v>65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7"/>
    </row>
    <row r="34" spans="1:19" x14ac:dyDescent="0.2">
      <c r="A34" s="15" t="s">
        <v>64</v>
      </c>
      <c r="B34" s="2">
        <v>62.531672000000007</v>
      </c>
      <c r="C34" s="2">
        <v>68.712210999999996</v>
      </c>
      <c r="D34" s="2"/>
      <c r="E34" s="2">
        <v>95.057282999999998</v>
      </c>
      <c r="F34" s="2">
        <v>97.384910000000005</v>
      </c>
      <c r="G34" s="2"/>
      <c r="H34" s="2">
        <v>82.063054999999991</v>
      </c>
      <c r="I34" s="2">
        <v>87.645629</v>
      </c>
      <c r="J34" s="2"/>
      <c r="K34" s="2">
        <v>44.390414</v>
      </c>
      <c r="L34" s="2">
        <v>52.774583</v>
      </c>
      <c r="M34" s="2"/>
      <c r="N34" s="2">
        <v>85.090890000000002</v>
      </c>
      <c r="O34" s="2">
        <v>90.901461999999995</v>
      </c>
      <c r="P34" s="2"/>
      <c r="Q34" s="2">
        <v>55.006235000000004</v>
      </c>
      <c r="R34" s="2">
        <v>64.679868999999997</v>
      </c>
      <c r="S34" s="7"/>
    </row>
    <row r="35" spans="1:19" x14ac:dyDescent="0.2">
      <c r="A35" s="15" t="s">
        <v>63</v>
      </c>
      <c r="B35" s="2">
        <v>64.119568000000001</v>
      </c>
      <c r="C35" s="2">
        <v>69.448640999999995</v>
      </c>
      <c r="D35" s="2"/>
      <c r="E35" s="2">
        <v>95.906548000000001</v>
      </c>
      <c r="F35" s="2">
        <v>97.777848000000006</v>
      </c>
      <c r="G35" s="2"/>
      <c r="H35" s="2">
        <v>84.051759000000004</v>
      </c>
      <c r="I35" s="2">
        <v>88.657853000000003</v>
      </c>
      <c r="J35" s="2"/>
      <c r="K35" s="2">
        <v>48.599566000000003</v>
      </c>
      <c r="L35" s="2">
        <v>55.799776999999992</v>
      </c>
      <c r="M35" s="2"/>
      <c r="N35" s="2">
        <v>86.634485999999995</v>
      </c>
      <c r="O35" s="2">
        <v>91.346532999999994</v>
      </c>
      <c r="P35" s="2"/>
      <c r="Q35" s="2">
        <v>59.248277000000002</v>
      </c>
      <c r="R35" s="2">
        <v>67.453978000000006</v>
      </c>
      <c r="S35" s="7"/>
    </row>
    <row r="36" spans="1:19" x14ac:dyDescent="0.2">
      <c r="A36" s="15" t="s">
        <v>62</v>
      </c>
      <c r="B36" s="2">
        <v>67.635447999999997</v>
      </c>
      <c r="C36" s="2">
        <v>71.67540799999999</v>
      </c>
      <c r="D36" s="2"/>
      <c r="E36" s="2">
        <v>97.090008000000012</v>
      </c>
      <c r="F36" s="2">
        <v>98.338222999999999</v>
      </c>
      <c r="G36" s="2"/>
      <c r="H36" s="2">
        <v>87.559168</v>
      </c>
      <c r="I36" s="2">
        <v>90.737836999999999</v>
      </c>
      <c r="J36" s="2"/>
      <c r="K36" s="2">
        <v>55.722448999999997</v>
      </c>
      <c r="L36" s="2">
        <v>60.982300000000002</v>
      </c>
      <c r="M36" s="2"/>
      <c r="N36" s="2">
        <v>89.887467999999998</v>
      </c>
      <c r="O36" s="2">
        <v>93.050149000000005</v>
      </c>
      <c r="P36" s="2"/>
      <c r="Q36" s="2">
        <v>64.508540999999994</v>
      </c>
      <c r="R36" s="2">
        <v>70.197584000000006</v>
      </c>
      <c r="S36" s="7"/>
    </row>
    <row r="37" spans="1:19" x14ac:dyDescent="0.2">
      <c r="A37" s="15" t="s">
        <v>17</v>
      </c>
      <c r="B37" s="2">
        <v>74.064881999999997</v>
      </c>
      <c r="C37" s="2">
        <v>79.065014000000005</v>
      </c>
      <c r="D37" s="2"/>
      <c r="E37" s="2">
        <v>99.057366999999999</v>
      </c>
      <c r="F37" s="2">
        <v>99.814549999999997</v>
      </c>
      <c r="G37" s="2"/>
      <c r="H37" s="2">
        <v>93.910700000000006</v>
      </c>
      <c r="I37" s="2">
        <v>96.625592999999995</v>
      </c>
      <c r="J37" s="2"/>
      <c r="K37" s="2">
        <v>72.237664999999993</v>
      </c>
      <c r="L37" s="2">
        <v>78.669902999999991</v>
      </c>
      <c r="M37" s="2"/>
      <c r="N37" s="2">
        <v>95.818207999999998</v>
      </c>
      <c r="O37" s="2">
        <v>97.902827000000002</v>
      </c>
      <c r="P37" s="2"/>
      <c r="Q37" s="2">
        <v>79.292732999999998</v>
      </c>
      <c r="R37" s="2">
        <v>85.074616000000006</v>
      </c>
      <c r="S37" s="7"/>
    </row>
    <row r="38" spans="1:19" ht="3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45"/>
    </row>
    <row r="39" spans="1:19" x14ac:dyDescent="0.2">
      <c r="A39" s="10" t="s">
        <v>61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7"/>
    </row>
    <row r="40" spans="1:19" x14ac:dyDescent="0.2">
      <c r="A40" s="15" t="s">
        <v>60</v>
      </c>
      <c r="B40" s="2">
        <v>62.644506</v>
      </c>
      <c r="C40" s="2">
        <v>68.859926000000002</v>
      </c>
      <c r="D40" s="2"/>
      <c r="E40" s="2">
        <v>95.075335999999993</v>
      </c>
      <c r="F40" s="2">
        <v>97.341486000000003</v>
      </c>
      <c r="G40" s="2"/>
      <c r="H40" s="2">
        <v>83.134592999999995</v>
      </c>
      <c r="I40" s="2">
        <v>88.092740000000006</v>
      </c>
      <c r="J40" s="2"/>
      <c r="K40" s="2">
        <v>43.835664999999999</v>
      </c>
      <c r="L40" s="2">
        <v>52.114769000000003</v>
      </c>
      <c r="M40" s="2"/>
      <c r="N40" s="2">
        <v>86.178518999999994</v>
      </c>
      <c r="O40" s="2">
        <v>91.444625000000002</v>
      </c>
      <c r="P40" s="2"/>
      <c r="Q40" s="2">
        <v>56.115923999999993</v>
      </c>
      <c r="R40" s="2">
        <v>66.005673000000002</v>
      </c>
      <c r="S40" s="7"/>
    </row>
    <row r="41" spans="1:19" x14ac:dyDescent="0.2">
      <c r="A41" s="15" t="s">
        <v>59</v>
      </c>
      <c r="B41" s="2">
        <v>69.327119999999994</v>
      </c>
      <c r="C41" s="2">
        <v>75.708609999999993</v>
      </c>
      <c r="D41" s="2"/>
      <c r="E41" s="2">
        <v>98.095825000000005</v>
      </c>
      <c r="F41" s="2">
        <v>99.294702000000001</v>
      </c>
      <c r="G41" s="2"/>
      <c r="H41" s="2">
        <v>87.580085999999994</v>
      </c>
      <c r="I41" s="2">
        <v>92.583454000000003</v>
      </c>
      <c r="J41" s="2"/>
      <c r="K41" s="2">
        <v>55.896981000000004</v>
      </c>
      <c r="L41" s="2">
        <v>63.701869000000002</v>
      </c>
      <c r="M41" s="2"/>
      <c r="N41" s="2">
        <v>89.246140999999994</v>
      </c>
      <c r="O41" s="2">
        <v>94.001969000000003</v>
      </c>
      <c r="P41" s="2"/>
      <c r="Q41" s="2">
        <v>61.400494999999999</v>
      </c>
      <c r="R41" s="2">
        <v>70.963337999999993</v>
      </c>
      <c r="S41" s="7"/>
    </row>
    <row r="42" spans="1:19" x14ac:dyDescent="0.2">
      <c r="A42" s="15" t="s">
        <v>58</v>
      </c>
      <c r="B42" s="2">
        <v>69.754810000000006</v>
      </c>
      <c r="C42" s="2">
        <v>76.789985999999999</v>
      </c>
      <c r="D42" s="2"/>
      <c r="E42" s="2">
        <v>99.001092</v>
      </c>
      <c r="F42" s="2">
        <v>99.850904999999997</v>
      </c>
      <c r="G42" s="2"/>
      <c r="H42" s="2">
        <v>91.760302999999993</v>
      </c>
      <c r="I42" s="2">
        <v>95.288950999999997</v>
      </c>
      <c r="J42" s="2"/>
      <c r="K42" s="2">
        <v>65.513911000000007</v>
      </c>
      <c r="L42" s="2">
        <v>73.629374999999996</v>
      </c>
      <c r="M42" s="2"/>
      <c r="N42" s="2">
        <v>92.598488000000003</v>
      </c>
      <c r="O42" s="2">
        <v>96.113718000000006</v>
      </c>
      <c r="P42" s="2"/>
      <c r="Q42" s="2">
        <v>71.896241000000003</v>
      </c>
      <c r="R42" s="2">
        <v>80.041955999999999</v>
      </c>
      <c r="S42" s="7"/>
    </row>
    <row r="43" spans="1:19" x14ac:dyDescent="0.2">
      <c r="A43" s="15" t="s">
        <v>57</v>
      </c>
      <c r="B43" s="2">
        <v>69.610016000000002</v>
      </c>
      <c r="C43" s="2">
        <v>77.258280999999997</v>
      </c>
      <c r="D43" s="2"/>
      <c r="E43" s="2">
        <v>98.681720999999996</v>
      </c>
      <c r="F43" s="2">
        <v>99.860165999999992</v>
      </c>
      <c r="G43" s="2"/>
      <c r="H43" s="2">
        <v>93.404539</v>
      </c>
      <c r="I43" s="2">
        <v>97.822589000000008</v>
      </c>
      <c r="J43" s="2"/>
      <c r="K43" s="2">
        <v>69.743816999999993</v>
      </c>
      <c r="L43" s="2">
        <v>77.546073000000007</v>
      </c>
      <c r="M43" s="2"/>
      <c r="N43" s="2">
        <v>96.359494999999995</v>
      </c>
      <c r="O43" s="2">
        <v>99.153922000000009</v>
      </c>
      <c r="P43" s="2"/>
      <c r="Q43" s="2">
        <v>76.509283999999994</v>
      </c>
      <c r="R43" s="2">
        <v>83.987543000000002</v>
      </c>
      <c r="S43" s="7"/>
    </row>
    <row r="44" spans="1:19" x14ac:dyDescent="0.2">
      <c r="A44" s="15" t="s">
        <v>56</v>
      </c>
      <c r="B44" s="2">
        <v>78.302424000000002</v>
      </c>
      <c r="C44" s="2">
        <v>86.427353999999994</v>
      </c>
      <c r="D44" s="2"/>
      <c r="E44" s="2">
        <v>99.26492300000001</v>
      </c>
      <c r="F44" s="2">
        <v>100</v>
      </c>
      <c r="G44" s="2"/>
      <c r="H44" s="2">
        <v>96.370224000000007</v>
      </c>
      <c r="I44" s="2">
        <v>99.320465999999996</v>
      </c>
      <c r="J44" s="2"/>
      <c r="K44" s="2">
        <v>83.217308000000003</v>
      </c>
      <c r="L44" s="2">
        <v>90.952823999999993</v>
      </c>
      <c r="M44" s="2"/>
      <c r="N44" s="2">
        <v>98.136995999999996</v>
      </c>
      <c r="O44" s="2">
        <v>99.997676999999996</v>
      </c>
      <c r="P44" s="2"/>
      <c r="Q44" s="2">
        <v>86.737319999999997</v>
      </c>
      <c r="R44" s="2">
        <v>93.83465600000001</v>
      </c>
      <c r="S44" s="7"/>
    </row>
    <row r="45" spans="1:19" ht="3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45"/>
    </row>
    <row r="46" spans="1:19" x14ac:dyDescent="0.2">
      <c r="A46" s="10" t="s">
        <v>55</v>
      </c>
      <c r="S46" s="7"/>
    </row>
    <row r="47" spans="1:19" x14ac:dyDescent="0.2">
      <c r="A47" s="15" t="s">
        <v>54</v>
      </c>
      <c r="B47" s="5" t="s">
        <v>5</v>
      </c>
      <c r="C47" s="5" t="s">
        <v>5</v>
      </c>
      <c r="E47" s="5" t="s">
        <v>5</v>
      </c>
      <c r="F47" s="5" t="s">
        <v>5</v>
      </c>
      <c r="H47" s="2">
        <v>56.967376999999999</v>
      </c>
      <c r="I47" s="2">
        <v>68.769248000000005</v>
      </c>
      <c r="J47" s="2"/>
      <c r="K47" s="2">
        <v>31.781983000000004</v>
      </c>
      <c r="L47" s="2">
        <v>37.458579</v>
      </c>
      <c r="M47" s="2"/>
      <c r="N47" s="2">
        <v>55.609350999999997</v>
      </c>
      <c r="O47" s="2">
        <v>69.179821000000004</v>
      </c>
      <c r="P47" s="2"/>
      <c r="Q47" s="2">
        <v>35.937168</v>
      </c>
      <c r="R47" s="2">
        <v>43.404163000000004</v>
      </c>
      <c r="S47" s="7"/>
    </row>
    <row r="48" spans="1:19" x14ac:dyDescent="0.2">
      <c r="A48" s="15" t="s">
        <v>53</v>
      </c>
      <c r="B48" s="5" t="s">
        <v>5</v>
      </c>
      <c r="C48" s="5" t="s">
        <v>5</v>
      </c>
      <c r="D48" s="7"/>
      <c r="E48" s="5" t="s">
        <v>5</v>
      </c>
      <c r="F48" s="5" t="s">
        <v>5</v>
      </c>
      <c r="G48" s="7"/>
      <c r="H48" s="2">
        <v>42.627271</v>
      </c>
      <c r="I48" s="2">
        <v>60.160713000000001</v>
      </c>
      <c r="J48" s="2"/>
      <c r="K48" s="2">
        <v>24.563512000000003</v>
      </c>
      <c r="L48" s="2">
        <v>31.900551999999998</v>
      </c>
      <c r="M48" s="2"/>
      <c r="N48" s="2">
        <v>44.375988</v>
      </c>
      <c r="O48" s="2">
        <v>65.842027000000002</v>
      </c>
      <c r="P48" s="2"/>
      <c r="Q48" s="2">
        <v>30.007188000000003</v>
      </c>
      <c r="R48" s="2">
        <v>41.09986</v>
      </c>
      <c r="S48" s="7"/>
    </row>
    <row r="49" spans="1:19" x14ac:dyDescent="0.2">
      <c r="A49" s="15" t="s">
        <v>52</v>
      </c>
      <c r="B49" s="5" t="s">
        <v>5</v>
      </c>
      <c r="C49" s="5" t="s">
        <v>5</v>
      </c>
      <c r="D49" s="2"/>
      <c r="E49" s="5" t="s">
        <v>5</v>
      </c>
      <c r="F49" s="5" t="s">
        <v>5</v>
      </c>
      <c r="G49" s="2"/>
      <c r="H49" s="2">
        <v>70.371508000000006</v>
      </c>
      <c r="I49" s="2">
        <v>77.484653000000009</v>
      </c>
      <c r="J49" s="2"/>
      <c r="K49" s="2">
        <v>42.212049</v>
      </c>
      <c r="L49" s="2">
        <v>47.417743999999999</v>
      </c>
      <c r="M49" s="2"/>
      <c r="N49" s="2">
        <v>72.289997999999997</v>
      </c>
      <c r="O49" s="2">
        <v>80.664075999999994</v>
      </c>
      <c r="P49" s="2"/>
      <c r="Q49" s="2">
        <v>45.947189000000002</v>
      </c>
      <c r="R49" s="2">
        <v>53.608776000000006</v>
      </c>
      <c r="S49" s="7"/>
    </row>
    <row r="50" spans="1:19" x14ac:dyDescent="0.2">
      <c r="A50" s="15" t="s">
        <v>6</v>
      </c>
      <c r="B50" s="5" t="s">
        <v>5</v>
      </c>
      <c r="C50" s="5" t="s">
        <v>5</v>
      </c>
      <c r="D50" s="2"/>
      <c r="E50" s="5" t="s">
        <v>5</v>
      </c>
      <c r="F50" s="5" t="s">
        <v>5</v>
      </c>
      <c r="G50" s="2"/>
      <c r="H50" s="2">
        <v>95.465560000000011</v>
      </c>
      <c r="I50" s="2">
        <v>96.470812999999993</v>
      </c>
      <c r="J50" s="2"/>
      <c r="K50" s="2">
        <v>87.300350000000009</v>
      </c>
      <c r="L50" s="2">
        <v>88.864498999999995</v>
      </c>
      <c r="M50" s="2"/>
      <c r="N50" s="2">
        <v>96.005401000000006</v>
      </c>
      <c r="O50" s="2">
        <v>97.220684999999989</v>
      </c>
      <c r="P50" s="2"/>
      <c r="Q50" s="2">
        <v>90.101006999999996</v>
      </c>
      <c r="R50" s="2">
        <v>91.824222000000006</v>
      </c>
      <c r="S50" s="7"/>
    </row>
    <row r="51" spans="1:19" ht="3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45"/>
    </row>
    <row r="52" spans="1:19" ht="20.25" customHeight="1" x14ac:dyDescent="0.2">
      <c r="A52" s="68" t="s">
        <v>115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</row>
    <row r="53" spans="1:19" ht="31.5" customHeight="1" x14ac:dyDescent="0.2">
      <c r="A53" s="69" t="s">
        <v>51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</row>
    <row r="55" spans="1:19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</sheetData>
  <mergeCells count="17">
    <mergeCell ref="A53:S53"/>
    <mergeCell ref="K5:L6"/>
    <mergeCell ref="N5:O5"/>
    <mergeCell ref="Q5:R5"/>
    <mergeCell ref="N6:O6"/>
    <mergeCell ref="Q6:R6"/>
    <mergeCell ref="A52:S52"/>
    <mergeCell ref="A2:R2"/>
    <mergeCell ref="A4:A7"/>
    <mergeCell ref="B4:L4"/>
    <mergeCell ref="N4:R4"/>
    <mergeCell ref="B5:C6"/>
    <mergeCell ref="D5:D6"/>
    <mergeCell ref="E5:F6"/>
    <mergeCell ref="G5:G6"/>
    <mergeCell ref="H5:I6"/>
    <mergeCell ref="J5:J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47DE7F-3B33-4379-A891-516295C6B50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d2e1af6d-1fab-4044-bf43-a489e8c8b9b8"/>
    <ds:schemaRef ds:uri="5286b80d-c0ec-434a-867e-86e6d884ca8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DCC64A-212A-40AA-A443-48C310C0F3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65F2F-76A8-4EC7-BCFE-08460BA00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6b80d-c0ec-434a-867e-86e6d884ca8d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5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Índice</vt:lpstr>
      <vt:lpstr>CS03-1 </vt:lpstr>
      <vt:lpstr>CS03-2</vt:lpstr>
      <vt:lpstr>CS03-A1</vt:lpstr>
      <vt:lpstr>CS03-A2</vt:lpstr>
      <vt:lpstr>Gráfica CS03-1.2</vt:lpstr>
      <vt:lpstr>Gráfica CS03-1</vt:lpstr>
      <vt:lpstr>'CS03-1 '!Área_de_impresión</vt:lpstr>
      <vt:lpstr>'CS03-2'!Área_de_impresión</vt:lpstr>
      <vt:lpstr>'CS03-A1'!Área_de_impresión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Degante Mendez</dc:creator>
  <cp:lastModifiedBy>Karla Yukiko Lopez Magaña</cp:lastModifiedBy>
  <dcterms:created xsi:type="dcterms:W3CDTF">2013-11-26T20:07:21Z</dcterms:created>
  <dcterms:modified xsi:type="dcterms:W3CDTF">2019-04-08T16:32:20Z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