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klopezma\Desktop\CS02b_tablas\"/>
    </mc:Choice>
  </mc:AlternateContent>
  <xr:revisionPtr revIDLastSave="0" documentId="13_ncr:1_{D35FD529-D34F-45E5-ADC5-11DF16B3580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1" r:id="rId1"/>
    <sheet name="CS03-1 T" sheetId="2" r:id="rId2"/>
    <sheet name="CS03-A1.1 T" sheetId="5" r:id="rId3"/>
  </sheets>
  <externalReferences>
    <externalReference r:id="rId4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2" l="1"/>
  <c r="M43" i="2"/>
  <c r="K43" i="2"/>
  <c r="I43" i="2"/>
  <c r="G43" i="2"/>
  <c r="O42" i="2"/>
  <c r="M42" i="2"/>
  <c r="K42" i="2"/>
  <c r="I42" i="2"/>
  <c r="G42" i="2"/>
  <c r="O41" i="2"/>
  <c r="M41" i="2"/>
  <c r="K41" i="2"/>
  <c r="I41" i="2"/>
  <c r="G41" i="2"/>
  <c r="O38" i="2"/>
  <c r="M38" i="2"/>
  <c r="K38" i="2"/>
  <c r="I38" i="2"/>
  <c r="G38" i="2"/>
  <c r="E38" i="2"/>
  <c r="C38" i="2"/>
  <c r="O37" i="2"/>
  <c r="M37" i="2"/>
  <c r="K37" i="2"/>
  <c r="I37" i="2"/>
  <c r="G37" i="2"/>
  <c r="E37" i="2"/>
  <c r="C37" i="2"/>
  <c r="O36" i="2"/>
  <c r="M36" i="2"/>
  <c r="K36" i="2"/>
  <c r="I36" i="2"/>
  <c r="G36" i="2"/>
  <c r="E36" i="2"/>
  <c r="C36" i="2"/>
  <c r="O35" i="2"/>
  <c r="M35" i="2"/>
  <c r="K35" i="2"/>
  <c r="I35" i="2"/>
  <c r="G35" i="2"/>
  <c r="E35" i="2"/>
  <c r="C35" i="2"/>
  <c r="O32" i="2"/>
  <c r="M32" i="2"/>
  <c r="K32" i="2"/>
  <c r="I32" i="2"/>
  <c r="G32" i="2"/>
  <c r="E32" i="2"/>
  <c r="C32" i="2"/>
  <c r="O31" i="2"/>
  <c r="M31" i="2"/>
  <c r="K31" i="2"/>
  <c r="I31" i="2"/>
  <c r="G31" i="2"/>
  <c r="E31" i="2"/>
  <c r="C31" i="2"/>
  <c r="O30" i="2"/>
  <c r="M30" i="2"/>
  <c r="K30" i="2"/>
  <c r="I30" i="2"/>
  <c r="G30" i="2"/>
  <c r="E30" i="2"/>
  <c r="C30" i="2"/>
  <c r="O27" i="2"/>
  <c r="M27" i="2"/>
  <c r="K27" i="2"/>
  <c r="I27" i="2"/>
  <c r="G27" i="2"/>
  <c r="E27" i="2"/>
  <c r="C27" i="2"/>
  <c r="O24" i="2"/>
  <c r="M24" i="2"/>
  <c r="K24" i="2"/>
  <c r="I24" i="2"/>
  <c r="G24" i="2"/>
  <c r="E24" i="2"/>
  <c r="C24" i="2"/>
  <c r="O23" i="2"/>
  <c r="M23" i="2"/>
  <c r="K23" i="2"/>
  <c r="I23" i="2"/>
  <c r="G23" i="2"/>
  <c r="E23" i="2"/>
  <c r="C23" i="2"/>
  <c r="O22" i="2"/>
  <c r="M22" i="2"/>
  <c r="K22" i="2"/>
  <c r="I22" i="2"/>
  <c r="G22" i="2"/>
  <c r="E22" i="2"/>
  <c r="C22" i="2"/>
  <c r="O21" i="2"/>
  <c r="M21" i="2"/>
  <c r="K21" i="2"/>
  <c r="I21" i="2"/>
  <c r="G21" i="2"/>
  <c r="E21" i="2"/>
  <c r="C21" i="2"/>
  <c r="O18" i="2"/>
  <c r="M18" i="2"/>
  <c r="K18" i="2"/>
  <c r="I18" i="2"/>
  <c r="G18" i="2"/>
  <c r="E18" i="2"/>
  <c r="C18" i="2"/>
  <c r="O15" i="2"/>
  <c r="M15" i="2"/>
  <c r="K15" i="2"/>
  <c r="I15" i="2"/>
  <c r="G15" i="2"/>
  <c r="E15" i="2"/>
  <c r="C15" i="2"/>
  <c r="O14" i="2"/>
  <c r="M14" i="2"/>
  <c r="K14" i="2"/>
  <c r="I14" i="2"/>
  <c r="G14" i="2"/>
  <c r="E14" i="2"/>
  <c r="C14" i="2"/>
  <c r="O11" i="2"/>
  <c r="M11" i="2"/>
  <c r="K11" i="2"/>
  <c r="I11" i="2"/>
  <c r="G11" i="2"/>
  <c r="E11" i="2"/>
  <c r="C11" i="2"/>
</calcChain>
</file>

<file path=xl/sharedStrings.xml><?xml version="1.0" encoding="utf-8"?>
<sst xmlns="http://schemas.openxmlformats.org/spreadsheetml/2006/main" count="167" uniqueCount="76">
  <si>
    <t>¿Cuál es la asistencia de la población infantil y juvenil a la educación básica y media superior?</t>
  </si>
  <si>
    <t>CS03a Tasa de asistencia de la población en edad idónea para la educación básica y en edad típica de educación media superior (2012)</t>
  </si>
  <si>
    <t>CS03b Tasa de asistencia de la población en edades seleccionadas, con el antecedente para cursar educación secundaria y media superior (2012)</t>
  </si>
  <si>
    <t>CS03-1 Tasa de asistencia escolar de la población total, de la población sólo con educación primaria y sólo con educación básica y de la población que asiste según subpoblación seleccionada y grupo de edad (2012)</t>
  </si>
  <si>
    <t>Tasa de asistencia según grupo de edad</t>
  </si>
  <si>
    <t>Población que asiste según grupo de edad</t>
  </si>
  <si>
    <t>Población total</t>
  </si>
  <si>
    <t>Primaria</t>
  </si>
  <si>
    <t>Básica</t>
  </si>
  <si>
    <t>3 a 5</t>
  </si>
  <si>
    <t>6 a 11</t>
  </si>
  <si>
    <t>12 a 14</t>
  </si>
  <si>
    <t>15 a 17</t>
  </si>
  <si>
    <t>18 a 24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</si>
  <si>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</si>
  <si>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</si>
  <si>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</si>
  <si>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</si>
  <si>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</si>
  <si>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</si>
  <si>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</si>
  <si>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hogar</t>
  </si>
  <si>
    <t>Hogar indígena</t>
  </si>
  <si>
    <t>Hogar no indígena</t>
  </si>
  <si>
    <t>Sin instrucción</t>
  </si>
  <si>
    <t>Básica incompleta</t>
  </si>
  <si>
    <t>Básica completa</t>
  </si>
  <si>
    <t>Media superior</t>
  </si>
  <si>
    <t>Superior</t>
  </si>
  <si>
    <t>Marginación</t>
  </si>
  <si>
    <t>Alta</t>
  </si>
  <si>
    <t xml:space="preserve">Baja </t>
  </si>
  <si>
    <t>Alimentaria</t>
  </si>
  <si>
    <t>De capacidades</t>
  </si>
  <si>
    <t>De patrimonio</t>
  </si>
  <si>
    <t>No pobres</t>
  </si>
  <si>
    <t>I</t>
  </si>
  <si>
    <t>II</t>
  </si>
  <si>
    <t>III</t>
  </si>
  <si>
    <t>IV</t>
  </si>
  <si>
    <t>V</t>
  </si>
  <si>
    <t>Trabajo extradoméstico ≥ 20 h</t>
  </si>
  <si>
    <t>n.d.</t>
  </si>
  <si>
    <t>Trabajo mixto ≥ 20 h</t>
  </si>
  <si>
    <t>Trabajo doméstico ≥ 20 h</t>
  </si>
  <si>
    <t>No trabaja o menos de 20 h</t>
  </si>
  <si>
    <r>
      <t xml:space="preserve">1 </t>
    </r>
    <r>
      <rPr>
        <sz val="6"/>
        <rFont val="Arial"/>
        <family val="2"/>
      </rPr>
      <t>Ver la nota técnica de "Subpoblaciones, escolaridad y población atendible" al final de este apartado.</t>
    </r>
    <r>
      <rPr>
        <vertAlign val="superscript"/>
        <sz val="6"/>
        <rFont val="Arial"/>
        <family val="2"/>
      </rPr>
      <t xml:space="preserve">
2</t>
    </r>
    <r>
      <rPr>
        <sz val="6"/>
        <rFont val="Arial"/>
        <family val="2"/>
      </rPr>
      <t xml:space="preserve"> La población joven sólo con primaria se refiere a aquélla de 12 a 14 años de edad con primaria y sin secundaria, mientras que la población sólo con básica se refiere a la de 15 a 17 años de edad con educación básica y sin educación media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la de la población total debido a una ligera pérdida de información no especificada.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La suma de las categorías no coincide con la de la población total debido a que en estas subpoblaciones se utiliza una fuente de información diferente. 
* Diferencia estadísticamente significativa a 95% de confianza con respecto a la categoría previa.
n.d. Dato no disponible.
Fuentes: INEE, cálculos con base en la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Módulo de Condiciones Socioeconómicas, Inegi (2013c), para las variables población, tamaño de localidad, tipo de hogar, marginación y nivel de escolaridad del jefe de hogar;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Tradicional, Inegi (2013d), para las variables condición de pobreza y quintil de ingreso; y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(2012), para la variable condición de actividad.</t>
    </r>
  </si>
  <si>
    <r>
      <t xml:space="preserve">Subpoblación
seleccionada </t>
    </r>
    <r>
      <rPr>
        <b/>
        <vertAlign val="superscript"/>
        <sz val="8"/>
        <color theme="0"/>
        <rFont val="Arial"/>
        <family val="2"/>
      </rPr>
      <t>1</t>
    </r>
  </si>
  <si>
    <r>
      <t>Población sólo con educación</t>
    </r>
    <r>
      <rPr>
        <b/>
        <vertAlign val="superscript"/>
        <sz val="8"/>
        <color theme="0"/>
        <rFont val="Arial"/>
        <family val="2"/>
      </rPr>
      <t>2</t>
    </r>
  </si>
  <si>
    <r>
      <t xml:space="preserve">Nivel de escolaridad del jefe de hogar </t>
    </r>
    <r>
      <rPr>
        <b/>
        <vertAlign val="superscript"/>
        <sz val="8"/>
        <color theme="0"/>
        <rFont val="Arial"/>
        <family val="2"/>
      </rPr>
      <t>3</t>
    </r>
  </si>
  <si>
    <r>
      <t xml:space="preserve">Condición de pobreza </t>
    </r>
    <r>
      <rPr>
        <b/>
        <vertAlign val="superscript"/>
        <sz val="8"/>
        <color theme="0"/>
        <rFont val="Arial"/>
        <family val="2"/>
      </rPr>
      <t>4</t>
    </r>
  </si>
  <si>
    <r>
      <t xml:space="preserve">Quintil de ingreso </t>
    </r>
    <r>
      <rPr>
        <b/>
        <vertAlign val="superscript"/>
        <sz val="8"/>
        <color theme="0"/>
        <rFont val="Arial"/>
        <family val="2"/>
      </rPr>
      <t>4</t>
    </r>
  </si>
  <si>
    <r>
      <t xml:space="preserve">Condición de actividad </t>
    </r>
    <r>
      <rPr>
        <b/>
        <vertAlign val="superscript"/>
        <sz val="8"/>
        <color theme="0"/>
        <rFont val="Arial"/>
        <family val="2"/>
      </rPr>
      <t>4</t>
    </r>
  </si>
  <si>
    <r>
      <t>CS03-A1.1 Límites a 95% de confianza de la asistencia escolar de la población total y la población joven sólo con educación primaria y educación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subpoblación seleccionada (2012)</t>
    </r>
  </si>
  <si>
    <r>
      <t>Subpoblación
seleccionada</t>
    </r>
    <r>
      <rPr>
        <b/>
        <vertAlign val="superscript"/>
        <sz val="8"/>
        <color indexed="9"/>
        <rFont val="Arial"/>
        <family val="2"/>
      </rPr>
      <t>2</t>
    </r>
  </si>
  <si>
    <t>Población sólo con educación</t>
  </si>
  <si>
    <t>L.I.</t>
  </si>
  <si>
    <t>L.S.</t>
  </si>
  <si>
    <t>Nivel de escolaridad del jefe de hogar</t>
  </si>
  <si>
    <t>Baja</t>
  </si>
  <si>
    <t>Condición de pobreza</t>
  </si>
  <si>
    <t>Quintil de ingreso</t>
  </si>
  <si>
    <t xml:space="preserve">II </t>
  </si>
  <si>
    <t xml:space="preserve">III </t>
  </si>
  <si>
    <t>Condición de actividad</t>
  </si>
  <si>
    <t>Trabajo extradoméstico ≥ 20h</t>
  </si>
  <si>
    <t>Trabajo mixto ≥ 20h</t>
  </si>
  <si>
    <t>Trabajo doméstico ≥ 20h</t>
  </si>
  <si>
    <t>No trabaja o menos de 20h</t>
  </si>
  <si>
    <r>
      <t>1</t>
    </r>
    <r>
      <rPr>
        <sz val="6"/>
        <rFont val="Arial"/>
        <family val="2"/>
      </rPr>
      <t xml:space="preserve"> La población sólo con educación primaria se refiere a aquélla de 12 a 14 años de edad con primaria y sin secundaria, mientras que la población sólo con educación básica se refiere a la de 15 a 17 años de edad con educación básica y sin media superior.</t>
    </r>
    <r>
      <rPr>
        <vertAlign val="superscript"/>
        <sz val="6"/>
        <rFont val="Arial"/>
        <family val="2"/>
      </rPr>
      <t xml:space="preserve">
2 </t>
    </r>
    <r>
      <rPr>
        <sz val="6"/>
        <rFont val="Arial"/>
        <family val="2"/>
      </rPr>
      <t>Ver la nota técnica "Subpoblaciones, escolaridad y población atendible" al final del apartado "Contexto social" en la obra impresa.</t>
    </r>
    <r>
      <rPr>
        <vertAlign val="superscript"/>
        <sz val="6"/>
        <rFont val="Arial"/>
        <family val="2"/>
      </rPr>
      <t xml:space="preserve">
</t>
    </r>
    <r>
      <rPr>
        <sz val="6"/>
        <rFont val="Arial"/>
        <family val="2"/>
      </rPr>
      <t xml:space="preserve">
L.I. Límite inferior de confianza.
L.S. Límite superior de confianza.
n.d. Dato no disponible.
Fuentes: INEE, cálculos con base en la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Módulo de Condiciones Socioeconómicas, Inegi (2013c), para las variables población, tamaño de localidad, tipo de hogar, marginación y nivel de escolaridad del jefe de hogar;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Tradicional, Inegi (2013d), para las variables condición de pobreza y quintil de ingreso, y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(2012), para la variable condición de actividad.</t>
    </r>
  </si>
  <si>
    <t>T</t>
  </si>
  <si>
    <t>Contexto social</t>
  </si>
  <si>
    <t>Tasa de asistencia escolar de la población total, de la población sólo con educación primaria y sólo con educación básica y de la población que asiste según subpoblación seleccionada y grupo de edad (2012)</t>
  </si>
  <si>
    <t xml:space="preserve">CS03-1 </t>
  </si>
  <si>
    <t xml:space="preserve">Límites a 95% de confianza de la asistencia escolar de la población total y la población joven sólo con educación primaria y educación básica según subpoblación seleccionada (2012) </t>
  </si>
  <si>
    <t xml:space="preserve">CS03-A1.1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</si>
</sst>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\ 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/>
    <xf numFmtId="165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quotePrefix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quotePrefix="1" applyNumberFormat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indent="2"/>
    </xf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0" fontId="10" fillId="2" borderId="7" xfId="0" applyFont="1" applyFill="1" applyBorder="1" applyAlignment="1">
      <alignment horizontal="left" indent="2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2" borderId="6" xfId="0" applyFont="1" applyFill="1" applyBorder="1" applyAlignment="1">
      <alignment horizontal="left" indent="2"/>
    </xf>
    <xf numFmtId="0" fontId="13" fillId="2" borderId="7" xfId="0" applyFont="1" applyFill="1" applyBorder="1" applyAlignment="1">
      <alignment horizontal="left" indent="2"/>
    </xf>
    <xf numFmtId="0" fontId="11" fillId="2" borderId="6" xfId="0" applyFont="1" applyFill="1" applyBorder="1"/>
    <xf numFmtId="0" fontId="11" fillId="2" borderId="6" xfId="0" applyFont="1" applyFill="1" applyBorder="1" applyAlignment="1">
      <alignment wrapText="1"/>
    </xf>
    <xf numFmtId="0" fontId="14" fillId="0" borderId="0" xfId="1" applyAlignment="1">
      <alignment vertical="center"/>
    </xf>
    <xf numFmtId="0" fontId="14" fillId="0" borderId="0" xfId="1"/>
    <xf numFmtId="0" fontId="14" fillId="0" borderId="0" xfId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ma\Documents\PANORAMA13_Formaci&#243;n_100114\CS_Formaci&#243;n\Constructo%20CS03_rev\Impreso_rev\CS03-1_Tabla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b-1"/>
      <sheetName val="L.C."/>
    </sheetNames>
    <sheetDataSet>
      <sheetData sheetId="0"/>
      <sheetData sheetId="1">
        <row r="10">
          <cell r="T10">
            <v>71.765894000000003</v>
          </cell>
          <cell r="U10">
            <v>74.199851999999993</v>
          </cell>
          <cell r="W10">
            <v>98.574895999999995</v>
          </cell>
          <cell r="X10">
            <v>99.031969000000004</v>
          </cell>
          <cell r="Z10">
            <v>92.527659</v>
          </cell>
          <cell r="AA10">
            <v>94.078464999999994</v>
          </cell>
          <cell r="AC10">
            <v>69.732868999999994</v>
          </cell>
          <cell r="AD10">
            <v>72.382942999999997</v>
          </cell>
          <cell r="AF10">
            <v>31.200847999999997</v>
          </cell>
          <cell r="AG10">
            <v>33.136808000000002</v>
          </cell>
          <cell r="AI10">
            <v>94.006292999999999</v>
          </cell>
          <cell r="AJ10">
            <v>95.435108999999997</v>
          </cell>
          <cell r="AL10">
            <v>77.958284000000006</v>
          </cell>
          <cell r="AM10">
            <v>80.626053999999996</v>
          </cell>
        </row>
        <row r="12">
          <cell r="T12">
            <v>71.702196000000001</v>
          </cell>
          <cell r="U12">
            <v>75.102243000000001</v>
          </cell>
          <cell r="W12">
            <v>98.902363999999992</v>
          </cell>
          <cell r="X12">
            <v>99.339195000000004</v>
          </cell>
          <cell r="Z12">
            <v>92.684365999999997</v>
          </cell>
          <cell r="AA12">
            <v>94.665248000000005</v>
          </cell>
          <cell r="AC12">
            <v>69.505560000000003</v>
          </cell>
          <cell r="AD12">
            <v>73.108991000000003</v>
          </cell>
          <cell r="AF12">
            <v>30.534571999999997</v>
          </cell>
          <cell r="AG12">
            <v>33.030971000000001</v>
          </cell>
          <cell r="AI12">
            <v>93.659046000000004</v>
          </cell>
          <cell r="AJ12">
            <v>95.651534999999996</v>
          </cell>
          <cell r="AL12">
            <v>76.928545</v>
          </cell>
          <cell r="AM12">
            <v>80.418900000000008</v>
          </cell>
        </row>
        <row r="16">
          <cell r="T16">
            <v>69.701611999999997</v>
          </cell>
          <cell r="U16">
            <v>75.872892999999991</v>
          </cell>
          <cell r="W16">
            <v>99.103104999999999</v>
          </cell>
          <cell r="X16">
            <v>99.610433999999998</v>
          </cell>
          <cell r="Z16">
            <v>90.665949999999995</v>
          </cell>
          <cell r="AA16">
            <v>94.366659999999996</v>
          </cell>
          <cell r="AC16">
            <v>68.092966000000004</v>
          </cell>
          <cell r="AD16">
            <v>74.532564999999991</v>
          </cell>
          <cell r="AF16">
            <v>23.778982000000003</v>
          </cell>
          <cell r="AG16">
            <v>28.597735</v>
          </cell>
          <cell r="AI16">
            <v>91.927757999999997</v>
          </cell>
          <cell r="AJ16">
            <v>95.47353600000001</v>
          </cell>
          <cell r="AL16">
            <v>76.400493999999995</v>
          </cell>
          <cell r="AM16">
            <v>82.127037000000001</v>
          </cell>
        </row>
        <row r="17">
          <cell r="T17">
            <v>71.855852999999996</v>
          </cell>
          <cell r="U17">
            <v>75.05434600000001</v>
          </cell>
          <cell r="W17">
            <v>98.663045000000011</v>
          </cell>
          <cell r="X17">
            <v>99.254935000000003</v>
          </cell>
          <cell r="Z17">
            <v>93.699388999999996</v>
          </cell>
          <cell r="AA17">
            <v>95.721993000000012</v>
          </cell>
          <cell r="AC17">
            <v>74.65243000000001</v>
          </cell>
          <cell r="AD17">
            <v>77.801693999999998</v>
          </cell>
          <cell r="AF17">
            <v>37.263866999999998</v>
          </cell>
          <cell r="AG17">
            <v>39.882053999999997</v>
          </cell>
          <cell r="AI17">
            <v>95.030124999999998</v>
          </cell>
          <cell r="AJ17">
            <v>96.812161000000003</v>
          </cell>
          <cell r="AL17">
            <v>81.542766999999998</v>
          </cell>
          <cell r="AM17">
            <v>84.722388000000009</v>
          </cell>
        </row>
        <row r="18">
          <cell r="T18">
            <v>0</v>
          </cell>
          <cell r="U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</row>
        <row r="20">
          <cell r="T20">
            <v>68.010470999999995</v>
          </cell>
          <cell r="U20">
            <v>76.774844000000002</v>
          </cell>
          <cell r="W20">
            <v>97.318006999999994</v>
          </cell>
          <cell r="X20">
            <v>98.746348999999995</v>
          </cell>
          <cell r="Z20">
            <v>83.690595999999999</v>
          </cell>
          <cell r="AA20">
            <v>90.520440999999991</v>
          </cell>
          <cell r="AC20">
            <v>57.498058999999998</v>
          </cell>
          <cell r="AD20">
            <v>65.967275000000001</v>
          </cell>
          <cell r="AF20">
            <v>16.123411000000001</v>
          </cell>
          <cell r="AG20">
            <v>21.253223999999999</v>
          </cell>
          <cell r="AI20">
            <v>84.759533000000005</v>
          </cell>
          <cell r="AJ20">
            <v>92.596666999999997</v>
          </cell>
          <cell r="AL20">
            <v>68.394730999999993</v>
          </cell>
          <cell r="AM20">
            <v>77.309633000000005</v>
          </cell>
        </row>
        <row r="21">
          <cell r="T21">
            <v>71.789756000000011</v>
          </cell>
          <cell r="U21">
            <v>74.319513000000001</v>
          </cell>
          <cell r="W21">
            <v>98.658126999999993</v>
          </cell>
          <cell r="X21">
            <v>99.139561</v>
          </cell>
          <cell r="Z21">
            <v>93.314333000000005</v>
          </cell>
          <cell r="AA21">
            <v>94.804745999999994</v>
          </cell>
          <cell r="AC21">
            <v>70.724700999999996</v>
          </cell>
          <cell r="AD21">
            <v>73.549551999999991</v>
          </cell>
          <cell r="AF21">
            <v>32.476774000000006</v>
          </cell>
          <cell r="AG21">
            <v>34.538328</v>
          </cell>
          <cell r="AI21">
            <v>94.731244000000004</v>
          </cell>
          <cell r="AJ21">
            <v>96.044317000000007</v>
          </cell>
          <cell r="AL21">
            <v>78.506450999999998</v>
          </cell>
          <cell r="AM21">
            <v>81.317036000000002</v>
          </cell>
        </row>
        <row r="24">
          <cell r="T24">
            <v>67.883099999999999</v>
          </cell>
          <cell r="U24">
            <v>75.786736000000005</v>
          </cell>
          <cell r="W24">
            <v>94.64828</v>
          </cell>
          <cell r="X24">
            <v>97.500569999999996</v>
          </cell>
          <cell r="Z24">
            <v>81.308891000000003</v>
          </cell>
          <cell r="AA24">
            <v>88.105884000000003</v>
          </cell>
          <cell r="AC24">
            <v>46.788798</v>
          </cell>
          <cell r="AD24">
            <v>56.5623</v>
          </cell>
          <cell r="AF24">
            <v>10.900306</v>
          </cell>
          <cell r="AG24">
            <v>15.499793</v>
          </cell>
          <cell r="AI24">
            <v>83.440044999999998</v>
          </cell>
          <cell r="AJ24">
            <v>91.073764999999995</v>
          </cell>
          <cell r="AL24">
            <v>57.160035000000001</v>
          </cell>
          <cell r="AM24">
            <v>69.085028999999992</v>
          </cell>
        </row>
        <row r="25">
          <cell r="T25">
            <v>65.468807999999996</v>
          </cell>
          <cell r="U25">
            <v>69.631962999999999</v>
          </cell>
          <cell r="W25">
            <v>98.180445000000006</v>
          </cell>
          <cell r="X25">
            <v>98.894004999999993</v>
          </cell>
          <cell r="Z25">
            <v>88.274534000000003</v>
          </cell>
          <cell r="AA25">
            <v>91.072901999999999</v>
          </cell>
          <cell r="AC25">
            <v>57.277224000000004</v>
          </cell>
          <cell r="AD25">
            <v>61.598724000000004</v>
          </cell>
          <cell r="AF25">
            <v>18.993428000000002</v>
          </cell>
          <cell r="AG25">
            <v>21.519805000000002</v>
          </cell>
          <cell r="AI25">
            <v>89.932042999999993</v>
          </cell>
          <cell r="AJ25">
            <v>92.584941999999998</v>
          </cell>
          <cell r="AL25">
            <v>68.20814</v>
          </cell>
          <cell r="AM25">
            <v>72.758721999999992</v>
          </cell>
        </row>
        <row r="26">
          <cell r="T26">
            <v>71.802600999999996</v>
          </cell>
          <cell r="U26">
            <v>76.086303000000001</v>
          </cell>
          <cell r="W26">
            <v>98.853899999999996</v>
          </cell>
          <cell r="X26">
            <v>99.621122</v>
          </cell>
          <cell r="Z26">
            <v>95.486174000000005</v>
          </cell>
          <cell r="AA26">
            <v>97.828066000000007</v>
          </cell>
          <cell r="AC26">
            <v>74.457560999999998</v>
          </cell>
          <cell r="AD26">
            <v>79.246555000000001</v>
          </cell>
          <cell r="AF26">
            <v>28.547077999999999</v>
          </cell>
          <cell r="AG26">
            <v>32.110174000000001</v>
          </cell>
          <cell r="AI26">
            <v>96.289243999999997</v>
          </cell>
          <cell r="AJ26">
            <v>98.648424999999989</v>
          </cell>
          <cell r="AL26">
            <v>78.131264000000002</v>
          </cell>
          <cell r="AM26">
            <v>83.124290999999999</v>
          </cell>
        </row>
        <row r="27">
          <cell r="T27">
            <v>76.442919000000003</v>
          </cell>
          <cell r="U27">
            <v>82.154500999999996</v>
          </cell>
          <cell r="W27">
            <v>99.126009999999994</v>
          </cell>
          <cell r="X27">
            <v>100</v>
          </cell>
          <cell r="Z27">
            <v>96.912317999999999</v>
          </cell>
          <cell r="AA27">
            <v>98.751120999999998</v>
          </cell>
          <cell r="AC27">
            <v>86.488395999999995</v>
          </cell>
          <cell r="AD27">
            <v>90.974773999999996</v>
          </cell>
          <cell r="AF27">
            <v>46.869538999999996</v>
          </cell>
          <cell r="AG27">
            <v>52.200077</v>
          </cell>
          <cell r="AI27">
            <v>98.22363</v>
          </cell>
          <cell r="AJ27">
            <v>99.560816000000003</v>
          </cell>
          <cell r="AL27">
            <v>88.652101000000002</v>
          </cell>
          <cell r="AM27">
            <v>93.104376999999999</v>
          </cell>
        </row>
        <row r="28">
          <cell r="T28">
            <v>79.194986</v>
          </cell>
          <cell r="U28">
            <v>86.181956</v>
          </cell>
          <cell r="W28">
            <v>99.133979000000011</v>
          </cell>
          <cell r="X28">
            <v>99.804199999999994</v>
          </cell>
          <cell r="Z28">
            <v>97.734142999999989</v>
          </cell>
          <cell r="AA28">
            <v>100</v>
          </cell>
          <cell r="AC28">
            <v>94.625129000000001</v>
          </cell>
          <cell r="AD28">
            <v>97.476279000000005</v>
          </cell>
          <cell r="AF28">
            <v>62.882017000000005</v>
          </cell>
          <cell r="AG28">
            <v>68.872095999999999</v>
          </cell>
          <cell r="AI28">
            <v>97.645768000000004</v>
          </cell>
          <cell r="AJ28">
            <v>100</v>
          </cell>
          <cell r="AL28">
            <v>96.084001999999998</v>
          </cell>
          <cell r="AM28">
            <v>98.704931000000002</v>
          </cell>
        </row>
        <row r="31">
          <cell r="T31">
            <v>69.065584000000001</v>
          </cell>
          <cell r="U31">
            <v>76.835864999999998</v>
          </cell>
          <cell r="W31">
            <v>97.30503499999999</v>
          </cell>
          <cell r="X31">
            <v>98.779966999999999</v>
          </cell>
          <cell r="Z31">
            <v>88.024940999999998</v>
          </cell>
          <cell r="AA31">
            <v>92.778013999999999</v>
          </cell>
          <cell r="AC31">
            <v>53.853574000000002</v>
          </cell>
          <cell r="AD31">
            <v>62.640070999999999</v>
          </cell>
          <cell r="AF31">
            <v>13.075959000000001</v>
          </cell>
          <cell r="AG31">
            <v>17.258130999999999</v>
          </cell>
          <cell r="AI31">
            <v>89.246735999999999</v>
          </cell>
          <cell r="AJ31">
            <v>94.249149000000003</v>
          </cell>
          <cell r="AL31">
            <v>66.611508000000001</v>
          </cell>
          <cell r="AM31">
            <v>76.038116000000002</v>
          </cell>
        </row>
        <row r="32">
          <cell r="T32">
            <v>71.704416000000009</v>
          </cell>
          <cell r="U32">
            <v>74.269545000000008</v>
          </cell>
          <cell r="W32">
            <v>98.665442999999996</v>
          </cell>
          <cell r="X32">
            <v>99.14483899999999</v>
          </cell>
          <cell r="Z32">
            <v>92.862151999999995</v>
          </cell>
          <cell r="AA32">
            <v>94.503399000000002</v>
          </cell>
          <cell r="AC32">
            <v>71.194396999999995</v>
          </cell>
          <cell r="AD32">
            <v>73.959478000000004</v>
          </cell>
          <cell r="AF32">
            <v>32.694034000000002</v>
          </cell>
          <cell r="AG32">
            <v>34.791655999999996</v>
          </cell>
          <cell r="AI32">
            <v>94.322937999999994</v>
          </cell>
          <cell r="AJ32">
            <v>95.814343000000008</v>
          </cell>
          <cell r="AL32">
            <v>78.63261</v>
          </cell>
          <cell r="AM32">
            <v>81.413957000000011</v>
          </cell>
        </row>
        <row r="35">
          <cell r="T35">
            <v>60.331630000000004</v>
          </cell>
          <cell r="U35">
            <v>72.379773999999998</v>
          </cell>
          <cell r="W35">
            <v>97.932811000000001</v>
          </cell>
          <cell r="X35">
            <v>99.444288999999998</v>
          </cell>
          <cell r="Z35">
            <v>80.270043999999999</v>
          </cell>
          <cell r="AA35">
            <v>90.229689999999991</v>
          </cell>
          <cell r="AC35">
            <v>50.719110999999998</v>
          </cell>
          <cell r="AD35">
            <v>63.582059999999998</v>
          </cell>
          <cell r="AF35">
            <v>10.698939000000001</v>
          </cell>
          <cell r="AG35">
            <v>18.738788</v>
          </cell>
          <cell r="AI35">
            <v>79.66493100000001</v>
          </cell>
          <cell r="AJ35">
            <v>91.205148000000008</v>
          </cell>
          <cell r="AL35">
            <v>61.937799000000005</v>
          </cell>
          <cell r="AM35">
            <v>78.086623000000003</v>
          </cell>
        </row>
        <row r="36">
          <cell r="T36">
            <v>62.571699000000002</v>
          </cell>
          <cell r="U36">
            <v>73.422875000000005</v>
          </cell>
          <cell r="W36">
            <v>98.260598000000002</v>
          </cell>
          <cell r="X36">
            <v>99.428422999999995</v>
          </cell>
          <cell r="Z36">
            <v>84.720565000000008</v>
          </cell>
          <cell r="AA36">
            <v>92.358843000000007</v>
          </cell>
          <cell r="AC36">
            <v>55.426942000000004</v>
          </cell>
          <cell r="AD36">
            <v>66.958846000000008</v>
          </cell>
          <cell r="AF36">
            <v>12.621414999999999</v>
          </cell>
          <cell r="AG36">
            <v>19.958282999999998</v>
          </cell>
          <cell r="AI36">
            <v>84.682758000000007</v>
          </cell>
          <cell r="AJ36">
            <v>93.267339000000007</v>
          </cell>
          <cell r="AL36">
            <v>66.991838000000001</v>
          </cell>
          <cell r="AM36">
            <v>79.719806000000005</v>
          </cell>
        </row>
        <row r="37">
          <cell r="T37">
            <v>67.538474999999991</v>
          </cell>
          <cell r="U37">
            <v>74.89859100000001</v>
          </cell>
          <cell r="W37">
            <v>97.848939000000001</v>
          </cell>
          <cell r="X37">
            <v>99.367104999999995</v>
          </cell>
          <cell r="Z37">
            <v>87.856577000000001</v>
          </cell>
          <cell r="AA37">
            <v>92.947846999999996</v>
          </cell>
          <cell r="AC37">
            <v>59.569839999999999</v>
          </cell>
          <cell r="AD37">
            <v>67.887558999999996</v>
          </cell>
          <cell r="AF37">
            <v>17.846708</v>
          </cell>
          <cell r="AG37">
            <v>23.232481</v>
          </cell>
          <cell r="AI37">
            <v>88.326127</v>
          </cell>
          <cell r="AJ37">
            <v>93.840162000000007</v>
          </cell>
          <cell r="AL37">
            <v>68.453341999999992</v>
          </cell>
          <cell r="AM37">
            <v>77.836483000000001</v>
          </cell>
        </row>
        <row r="38">
          <cell r="T38">
            <v>74.979179000000002</v>
          </cell>
          <cell r="U38">
            <v>84.176558</v>
          </cell>
          <cell r="W38">
            <v>98.961279000000005</v>
          </cell>
          <cell r="X38">
            <v>100</v>
          </cell>
          <cell r="Z38">
            <v>92.140030999999993</v>
          </cell>
          <cell r="AA38">
            <v>97.496563999999992</v>
          </cell>
          <cell r="AC38">
            <v>72.962615999999997</v>
          </cell>
          <cell r="AD38">
            <v>82.255994000000001</v>
          </cell>
          <cell r="AF38">
            <v>35.101810999999998</v>
          </cell>
          <cell r="AG38">
            <v>42.221906999999995</v>
          </cell>
          <cell r="AI38">
            <v>93.485976999999991</v>
          </cell>
          <cell r="AJ38">
            <v>98.17878300000001</v>
          </cell>
          <cell r="AL38">
            <v>76.988562000000002</v>
          </cell>
          <cell r="AM38">
            <v>86.911261999999994</v>
          </cell>
        </row>
        <row r="41">
          <cell r="T41">
            <v>61.595111999999993</v>
          </cell>
          <cell r="U41">
            <v>73.937796000000006</v>
          </cell>
          <cell r="W41">
            <v>97.967506999999998</v>
          </cell>
          <cell r="X41">
            <v>99.434743999999995</v>
          </cell>
          <cell r="Z41">
            <v>80.943977000000004</v>
          </cell>
          <cell r="AA41">
            <v>90.73733</v>
          </cell>
          <cell r="AC41">
            <v>48.153984999999999</v>
          </cell>
          <cell r="AD41">
            <v>61.244644999999998</v>
          </cell>
          <cell r="AF41">
            <v>8.1458130000000004</v>
          </cell>
          <cell r="AG41">
            <v>13.977353000000001</v>
          </cell>
          <cell r="AI41">
            <v>80.405625999999998</v>
          </cell>
          <cell r="AJ41">
            <v>91.757914</v>
          </cell>
          <cell r="AL41">
            <v>60.821347000000003</v>
          </cell>
          <cell r="AM41">
            <v>76.512385000000009</v>
          </cell>
        </row>
        <row r="42">
          <cell r="T42">
            <v>65.809822999999994</v>
          </cell>
          <cell r="U42">
            <v>77.505475000000004</v>
          </cell>
          <cell r="W42">
            <v>98.397193999999999</v>
          </cell>
          <cell r="X42">
            <v>99.680941999999988</v>
          </cell>
          <cell r="Z42">
            <v>91.689425</v>
          </cell>
          <cell r="AA42">
            <v>96.748652000000007</v>
          </cell>
          <cell r="AC42">
            <v>61.668515999999997</v>
          </cell>
          <cell r="AD42">
            <v>72.980856000000003</v>
          </cell>
          <cell r="AF42">
            <v>18.660868000000001</v>
          </cell>
          <cell r="AG42">
            <v>27.873099</v>
          </cell>
          <cell r="AI42">
            <v>91.953129000000004</v>
          </cell>
          <cell r="AJ42">
            <v>97.335460999999995</v>
          </cell>
          <cell r="AL42">
            <v>67.057969</v>
          </cell>
          <cell r="AM42">
            <v>80.181911999999997</v>
          </cell>
        </row>
        <row r="43">
          <cell r="T43">
            <v>71.189003</v>
          </cell>
          <cell r="U43">
            <v>81.978870000000001</v>
          </cell>
          <cell r="W43">
            <v>95.666906999999995</v>
          </cell>
          <cell r="X43">
            <v>100</v>
          </cell>
          <cell r="Z43">
            <v>89.111823999999999</v>
          </cell>
          <cell r="AA43">
            <v>97.006145000000004</v>
          </cell>
          <cell r="AC43">
            <v>64.196527000000003</v>
          </cell>
          <cell r="AD43">
            <v>76.507278999999997</v>
          </cell>
          <cell r="AF43">
            <v>20.666295000000002</v>
          </cell>
          <cell r="AG43">
            <v>28.505573999999999</v>
          </cell>
          <cell r="AI43">
            <v>91.247332999999998</v>
          </cell>
          <cell r="AJ43">
            <v>97.879936999999998</v>
          </cell>
          <cell r="AL43">
            <v>69.576187000000004</v>
          </cell>
          <cell r="AM43">
            <v>83.161287999999999</v>
          </cell>
        </row>
        <row r="44">
          <cell r="T44">
            <v>68.482421000000002</v>
          </cell>
          <cell r="U44">
            <v>83.606010999999995</v>
          </cell>
          <cell r="W44">
            <v>98.938634000000008</v>
          </cell>
          <cell r="X44">
            <v>100</v>
          </cell>
          <cell r="Z44">
            <v>90.489689999999996</v>
          </cell>
          <cell r="AA44">
            <v>98.068051999999994</v>
          </cell>
          <cell r="AC44">
            <v>71.718848000000008</v>
          </cell>
          <cell r="AD44">
            <v>84.724603999999999</v>
          </cell>
          <cell r="AF44">
            <v>28.222188999999997</v>
          </cell>
          <cell r="AG44">
            <v>38.484010000000005</v>
          </cell>
          <cell r="AI44">
            <v>90.987370999999996</v>
          </cell>
          <cell r="AJ44">
            <v>98.800909000000004</v>
          </cell>
          <cell r="AL44">
            <v>75.776173999999997</v>
          </cell>
          <cell r="AM44">
            <v>88.340473000000003</v>
          </cell>
        </row>
        <row r="45">
          <cell r="T45">
            <v>83.293899999999994</v>
          </cell>
          <cell r="U45">
            <v>95.274817999999996</v>
          </cell>
          <cell r="W45">
            <v>100</v>
          </cell>
          <cell r="X45">
            <v>100</v>
          </cell>
          <cell r="Z45">
            <v>94.14147899999999</v>
          </cell>
          <cell r="AA45">
            <v>99.838515000000001</v>
          </cell>
          <cell r="AC45">
            <v>74.411567999999988</v>
          </cell>
          <cell r="AD45">
            <v>90.723804999999999</v>
          </cell>
          <cell r="AF45">
            <v>45.010078999999998</v>
          </cell>
          <cell r="AG45">
            <v>56.879019</v>
          </cell>
          <cell r="AI45">
            <v>94.664115999999993</v>
          </cell>
          <cell r="AJ45">
            <v>100</v>
          </cell>
          <cell r="AL45">
            <v>77.077168</v>
          </cell>
          <cell r="AM45">
            <v>94.533615999999995</v>
          </cell>
        </row>
        <row r="48">
          <cell r="Z48">
            <v>54.112431000000008</v>
          </cell>
          <cell r="AA48">
            <v>70.741885000000011</v>
          </cell>
          <cell r="AC48">
            <v>26.451718000000003</v>
          </cell>
          <cell r="AD48">
            <v>34.628376000000003</v>
          </cell>
          <cell r="AF48">
            <v>14.189652000000001</v>
          </cell>
          <cell r="AG48">
            <v>16.903319</v>
          </cell>
          <cell r="AI48">
            <v>54.823776999999993</v>
          </cell>
          <cell r="AJ48">
            <v>75.309533999999999</v>
          </cell>
          <cell r="AL48">
            <v>28.581543999999997</v>
          </cell>
          <cell r="AM48">
            <v>39.923417999999998</v>
          </cell>
        </row>
        <row r="49">
          <cell r="Z49">
            <v>60.248646999999998</v>
          </cell>
          <cell r="AA49">
            <v>72.325372999999999</v>
          </cell>
          <cell r="AC49">
            <v>32.706826999999997</v>
          </cell>
          <cell r="AD49">
            <v>38.550697999999997</v>
          </cell>
          <cell r="AF49">
            <v>14.030676999999999</v>
          </cell>
          <cell r="AG49">
            <v>15.869776</v>
          </cell>
          <cell r="AI49">
            <v>55.306739999999998</v>
          </cell>
          <cell r="AJ49">
            <v>69.999277000000006</v>
          </cell>
          <cell r="AL49">
            <v>38.050798</v>
          </cell>
          <cell r="AM49">
            <v>46.085318000000001</v>
          </cell>
        </row>
        <row r="50">
          <cell r="Z50">
            <v>72.059505999999999</v>
          </cell>
          <cell r="AA50">
            <v>79.63164900000001</v>
          </cell>
          <cell r="AC50">
            <v>39.189752999999996</v>
          </cell>
          <cell r="AD50">
            <v>44.964542000000002</v>
          </cell>
          <cell r="AF50">
            <v>14.01972</v>
          </cell>
          <cell r="AG50">
            <v>16.518338</v>
          </cell>
          <cell r="AI50">
            <v>72.156041999999999</v>
          </cell>
          <cell r="AJ50">
            <v>81.208059000000006</v>
          </cell>
          <cell r="AL50">
            <v>43.927455000000002</v>
          </cell>
          <cell r="AM50">
            <v>51.503516000000005</v>
          </cell>
        </row>
        <row r="51">
          <cell r="Z51">
            <v>96.368488999999997</v>
          </cell>
          <cell r="AA51">
            <v>97.117215000000002</v>
          </cell>
          <cell r="AC51">
            <v>88.237769999999998</v>
          </cell>
          <cell r="AD51">
            <v>89.837115999999995</v>
          </cell>
          <cell r="AF51">
            <v>69.250433000000001</v>
          </cell>
          <cell r="AG51">
            <v>71.63921599999999</v>
          </cell>
          <cell r="AI51">
            <v>96.645692000000011</v>
          </cell>
          <cell r="AJ51">
            <v>97.507969000000003</v>
          </cell>
          <cell r="AL51">
            <v>90.328771000000003</v>
          </cell>
          <cell r="AM51">
            <v>92.130447000000004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V12" sqref="V12"/>
    </sheetView>
  </sheetViews>
  <sheetFormatPr baseColWidth="10" defaultRowHeight="15" x14ac:dyDescent="0.25"/>
  <sheetData>
    <row r="1" spans="1:10" x14ac:dyDescent="0.25">
      <c r="A1" s="1" t="s">
        <v>71</v>
      </c>
    </row>
    <row r="3" spans="1:10" x14ac:dyDescent="0.25">
      <c r="A3" s="1" t="s">
        <v>0</v>
      </c>
    </row>
    <row r="4" spans="1:10" x14ac:dyDescent="0.25">
      <c r="A4" s="1" t="s">
        <v>1</v>
      </c>
    </row>
    <row r="5" spans="1:10" x14ac:dyDescent="0.25">
      <c r="A5" s="1" t="s">
        <v>2</v>
      </c>
    </row>
    <row r="8" spans="1:10" ht="33" customHeight="1" x14ac:dyDescent="0.25">
      <c r="A8" s="32" t="s">
        <v>73</v>
      </c>
      <c r="B8" s="34" t="s">
        <v>72</v>
      </c>
      <c r="C8" s="34"/>
      <c r="D8" s="34"/>
      <c r="E8" s="34"/>
      <c r="F8" s="34"/>
      <c r="G8" s="34"/>
      <c r="H8" s="34"/>
      <c r="I8" s="34"/>
      <c r="J8" s="33" t="s">
        <v>70</v>
      </c>
    </row>
    <row r="9" spans="1:10" ht="29.25" customHeight="1" x14ac:dyDescent="0.25">
      <c r="A9" s="32" t="s">
        <v>75</v>
      </c>
      <c r="B9" s="34" t="s">
        <v>74</v>
      </c>
      <c r="C9" s="34"/>
      <c r="D9" s="34"/>
      <c r="E9" s="34"/>
      <c r="F9" s="34"/>
      <c r="G9" s="34"/>
      <c r="H9" s="34"/>
      <c r="I9" s="34"/>
      <c r="J9" s="33" t="s">
        <v>70</v>
      </c>
    </row>
  </sheetData>
  <mergeCells count="2">
    <mergeCell ref="B8:I8"/>
    <mergeCell ref="B9:I9"/>
  </mergeCells>
  <hyperlinks>
    <hyperlink ref="A8" location="'CS03-1 T'!A1" display="CS03-1 " xr:uid="{00000000-0004-0000-0000-000000000000}"/>
    <hyperlink ref="B8:I8" location="'CS03-1 T'!A1" display="Tasa de asistencia escolar de la población total, de la población sólo con educación primaria y sólo con educación básica y de la población que asiste según subpoblación seleccionada y grupo de edad (2012)" xr:uid="{00000000-0004-0000-0000-000001000000}"/>
    <hyperlink ref="J8" location="'CS03-1 T'!A1" display="T" xr:uid="{00000000-0004-0000-0000-000002000000}"/>
    <hyperlink ref="A9" location="'CS03-A1.1 T'!A1" display="CS03-A1.1 " xr:uid="{00000000-0004-0000-0000-000009000000}"/>
    <hyperlink ref="B9:I9" location="'CS03-A1.1 T'!A1" display="Límites a 95% de confianza de la asistencia escolar de la población total y la población joven sólo con educación primaria y educación básica según subpoblación seleccionada (2012) " xr:uid="{00000000-0004-0000-0000-00000A000000}"/>
    <hyperlink ref="J9" location="'CS03-A1.1 T'!A1" display="T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4"/>
  <sheetViews>
    <sheetView workbookViewId="0">
      <selection sqref="A1:V1"/>
    </sheetView>
  </sheetViews>
  <sheetFormatPr baseColWidth="10" defaultRowHeight="15" x14ac:dyDescent="0.25"/>
  <cols>
    <col min="1" max="1" width="25.42578125" customWidth="1"/>
    <col min="2" max="2" width="5.140625" customWidth="1"/>
    <col min="3" max="3" width="1.42578125" customWidth="1"/>
    <col min="4" max="4" width="5.140625" customWidth="1"/>
    <col min="5" max="5" width="1.28515625" customWidth="1"/>
    <col min="6" max="6" width="5.140625" customWidth="1"/>
    <col min="7" max="7" width="1.28515625" customWidth="1"/>
    <col min="8" max="8" width="5.140625" customWidth="1"/>
    <col min="9" max="9" width="1.28515625" customWidth="1"/>
    <col min="10" max="10" width="5.140625" customWidth="1"/>
    <col min="11" max="11" width="1.28515625" customWidth="1"/>
    <col min="12" max="12" width="6.42578125" customWidth="1"/>
    <col min="13" max="13" width="1.28515625" customWidth="1"/>
    <col min="14" max="14" width="6.85546875" customWidth="1"/>
    <col min="15" max="15" width="1.85546875" customWidth="1"/>
    <col min="16" max="16" width="8.28515625" customWidth="1"/>
    <col min="17" max="17" width="8.42578125" customWidth="1"/>
    <col min="18" max="20" width="8.28515625" customWidth="1"/>
    <col min="21" max="22" width="8.7109375" customWidth="1"/>
  </cols>
  <sheetData>
    <row r="1" spans="1:23" ht="32.25" customHeight="1" x14ac:dyDescent="0.2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x14ac:dyDescent="0.25">
      <c r="A3" s="41" t="s">
        <v>47</v>
      </c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5</v>
      </c>
      <c r="Q3" s="41"/>
      <c r="R3" s="41"/>
      <c r="S3" s="41"/>
      <c r="T3" s="41"/>
      <c r="U3" s="41"/>
      <c r="V3" s="41"/>
    </row>
    <row r="4" spans="1:23" ht="24.75" customHeight="1" x14ac:dyDescent="0.25">
      <c r="A4" s="41"/>
      <c r="B4" s="41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 t="s">
        <v>48</v>
      </c>
      <c r="M4" s="41"/>
      <c r="N4" s="41"/>
      <c r="O4" s="41"/>
      <c r="P4" s="41" t="s">
        <v>6</v>
      </c>
      <c r="Q4" s="41"/>
      <c r="R4" s="41"/>
      <c r="S4" s="41"/>
      <c r="T4" s="41"/>
      <c r="U4" s="41" t="s">
        <v>48</v>
      </c>
      <c r="V4" s="41"/>
    </row>
    <row r="5" spans="1:23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7</v>
      </c>
      <c r="M5" s="41"/>
      <c r="N5" s="41" t="s">
        <v>8</v>
      </c>
      <c r="O5" s="41"/>
      <c r="P5" s="41"/>
      <c r="Q5" s="41"/>
      <c r="R5" s="41"/>
      <c r="S5" s="41"/>
      <c r="T5" s="41"/>
      <c r="U5" s="16" t="s">
        <v>7</v>
      </c>
      <c r="V5" s="16" t="s">
        <v>8</v>
      </c>
    </row>
    <row r="6" spans="1:23" x14ac:dyDescent="0.25">
      <c r="A6" s="41"/>
      <c r="B6" s="40" t="s">
        <v>9</v>
      </c>
      <c r="C6" s="40"/>
      <c r="D6" s="40" t="s">
        <v>10</v>
      </c>
      <c r="E6" s="40"/>
      <c r="F6" s="40" t="s">
        <v>11</v>
      </c>
      <c r="G6" s="40"/>
      <c r="H6" s="40" t="s">
        <v>12</v>
      </c>
      <c r="I6" s="40"/>
      <c r="J6" s="40" t="s">
        <v>13</v>
      </c>
      <c r="K6" s="40"/>
      <c r="L6" s="40" t="s">
        <v>11</v>
      </c>
      <c r="M6" s="40"/>
      <c r="N6" s="40" t="s">
        <v>12</v>
      </c>
      <c r="O6" s="40"/>
      <c r="P6" s="17" t="s">
        <v>9</v>
      </c>
      <c r="Q6" s="17" t="s">
        <v>10</v>
      </c>
      <c r="R6" s="17" t="s">
        <v>11</v>
      </c>
      <c r="S6" s="17" t="s">
        <v>12</v>
      </c>
      <c r="T6" s="17" t="s">
        <v>13</v>
      </c>
      <c r="U6" s="17" t="s">
        <v>11</v>
      </c>
      <c r="V6" s="17" t="s">
        <v>12</v>
      </c>
    </row>
    <row r="7" spans="1:23" ht="4.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x14ac:dyDescent="0.25">
      <c r="A8" s="18" t="s">
        <v>6</v>
      </c>
      <c r="B8" s="2">
        <v>72.982900000000001</v>
      </c>
      <c r="C8" s="3"/>
      <c r="D8" s="2">
        <v>98.803399999999996</v>
      </c>
      <c r="E8" s="3"/>
      <c r="F8" s="2">
        <v>93.303100000000001</v>
      </c>
      <c r="G8" s="3"/>
      <c r="H8" s="2">
        <v>71.057899999999989</v>
      </c>
      <c r="I8" s="3"/>
      <c r="J8" s="2">
        <v>32.168799999999997</v>
      </c>
      <c r="K8" s="3"/>
      <c r="L8" s="2">
        <v>94.720700000000008</v>
      </c>
      <c r="M8" s="4"/>
      <c r="N8" s="2">
        <v>79.292200000000008</v>
      </c>
      <c r="O8" s="4"/>
      <c r="P8" s="5">
        <v>4670393</v>
      </c>
      <c r="Q8" s="5">
        <v>13315124</v>
      </c>
      <c r="R8" s="5">
        <v>6350170</v>
      </c>
      <c r="S8" s="5">
        <v>4797056</v>
      </c>
      <c r="T8" s="5">
        <v>4801056</v>
      </c>
      <c r="U8" s="5">
        <v>5477019</v>
      </c>
      <c r="V8" s="5">
        <v>4051140</v>
      </c>
    </row>
    <row r="9" spans="1:23" x14ac:dyDescent="0.25">
      <c r="A9" s="18" t="s">
        <v>14</v>
      </c>
      <c r="C9" s="6"/>
      <c r="E9" s="6"/>
      <c r="G9" s="6"/>
      <c r="I9" s="6"/>
      <c r="K9" s="6"/>
      <c r="P9" s="7"/>
      <c r="Q9" s="7"/>
      <c r="R9" s="7"/>
      <c r="S9" s="7"/>
      <c r="T9" s="7"/>
      <c r="U9" s="7"/>
      <c r="V9" s="7"/>
    </row>
    <row r="10" spans="1:23" x14ac:dyDescent="0.25">
      <c r="A10" s="19" t="s">
        <v>15</v>
      </c>
      <c r="B10" s="8">
        <v>72.575400000000002</v>
      </c>
      <c r="D10" s="8">
        <v>98.496099999999998</v>
      </c>
      <c r="E10" s="6"/>
      <c r="F10" s="8">
        <v>92.9602</v>
      </c>
      <c r="G10" s="6"/>
      <c r="H10" s="8">
        <v>70.825199999999995</v>
      </c>
      <c r="I10" s="6"/>
      <c r="J10" s="8">
        <v>32.559600000000003</v>
      </c>
      <c r="K10" s="6"/>
      <c r="L10" s="8">
        <v>94.783500000000004</v>
      </c>
      <c r="M10" s="6"/>
      <c r="N10" s="8">
        <v>79.900300000000001</v>
      </c>
      <c r="O10" s="6"/>
      <c r="P10" s="9">
        <v>2355494</v>
      </c>
      <c r="Q10" s="9">
        <v>6742885</v>
      </c>
      <c r="R10" s="9">
        <v>3291503</v>
      </c>
      <c r="S10" s="9">
        <v>2473343</v>
      </c>
      <c r="T10" s="9">
        <v>2414837</v>
      </c>
      <c r="U10" s="9">
        <v>2796154</v>
      </c>
      <c r="V10" s="9">
        <v>2058193</v>
      </c>
    </row>
    <row r="11" spans="1:23" x14ac:dyDescent="0.25">
      <c r="A11" s="19" t="s">
        <v>16</v>
      </c>
      <c r="B11" s="8">
        <v>73.402199999999993</v>
      </c>
      <c r="C11" s="6" t="str">
        <f>IF(OR(AND('[1]L.C.'!U12&lt;'[1]L.C.'!T10,'[1]L.C.'!T12&lt;'[1]L.C.'!U10),AND('[1]L.C.'!U12&gt;'[1]L.C.'!T10,'[1]L.C.'!T12&gt;'[1]L.C.'!U10)),"*","")</f>
        <v/>
      </c>
      <c r="D11" s="8">
        <v>99.120800000000003</v>
      </c>
      <c r="E11" s="6" t="str">
        <f>IF(OR(AND('[1]L.C.'!X12&lt;'[1]L.C.'!W10,'[1]L.C.'!W12&lt;'[1]L.C.'!X10),AND('[1]L.C.'!X12&gt;'[1]L.C.'!W10,'[1]L.C.'!W12&gt;'[1]L.C.'!X10)),"*","")</f>
        <v/>
      </c>
      <c r="F11" s="8">
        <v>93.674800000000005</v>
      </c>
      <c r="G11" s="6" t="str">
        <f>IF(OR(AND('[1]L.C.'!AA12&lt;'[1]L.C.'!Z10,'[1]L.C.'!Z12&lt;'[1]L.C.'!AA10),AND('[1]L.C.'!AA12&gt;'[1]L.C.'!Z10,'[1]L.C.'!Z12&gt;'[1]L.C.'!AA10)),"*","")</f>
        <v/>
      </c>
      <c r="H11" s="8">
        <v>71.307299999999998</v>
      </c>
      <c r="I11" s="6" t="str">
        <f>IF(OR(AND('[1]L.C.'!AD12&lt;'[1]L.C.'!AC10,'[1]L.C.'!AC12&lt;'[1]L.C.'!AD10),AND('[1]L.C.'!AD12&gt;'[1]L.C.'!AC10,'[1]L.C.'!AC12&gt;'[1]L.C.'!AD10)),"*","")</f>
        <v/>
      </c>
      <c r="J11" s="8">
        <v>31.782800000000002</v>
      </c>
      <c r="K11" s="6" t="str">
        <f>IF(OR(AND('[1]L.C.'!AG12&lt;'[1]L.C.'!AF10,'[1]L.C.'!AF12&lt;'[1]L.C.'!AG10),AND('[1]L.C.'!AG12&gt;'[1]L.C.'!AF10,'[1]L.C.'!AF12&gt;'[1]L.C.'!AG10)),"*","")</f>
        <v/>
      </c>
      <c r="L11" s="8">
        <v>94.655299999999997</v>
      </c>
      <c r="M11" s="6" t="str">
        <f>IF(OR(AND('[1]L.C.'!AJ12&lt;'[1]L.C.'!AI10,'[1]L.C.'!AI12&lt;'[1]L.C.'!AJ10),AND('[1]L.C.'!AJ12&gt;'[1]L.C.'!AI10,'[1]L.C.'!AI12&gt;'[1]L.C.'!AJ10)),"*","")</f>
        <v/>
      </c>
      <c r="N11" s="8">
        <v>78.673699999999997</v>
      </c>
      <c r="O11" s="6" t="str">
        <f>IF(OR(AND('[1]L.C.'!AM12&lt;'[1]L.C.'!AL10,'[1]L.C.'!AL12&lt;'[1]L.C.'!AM10),AND('[1]L.C.'!AM12&gt;'[1]L.C.'!AL10,'[1]L.C.'!AL12&gt;'[1]L.C.'!AM10)),"*","")</f>
        <v/>
      </c>
      <c r="P11" s="9">
        <v>2314899</v>
      </c>
      <c r="Q11" s="9">
        <v>6572239</v>
      </c>
      <c r="R11" s="9">
        <v>3058667</v>
      </c>
      <c r="S11" s="9">
        <v>2323713</v>
      </c>
      <c r="T11" s="9">
        <v>2386219</v>
      </c>
      <c r="U11" s="9">
        <v>2680865</v>
      </c>
      <c r="V11" s="9">
        <v>1992947</v>
      </c>
    </row>
    <row r="12" spans="1:23" x14ac:dyDescent="0.25">
      <c r="A12" s="20" t="s">
        <v>17</v>
      </c>
      <c r="B12" s="8"/>
      <c r="D12" s="8"/>
      <c r="F12" s="8"/>
      <c r="H12" s="8"/>
      <c r="J12" s="8"/>
      <c r="L12" s="8"/>
      <c r="M12" s="6"/>
      <c r="N12" s="8"/>
      <c r="O12" s="6"/>
      <c r="P12" s="9"/>
      <c r="Q12" s="9"/>
      <c r="R12" s="9"/>
      <c r="S12" s="9"/>
      <c r="T12" s="9"/>
      <c r="U12" s="9"/>
      <c r="V12" s="9"/>
    </row>
    <row r="13" spans="1:23" x14ac:dyDescent="0.25">
      <c r="A13" s="19" t="s">
        <v>18</v>
      </c>
      <c r="B13" s="8">
        <v>72.0822</v>
      </c>
      <c r="C13" s="6"/>
      <c r="D13" s="8">
        <v>98.135799999999989</v>
      </c>
      <c r="E13" s="6"/>
      <c r="F13" s="8">
        <v>90.744900000000001</v>
      </c>
      <c r="G13" s="6"/>
      <c r="H13" s="8">
        <v>58.681199999999997</v>
      </c>
      <c r="I13" s="6"/>
      <c r="J13" s="8">
        <v>16.633800000000001</v>
      </c>
      <c r="K13" s="6"/>
      <c r="L13" s="8">
        <v>92.588999999999999</v>
      </c>
      <c r="M13" s="6"/>
      <c r="N13" s="8">
        <v>68.475499999999997</v>
      </c>
      <c r="O13" s="6"/>
      <c r="P13" s="9">
        <v>1224514</v>
      </c>
      <c r="Q13" s="9">
        <v>3545722</v>
      </c>
      <c r="R13" s="9">
        <v>1640128</v>
      </c>
      <c r="S13" s="9">
        <v>1006579</v>
      </c>
      <c r="T13" s="9">
        <v>533560</v>
      </c>
      <c r="U13" s="9">
        <v>1356811</v>
      </c>
      <c r="V13" s="9">
        <v>781460</v>
      </c>
    </row>
    <row r="14" spans="1:23" x14ac:dyDescent="0.25">
      <c r="A14" s="19" t="s">
        <v>19</v>
      </c>
      <c r="B14" s="8">
        <v>72.787300000000002</v>
      </c>
      <c r="C14" s="6" t="str">
        <f>IF(OR(AND('[1]L.C.'!U17&lt;'[1]L.C.'!T16,'[1]L.C.'!T17&lt;'[1]L.C.'!U16),AND('[1]L.C.'!U17&gt;'[1]L.C.'!T16,'[1]L.C.'!T17&gt;'[1]L.C.'!U16)),"*","")</f>
        <v/>
      </c>
      <c r="D14" s="8">
        <v>99.356800000000007</v>
      </c>
      <c r="E14" s="6" t="str">
        <f>IF(OR(AND('[1]L.C.'!X17&lt;'[1]L.C.'!W16,'[1]L.C.'!W17&lt;'[1]L.C.'!X16),AND('[1]L.C.'!X17&gt;'[1]L.C.'!W16,'[1]L.C.'!W17&gt;'[1]L.C.'!X16)),"*","")</f>
        <v/>
      </c>
      <c r="F14" s="8">
        <v>92.516300000000001</v>
      </c>
      <c r="G14" s="6" t="str">
        <f>IF(OR(AND('[1]L.C.'!AA17&lt;'[1]L.C.'!Z16,'[1]L.C.'!Z17&lt;'[1]L.C.'!AA16),AND('[1]L.C.'!AA17&gt;'[1]L.C.'!Z16,'[1]L.C.'!Z17&gt;'[1]L.C.'!AA16)),"*","")</f>
        <v/>
      </c>
      <c r="H14" s="8">
        <v>71.312799999999996</v>
      </c>
      <c r="I14" s="6" t="str">
        <f>IF(OR(AND('[1]L.C.'!AD17&lt;'[1]L.C.'!AC16,'[1]L.C.'!AC17&lt;'[1]L.C.'!AD16),AND('[1]L.C.'!AD17&gt;'[1]L.C.'!AC16,'[1]L.C.'!AC17&gt;'[1]L.C.'!AD16)),"*","")</f>
        <v>*</v>
      </c>
      <c r="J14" s="8">
        <v>26.188400000000001</v>
      </c>
      <c r="K14" s="6" t="str">
        <f>IF(OR(AND('[1]L.C.'!AG17&lt;'[1]L.C.'!AF16,'[1]L.C.'!AF17&lt;'[1]L.C.'!AG16),AND('[1]L.C.'!AG17&gt;'[1]L.C.'!AF16,'[1]L.C.'!AF17&gt;'[1]L.C.'!AG16)),"*","")</f>
        <v>*</v>
      </c>
      <c r="L14" s="8">
        <v>93.700599999999994</v>
      </c>
      <c r="M14" s="6" t="str">
        <f>IF(OR(AND('[1]L.C.'!AJ17&lt;'[1]L.C.'!AI16,'[1]L.C.'!AI17&lt;'[1]L.C.'!AJ16),AND('[1]L.C.'!AJ17&gt;'[1]L.C.'!AI16,'[1]L.C.'!AI17&gt;'[1]L.C.'!AJ16)),"*","")</f>
        <v/>
      </c>
      <c r="N14" s="8">
        <v>79.263799999999989</v>
      </c>
      <c r="O14" s="6" t="str">
        <f>IF(OR(AND('[1]L.C.'!AM17&lt;'[1]L.C.'!AL16,'[1]L.C.'!AL17&lt;'[1]L.C.'!AM16),AND('[1]L.C.'!AM17&gt;'[1]L.C.'!AL16,'[1]L.C.'!AL17&gt;'[1]L.C.'!AM16)),"*","")</f>
        <v/>
      </c>
      <c r="P14" s="9">
        <v>751615</v>
      </c>
      <c r="Q14" s="9">
        <v>2192789</v>
      </c>
      <c r="R14" s="9">
        <v>1017078</v>
      </c>
      <c r="S14" s="9">
        <v>696464</v>
      </c>
      <c r="T14" s="9">
        <v>532975</v>
      </c>
      <c r="U14" s="9">
        <v>868605</v>
      </c>
      <c r="V14" s="9">
        <v>592954</v>
      </c>
    </row>
    <row r="15" spans="1:23" x14ac:dyDescent="0.25">
      <c r="A15" s="19" t="s">
        <v>20</v>
      </c>
      <c r="B15" s="8">
        <v>73.455100000000002</v>
      </c>
      <c r="C15" s="6" t="str">
        <f>IF(OR(AND('[1]L.C.'!U18&lt;'[1]L.C.'!T17,'[1]L.C.'!T18&lt;'[1]L.C.'!U17),AND('[1]L.C.'!U18&gt;'[1]L.C.'!T17,'[1]L.C.'!T18&gt;'[1]L.C.'!U17)),"*","")</f>
        <v>*</v>
      </c>
      <c r="D15" s="8">
        <v>98.959000000000003</v>
      </c>
      <c r="E15" s="6" t="str">
        <f>IF(OR(AND('[1]L.C.'!X18&lt;'[1]L.C.'!W17,'[1]L.C.'!W18&lt;'[1]L.C.'!X17),AND('[1]L.C.'!X18&gt;'[1]L.C.'!W17,'[1]L.C.'!W18&gt;'[1]L.C.'!X17)),"*","")</f>
        <v>*</v>
      </c>
      <c r="F15" s="8">
        <v>94.710700000000003</v>
      </c>
      <c r="G15" s="6" t="str">
        <f>IF(OR(AND('[1]L.C.'!AA18&lt;'[1]L.C.'!Z17,'[1]L.C.'!Z18&lt;'[1]L.C.'!AA17),AND('[1]L.C.'!AA18&gt;'[1]L.C.'!Z17,'[1]L.C.'!Z18&gt;'[1]L.C.'!AA17)),"*","")</f>
        <v>*</v>
      </c>
      <c r="H15" s="8">
        <v>76.227100000000007</v>
      </c>
      <c r="I15" s="6" t="str">
        <f>IF(OR(AND('[1]L.C.'!AD18&lt;'[1]L.C.'!AC17,'[1]L.C.'!AC18&lt;'[1]L.C.'!AD17),AND('[1]L.C.'!AD18&gt;'[1]L.C.'!AC17,'[1]L.C.'!AC18&gt;'[1]L.C.'!AD17)),"*","")</f>
        <v>*</v>
      </c>
      <c r="J15" s="8">
        <v>38.573</v>
      </c>
      <c r="K15" s="6" t="str">
        <f>IF(OR(AND('[1]L.C.'!AG18&lt;'[1]L.C.'!AF17,'[1]L.C.'!AF18&lt;'[1]L.C.'!AG17),AND('[1]L.C.'!AG18&gt;'[1]L.C.'!AF17,'[1]L.C.'!AF18&gt;'[1]L.C.'!AG17)),"*","")</f>
        <v>*</v>
      </c>
      <c r="L15" s="8">
        <v>95.92110000000001</v>
      </c>
      <c r="M15" s="6" t="str">
        <f>IF(OR(AND('[1]L.C.'!AJ18&lt;'[1]L.C.'!AI17,'[1]L.C.'!AI18&lt;'[1]L.C.'!AJ17),AND('[1]L.C.'!AJ18&gt;'[1]L.C.'!AI17,'[1]L.C.'!AI18&gt;'[1]L.C.'!AJ17)),"*","")</f>
        <v>*</v>
      </c>
      <c r="N15" s="8">
        <v>83.132599999999996</v>
      </c>
      <c r="O15" s="6" t="str">
        <f>IF(OR(AND('[1]L.C.'!AM18&lt;'[1]L.C.'!AL17,'[1]L.C.'!AL18&lt;'[1]L.C.'!AM17),AND('[1]L.C.'!AM18&gt;'[1]L.C.'!AL17,'[1]L.C.'!AL18&gt;'[1]L.C.'!AM17)),"*","")</f>
        <v>*</v>
      </c>
      <c r="P15" s="9">
        <v>2694264</v>
      </c>
      <c r="Q15" s="9">
        <v>7576613</v>
      </c>
      <c r="R15" s="9">
        <v>3692964</v>
      </c>
      <c r="S15" s="9">
        <v>3094013</v>
      </c>
      <c r="T15" s="9">
        <v>3734521</v>
      </c>
      <c r="U15" s="9">
        <v>3251603</v>
      </c>
      <c r="V15" s="9">
        <v>2676726</v>
      </c>
    </row>
    <row r="16" spans="1:23" x14ac:dyDescent="0.25">
      <c r="A16" s="20" t="s">
        <v>21</v>
      </c>
      <c r="B16" s="8"/>
      <c r="C16" s="10"/>
      <c r="E16" s="9"/>
      <c r="G16" s="9"/>
      <c r="I16" s="9"/>
      <c r="K16" s="9"/>
      <c r="P16" s="9"/>
      <c r="Q16" s="9"/>
      <c r="R16" s="9"/>
      <c r="S16" s="9"/>
      <c r="T16" s="9"/>
      <c r="U16" s="9"/>
      <c r="V16" s="7"/>
    </row>
    <row r="17" spans="1:22" x14ac:dyDescent="0.25">
      <c r="A17" s="19" t="s">
        <v>22</v>
      </c>
      <c r="B17" s="8">
        <v>72.392700000000005</v>
      </c>
      <c r="C17" s="6"/>
      <c r="D17" s="8">
        <v>98.032200000000003</v>
      </c>
      <c r="E17" s="6"/>
      <c r="F17" s="8">
        <v>87.105500000000006</v>
      </c>
      <c r="G17" s="6"/>
      <c r="H17" s="8">
        <v>61.732699999999994</v>
      </c>
      <c r="I17" s="6"/>
      <c r="J17" s="8">
        <v>18.688299999999998</v>
      </c>
      <c r="K17" s="6"/>
      <c r="L17" s="8">
        <v>88.678100000000001</v>
      </c>
      <c r="M17" s="6"/>
      <c r="N17" s="8">
        <v>72.852199999999996</v>
      </c>
      <c r="O17" s="6"/>
      <c r="P17" s="9">
        <v>502198</v>
      </c>
      <c r="Q17" s="9">
        <v>1454425</v>
      </c>
      <c r="R17" s="9">
        <v>644904</v>
      </c>
      <c r="S17" s="9">
        <v>432283</v>
      </c>
      <c r="T17" s="9">
        <v>251963</v>
      </c>
      <c r="U17" s="9">
        <v>509790</v>
      </c>
      <c r="V17" s="9">
        <v>326667</v>
      </c>
    </row>
    <row r="18" spans="1:22" x14ac:dyDescent="0.25">
      <c r="A18" s="19" t="s">
        <v>23</v>
      </c>
      <c r="B18" s="8">
        <v>73.054600000000008</v>
      </c>
      <c r="C18" s="6" t="str">
        <f>IF(OR(AND('[1]L.C.'!U20&lt;'[1]L.C.'!T21,'[1]L.C.'!T20&lt;'[1]L.C.'!U21),AND('[1]L.C.'!U20&gt;'[1]L.C.'!T21,'[1]L.C.'!T20&gt;'[1]L.C.'!U21)),"*","")</f>
        <v/>
      </c>
      <c r="D18" s="8">
        <v>98.898799999999994</v>
      </c>
      <c r="E18" s="6" t="str">
        <f>IF(OR(AND('[1]L.C.'!X20&lt;'[1]L.C.'!W21,'[1]L.C.'!W20&lt;'[1]L.C.'!X21),AND('[1]L.C.'!X20&gt;'[1]L.C.'!W21,'[1]L.C.'!W20&gt;'[1]L.C.'!X21)),"*","")</f>
        <v/>
      </c>
      <c r="F18" s="8">
        <v>94.0595</v>
      </c>
      <c r="G18" s="6" t="str">
        <f>IF(OR(AND('[1]L.C.'!AA20&lt;'[1]L.C.'!Z21,'[1]L.C.'!Z20&lt;'[1]L.C.'!AA21),AND('[1]L.C.'!AA20&gt;'[1]L.C.'!Z21,'[1]L.C.'!Z20&gt;'[1]L.C.'!AA21)),"*","")</f>
        <v>*</v>
      </c>
      <c r="H18" s="8">
        <v>72.137100000000004</v>
      </c>
      <c r="I18" s="6" t="str">
        <f>IF(OR(AND('[1]L.C.'!AD20&lt;'[1]L.C.'!AC21,'[1]L.C.'!AC20&lt;'[1]L.C.'!AD21),AND('[1]L.C.'!AD20&gt;'[1]L.C.'!AC21,'[1]L.C.'!AC20&gt;'[1]L.C.'!AD21)),"*","")</f>
        <v>*</v>
      </c>
      <c r="J18" s="8">
        <v>33.507599999999996</v>
      </c>
      <c r="K18" s="6" t="str">
        <f>IF(OR(AND('[1]L.C.'!AG20&lt;'[1]L.C.'!AF21,'[1]L.C.'!AF20&lt;'[1]L.C.'!AG21),AND('[1]L.C.'!AG20&gt;'[1]L.C.'!AF21,'[1]L.C.'!AF20&gt;'[1]L.C.'!AG21)),"*","")</f>
        <v>*</v>
      </c>
      <c r="L18" s="8">
        <v>95.387799999999999</v>
      </c>
      <c r="M18" s="6" t="str">
        <f>IF(OR(AND('[1]L.C.'!AJ20&lt;'[1]L.C.'!AI21,'[1]L.C.'!AI20&lt;'[1]L.C.'!AJ21),AND('[1]L.C.'!AJ20&gt;'[1]L.C.'!AI21,'[1]L.C.'!AI20&gt;'[1]L.C.'!AJ21)),"*","")</f>
        <v>*</v>
      </c>
      <c r="N18" s="8">
        <v>79.911699999999996</v>
      </c>
      <c r="O18" s="6" t="str">
        <f>IF(OR(AND('[1]L.C.'!AM20&lt;'[1]L.C.'!AL21,'[1]L.C.'!AL20&lt;'[1]L.C.'!AM21),AND('[1]L.C.'!AM20&gt;'[1]L.C.'!AL21,'[1]L.C.'!AL20&gt;'[1]L.C.'!AM21)),"*","")</f>
        <v>*</v>
      </c>
      <c r="P18" s="9">
        <v>4168195</v>
      </c>
      <c r="Q18" s="9">
        <v>11860699</v>
      </c>
      <c r="R18" s="9">
        <v>5705266</v>
      </c>
      <c r="S18" s="9">
        <v>4364773</v>
      </c>
      <c r="T18" s="9">
        <v>4549093</v>
      </c>
      <c r="U18" s="9">
        <v>4967229</v>
      </c>
      <c r="V18" s="9">
        <v>3724473</v>
      </c>
    </row>
    <row r="19" spans="1:22" ht="23.25" x14ac:dyDescent="0.25">
      <c r="A19" s="21" t="s">
        <v>49</v>
      </c>
      <c r="B19" s="6"/>
      <c r="C19" s="10"/>
      <c r="D19" s="6"/>
      <c r="E19" s="9"/>
      <c r="F19" s="6"/>
      <c r="G19" s="9"/>
      <c r="H19" s="6"/>
      <c r="I19" s="9"/>
      <c r="J19" s="6"/>
      <c r="K19" s="9"/>
      <c r="L19" s="6"/>
      <c r="N19" s="6"/>
      <c r="P19" s="11"/>
      <c r="Q19" s="9"/>
      <c r="R19" s="9"/>
      <c r="S19" s="9"/>
      <c r="T19" s="9"/>
      <c r="U19" s="12"/>
      <c r="V19" s="13"/>
    </row>
    <row r="20" spans="1:22" x14ac:dyDescent="0.25">
      <c r="A20" s="19" t="s">
        <v>24</v>
      </c>
      <c r="B20" s="8">
        <v>71.834900000000005</v>
      </c>
      <c r="C20" s="6"/>
      <c r="D20" s="8">
        <v>96.074399999999997</v>
      </c>
      <c r="E20" s="6"/>
      <c r="F20" s="8">
        <v>84.707399999999993</v>
      </c>
      <c r="G20" s="6"/>
      <c r="H20" s="8">
        <v>51.6755</v>
      </c>
      <c r="I20" s="6"/>
      <c r="J20" s="8">
        <v>13.200000000000001</v>
      </c>
      <c r="K20" s="6"/>
      <c r="L20" s="8">
        <v>87.256900000000002</v>
      </c>
      <c r="M20" s="6"/>
      <c r="N20" s="8">
        <v>63.122500000000002</v>
      </c>
      <c r="O20" s="6"/>
      <c r="P20" s="9">
        <v>291287</v>
      </c>
      <c r="Q20" s="9">
        <v>871249</v>
      </c>
      <c r="R20" s="9">
        <v>403125</v>
      </c>
      <c r="S20" s="9">
        <v>253852</v>
      </c>
      <c r="T20" s="9">
        <v>132208</v>
      </c>
      <c r="U20" s="9">
        <v>308331</v>
      </c>
      <c r="V20" s="9">
        <v>170701</v>
      </c>
    </row>
    <row r="21" spans="1:22" x14ac:dyDescent="0.25">
      <c r="A21" s="19" t="s">
        <v>25</v>
      </c>
      <c r="B21" s="8">
        <v>67.550399999999996</v>
      </c>
      <c r="C21" s="6" t="str">
        <f>IF(OR(AND('[1]L.C.'!U24&lt;'[1]L.C.'!T25,'[1]L.C.'!T24&lt;'[1]L.C.'!U25),AND('[1]L.C.'!U24&gt;'[1]L.C.'!T25,'[1]L.C.'!T24&gt;'[1]L.C.'!U25)),"*","")</f>
        <v/>
      </c>
      <c r="D21" s="8">
        <v>98.537199999999999</v>
      </c>
      <c r="E21" s="6" t="str">
        <f>IF(OR(AND('[1]L.C.'!X24&lt;'[1]L.C.'!W25,'[1]L.C.'!W24&lt;'[1]L.C.'!X25),AND('[1]L.C.'!X24&gt;'[1]L.C.'!W25,'[1]L.C.'!W24&gt;'[1]L.C.'!X25)),"*","")</f>
        <v>*</v>
      </c>
      <c r="F21" s="8">
        <v>89.673699999999997</v>
      </c>
      <c r="G21" s="6" t="str">
        <f>IF(OR(AND('[1]L.C.'!AA24&lt;'[1]L.C.'!Z25,'[1]L.C.'!Z24&lt;'[1]L.C.'!AA25),AND('[1]L.C.'!AA24&gt;'[1]L.C.'!Z25,'[1]L.C.'!Z24&gt;'[1]L.C.'!AA25)),"*","")</f>
        <v>*</v>
      </c>
      <c r="H21" s="8">
        <v>59.438000000000002</v>
      </c>
      <c r="I21" s="6" t="str">
        <f>IF(OR(AND('[1]L.C.'!AD24&lt;'[1]L.C.'!AC25,'[1]L.C.'!AC24&lt;'[1]L.C.'!AD25),AND('[1]L.C.'!AD24&gt;'[1]L.C.'!AC25,'[1]L.C.'!AC24&gt;'[1]L.C.'!AD25)),"*","")</f>
        <v>*</v>
      </c>
      <c r="J21" s="8">
        <v>20.256599999999999</v>
      </c>
      <c r="K21" s="6" t="str">
        <f>IF(OR(AND('[1]L.C.'!AG24&lt;'[1]L.C.'!AF25,'[1]L.C.'!AF24&lt;'[1]L.C.'!AG25),AND('[1]L.C.'!AG24&gt;'[1]L.C.'!AF25,'[1]L.C.'!AF24&gt;'[1]L.C.'!AG25)),"*","")</f>
        <v>*</v>
      </c>
      <c r="L21" s="8">
        <v>91.258499999999998</v>
      </c>
      <c r="M21" s="6" t="str">
        <f>IF(OR(AND('[1]L.C.'!AJ24&lt;'[1]L.C.'!AI25,'[1]L.C.'!AI24&lt;'[1]L.C.'!AJ25),AND('[1]L.C.'!AJ24&gt;'[1]L.C.'!AI25,'[1]L.C.'!AI24&gt;'[1]L.C.'!AJ25)),"*","")</f>
        <v/>
      </c>
      <c r="N21" s="8">
        <v>70.483399999999989</v>
      </c>
      <c r="O21" s="6" t="str">
        <f>IF(OR(AND('[1]L.C.'!AM24&lt;'[1]L.C.'!AL25,'[1]L.C.'!AL24&lt;'[1]L.C.'!AM25),AND('[1]L.C.'!AM24&gt;'[1]L.C.'!AL25,'[1]L.C.'!AL24&gt;'[1]L.C.'!AM25)),"*","")</f>
        <v/>
      </c>
      <c r="P21" s="9">
        <v>1693145</v>
      </c>
      <c r="Q21" s="9">
        <v>5488216</v>
      </c>
      <c r="R21" s="9">
        <v>2531837</v>
      </c>
      <c r="S21" s="9">
        <v>1691704</v>
      </c>
      <c r="T21" s="9">
        <v>1175566</v>
      </c>
      <c r="U21" s="9">
        <v>2100473</v>
      </c>
      <c r="V21" s="9">
        <v>1348766</v>
      </c>
    </row>
    <row r="22" spans="1:22" x14ac:dyDescent="0.25">
      <c r="A22" s="19" t="s">
        <v>26</v>
      </c>
      <c r="B22" s="8">
        <v>73.944500000000005</v>
      </c>
      <c r="C22" s="6" t="str">
        <f>IF(OR(AND('[1]L.C.'!U25&lt;'[1]L.C.'!T26,'[1]L.C.'!T25&lt;'[1]L.C.'!U26),AND('[1]L.C.'!U25&gt;'[1]L.C.'!T26,'[1]L.C.'!T25&gt;'[1]L.C.'!U26)),"*","")</f>
        <v>*</v>
      </c>
      <c r="D22" s="8">
        <v>99.237499999999997</v>
      </c>
      <c r="E22" s="6" t="str">
        <f>IF(OR(AND('[1]L.C.'!X25&lt;'[1]L.C.'!W26,'[1]L.C.'!W25&lt;'[1]L.C.'!X26),AND('[1]L.C.'!X25&gt;'[1]L.C.'!W26,'[1]L.C.'!W25&gt;'[1]L.C.'!X26)),"*","")</f>
        <v/>
      </c>
      <c r="F22" s="8">
        <v>96.6571</v>
      </c>
      <c r="G22" s="6" t="str">
        <f>IF(OR(AND('[1]L.C.'!AA25&lt;'[1]L.C.'!Z26,'[1]L.C.'!Z25&lt;'[1]L.C.'!AA26),AND('[1]L.C.'!AA25&gt;'[1]L.C.'!Z26,'[1]L.C.'!Z25&gt;'[1]L.C.'!AA26)),"*","")</f>
        <v>*</v>
      </c>
      <c r="H22" s="8">
        <v>76.852100000000007</v>
      </c>
      <c r="I22" s="6" t="str">
        <f>IF(OR(AND('[1]L.C.'!AD25&lt;'[1]L.C.'!AC26,'[1]L.C.'!AC25&lt;'[1]L.C.'!AD26),AND('[1]L.C.'!AD25&gt;'[1]L.C.'!AC26,'[1]L.C.'!AC25&gt;'[1]L.C.'!AD26)),"*","")</f>
        <v>*</v>
      </c>
      <c r="J22" s="8">
        <v>30.328600000000002</v>
      </c>
      <c r="K22" s="6" t="str">
        <f>IF(OR(AND('[1]L.C.'!AG25&lt;'[1]L.C.'!AF26,'[1]L.C.'!AF25&lt;'[1]L.C.'!AG26),AND('[1]L.C.'!AG25&gt;'[1]L.C.'!AF26,'[1]L.C.'!AF25&gt;'[1]L.C.'!AG26)),"*","")</f>
        <v>*</v>
      </c>
      <c r="L22" s="8">
        <v>97.468800000000002</v>
      </c>
      <c r="M22" s="6" t="str">
        <f>IF(OR(AND('[1]L.C.'!AJ25&lt;'[1]L.C.'!AI26,'[1]L.C.'!AI25&lt;'[1]L.C.'!AJ26),AND('[1]L.C.'!AJ25&gt;'[1]L.C.'!AI26,'[1]L.C.'!AI25&gt;'[1]L.C.'!AJ26)),"*","")</f>
        <v>*</v>
      </c>
      <c r="N22" s="8">
        <v>80.627800000000008</v>
      </c>
      <c r="O22" s="6" t="str">
        <f>IF(OR(AND('[1]L.C.'!AM25&lt;'[1]L.C.'!AL26,'[1]L.C.'!AL25&lt;'[1]L.C.'!AM26),AND('[1]L.C.'!AM25&gt;'[1]L.C.'!AL26,'[1]L.C.'!AL25&gt;'[1]L.C.'!AM26)),"*","")</f>
        <v>*</v>
      </c>
      <c r="P22" s="9">
        <v>1414811</v>
      </c>
      <c r="Q22" s="9">
        <v>3900059</v>
      </c>
      <c r="R22" s="9">
        <v>1938908</v>
      </c>
      <c r="S22" s="9">
        <v>1463546</v>
      </c>
      <c r="T22" s="9">
        <v>1255337</v>
      </c>
      <c r="U22" s="9">
        <v>1743427</v>
      </c>
      <c r="V22" s="9">
        <v>1297950</v>
      </c>
    </row>
    <row r="23" spans="1:22" x14ac:dyDescent="0.25">
      <c r="A23" s="19" t="s">
        <v>27</v>
      </c>
      <c r="B23" s="8">
        <v>79.298699999999997</v>
      </c>
      <c r="C23" s="6" t="str">
        <f>IF(OR(AND('[1]L.C.'!U26&lt;'[1]L.C.'!T27,'[1]L.C.'!T26&lt;'[1]L.C.'!U27),AND('[1]L.C.'!U26&gt;'[1]L.C.'!T27,'[1]L.C.'!T26&gt;'[1]L.C.'!U27)),"*","")</f>
        <v>*</v>
      </c>
      <c r="D23" s="8">
        <v>99.586500000000001</v>
      </c>
      <c r="E23" s="6" t="str">
        <f>IF(OR(AND('[1]L.C.'!X26&lt;'[1]L.C.'!W27,'[1]L.C.'!W26&lt;'[1]L.C.'!X27),AND('[1]L.C.'!X26&gt;'[1]L.C.'!W27,'[1]L.C.'!W26&gt;'[1]L.C.'!X27)),"*","")</f>
        <v/>
      </c>
      <c r="F23" s="8">
        <v>97.831699999999998</v>
      </c>
      <c r="G23" s="6" t="str">
        <f>IF(OR(AND('[1]L.C.'!AA26&lt;'[1]L.C.'!Z27,'[1]L.C.'!Z26&lt;'[1]L.C.'!AA27),AND('[1]L.C.'!AA26&gt;'[1]L.C.'!Z27,'[1]L.C.'!Z26&gt;'[1]L.C.'!AA27)),"*","")</f>
        <v/>
      </c>
      <c r="H23" s="8">
        <v>88.7316</v>
      </c>
      <c r="I23" s="6" t="str">
        <f>IF(OR(AND('[1]L.C.'!AD26&lt;'[1]L.C.'!AC27,'[1]L.C.'!AC26&lt;'[1]L.C.'!AD27),AND('[1]L.C.'!AD26&gt;'[1]L.C.'!AC27,'[1]L.C.'!AC26&gt;'[1]L.C.'!AD27)),"*","")</f>
        <v>*</v>
      </c>
      <c r="J23" s="8">
        <v>49.534800000000004</v>
      </c>
      <c r="K23" s="6" t="str">
        <f>IF(OR(AND('[1]L.C.'!AG26&lt;'[1]L.C.'!AF27,'[1]L.C.'!AF26&lt;'[1]L.C.'!AG27),AND('[1]L.C.'!AG26&gt;'[1]L.C.'!AF27,'[1]L.C.'!AF26&gt;'[1]L.C.'!AG27)),"*","")</f>
        <v>*</v>
      </c>
      <c r="L23" s="8">
        <v>98.892200000000003</v>
      </c>
      <c r="M23" s="6" t="str">
        <f>IF(OR(AND('[1]L.C.'!AJ26&lt;'[1]L.C.'!AI27,'[1]L.C.'!AI26&lt;'[1]L.C.'!AJ27),AND('[1]L.C.'!AJ26&gt;'[1]L.C.'!AI27,'[1]L.C.'!AI26&gt;'[1]L.C.'!AJ27)),"*","")</f>
        <v/>
      </c>
      <c r="N23" s="8">
        <v>90.878199999999993</v>
      </c>
      <c r="O23" s="6" t="str">
        <f>IF(OR(AND('[1]L.C.'!AM26&lt;'[1]L.C.'!AL27,'[1]L.C.'!AL26&lt;'[1]L.C.'!AM27),AND('[1]L.C.'!AM26&gt;'[1]L.C.'!AL27,'[1]L.C.'!AL26&gt;'[1]L.C.'!AM27)),"*","")</f>
        <v>*</v>
      </c>
      <c r="P23" s="9">
        <v>715881</v>
      </c>
      <c r="Q23" s="9">
        <v>1757280</v>
      </c>
      <c r="R23" s="9">
        <v>811429</v>
      </c>
      <c r="S23" s="9">
        <v>747277</v>
      </c>
      <c r="T23" s="9">
        <v>1166463</v>
      </c>
      <c r="U23" s="9">
        <v>715417</v>
      </c>
      <c r="V23" s="9">
        <v>660364</v>
      </c>
    </row>
    <row r="24" spans="1:22" x14ac:dyDescent="0.25">
      <c r="A24" s="19" t="s">
        <v>28</v>
      </c>
      <c r="B24" s="8">
        <v>82.688500000000005</v>
      </c>
      <c r="C24" s="6" t="str">
        <f>IF(OR(AND('[1]L.C.'!U27&lt;'[1]L.C.'!T28,'[1]L.C.'!T27&lt;'[1]L.C.'!U28),AND('[1]L.C.'!U27&gt;'[1]L.C.'!T28,'[1]L.C.'!T27&gt;'[1]L.C.'!U28)),"*","")</f>
        <v/>
      </c>
      <c r="D24" s="8">
        <v>99.469099999999997</v>
      </c>
      <c r="E24" s="6" t="str">
        <f>IF(OR(AND('[1]L.C.'!X27&lt;'[1]L.C.'!W28,'[1]L.C.'!W27&lt;'[1]L.C.'!X28),AND('[1]L.C.'!X27&gt;'[1]L.C.'!W28,'[1]L.C.'!W27&gt;'[1]L.C.'!X28)),"*","")</f>
        <v/>
      </c>
      <c r="F24" s="8">
        <v>99.042500000000004</v>
      </c>
      <c r="G24" s="6" t="str">
        <f>IF(OR(AND('[1]L.C.'!AA27&lt;'[1]L.C.'!Z28,'[1]L.C.'!Z27&lt;'[1]L.C.'!AA28),AND('[1]L.C.'!AA27&gt;'[1]L.C.'!Z28,'[1]L.C.'!Z27&gt;'[1]L.C.'!AA28)),"*","")</f>
        <v/>
      </c>
      <c r="H24" s="8">
        <v>96.050700000000006</v>
      </c>
      <c r="I24" s="6" t="str">
        <f>IF(OR(AND('[1]L.C.'!AD27&lt;'[1]L.C.'!AC28,'[1]L.C.'!AC27&lt;'[1]L.C.'!AD28),AND('[1]L.C.'!AD27&gt;'[1]L.C.'!AC28,'[1]L.C.'!AC27&gt;'[1]L.C.'!AD28)),"*","")</f>
        <v>*</v>
      </c>
      <c r="J24" s="8">
        <v>65.877099999999999</v>
      </c>
      <c r="K24" s="6" t="str">
        <f>IF(OR(AND('[1]L.C.'!AG27&lt;'[1]L.C.'!AF28,'[1]L.C.'!AF27&lt;'[1]L.C.'!AG28),AND('[1]L.C.'!AG27&gt;'[1]L.C.'!AF28,'[1]L.C.'!AF27&gt;'[1]L.C.'!AG28)),"*","")</f>
        <v>*</v>
      </c>
      <c r="L24" s="8">
        <v>99.064999999999998</v>
      </c>
      <c r="M24" s="6" t="str">
        <f>IF(OR(AND('[1]L.C.'!AJ27&lt;'[1]L.C.'!AI28,'[1]L.C.'!AI27&lt;'[1]L.C.'!AJ28),AND('[1]L.C.'!AJ27&gt;'[1]L.C.'!AI28,'[1]L.C.'!AI27&gt;'[1]L.C.'!AJ28)),"*","")</f>
        <v/>
      </c>
      <c r="N24" s="8">
        <v>97.394499999999994</v>
      </c>
      <c r="O24" s="6" t="str">
        <f>IF(OR(AND('[1]L.C.'!AM27&lt;'[1]L.C.'!AL28,'[1]L.C.'!AL27&lt;'[1]L.C.'!AM28),AND('[1]L.C.'!AM27&gt;'[1]L.C.'!AL28,'[1]L.C.'!AL27&gt;'[1]L.C.'!AM28)),"*","")</f>
        <v>*</v>
      </c>
      <c r="P24" s="9">
        <v>553768</v>
      </c>
      <c r="Q24" s="9">
        <v>1296502</v>
      </c>
      <c r="R24" s="9">
        <v>664200</v>
      </c>
      <c r="S24" s="9">
        <v>639155</v>
      </c>
      <c r="T24" s="9">
        <v>1069460</v>
      </c>
      <c r="U24" s="9">
        <v>608700</v>
      </c>
      <c r="V24" s="9">
        <v>571837</v>
      </c>
    </row>
    <row r="25" spans="1:22" x14ac:dyDescent="0.25">
      <c r="A25" s="20" t="s">
        <v>29</v>
      </c>
      <c r="C25" s="10"/>
      <c r="E25" s="9"/>
      <c r="G25" s="9"/>
      <c r="I25" s="9"/>
      <c r="K25" s="9"/>
      <c r="P25" s="7"/>
      <c r="Q25" s="7"/>
      <c r="R25" s="7"/>
      <c r="S25" s="7"/>
      <c r="T25" s="7"/>
      <c r="U25" s="7"/>
      <c r="V25" s="7"/>
    </row>
    <row r="26" spans="1:22" x14ac:dyDescent="0.25">
      <c r="A26" s="19" t="s">
        <v>30</v>
      </c>
      <c r="B26" s="8">
        <v>72.950699999999998</v>
      </c>
      <c r="C26" s="6"/>
      <c r="D26" s="8">
        <v>98.042500000000004</v>
      </c>
      <c r="E26" s="6"/>
      <c r="F26" s="8">
        <v>90.401499999999999</v>
      </c>
      <c r="G26" s="6"/>
      <c r="H26" s="8">
        <v>58.2468</v>
      </c>
      <c r="I26" s="6"/>
      <c r="J26" s="8">
        <v>15.167</v>
      </c>
      <c r="K26" s="6"/>
      <c r="L26" s="8">
        <v>91.747900000000001</v>
      </c>
      <c r="M26" s="6"/>
      <c r="N26" s="8">
        <v>71.324799999999996</v>
      </c>
      <c r="O26" s="6"/>
      <c r="P26" s="9">
        <v>528884</v>
      </c>
      <c r="Q26" s="9">
        <v>1557812</v>
      </c>
      <c r="R26" s="9">
        <v>711993</v>
      </c>
      <c r="S26" s="9">
        <v>416823</v>
      </c>
      <c r="T26" s="9">
        <v>191807</v>
      </c>
      <c r="U26" s="9">
        <v>555865</v>
      </c>
      <c r="V26" s="9">
        <v>306288</v>
      </c>
    </row>
    <row r="27" spans="1:22" x14ac:dyDescent="0.25">
      <c r="A27" s="19" t="s">
        <v>31</v>
      </c>
      <c r="B27" s="8">
        <v>72.986999999999995</v>
      </c>
      <c r="C27" s="6" t="str">
        <f>IF(OR(AND('[1]L.C.'!U31&lt;'[1]L.C.'!T32,'[1]L.C.'!T31&lt;'[1]L.C.'!U32),AND('[1]L.C.'!U31&gt;'[1]L.C.'!T32,'[1]L.C.'!T31&gt;'[1]L.C.'!U32)),"*","")</f>
        <v/>
      </c>
      <c r="D27" s="8">
        <v>98.905100000000004</v>
      </c>
      <c r="E27" s="6" t="str">
        <f>IF(OR(AND('[1]L.C.'!X31&lt;'[1]L.C.'!W32,'[1]L.C.'!W31&lt;'[1]L.C.'!X32),AND('[1]L.C.'!X31&gt;'[1]L.C.'!W32,'[1]L.C.'!W31&gt;'[1]L.C.'!X32)),"*","")</f>
        <v/>
      </c>
      <c r="F27" s="8">
        <v>93.6828</v>
      </c>
      <c r="G27" s="6" t="str">
        <f>IF(OR(AND('[1]L.C.'!AA31&lt;'[1]L.C.'!Z32,'[1]L.C.'!Z31&lt;'[1]L.C.'!AA32),AND('[1]L.C.'!AA31&gt;'[1]L.C.'!Z32,'[1]L.C.'!Z31&gt;'[1]L.C.'!AA32)),"*","")</f>
        <v>*</v>
      </c>
      <c r="H27" s="8">
        <v>72.576899999999995</v>
      </c>
      <c r="I27" s="6" t="str">
        <f>IF(OR(AND('[1]L.C.'!AD31&lt;'[1]L.C.'!AC32,'[1]L.C.'!AC31&lt;'[1]L.C.'!AD32),AND('[1]L.C.'!AD31&gt;'[1]L.C.'!AC32,'[1]L.C.'!AC31&gt;'[1]L.C.'!AD32)),"*","")</f>
        <v>*</v>
      </c>
      <c r="J27" s="8">
        <v>33.742800000000003</v>
      </c>
      <c r="K27" s="6" t="str">
        <f>IF(OR(AND('[1]L.C.'!AG31&lt;'[1]L.C.'!AF32,'[1]L.C.'!AF31&lt;'[1]L.C.'!AG32),AND('[1]L.C.'!AG31&gt;'[1]L.C.'!AF32,'[1]L.C.'!AF31&gt;'[1]L.C.'!AG32)),"*","")</f>
        <v>*</v>
      </c>
      <c r="L27" s="8">
        <v>95.068600000000004</v>
      </c>
      <c r="M27" s="6" t="str">
        <f>IF(OR(AND('[1]L.C.'!AJ31&lt;'[1]L.C.'!AI32,'[1]L.C.'!AI31&lt;'[1]L.C.'!AJ32),AND('[1]L.C.'!AJ31&gt;'[1]L.C.'!AI32,'[1]L.C.'!AI31&gt;'[1]L.C.'!AJ32)),"*","")</f>
        <v>*</v>
      </c>
      <c r="N27" s="8">
        <v>80.023299999999992</v>
      </c>
      <c r="O27" s="6" t="str">
        <f>IF(OR(AND('[1]L.C.'!AM31&lt;'[1]L.C.'!AL32,'[1]L.C.'!AL31&lt;'[1]L.C.'!AM32),AND('[1]L.C.'!AM31&gt;'[1]L.C.'!AL32,'[1]L.C.'!AL31&gt;'[1]L.C.'!AM32)),"*","")</f>
        <v>*</v>
      </c>
      <c r="P27" s="9">
        <v>4141509</v>
      </c>
      <c r="Q27" s="9">
        <v>11757312</v>
      </c>
      <c r="R27" s="9">
        <v>5638177</v>
      </c>
      <c r="S27" s="9">
        <v>4380233</v>
      </c>
      <c r="T27" s="9">
        <v>4609249</v>
      </c>
      <c r="U27" s="9">
        <v>4921154</v>
      </c>
      <c r="V27" s="9">
        <v>3744852</v>
      </c>
    </row>
    <row r="28" spans="1:22" x14ac:dyDescent="0.25">
      <c r="A28" s="20" t="s">
        <v>50</v>
      </c>
      <c r="B28" s="8"/>
      <c r="C28" s="6"/>
      <c r="D28" s="8"/>
      <c r="E28" s="6"/>
      <c r="F28" s="8"/>
      <c r="G28" s="6"/>
      <c r="H28" s="8"/>
      <c r="I28" s="6"/>
      <c r="J28" s="8"/>
      <c r="K28" s="6"/>
      <c r="L28" s="8"/>
      <c r="M28" s="6"/>
      <c r="N28" s="8"/>
      <c r="P28" s="9"/>
      <c r="Q28" s="9"/>
      <c r="R28" s="9"/>
      <c r="S28" s="9"/>
      <c r="T28" s="9"/>
      <c r="U28" s="9"/>
      <c r="V28" s="9"/>
    </row>
    <row r="29" spans="1:22" x14ac:dyDescent="0.25">
      <c r="A29" s="19" t="s">
        <v>32</v>
      </c>
      <c r="B29" s="8">
        <v>66.355699999999999</v>
      </c>
      <c r="C29" s="6"/>
      <c r="D29" s="8">
        <v>98.688600000000008</v>
      </c>
      <c r="E29" s="6"/>
      <c r="F29" s="8">
        <v>85.249899999999997</v>
      </c>
      <c r="G29" s="6"/>
      <c r="H29" s="8">
        <v>57.150599999999997</v>
      </c>
      <c r="I29" s="6"/>
      <c r="J29" s="8">
        <v>14.718899999999998</v>
      </c>
      <c r="K29" s="6"/>
      <c r="L29" s="8">
        <v>85.435000000000002</v>
      </c>
      <c r="M29" s="6"/>
      <c r="N29" s="8">
        <v>70.012200000000007</v>
      </c>
      <c r="O29" s="6"/>
      <c r="P29" s="9">
        <v>1277403</v>
      </c>
      <c r="Q29" s="9">
        <v>4055980</v>
      </c>
      <c r="R29" s="9">
        <v>1627963</v>
      </c>
      <c r="S29" s="9">
        <v>815516</v>
      </c>
      <c r="T29" s="9">
        <v>341568</v>
      </c>
      <c r="U29" s="9">
        <v>1272267</v>
      </c>
      <c r="V29" s="9">
        <v>571642</v>
      </c>
    </row>
    <row r="30" spans="1:22" x14ac:dyDescent="0.25">
      <c r="A30" s="19" t="s">
        <v>33</v>
      </c>
      <c r="B30" s="8">
        <v>67.99730000000001</v>
      </c>
      <c r="C30" s="6" t="str">
        <f>IF(OR(AND('[1]L.C.'!U35&lt;'[1]L.C.'!T36,'[1]L.C.'!T35&lt;'[1]L.C.'!U36),AND('[1]L.C.'!U35&gt;'[1]L.C.'!T36,'[1]L.C.'!T35&gt;'[1]L.C.'!U36)),"*","")</f>
        <v/>
      </c>
      <c r="D30" s="8">
        <v>98.844499999999996</v>
      </c>
      <c r="E30" s="6" t="str">
        <f>IF(OR(AND('[1]L.C.'!X35&lt;'[1]L.C.'!W36,'[1]L.C.'!W35&lt;'[1]L.C.'!X36),AND('[1]L.C.'!X35&gt;'[1]L.C.'!W36,'[1]L.C.'!W35&gt;'[1]L.C.'!X36)),"*","")</f>
        <v/>
      </c>
      <c r="F30" s="8">
        <v>88.539699999999996</v>
      </c>
      <c r="G30" s="6" t="str">
        <f>IF(OR(AND('[1]L.C.'!AA35&lt;'[1]L.C.'!Z36,'[1]L.C.'!Z35&lt;'[1]L.C.'!AA36),AND('[1]L.C.'!AA35&gt;'[1]L.C.'!Z36,'[1]L.C.'!Z35&gt;'[1]L.C.'!AA36)),"*","")</f>
        <v/>
      </c>
      <c r="H30" s="8">
        <v>61.192899999999995</v>
      </c>
      <c r="I30" s="6" t="str">
        <f>IF(OR(AND('[1]L.C.'!AD35&lt;'[1]L.C.'!AC36,'[1]L.C.'!AC35&lt;'[1]L.C.'!AD36),AND('[1]L.C.'!AD35&gt;'[1]L.C.'!AC36,'[1]L.C.'!AC35&gt;'[1]L.C.'!AD36)),"*","")</f>
        <v/>
      </c>
      <c r="J30" s="8">
        <v>16.2898</v>
      </c>
      <c r="K30" s="6" t="str">
        <f>IF(OR(AND('[1]L.C.'!AG35&lt;'[1]L.C.'!AF36,'[1]L.C.'!AF35&lt;'[1]L.C.'!AG36),AND('[1]L.C.'!AG35&gt;'[1]L.C.'!AF36,'[1]L.C.'!AF35&gt;'[1]L.C.'!AG36)),"*","")</f>
        <v/>
      </c>
      <c r="L30" s="8">
        <v>88.975000000000009</v>
      </c>
      <c r="M30" s="6" t="str">
        <f>IF(OR(AND('[1]L.C.'!AJ35&lt;'[1]L.C.'!AI36,'[1]L.C.'!AI35&lt;'[1]L.C.'!AJ36),AND('[1]L.C.'!AJ35&gt;'[1]L.C.'!AI36,'[1]L.C.'!AI35&gt;'[1]L.C.'!AJ36)),"*","")</f>
        <v/>
      </c>
      <c r="N30" s="8">
        <v>73.355800000000002</v>
      </c>
      <c r="O30" s="6" t="str">
        <f>IF(OR(AND('[1]L.C.'!AM35&lt;'[1]L.C.'!AL36,'[1]L.C.'!AL35&lt;'[1]L.C.'!AM36),AND('[1]L.C.'!AM35&gt;'[1]L.C.'!AL36,'[1]L.C.'!AL35&gt;'[1]L.C.'!AM36)),"*","")</f>
        <v/>
      </c>
      <c r="P30" s="9">
        <v>1776474</v>
      </c>
      <c r="Q30" s="9">
        <v>5649885</v>
      </c>
      <c r="R30" s="9">
        <v>2363949</v>
      </c>
      <c r="S30" s="9">
        <v>1284508</v>
      </c>
      <c r="T30" s="9">
        <v>538265</v>
      </c>
      <c r="U30" s="9">
        <v>1922265</v>
      </c>
      <c r="V30" s="9">
        <v>983783</v>
      </c>
    </row>
    <row r="31" spans="1:22" x14ac:dyDescent="0.25">
      <c r="A31" s="19" t="s">
        <v>34</v>
      </c>
      <c r="B31" s="8">
        <v>71.218499999999992</v>
      </c>
      <c r="C31" s="6" t="str">
        <f>IF(OR(AND('[1]L.C.'!U36&lt;'[1]L.C.'!T37,'[1]L.C.'!T36&lt;'[1]L.C.'!U37),AND('[1]L.C.'!U36&gt;'[1]L.C.'!T37,'[1]L.C.'!T36&gt;'[1]L.C.'!U37)),"*","")</f>
        <v/>
      </c>
      <c r="D31" s="8">
        <v>98.60799999999999</v>
      </c>
      <c r="E31" s="6" t="str">
        <f>IF(OR(AND('[1]L.C.'!X36&lt;'[1]L.C.'!W37,'[1]L.C.'!W36&lt;'[1]L.C.'!X37),AND('[1]L.C.'!X36&gt;'[1]L.C.'!W37,'[1]L.C.'!W36&gt;'[1]L.C.'!X37)),"*","")</f>
        <v/>
      </c>
      <c r="F31" s="8">
        <v>90.402199999999993</v>
      </c>
      <c r="G31" s="6" t="str">
        <f>IF(OR(AND('[1]L.C.'!AA36&lt;'[1]L.C.'!Z37,'[1]L.C.'!Z36&lt;'[1]L.C.'!AA37),AND('[1]L.C.'!AA36&gt;'[1]L.C.'!Z37,'[1]L.C.'!Z36&gt;'[1]L.C.'!AA37)),"*","")</f>
        <v/>
      </c>
      <c r="H31" s="8">
        <v>63.728700000000003</v>
      </c>
      <c r="I31" s="6" t="str">
        <f>IF(OR(AND('[1]L.C.'!AD36&lt;'[1]L.C.'!AC37,'[1]L.C.'!AC36&lt;'[1]L.C.'!AD37),AND('[1]L.C.'!AD36&gt;'[1]L.C.'!AC37,'[1]L.C.'!AC36&gt;'[1]L.C.'!AD37)),"*","")</f>
        <v/>
      </c>
      <c r="J31" s="8">
        <v>20.5396</v>
      </c>
      <c r="K31" s="6" t="str">
        <f>IF(OR(AND('[1]L.C.'!AG36&lt;'[1]L.C.'!AF37,'[1]L.C.'!AF36&lt;'[1]L.C.'!AG37),AND('[1]L.C.'!AG36&gt;'[1]L.C.'!AF37,'[1]L.C.'!AF36&gt;'[1]L.C.'!AG37)),"*","")</f>
        <v/>
      </c>
      <c r="L31" s="8">
        <v>91.083100000000002</v>
      </c>
      <c r="M31" s="6" t="str">
        <f>IF(OR(AND('[1]L.C.'!AJ36&lt;'[1]L.C.'!AI37,'[1]L.C.'!AI36&lt;'[1]L.C.'!AJ37),AND('[1]L.C.'!AJ36&gt;'[1]L.C.'!AI37,'[1]L.C.'!AI36&gt;'[1]L.C.'!AJ37)),"*","")</f>
        <v/>
      </c>
      <c r="N31" s="8">
        <v>73.144900000000007</v>
      </c>
      <c r="O31" s="6" t="str">
        <f>IF(OR(AND('[1]L.C.'!AM36&lt;'[1]L.C.'!AL37,'[1]L.C.'!AL36&lt;'[1]L.C.'!AM37),AND('[1]L.C.'!AM36&gt;'[1]L.C.'!AL37,'[1]L.C.'!AL36&gt;'[1]L.C.'!AM37)),"*","")</f>
        <v/>
      </c>
      <c r="P31" s="9">
        <v>3147773</v>
      </c>
      <c r="Q31" s="9">
        <v>8900154</v>
      </c>
      <c r="R31" s="9">
        <v>4189959</v>
      </c>
      <c r="S31" s="9">
        <v>2541389</v>
      </c>
      <c r="T31" s="9">
        <v>1416623</v>
      </c>
      <c r="U31" s="9">
        <v>3469663</v>
      </c>
      <c r="V31" s="9">
        <v>2052929</v>
      </c>
    </row>
    <row r="32" spans="1:22" x14ac:dyDescent="0.25">
      <c r="A32" s="19" t="s">
        <v>35</v>
      </c>
      <c r="B32" s="8">
        <v>79.5779</v>
      </c>
      <c r="C32" s="6" t="str">
        <f>IF(OR(AND('[1]L.C.'!U37&lt;'[1]L.C.'!T38,'[1]L.C.'!T37&lt;'[1]L.C.'!U38),AND('[1]L.C.'!U37&gt;'[1]L.C.'!T38,'[1]L.C.'!T37&gt;'[1]L.C.'!U38)),"*","")</f>
        <v>*</v>
      </c>
      <c r="D32" s="8">
        <v>99.504499999999993</v>
      </c>
      <c r="E32" s="6" t="str">
        <f>IF(OR(AND('[1]L.C.'!X37&lt;'[1]L.C.'!W38,'[1]L.C.'!W37&lt;'[1]L.C.'!X38),AND('[1]L.C.'!X37&gt;'[1]L.C.'!W38,'[1]L.C.'!W37&gt;'[1]L.C.'!X38)),"*","")</f>
        <v/>
      </c>
      <c r="F32" s="8">
        <v>94.818299999999994</v>
      </c>
      <c r="G32" s="6" t="str">
        <f>IF(OR(AND('[1]L.C.'!AA37&lt;'[1]L.C.'!Z38,'[1]L.C.'!Z37&lt;'[1]L.C.'!AA38),AND('[1]L.C.'!AA37&gt;'[1]L.C.'!Z38,'[1]L.C.'!Z37&gt;'[1]L.C.'!AA38)),"*","")</f>
        <v/>
      </c>
      <c r="H32" s="8">
        <v>77.609300000000005</v>
      </c>
      <c r="I32" s="6" t="str">
        <f>IF(OR(AND('[1]L.C.'!AD37&lt;'[1]L.C.'!AC38,'[1]L.C.'!AC37&lt;'[1]L.C.'!AD38),AND('[1]L.C.'!AD37&gt;'[1]L.C.'!AC38,'[1]L.C.'!AC37&gt;'[1]L.C.'!AD38)),"*","")</f>
        <v>*</v>
      </c>
      <c r="J32" s="8">
        <v>38.661899999999996</v>
      </c>
      <c r="K32" s="6" t="str">
        <f>IF(OR(AND('[1]L.C.'!AG37&lt;'[1]L.C.'!AF38,'[1]L.C.'!AF37&lt;'[1]L.C.'!AG38),AND('[1]L.C.'!AG37&gt;'[1]L.C.'!AF38,'[1]L.C.'!AF37&gt;'[1]L.C.'!AG38)),"*","")</f>
        <v>*</v>
      </c>
      <c r="L32" s="8">
        <v>95.832399999999993</v>
      </c>
      <c r="M32" s="6" t="str">
        <f>IF(OR(AND('[1]L.C.'!AJ37&lt;'[1]L.C.'!AI38,'[1]L.C.'!AI37&lt;'[1]L.C.'!AJ38),AND('[1]L.C.'!AJ37&gt;'[1]L.C.'!AI38,'[1]L.C.'!AI37&gt;'[1]L.C.'!AJ38)),"*","")</f>
        <v/>
      </c>
      <c r="N32" s="8">
        <v>81.9499</v>
      </c>
      <c r="O32" s="6" t="str">
        <f>IF(OR(AND('[1]L.C.'!AM37&lt;'[1]L.C.'!AL38,'[1]L.C.'!AL37&lt;'[1]L.C.'!AM38),AND('[1]L.C.'!AM37&gt;'[1]L.C.'!AL38,'[1]L.C.'!AL37&gt;'[1]L.C.'!AM38)),"*","")</f>
        <v/>
      </c>
      <c r="P32" s="9">
        <v>1771658</v>
      </c>
      <c r="Q32" s="9">
        <v>4280586</v>
      </c>
      <c r="R32" s="9">
        <v>2170717</v>
      </c>
      <c r="S32" s="9">
        <v>2245938</v>
      </c>
      <c r="T32" s="9">
        <v>3093350</v>
      </c>
      <c r="U32" s="9">
        <v>1988818</v>
      </c>
      <c r="V32" s="9">
        <v>1933273</v>
      </c>
    </row>
    <row r="33" spans="1:22" x14ac:dyDescent="0.25">
      <c r="A33" s="20" t="s">
        <v>51</v>
      </c>
      <c r="B33" s="6"/>
      <c r="C33" s="10"/>
      <c r="D33" s="6"/>
      <c r="E33" s="9"/>
      <c r="F33" s="6"/>
      <c r="G33" s="9"/>
      <c r="H33" s="6"/>
      <c r="I33" s="9"/>
      <c r="J33" s="6"/>
      <c r="K33" s="9"/>
      <c r="L33" s="6"/>
      <c r="N33" s="6"/>
      <c r="P33" s="9"/>
      <c r="Q33" s="9"/>
      <c r="R33" s="9"/>
      <c r="S33" s="9"/>
      <c r="T33" s="9"/>
      <c r="U33" s="9"/>
      <c r="V33" s="9"/>
    </row>
    <row r="34" spans="1:22" x14ac:dyDescent="0.25">
      <c r="A34" s="19" t="s">
        <v>36</v>
      </c>
      <c r="B34" s="8">
        <v>67.766499999999994</v>
      </c>
      <c r="C34" s="6"/>
      <c r="D34" s="8">
        <v>98.701099999999997</v>
      </c>
      <c r="E34" s="6"/>
      <c r="F34" s="8">
        <v>85.840699999999998</v>
      </c>
      <c r="G34" s="6"/>
      <c r="H34" s="8">
        <v>54.699299999999994</v>
      </c>
      <c r="I34" s="6"/>
      <c r="J34" s="8">
        <v>11.0616</v>
      </c>
      <c r="K34" s="6"/>
      <c r="L34" s="8">
        <v>86.081800000000001</v>
      </c>
      <c r="M34" s="6"/>
      <c r="N34" s="8">
        <v>68.666899999999998</v>
      </c>
      <c r="O34" s="6"/>
      <c r="P34" s="9">
        <v>1319093</v>
      </c>
      <c r="Q34" s="9">
        <v>4064007</v>
      </c>
      <c r="R34" s="9">
        <v>1691345</v>
      </c>
      <c r="S34" s="9">
        <v>792115</v>
      </c>
      <c r="T34" s="9">
        <v>250165</v>
      </c>
      <c r="U34" s="9">
        <v>1306191</v>
      </c>
      <c r="V34" s="9">
        <v>565381</v>
      </c>
    </row>
    <row r="35" spans="1:22" x14ac:dyDescent="0.25">
      <c r="A35" s="19" t="s">
        <v>37</v>
      </c>
      <c r="B35" s="8">
        <v>71.657600000000002</v>
      </c>
      <c r="C35" s="6" t="str">
        <f>IF(OR(AND('[1]L.C.'!U41&lt;'[1]L.C.'!T42,'[1]L.C.'!T41&lt;'[1]L.C.'!U42),AND('[1]L.C.'!U41&gt;'[1]L.C.'!T42,'[1]L.C.'!T41&gt;'[1]L.C.'!U42)),"*","")</f>
        <v/>
      </c>
      <c r="D35" s="8">
        <v>99.039100000000005</v>
      </c>
      <c r="E35" s="6" t="str">
        <f>IF(OR(AND('[1]L.C.'!X41&lt;'[1]L.C.'!W42,'[1]L.C.'!W41&lt;'[1]L.C.'!X42),AND('[1]L.C.'!X41&gt;'[1]L.C.'!W42,'[1]L.C.'!W41&gt;'[1]L.C.'!X42)),"*","")</f>
        <v/>
      </c>
      <c r="F35" s="8">
        <v>94.218999999999994</v>
      </c>
      <c r="G35" s="6" t="str">
        <f>IF(OR(AND('[1]L.C.'!AA41&lt;'[1]L.C.'!Z42,'[1]L.C.'!Z41&lt;'[1]L.C.'!AA42),AND('[1]L.C.'!AA41&gt;'[1]L.C.'!Z42,'[1]L.C.'!Z41&gt;'[1]L.C.'!AA42)),"*","")</f>
        <v>*</v>
      </c>
      <c r="H35" s="8">
        <v>67.324700000000007</v>
      </c>
      <c r="I35" s="6" t="str">
        <f>IF(OR(AND('[1]L.C.'!AD41&lt;'[1]L.C.'!AC42,'[1]L.C.'!AC41&lt;'[1]L.C.'!AD42),AND('[1]L.C.'!AD41&gt;'[1]L.C.'!AC42,'[1]L.C.'!AC41&gt;'[1]L.C.'!AD42)),"*","")</f>
        <v>*</v>
      </c>
      <c r="J35" s="8">
        <v>23.266999999999999</v>
      </c>
      <c r="K35" s="6" t="str">
        <f>IF(OR(AND('[1]L.C.'!AG41&lt;'[1]L.C.'!AF42,'[1]L.C.'!AF41&lt;'[1]L.C.'!AG42),AND('[1]L.C.'!AG41&gt;'[1]L.C.'!AF42,'[1]L.C.'!AF41&gt;'[1]L.C.'!AG42)),"*","")</f>
        <v>*</v>
      </c>
      <c r="L35" s="8">
        <v>94.644300000000001</v>
      </c>
      <c r="M35" s="6" t="str">
        <f>IF(OR(AND('[1]L.C.'!AJ41&lt;'[1]L.C.'!AI42,'[1]L.C.'!AI41&lt;'[1]L.C.'!AJ42),AND('[1]L.C.'!AJ41&gt;'[1]L.C.'!AI42,'[1]L.C.'!AI41&gt;'[1]L.C.'!AJ42)),"*","")</f>
        <v>*</v>
      </c>
      <c r="N35" s="8">
        <v>73.619900000000001</v>
      </c>
      <c r="O35" s="6" t="str">
        <f>IF(OR(AND('[1]L.C.'!AM41&lt;'[1]L.C.'!AL42,'[1]L.C.'!AL41&lt;'[1]L.C.'!AM42),AND('[1]L.C.'!AM41&gt;'[1]L.C.'!AL42,'[1]L.C.'!AL41&gt;'[1]L.C.'!AM42)),"*","")</f>
        <v/>
      </c>
      <c r="P35" s="9">
        <v>1116821</v>
      </c>
      <c r="Q35" s="9">
        <v>3287896</v>
      </c>
      <c r="R35" s="9">
        <v>1635716</v>
      </c>
      <c r="S35" s="9">
        <v>1057485</v>
      </c>
      <c r="T35" s="9">
        <v>630458</v>
      </c>
      <c r="U35" s="9">
        <v>1411649</v>
      </c>
      <c r="V35" s="9">
        <v>867304</v>
      </c>
    </row>
    <row r="36" spans="1:22" x14ac:dyDescent="0.25">
      <c r="A36" s="19" t="s">
        <v>38</v>
      </c>
      <c r="B36" s="8">
        <v>76.5839</v>
      </c>
      <c r="C36" s="6" t="str">
        <f>IF(OR(AND('[1]L.C.'!U42&lt;'[1]L.C.'!T43,'[1]L.C.'!T42&lt;'[1]L.C.'!U43),AND('[1]L.C.'!U42&gt;'[1]L.C.'!T43,'[1]L.C.'!T42&gt;'[1]L.C.'!U43)),"*","")</f>
        <v/>
      </c>
      <c r="D36" s="8">
        <v>97.932600000000008</v>
      </c>
      <c r="E36" s="6" t="str">
        <f>IF(OR(AND('[1]L.C.'!X42&lt;'[1]L.C.'!W43,'[1]L.C.'!W42&lt;'[1]L.C.'!X43),AND('[1]L.C.'!X42&gt;'[1]L.C.'!W43,'[1]L.C.'!W42&gt;'[1]L.C.'!X43)),"*","")</f>
        <v/>
      </c>
      <c r="F36" s="8">
        <v>93.058999999999997</v>
      </c>
      <c r="G36" s="6" t="str">
        <f>IF(OR(AND('[1]L.C.'!AA42&lt;'[1]L.C.'!Z43,'[1]L.C.'!Z42&lt;'[1]L.C.'!AA43),AND('[1]L.C.'!AA42&gt;'[1]L.C.'!Z43,'[1]L.C.'!Z42&gt;'[1]L.C.'!AA43)),"*","")</f>
        <v/>
      </c>
      <c r="H36" s="8">
        <v>70.351900000000001</v>
      </c>
      <c r="I36" s="6" t="str">
        <f>IF(OR(AND('[1]L.C.'!AD42&lt;'[1]L.C.'!AC43,'[1]L.C.'!AC42&lt;'[1]L.C.'!AD43),AND('[1]L.C.'!AD42&gt;'[1]L.C.'!AC43,'[1]L.C.'!AC42&gt;'[1]L.C.'!AD43)),"*","")</f>
        <v/>
      </c>
      <c r="J36" s="8">
        <v>24.585899999999999</v>
      </c>
      <c r="K36" s="6" t="str">
        <f>IF(OR(AND('[1]L.C.'!AG42&lt;'[1]L.C.'!AF43,'[1]L.C.'!AF42&lt;'[1]L.C.'!AG43),AND('[1]L.C.'!AG42&gt;'[1]L.C.'!AF43,'[1]L.C.'!AF42&gt;'[1]L.C.'!AG43)),"*","")</f>
        <v/>
      </c>
      <c r="L36" s="8">
        <v>94.563600000000008</v>
      </c>
      <c r="M36" s="6" t="str">
        <f>IF(OR(AND('[1]L.C.'!AJ42&lt;'[1]L.C.'!AI43,'[1]L.C.'!AI42&lt;'[1]L.C.'!AJ43),AND('[1]L.C.'!AJ42&gt;'[1]L.C.'!AI43,'[1]L.C.'!AI42&gt;'[1]L.C.'!AJ43)),"*","")</f>
        <v/>
      </c>
      <c r="N36" s="8">
        <v>76.368700000000004</v>
      </c>
      <c r="O36" s="6" t="str">
        <f>IF(OR(AND('[1]L.C.'!AM42&lt;'[1]L.C.'!AL43,'[1]L.C.'!AL42&lt;'[1]L.C.'!AM43),AND('[1]L.C.'!AM42&gt;'[1]L.C.'!AL43,'[1]L.C.'!AL42&gt;'[1]L.C.'!AM43)),"*","")</f>
        <v/>
      </c>
      <c r="P36" s="9">
        <v>1034541</v>
      </c>
      <c r="Q36" s="9">
        <v>2579107</v>
      </c>
      <c r="R36" s="9">
        <v>1339116</v>
      </c>
      <c r="S36" s="9">
        <v>1115345</v>
      </c>
      <c r="T36" s="9">
        <v>770638</v>
      </c>
      <c r="U36" s="9">
        <v>1200561</v>
      </c>
      <c r="V36" s="9">
        <v>969857</v>
      </c>
    </row>
    <row r="37" spans="1:22" x14ac:dyDescent="0.25">
      <c r="A37" s="19" t="s">
        <v>39</v>
      </c>
      <c r="B37" s="8">
        <v>76.044199999999989</v>
      </c>
      <c r="C37" s="6" t="str">
        <f>IF(OR(AND('[1]L.C.'!U43&lt;'[1]L.C.'!T44,'[1]L.C.'!T43&lt;'[1]L.C.'!U44),AND('[1]L.C.'!U43&gt;'[1]L.C.'!T44,'[1]L.C.'!T43&gt;'[1]L.C.'!U44)),"*","")</f>
        <v/>
      </c>
      <c r="D37" s="8">
        <v>99.642099999999999</v>
      </c>
      <c r="E37" s="6" t="str">
        <f>IF(OR(AND('[1]L.C.'!X43&lt;'[1]L.C.'!W44,'[1]L.C.'!W43&lt;'[1]L.C.'!X44),AND('[1]L.C.'!X43&gt;'[1]L.C.'!W44,'[1]L.C.'!W43&gt;'[1]L.C.'!X44)),"*","")</f>
        <v/>
      </c>
      <c r="F37" s="8">
        <v>94.278899999999993</v>
      </c>
      <c r="G37" s="6" t="str">
        <f>IF(OR(AND('[1]L.C.'!AA43&lt;'[1]L.C.'!Z44,'[1]L.C.'!Z43&lt;'[1]L.C.'!AA44),AND('[1]L.C.'!AA43&gt;'[1]L.C.'!Z44,'[1]L.C.'!Z43&gt;'[1]L.C.'!AA44)),"*","")</f>
        <v/>
      </c>
      <c r="H37" s="8">
        <v>78.221699999999998</v>
      </c>
      <c r="I37" s="6" t="str">
        <f>IF(OR(AND('[1]L.C.'!AD43&lt;'[1]L.C.'!AC44,'[1]L.C.'!AC43&lt;'[1]L.C.'!AD44),AND('[1]L.C.'!AD43&gt;'[1]L.C.'!AC44,'[1]L.C.'!AC43&gt;'[1]L.C.'!AD44)),"*","")</f>
        <v/>
      </c>
      <c r="J37" s="8">
        <v>33.353100000000005</v>
      </c>
      <c r="K37" s="6" t="str">
        <f>IF(OR(AND('[1]L.C.'!AG43&lt;'[1]L.C.'!AF44,'[1]L.C.'!AF43&lt;'[1]L.C.'!AG44),AND('[1]L.C.'!AG43&gt;'[1]L.C.'!AF44,'[1]L.C.'!AF43&gt;'[1]L.C.'!AG44)),"*","")</f>
        <v/>
      </c>
      <c r="L37" s="8">
        <v>94.894100000000009</v>
      </c>
      <c r="M37" s="6" t="str">
        <f>IF(OR(AND('[1]L.C.'!AJ43&lt;'[1]L.C.'!AI44,'[1]L.C.'!AI43&lt;'[1]L.C.'!AJ44),AND('[1]L.C.'!AJ43&gt;'[1]L.C.'!AI44,'[1]L.C.'!AI43&gt;'[1]L.C.'!AJ44)),"*","")</f>
        <v/>
      </c>
      <c r="N37" s="8">
        <v>82.058299999999988</v>
      </c>
      <c r="O37" s="6" t="str">
        <f>IF(OR(AND('[1]L.C.'!AM43&lt;'[1]L.C.'!AL44,'[1]L.C.'!AL43&lt;'[1]L.C.'!AM44),AND('[1]L.C.'!AM43&gt;'[1]L.C.'!AL44,'[1]L.C.'!AL43&gt;'[1]L.C.'!AM44)),"*","")</f>
        <v/>
      </c>
      <c r="P37" s="9">
        <v>858343</v>
      </c>
      <c r="Q37" s="9">
        <v>1983644</v>
      </c>
      <c r="R37" s="9">
        <v>1067448</v>
      </c>
      <c r="S37" s="9">
        <v>1045643</v>
      </c>
      <c r="T37" s="9">
        <v>1140683</v>
      </c>
      <c r="U37" s="9">
        <v>950510</v>
      </c>
      <c r="V37" s="9">
        <v>914970</v>
      </c>
    </row>
    <row r="38" spans="1:22" x14ac:dyDescent="0.25">
      <c r="A38" s="19" t="s">
        <v>40</v>
      </c>
      <c r="B38" s="8">
        <v>89.284399999999991</v>
      </c>
      <c r="C38" s="6" t="str">
        <f>IF(OR(AND('[1]L.C.'!U44&lt;'[1]L.C.'!T45,'[1]L.C.'!T44&lt;'[1]L.C.'!U45),AND('[1]L.C.'!U44&gt;'[1]L.C.'!T45,'[1]L.C.'!T44&gt;'[1]L.C.'!U45)),"*","")</f>
        <v/>
      </c>
      <c r="D38" s="8">
        <v>100</v>
      </c>
      <c r="E38" s="6" t="str">
        <f>IF(OR(AND('[1]L.C.'!X44&lt;'[1]L.C.'!W45,'[1]L.C.'!W44&lt;'[1]L.C.'!X45),AND('[1]L.C.'!X44&gt;'[1]L.C.'!W45,'[1]L.C.'!W44&gt;'[1]L.C.'!X45)),"*","")</f>
        <v/>
      </c>
      <c r="F38" s="8">
        <v>96.99</v>
      </c>
      <c r="G38" s="6" t="str">
        <f>IF(OR(AND('[1]L.C.'!AA44&lt;'[1]L.C.'!Z45,'[1]L.C.'!Z44&lt;'[1]L.C.'!AA45),AND('[1]L.C.'!AA44&gt;'[1]L.C.'!Z45,'[1]L.C.'!Z44&gt;'[1]L.C.'!AA45)),"*","")</f>
        <v/>
      </c>
      <c r="H38" s="8">
        <v>82.567700000000002</v>
      </c>
      <c r="I38" s="6" t="str">
        <f>IF(OR(AND('[1]L.C.'!AD44&lt;'[1]L.C.'!AC45,'[1]L.C.'!AC44&lt;'[1]L.C.'!AD45),AND('[1]L.C.'!AD44&gt;'[1]L.C.'!AC45,'[1]L.C.'!AC44&gt;'[1]L.C.'!AD45)),"*","")</f>
        <v/>
      </c>
      <c r="J38" s="8">
        <v>50.944500000000005</v>
      </c>
      <c r="K38" s="6" t="str">
        <f>IF(OR(AND('[1]L.C.'!AG44&lt;'[1]L.C.'!AF45,'[1]L.C.'!AF44&lt;'[1]L.C.'!AG45),AND('[1]L.C.'!AG44&gt;'[1]L.C.'!AF45,'[1]L.C.'!AF44&gt;'[1]L.C.'!AG45)),"*","")</f>
        <v>*</v>
      </c>
      <c r="L38" s="8">
        <v>97.53070000000001</v>
      </c>
      <c r="M38" s="6" t="str">
        <f>IF(OR(AND('[1]L.C.'!AJ44&lt;'[1]L.C.'!AI45,'[1]L.C.'!AI44&lt;'[1]L.C.'!AJ45),AND('[1]L.C.'!AJ44&gt;'[1]L.C.'!AI45,'[1]L.C.'!AI44&gt;'[1]L.C.'!AJ45)),"*","")</f>
        <v/>
      </c>
      <c r="N38" s="8">
        <v>85.805399999999992</v>
      </c>
      <c r="O38" s="6" t="str">
        <f>IF(OR(AND('[1]L.C.'!AM44&lt;'[1]L.C.'!AL45,'[1]L.C.'!AL44&lt;'[1]L.C.'!AM45),AND('[1]L.C.'!AM44&gt;'[1]L.C.'!AL45,'[1]L.C.'!AL44&gt;'[1]L.C.'!AM45)),"*","")</f>
        <v/>
      </c>
      <c r="P38" s="9">
        <v>590633</v>
      </c>
      <c r="Q38" s="9">
        <v>1266086</v>
      </c>
      <c r="R38" s="9">
        <v>627051</v>
      </c>
      <c r="S38" s="9">
        <v>776739</v>
      </c>
      <c r="T38" s="9">
        <v>1718029</v>
      </c>
      <c r="U38" s="9">
        <v>589570</v>
      </c>
      <c r="V38" s="9">
        <v>668690</v>
      </c>
    </row>
    <row r="39" spans="1:22" x14ac:dyDescent="0.25">
      <c r="A39" s="20" t="s">
        <v>52</v>
      </c>
      <c r="C39" s="10"/>
      <c r="D39" s="7"/>
      <c r="E39" s="7"/>
      <c r="F39" s="8"/>
      <c r="H39" s="8"/>
      <c r="J39" s="8"/>
      <c r="L39" s="8"/>
      <c r="N39" s="8"/>
      <c r="P39" s="14"/>
      <c r="Q39" s="7"/>
      <c r="R39" s="15"/>
      <c r="S39" s="15"/>
      <c r="T39" s="15"/>
      <c r="U39" s="15"/>
      <c r="V39" s="15"/>
    </row>
    <row r="40" spans="1:22" x14ac:dyDescent="0.25">
      <c r="A40" s="19" t="s">
        <v>41</v>
      </c>
      <c r="B40" s="8" t="s">
        <v>42</v>
      </c>
      <c r="C40" s="10"/>
      <c r="D40" s="8" t="s">
        <v>42</v>
      </c>
      <c r="E40" s="10"/>
      <c r="F40" s="8">
        <v>62.427200000000006</v>
      </c>
      <c r="G40" s="6"/>
      <c r="H40" s="8">
        <v>30.54</v>
      </c>
      <c r="I40" s="6"/>
      <c r="J40" s="8">
        <v>15.5465</v>
      </c>
      <c r="K40" s="6"/>
      <c r="L40" s="8">
        <v>65.066699999999997</v>
      </c>
      <c r="M40" s="6"/>
      <c r="N40" s="8">
        <v>34.252500000000005</v>
      </c>
      <c r="O40" s="6"/>
      <c r="P40" s="8" t="s">
        <v>42</v>
      </c>
      <c r="Q40" s="8" t="s">
        <v>42</v>
      </c>
      <c r="R40" s="9">
        <v>48529</v>
      </c>
      <c r="S40" s="9">
        <v>120832</v>
      </c>
      <c r="T40" s="9">
        <v>306369</v>
      </c>
      <c r="U40" s="9">
        <v>30554</v>
      </c>
      <c r="V40" s="9">
        <v>72295</v>
      </c>
    </row>
    <row r="41" spans="1:22" x14ac:dyDescent="0.25">
      <c r="A41" s="19" t="s">
        <v>43</v>
      </c>
      <c r="B41" s="8" t="s">
        <v>42</v>
      </c>
      <c r="C41" s="10"/>
      <c r="D41" s="8" t="s">
        <v>42</v>
      </c>
      <c r="E41" s="7"/>
      <c r="F41" s="8">
        <v>66.286999999999992</v>
      </c>
      <c r="G41" s="6" t="str">
        <f>IF(OR(AND('[1]L.C.'!AA48&lt;'[1]L.C.'!Z49,'[1]L.C.'!Z48&lt;'[1]L.C.'!AA49),AND('[1]L.C.'!AA48&gt;'[1]L.C.'!Z49,'[1]L.C.'!Z48&gt;'[1]L.C.'!AA49)),"*","")</f>
        <v/>
      </c>
      <c r="H41" s="8">
        <v>35.628799999999998</v>
      </c>
      <c r="I41" s="6" t="str">
        <f>IF(OR(AND('[1]L.C.'!AD48&lt;'[1]L.C.'!AC49,'[1]L.C.'!AC48&lt;'[1]L.C.'!AD49),AND('[1]L.C.'!AD48&gt;'[1]L.C.'!AC49,'[1]L.C.'!AC48&gt;'[1]L.C.'!AD49)),"*","")</f>
        <v/>
      </c>
      <c r="J41" s="8">
        <v>14.950199999999999</v>
      </c>
      <c r="K41" s="6" t="str">
        <f>IF(OR(AND('[1]L.C.'!AG48&lt;'[1]L.C.'!AF49,'[1]L.C.'!AF48&lt;'[1]L.C.'!AG49),AND('[1]L.C.'!AG48&gt;'[1]L.C.'!AF49,'[1]L.C.'!AF48&gt;'[1]L.C.'!AG49)),"*","")</f>
        <v/>
      </c>
      <c r="L41" s="8">
        <v>62.653000000000006</v>
      </c>
      <c r="M41" s="6" t="str">
        <f>IF(OR(AND('[1]L.C.'!AJ48&lt;'[1]L.C.'!AI49,'[1]L.C.'!AI48&lt;'[1]L.C.'!AJ49),AND('[1]L.C.'!AJ48&gt;'[1]L.C.'!AI49,'[1]L.C.'!AI48&gt;'[1]L.C.'!AJ49)),"*","")</f>
        <v/>
      </c>
      <c r="N41" s="8">
        <v>42.068100000000001</v>
      </c>
      <c r="O41" s="6" t="str">
        <f>IF(OR(AND('[1]L.C.'!AM48&lt;'[1]L.C.'!AL49,'[1]L.C.'!AL48&lt;'[1]L.C.'!AM49),AND('[1]L.C.'!AM48&gt;'[1]L.C.'!AL49,'[1]L.C.'!AL48&gt;'[1]L.C.'!AM49)),"*","")</f>
        <v/>
      </c>
      <c r="P41" s="8" t="s">
        <v>42</v>
      </c>
      <c r="Q41" s="8" t="s">
        <v>42</v>
      </c>
      <c r="R41" s="9">
        <v>136768</v>
      </c>
      <c r="S41" s="9">
        <v>290368</v>
      </c>
      <c r="T41" s="9">
        <v>716730</v>
      </c>
      <c r="U41" s="9">
        <v>87525</v>
      </c>
      <c r="V41" s="9">
        <v>181864</v>
      </c>
    </row>
    <row r="42" spans="1:22" x14ac:dyDescent="0.25">
      <c r="A42" s="19" t="s">
        <v>44</v>
      </c>
      <c r="B42" s="8" t="s">
        <v>42</v>
      </c>
      <c r="C42" s="6"/>
      <c r="D42" s="8" t="s">
        <v>42</v>
      </c>
      <c r="F42" s="8">
        <v>75.845600000000005</v>
      </c>
      <c r="G42" s="6" t="str">
        <f>IF(OR(AND('[1]L.C.'!AA49&lt;'[1]L.C.'!Z50,'[1]L.C.'!Z49&lt;'[1]L.C.'!AA50),AND('[1]L.C.'!AA49&gt;'[1]L.C.'!Z50,'[1]L.C.'!Z49&gt;'[1]L.C.'!AA50)),"*","")</f>
        <v/>
      </c>
      <c r="H42" s="8">
        <v>42.077100000000002</v>
      </c>
      <c r="I42" s="6" t="str">
        <f>IF(OR(AND('[1]L.C.'!AD49&lt;'[1]L.C.'!AC50,'[1]L.C.'!AC49&lt;'[1]L.C.'!AD50),AND('[1]L.C.'!AD49&gt;'[1]L.C.'!AC50,'[1]L.C.'!AC49&gt;'[1]L.C.'!AD50)),"*","")</f>
        <v>*</v>
      </c>
      <c r="J42" s="8">
        <v>15.268999999999998</v>
      </c>
      <c r="K42" s="6" t="str">
        <f>IF(OR(AND('[1]L.C.'!AG49&lt;'[1]L.C.'!AF50,'[1]L.C.'!AF49&lt;'[1]L.C.'!AG50),AND('[1]L.C.'!AG49&gt;'[1]L.C.'!AF50,'[1]L.C.'!AF49&gt;'[1]L.C.'!AG50)),"*","")</f>
        <v/>
      </c>
      <c r="L42" s="8">
        <v>76.682099999999991</v>
      </c>
      <c r="M42" s="6" t="str">
        <f>IF(OR(AND('[1]L.C.'!AJ49&lt;'[1]L.C.'!AI50,'[1]L.C.'!AI49&lt;'[1]L.C.'!AJ50),AND('[1]L.C.'!AJ49&gt;'[1]L.C.'!AI50,'[1]L.C.'!AI49&gt;'[1]L.C.'!AJ50)),"*","")</f>
        <v>*</v>
      </c>
      <c r="N42" s="8">
        <v>47.715499999999999</v>
      </c>
      <c r="O42" s="6" t="str">
        <f>IF(OR(AND('[1]L.C.'!AM49&lt;'[1]L.C.'!AL50,'[1]L.C.'!AL49&lt;'[1]L.C.'!AM50),AND('[1]L.C.'!AM49&gt;'[1]L.C.'!AL50,'[1]L.C.'!AL49&gt;'[1]L.C.'!AM50)),"*","")</f>
        <v/>
      </c>
      <c r="P42" s="8" t="s">
        <v>42</v>
      </c>
      <c r="Q42" s="8" t="s">
        <v>42</v>
      </c>
      <c r="R42" s="9">
        <v>330981</v>
      </c>
      <c r="S42" s="9">
        <v>383043</v>
      </c>
      <c r="T42" s="9">
        <v>445087</v>
      </c>
      <c r="U42" s="9">
        <v>220158</v>
      </c>
      <c r="V42" s="9">
        <v>232571</v>
      </c>
    </row>
    <row r="43" spans="1:22" x14ac:dyDescent="0.25">
      <c r="A43" s="22" t="s">
        <v>45</v>
      </c>
      <c r="B43" s="8" t="s">
        <v>42</v>
      </c>
      <c r="C43" s="6"/>
      <c r="D43" s="8" t="s">
        <v>42</v>
      </c>
      <c r="E43" s="6"/>
      <c r="F43" s="8">
        <v>96.742899999999992</v>
      </c>
      <c r="G43" s="6" t="str">
        <f>IF(OR(AND('[1]L.C.'!AA50&lt;'[1]L.C.'!Z51,'[1]L.C.'!Z50&lt;'[1]L.C.'!AA51),AND('[1]L.C.'!AA50&gt;'[1]L.C.'!Z51,'[1]L.C.'!Z50&gt;'[1]L.C.'!AA51)),"*","")</f>
        <v>*</v>
      </c>
      <c r="H43" s="8">
        <v>89.037400000000005</v>
      </c>
      <c r="I43" s="6" t="str">
        <f>IF(OR(AND('[1]L.C.'!AD50&lt;'[1]L.C.'!AC51,'[1]L.C.'!AC50&lt;'[1]L.C.'!AD51),AND('[1]L.C.'!AD50&gt;'[1]L.C.'!AC51,'[1]L.C.'!AC50&gt;'[1]L.C.'!AD51)),"*","")</f>
        <v>*</v>
      </c>
      <c r="J43" s="8">
        <v>70.444800000000001</v>
      </c>
      <c r="K43" s="6" t="str">
        <f>IF(OR(AND('[1]L.C.'!AG50&lt;'[1]L.C.'!AF51,'[1]L.C.'!AF50&lt;'[1]L.C.'!AG51),AND('[1]L.C.'!AG50&gt;'[1]L.C.'!AF51,'[1]L.C.'!AF50&gt;'[1]L.C.'!AG51)),"*","")</f>
        <v>*</v>
      </c>
      <c r="L43" s="8">
        <v>97.076799999999992</v>
      </c>
      <c r="M43" s="6" t="str">
        <f>IF(OR(AND('[1]L.C.'!AJ50&lt;'[1]L.C.'!AI51,'[1]L.C.'!AI50&lt;'[1]L.C.'!AJ51),AND('[1]L.C.'!AJ50&gt;'[1]L.C.'!AI51,'[1]L.C.'!AI50&gt;'[1]L.C.'!AJ51)),"*","")</f>
        <v>*</v>
      </c>
      <c r="N43" s="8">
        <v>91.229600000000005</v>
      </c>
      <c r="O43" s="6" t="str">
        <f>IF(OR(AND('[1]L.C.'!AM50&lt;'[1]L.C.'!AL51,'[1]L.C.'!AL50&lt;'[1]L.C.'!AM51),AND('[1]L.C.'!AM50&gt;'[1]L.C.'!AL51,'[1]L.C.'!AL50&gt;'[1]L.C.'!AM51)),"*","")</f>
        <v>*</v>
      </c>
      <c r="P43" s="8" t="s">
        <v>42</v>
      </c>
      <c r="Q43" s="8" t="s">
        <v>42</v>
      </c>
      <c r="R43" s="9">
        <v>5795486</v>
      </c>
      <c r="S43" s="9">
        <v>4219236</v>
      </c>
      <c r="T43" s="9">
        <v>3391571</v>
      </c>
      <c r="U43" s="9">
        <v>3730915</v>
      </c>
      <c r="V43" s="9">
        <v>2523650</v>
      </c>
    </row>
    <row r="44" spans="1:22" ht="90.75" customHeight="1" x14ac:dyDescent="0.25">
      <c r="A44" s="35" t="s">
        <v>46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</sheetData>
  <mergeCells count="20">
    <mergeCell ref="A1:V1"/>
    <mergeCell ref="A3:A6"/>
    <mergeCell ref="B3:O3"/>
    <mergeCell ref="P3:V3"/>
    <mergeCell ref="B4:K5"/>
    <mergeCell ref="L4:O4"/>
    <mergeCell ref="P4:T5"/>
    <mergeCell ref="U4:V4"/>
    <mergeCell ref="L5:M5"/>
    <mergeCell ref="N5:O5"/>
    <mergeCell ref="N6:O6"/>
    <mergeCell ref="A44:V44"/>
    <mergeCell ref="A2:W2"/>
    <mergeCell ref="A7:V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workbookViewId="0">
      <selection sqref="A1:M1"/>
    </sheetView>
  </sheetViews>
  <sheetFormatPr baseColWidth="10" defaultRowHeight="15" x14ac:dyDescent="0.25"/>
  <cols>
    <col min="1" max="1" width="25.7109375" customWidth="1"/>
    <col min="2" max="3" width="4" bestFit="1" customWidth="1"/>
    <col min="4" max="5" width="4.85546875" bestFit="1" customWidth="1"/>
    <col min="6" max="6" width="4" bestFit="1" customWidth="1"/>
    <col min="7" max="7" width="4.85546875" bestFit="1" customWidth="1"/>
    <col min="8" max="10" width="4" bestFit="1" customWidth="1"/>
    <col min="11" max="11" width="4.85546875" bestFit="1" customWidth="1"/>
    <col min="12" max="13" width="4" bestFit="1" customWidth="1"/>
  </cols>
  <sheetData>
    <row r="1" spans="1:13" ht="22.5" customHeight="1" x14ac:dyDescent="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5">
      <c r="A3" s="45" t="s">
        <v>54</v>
      </c>
      <c r="B3" s="47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6.25" customHeight="1" x14ac:dyDescent="0.25">
      <c r="A4" s="46"/>
      <c r="B4" s="47" t="s">
        <v>6</v>
      </c>
      <c r="C4" s="47"/>
      <c r="D4" s="47"/>
      <c r="E4" s="47"/>
      <c r="F4" s="47"/>
      <c r="G4" s="47"/>
      <c r="H4" s="47"/>
      <c r="I4" s="47"/>
      <c r="J4" s="47" t="s">
        <v>55</v>
      </c>
      <c r="K4" s="47"/>
      <c r="L4" s="47"/>
      <c r="M4" s="47"/>
    </row>
    <row r="5" spans="1:13" x14ac:dyDescent="0.25">
      <c r="A5" s="46"/>
      <c r="B5" s="47"/>
      <c r="C5" s="47"/>
      <c r="D5" s="47"/>
      <c r="E5" s="47"/>
      <c r="F5" s="47"/>
      <c r="G5" s="47"/>
      <c r="H5" s="47"/>
      <c r="I5" s="47"/>
      <c r="J5" s="47" t="s">
        <v>7</v>
      </c>
      <c r="K5" s="47"/>
      <c r="L5" s="47" t="s">
        <v>8</v>
      </c>
      <c r="M5" s="47"/>
    </row>
    <row r="6" spans="1:13" x14ac:dyDescent="0.25">
      <c r="A6" s="46"/>
      <c r="B6" s="48" t="s">
        <v>9</v>
      </c>
      <c r="C6" s="48"/>
      <c r="D6" s="48" t="s">
        <v>10</v>
      </c>
      <c r="E6" s="48"/>
      <c r="F6" s="48" t="s">
        <v>11</v>
      </c>
      <c r="G6" s="48"/>
      <c r="H6" s="48" t="s">
        <v>12</v>
      </c>
      <c r="I6" s="48"/>
      <c r="J6" s="48" t="s">
        <v>11</v>
      </c>
      <c r="K6" s="48"/>
      <c r="L6" s="48" t="s">
        <v>12</v>
      </c>
      <c r="M6" s="48"/>
    </row>
    <row r="7" spans="1:13" x14ac:dyDescent="0.25">
      <c r="A7" s="46"/>
      <c r="B7" s="23" t="s">
        <v>56</v>
      </c>
      <c r="C7" s="24" t="s">
        <v>57</v>
      </c>
      <c r="D7" s="23" t="s">
        <v>56</v>
      </c>
      <c r="E7" s="24" t="s">
        <v>57</v>
      </c>
      <c r="F7" s="23" t="s">
        <v>56</v>
      </c>
      <c r="G7" s="24" t="s">
        <v>57</v>
      </c>
      <c r="H7" s="23" t="s">
        <v>56</v>
      </c>
      <c r="I7" s="24" t="s">
        <v>57</v>
      </c>
      <c r="J7" s="23" t="s">
        <v>56</v>
      </c>
      <c r="K7" s="24" t="s">
        <v>57</v>
      </c>
      <c r="L7" s="23" t="s">
        <v>56</v>
      </c>
      <c r="M7" s="24" t="s">
        <v>57</v>
      </c>
    </row>
    <row r="8" spans="1:13" ht="5.2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x14ac:dyDescent="0.25">
      <c r="A9" s="25" t="s">
        <v>6</v>
      </c>
      <c r="B9" s="6">
        <v>71.765894000000003</v>
      </c>
      <c r="C9" s="6">
        <v>74.199851999999993</v>
      </c>
      <c r="D9" s="6">
        <v>98.574895999999995</v>
      </c>
      <c r="E9" s="6">
        <v>99.031969000000004</v>
      </c>
      <c r="F9" s="6">
        <v>92.527659</v>
      </c>
      <c r="G9" s="6">
        <v>94.078464999999994</v>
      </c>
      <c r="H9" s="6">
        <v>69.732868999999994</v>
      </c>
      <c r="I9" s="6">
        <v>72.382942999999997</v>
      </c>
      <c r="J9" s="6">
        <v>94.006292999999999</v>
      </c>
      <c r="K9" s="6">
        <v>95.435108999999997</v>
      </c>
      <c r="L9" s="6">
        <v>77.958284000000006</v>
      </c>
      <c r="M9" s="6">
        <v>80.626053999999996</v>
      </c>
    </row>
    <row r="10" spans="1:13" x14ac:dyDescent="0.25">
      <c r="A10" s="26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x14ac:dyDescent="0.25">
      <c r="A11" s="28" t="s">
        <v>15</v>
      </c>
      <c r="B11" s="6">
        <v>70.846814000000009</v>
      </c>
      <c r="C11" s="6">
        <v>74.303978999999998</v>
      </c>
      <c r="D11" s="6">
        <v>98.142896000000007</v>
      </c>
      <c r="E11" s="6">
        <v>98.849233999999996</v>
      </c>
      <c r="F11" s="6">
        <v>91.919988000000004</v>
      </c>
      <c r="G11" s="6">
        <v>94.000508000000011</v>
      </c>
      <c r="H11" s="6">
        <v>69.118302999999997</v>
      </c>
      <c r="I11" s="6">
        <v>72.532110000000003</v>
      </c>
      <c r="J11" s="6">
        <v>93.910188000000005</v>
      </c>
      <c r="K11" s="6">
        <v>95.65681099999999</v>
      </c>
      <c r="L11" s="6">
        <v>78.077690000000004</v>
      </c>
      <c r="M11" s="6">
        <v>81.723005000000001</v>
      </c>
    </row>
    <row r="12" spans="1:13" x14ac:dyDescent="0.25">
      <c r="A12" s="29" t="s">
        <v>16</v>
      </c>
      <c r="B12" s="6">
        <v>71.702196000000001</v>
      </c>
      <c r="C12" s="6">
        <v>75.102243000000001</v>
      </c>
      <c r="D12" s="6">
        <v>98.902363999999992</v>
      </c>
      <c r="E12" s="6">
        <v>99.339195000000004</v>
      </c>
      <c r="F12" s="6">
        <v>92.684365999999997</v>
      </c>
      <c r="G12" s="6">
        <v>94.665248000000005</v>
      </c>
      <c r="H12" s="6">
        <v>69.505560000000003</v>
      </c>
      <c r="I12" s="6">
        <v>73.108991000000003</v>
      </c>
      <c r="J12" s="6">
        <v>93.659046000000004</v>
      </c>
      <c r="K12" s="6">
        <v>95.651534999999996</v>
      </c>
      <c r="L12" s="6">
        <v>76.928545</v>
      </c>
      <c r="M12" s="6">
        <v>80.418900000000008</v>
      </c>
    </row>
    <row r="13" spans="1:13" x14ac:dyDescent="0.25">
      <c r="A13" s="30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28" t="s">
        <v>18</v>
      </c>
      <c r="B14" s="6">
        <v>69.735276999999996</v>
      </c>
      <c r="C14" s="6">
        <v>74.429076999999992</v>
      </c>
      <c r="D14" s="6">
        <v>97.582515999999998</v>
      </c>
      <c r="E14" s="6">
        <v>98.689082999999997</v>
      </c>
      <c r="F14" s="6">
        <v>89.149744999999996</v>
      </c>
      <c r="G14" s="6">
        <v>92.339970000000008</v>
      </c>
      <c r="H14" s="6">
        <v>55.637599999999999</v>
      </c>
      <c r="I14" s="6">
        <v>61.724780999999993</v>
      </c>
      <c r="J14" s="6">
        <v>91.021062000000001</v>
      </c>
      <c r="K14" s="6">
        <v>94.157031000000003</v>
      </c>
      <c r="L14" s="6">
        <v>64.987810999999994</v>
      </c>
      <c r="M14" s="6">
        <v>71.963273000000001</v>
      </c>
    </row>
    <row r="15" spans="1:13" x14ac:dyDescent="0.25">
      <c r="A15" s="28" t="s">
        <v>19</v>
      </c>
      <c r="B15" s="6">
        <v>69.701611999999997</v>
      </c>
      <c r="C15" s="6">
        <v>75.872892999999991</v>
      </c>
      <c r="D15" s="6">
        <v>99.103104999999999</v>
      </c>
      <c r="E15" s="6">
        <v>99.610433999999998</v>
      </c>
      <c r="F15" s="6">
        <v>90.665949999999995</v>
      </c>
      <c r="G15" s="6">
        <v>94.366659999999996</v>
      </c>
      <c r="H15" s="6">
        <v>68.092966000000004</v>
      </c>
      <c r="I15" s="6">
        <v>74.532564999999991</v>
      </c>
      <c r="J15" s="6">
        <v>91.927757999999997</v>
      </c>
      <c r="K15" s="6">
        <v>95.47353600000001</v>
      </c>
      <c r="L15" s="6">
        <v>76.400493999999995</v>
      </c>
      <c r="M15" s="6">
        <v>82.127037000000001</v>
      </c>
    </row>
    <row r="16" spans="1:13" x14ac:dyDescent="0.25">
      <c r="A16" s="29" t="s">
        <v>20</v>
      </c>
      <c r="B16" s="6">
        <v>71.855852999999996</v>
      </c>
      <c r="C16" s="6">
        <v>75.05434600000001</v>
      </c>
      <c r="D16" s="6">
        <v>98.663045000000011</v>
      </c>
      <c r="E16" s="6">
        <v>99.254935000000003</v>
      </c>
      <c r="F16" s="6">
        <v>93.699388999999996</v>
      </c>
      <c r="G16" s="6">
        <v>95.721993000000012</v>
      </c>
      <c r="H16" s="6">
        <v>74.65243000000001</v>
      </c>
      <c r="I16" s="6">
        <v>77.801693999999998</v>
      </c>
      <c r="J16" s="6">
        <v>95.030124999999998</v>
      </c>
      <c r="K16" s="6">
        <v>96.812161000000003</v>
      </c>
      <c r="L16" s="6">
        <v>81.542766999999998</v>
      </c>
      <c r="M16" s="6">
        <v>84.722388000000009</v>
      </c>
    </row>
    <row r="17" spans="1:13" x14ac:dyDescent="0.25">
      <c r="A17" s="30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28" t="s">
        <v>22</v>
      </c>
      <c r="B18" s="6">
        <v>68.010470999999995</v>
      </c>
      <c r="C18" s="6">
        <v>76.774844000000002</v>
      </c>
      <c r="D18" s="6">
        <v>97.318006999999994</v>
      </c>
      <c r="E18" s="6">
        <v>98.746348999999995</v>
      </c>
      <c r="F18" s="6">
        <v>83.690595999999999</v>
      </c>
      <c r="G18" s="6">
        <v>90.520440999999991</v>
      </c>
      <c r="H18" s="6">
        <v>57.498058999999998</v>
      </c>
      <c r="I18" s="6">
        <v>65.967275000000001</v>
      </c>
      <c r="J18" s="6">
        <v>84.759533000000005</v>
      </c>
      <c r="K18" s="6">
        <v>92.596666999999997</v>
      </c>
      <c r="L18" s="6">
        <v>68.394730999999993</v>
      </c>
      <c r="M18" s="6">
        <v>77.309633000000005</v>
      </c>
    </row>
    <row r="19" spans="1:13" x14ac:dyDescent="0.25">
      <c r="A19" s="29" t="s">
        <v>23</v>
      </c>
      <c r="B19" s="6">
        <v>71.789756000000011</v>
      </c>
      <c r="C19" s="6">
        <v>74.319513000000001</v>
      </c>
      <c r="D19" s="6">
        <v>98.658126999999993</v>
      </c>
      <c r="E19" s="6">
        <v>99.139561</v>
      </c>
      <c r="F19" s="6">
        <v>93.314333000000005</v>
      </c>
      <c r="G19" s="6">
        <v>94.804745999999994</v>
      </c>
      <c r="H19" s="6">
        <v>70.724700999999996</v>
      </c>
      <c r="I19" s="6">
        <v>73.549551999999991</v>
      </c>
      <c r="J19" s="6">
        <v>94.731244000000004</v>
      </c>
      <c r="K19" s="6">
        <v>96.044317000000007</v>
      </c>
      <c r="L19" s="6">
        <v>78.506450999999998</v>
      </c>
      <c r="M19" s="6">
        <v>81.317036000000002</v>
      </c>
    </row>
    <row r="20" spans="1:13" ht="23.25" x14ac:dyDescent="0.25">
      <c r="A20" s="31" t="s">
        <v>58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28" t="s">
        <v>24</v>
      </c>
      <c r="B21" s="6">
        <v>67.883099999999999</v>
      </c>
      <c r="C21" s="6">
        <v>75.786736000000005</v>
      </c>
      <c r="D21" s="6">
        <v>94.64828</v>
      </c>
      <c r="E21" s="6">
        <v>97.500569999999996</v>
      </c>
      <c r="F21" s="6">
        <v>81.308891000000003</v>
      </c>
      <c r="G21" s="6">
        <v>88.105884000000003</v>
      </c>
      <c r="H21" s="6">
        <v>46.788798</v>
      </c>
      <c r="I21" s="6">
        <v>56.5623</v>
      </c>
      <c r="J21" s="6">
        <v>83.440044999999998</v>
      </c>
      <c r="K21" s="6">
        <v>91.073764999999995</v>
      </c>
      <c r="L21" s="6">
        <v>57.160035000000001</v>
      </c>
      <c r="M21" s="6">
        <v>69.085028999999992</v>
      </c>
    </row>
    <row r="22" spans="1:13" x14ac:dyDescent="0.25">
      <c r="A22" s="28" t="s">
        <v>25</v>
      </c>
      <c r="B22" s="6">
        <v>65.468807999999996</v>
      </c>
      <c r="C22" s="6">
        <v>69.631962999999999</v>
      </c>
      <c r="D22" s="6">
        <v>98.180445000000006</v>
      </c>
      <c r="E22" s="6">
        <v>98.894004999999993</v>
      </c>
      <c r="F22" s="6">
        <v>88.274534000000003</v>
      </c>
      <c r="G22" s="6">
        <v>91.072901999999999</v>
      </c>
      <c r="H22" s="6">
        <v>57.277224000000004</v>
      </c>
      <c r="I22" s="6">
        <v>61.598724000000004</v>
      </c>
      <c r="J22" s="6">
        <v>89.932042999999993</v>
      </c>
      <c r="K22" s="6">
        <v>92.584941999999998</v>
      </c>
      <c r="L22" s="6">
        <v>68.20814</v>
      </c>
      <c r="M22" s="6">
        <v>72.758721999999992</v>
      </c>
    </row>
    <row r="23" spans="1:13" x14ac:dyDescent="0.25">
      <c r="A23" s="28" t="s">
        <v>26</v>
      </c>
      <c r="B23" s="6">
        <v>71.802600999999996</v>
      </c>
      <c r="C23" s="6">
        <v>76.086303000000001</v>
      </c>
      <c r="D23" s="6">
        <v>98.853899999999996</v>
      </c>
      <c r="E23" s="6">
        <v>99.621122</v>
      </c>
      <c r="F23" s="6">
        <v>95.486174000000005</v>
      </c>
      <c r="G23" s="6">
        <v>97.828066000000007</v>
      </c>
      <c r="H23" s="6">
        <v>74.457560999999998</v>
      </c>
      <c r="I23" s="6">
        <v>79.246555000000001</v>
      </c>
      <c r="J23" s="6">
        <v>96.289243999999997</v>
      </c>
      <c r="K23" s="6">
        <v>98.648424999999989</v>
      </c>
      <c r="L23" s="6">
        <v>78.131264000000002</v>
      </c>
      <c r="M23" s="6">
        <v>83.124290999999999</v>
      </c>
    </row>
    <row r="24" spans="1:13" x14ac:dyDescent="0.25">
      <c r="A24" s="28" t="s">
        <v>27</v>
      </c>
      <c r="B24" s="6">
        <v>76.442919000000003</v>
      </c>
      <c r="C24" s="6">
        <v>82.154500999999996</v>
      </c>
      <c r="D24" s="6">
        <v>99.126009999999994</v>
      </c>
      <c r="E24" s="6">
        <v>100</v>
      </c>
      <c r="F24" s="6">
        <v>96.912317999999999</v>
      </c>
      <c r="G24" s="6">
        <v>98.751120999999998</v>
      </c>
      <c r="H24" s="6">
        <v>86.488395999999995</v>
      </c>
      <c r="I24" s="6">
        <v>90.974773999999996</v>
      </c>
      <c r="J24" s="6">
        <v>98.22363</v>
      </c>
      <c r="K24" s="6">
        <v>99.560816000000003</v>
      </c>
      <c r="L24" s="6">
        <v>88.652101000000002</v>
      </c>
      <c r="M24" s="6">
        <v>93.104376999999999</v>
      </c>
    </row>
    <row r="25" spans="1:13" x14ac:dyDescent="0.25">
      <c r="A25" s="29" t="s">
        <v>28</v>
      </c>
      <c r="B25" s="6">
        <v>79.194986</v>
      </c>
      <c r="C25" s="6">
        <v>86.181956</v>
      </c>
      <c r="D25" s="6">
        <v>99.133979000000011</v>
      </c>
      <c r="E25" s="6">
        <v>99.804199999999994</v>
      </c>
      <c r="F25" s="6">
        <v>97.734142999999989</v>
      </c>
      <c r="G25" s="6">
        <v>100</v>
      </c>
      <c r="H25" s="6">
        <v>94.625129000000001</v>
      </c>
      <c r="I25" s="6">
        <v>97.476279000000005</v>
      </c>
      <c r="J25" s="6">
        <v>97.645768000000004</v>
      </c>
      <c r="K25" s="6">
        <v>100</v>
      </c>
      <c r="L25" s="6">
        <v>96.084001999999998</v>
      </c>
      <c r="M25" s="6">
        <v>98.704931000000002</v>
      </c>
    </row>
    <row r="26" spans="1:13" x14ac:dyDescent="0.25">
      <c r="A26" s="30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28" t="s">
        <v>30</v>
      </c>
      <c r="B27" s="6">
        <v>69.065584000000001</v>
      </c>
      <c r="C27" s="6">
        <v>76.835864999999998</v>
      </c>
      <c r="D27" s="6">
        <v>97.30503499999999</v>
      </c>
      <c r="E27" s="6">
        <v>98.779966999999999</v>
      </c>
      <c r="F27" s="6">
        <v>88.024940999999998</v>
      </c>
      <c r="G27" s="6">
        <v>92.778013999999999</v>
      </c>
      <c r="H27" s="6">
        <v>53.853574000000002</v>
      </c>
      <c r="I27" s="6">
        <v>62.640070999999999</v>
      </c>
      <c r="J27" s="6">
        <v>89.246735999999999</v>
      </c>
      <c r="K27" s="6">
        <v>94.249149000000003</v>
      </c>
      <c r="L27" s="6">
        <v>66.611508000000001</v>
      </c>
      <c r="M27" s="6">
        <v>76.038116000000002</v>
      </c>
    </row>
    <row r="28" spans="1:13" x14ac:dyDescent="0.25">
      <c r="A28" s="29" t="s">
        <v>59</v>
      </c>
      <c r="B28" s="6">
        <v>71.704416000000009</v>
      </c>
      <c r="C28" s="6">
        <v>74.269545000000008</v>
      </c>
      <c r="D28" s="6">
        <v>98.665442999999996</v>
      </c>
      <c r="E28" s="6">
        <v>99.14483899999999</v>
      </c>
      <c r="F28" s="6">
        <v>92.862151999999995</v>
      </c>
      <c r="G28" s="6">
        <v>94.503399000000002</v>
      </c>
      <c r="H28" s="6">
        <v>71.194396999999995</v>
      </c>
      <c r="I28" s="6">
        <v>73.959478000000004</v>
      </c>
      <c r="J28" s="6">
        <v>94.322937999999994</v>
      </c>
      <c r="K28" s="6">
        <v>95.814343000000008</v>
      </c>
      <c r="L28" s="6">
        <v>78.63261</v>
      </c>
      <c r="M28" s="6">
        <v>81.413957000000011</v>
      </c>
    </row>
    <row r="29" spans="1:13" x14ac:dyDescent="0.25">
      <c r="A29" s="30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28" t="s">
        <v>32</v>
      </c>
      <c r="B30" s="6">
        <v>60.331630000000004</v>
      </c>
      <c r="C30" s="6">
        <v>72.379773999999998</v>
      </c>
      <c r="D30" s="6">
        <v>97.932811000000001</v>
      </c>
      <c r="E30" s="6">
        <v>99.444288999999998</v>
      </c>
      <c r="F30" s="6">
        <v>80.270043999999999</v>
      </c>
      <c r="G30" s="6">
        <v>90.229689999999991</v>
      </c>
      <c r="H30" s="6">
        <v>50.719110999999998</v>
      </c>
      <c r="I30" s="6">
        <v>63.582059999999998</v>
      </c>
      <c r="J30" s="6">
        <v>79.66493100000001</v>
      </c>
      <c r="K30" s="6">
        <v>91.205148000000008</v>
      </c>
      <c r="L30" s="6">
        <v>61.937799000000005</v>
      </c>
      <c r="M30" s="6">
        <v>78.086623000000003</v>
      </c>
    </row>
    <row r="31" spans="1:13" x14ac:dyDescent="0.25">
      <c r="A31" s="28" t="s">
        <v>33</v>
      </c>
      <c r="B31" s="6">
        <v>62.571699000000002</v>
      </c>
      <c r="C31" s="6">
        <v>73.422875000000005</v>
      </c>
      <c r="D31" s="6">
        <v>98.260598000000002</v>
      </c>
      <c r="E31" s="6">
        <v>99.428422999999995</v>
      </c>
      <c r="F31" s="6">
        <v>84.720565000000008</v>
      </c>
      <c r="G31" s="6">
        <v>92.358843000000007</v>
      </c>
      <c r="H31" s="6">
        <v>55.426942000000004</v>
      </c>
      <c r="I31" s="6">
        <v>66.958846000000008</v>
      </c>
      <c r="J31" s="6">
        <v>84.682758000000007</v>
      </c>
      <c r="K31" s="6">
        <v>93.267339000000007</v>
      </c>
      <c r="L31" s="6">
        <v>66.991838000000001</v>
      </c>
      <c r="M31" s="6">
        <v>79.719806000000005</v>
      </c>
    </row>
    <row r="32" spans="1:13" x14ac:dyDescent="0.25">
      <c r="A32" s="28" t="s">
        <v>34</v>
      </c>
      <c r="B32" s="6">
        <v>67.538474999999991</v>
      </c>
      <c r="C32" s="6">
        <v>74.89859100000001</v>
      </c>
      <c r="D32" s="6">
        <v>97.848939000000001</v>
      </c>
      <c r="E32" s="6">
        <v>99.367104999999995</v>
      </c>
      <c r="F32" s="6">
        <v>87.856577000000001</v>
      </c>
      <c r="G32" s="6">
        <v>92.947846999999996</v>
      </c>
      <c r="H32" s="6">
        <v>59.569839999999999</v>
      </c>
      <c r="I32" s="6">
        <v>67.887558999999996</v>
      </c>
      <c r="J32" s="6">
        <v>88.326127</v>
      </c>
      <c r="K32" s="6">
        <v>93.840162000000007</v>
      </c>
      <c r="L32" s="6">
        <v>68.453341999999992</v>
      </c>
      <c r="M32" s="6">
        <v>77.836483000000001</v>
      </c>
    </row>
    <row r="33" spans="1:13" x14ac:dyDescent="0.25">
      <c r="A33" s="29" t="s">
        <v>35</v>
      </c>
      <c r="B33" s="6">
        <v>74.979179000000002</v>
      </c>
      <c r="C33" s="6">
        <v>84.176558</v>
      </c>
      <c r="D33" s="6">
        <v>98.961279000000005</v>
      </c>
      <c r="E33" s="6">
        <v>100</v>
      </c>
      <c r="F33" s="6">
        <v>92.140030999999993</v>
      </c>
      <c r="G33" s="6">
        <v>97.496563999999992</v>
      </c>
      <c r="H33" s="6">
        <v>72.962615999999997</v>
      </c>
      <c r="I33" s="6">
        <v>82.255994000000001</v>
      </c>
      <c r="J33" s="6">
        <v>93.485976999999991</v>
      </c>
      <c r="K33" s="6">
        <v>98.17878300000001</v>
      </c>
      <c r="L33" s="6">
        <v>76.988562000000002</v>
      </c>
      <c r="M33" s="6">
        <v>86.911261999999994</v>
      </c>
    </row>
    <row r="34" spans="1:13" x14ac:dyDescent="0.25">
      <c r="A34" s="30" t="s">
        <v>61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28" t="s">
        <v>36</v>
      </c>
      <c r="B35" s="6">
        <v>61.595111999999993</v>
      </c>
      <c r="C35" s="6">
        <v>73.937796000000006</v>
      </c>
      <c r="D35" s="6">
        <v>97.967506999999998</v>
      </c>
      <c r="E35" s="6">
        <v>99.434743999999995</v>
      </c>
      <c r="F35" s="6">
        <v>80.943977000000004</v>
      </c>
      <c r="G35" s="6">
        <v>90.73733</v>
      </c>
      <c r="H35" s="6">
        <v>48.153984999999999</v>
      </c>
      <c r="I35" s="6">
        <v>61.244644999999998</v>
      </c>
      <c r="J35" s="6">
        <v>80.405625999999998</v>
      </c>
      <c r="K35" s="6">
        <v>91.757914</v>
      </c>
      <c r="L35" s="6">
        <v>60.821347000000003</v>
      </c>
      <c r="M35" s="6">
        <v>76.512385000000009</v>
      </c>
    </row>
    <row r="36" spans="1:13" x14ac:dyDescent="0.25">
      <c r="A36" s="28" t="s">
        <v>62</v>
      </c>
      <c r="B36" s="6">
        <v>65.809822999999994</v>
      </c>
      <c r="C36" s="6">
        <v>77.505475000000004</v>
      </c>
      <c r="D36" s="6">
        <v>98.397193999999999</v>
      </c>
      <c r="E36" s="6">
        <v>99.680941999999988</v>
      </c>
      <c r="F36" s="6">
        <v>91.689425</v>
      </c>
      <c r="G36" s="6">
        <v>96.748652000000007</v>
      </c>
      <c r="H36" s="6">
        <v>61.668515999999997</v>
      </c>
      <c r="I36" s="6">
        <v>72.980856000000003</v>
      </c>
      <c r="J36" s="6">
        <v>91.953129000000004</v>
      </c>
      <c r="K36" s="6">
        <v>97.335460999999995</v>
      </c>
      <c r="L36" s="6">
        <v>67.057969</v>
      </c>
      <c r="M36" s="6">
        <v>80.181911999999997</v>
      </c>
    </row>
    <row r="37" spans="1:13" x14ac:dyDescent="0.25">
      <c r="A37" s="28" t="s">
        <v>63</v>
      </c>
      <c r="B37" s="6">
        <v>71.189003</v>
      </c>
      <c r="C37" s="6">
        <v>81.978870000000001</v>
      </c>
      <c r="D37" s="6">
        <v>95.666906999999995</v>
      </c>
      <c r="E37" s="6">
        <v>100</v>
      </c>
      <c r="F37" s="6">
        <v>89.111823999999999</v>
      </c>
      <c r="G37" s="6">
        <v>97.006145000000004</v>
      </c>
      <c r="H37" s="6">
        <v>64.196527000000003</v>
      </c>
      <c r="I37" s="6">
        <v>76.507278999999997</v>
      </c>
      <c r="J37" s="6">
        <v>91.247332999999998</v>
      </c>
      <c r="K37" s="6">
        <v>97.879936999999998</v>
      </c>
      <c r="L37" s="6">
        <v>69.576187000000004</v>
      </c>
      <c r="M37" s="6">
        <v>83.161287999999999</v>
      </c>
    </row>
    <row r="38" spans="1:13" x14ac:dyDescent="0.25">
      <c r="A38" s="28" t="s">
        <v>39</v>
      </c>
      <c r="B38" s="6">
        <v>68.482421000000002</v>
      </c>
      <c r="C38" s="6">
        <v>83.606010999999995</v>
      </c>
      <c r="D38" s="6">
        <v>98.938634000000008</v>
      </c>
      <c r="E38" s="6">
        <v>100</v>
      </c>
      <c r="F38" s="6">
        <v>90.489689999999996</v>
      </c>
      <c r="G38" s="6">
        <v>98.068051999999994</v>
      </c>
      <c r="H38" s="6">
        <v>71.718848000000008</v>
      </c>
      <c r="I38" s="6">
        <v>84.724603999999999</v>
      </c>
      <c r="J38" s="6">
        <v>90.987370999999996</v>
      </c>
      <c r="K38" s="6">
        <v>98.800909000000004</v>
      </c>
      <c r="L38" s="6">
        <v>75.776173999999997</v>
      </c>
      <c r="M38" s="6">
        <v>88.340473000000003</v>
      </c>
    </row>
    <row r="39" spans="1:13" x14ac:dyDescent="0.25">
      <c r="A39" s="29" t="s">
        <v>40</v>
      </c>
      <c r="B39" s="6">
        <v>83.293899999999994</v>
      </c>
      <c r="C39" s="6">
        <v>95.274817999999996</v>
      </c>
      <c r="D39" s="6">
        <v>100</v>
      </c>
      <c r="E39" s="6">
        <v>100</v>
      </c>
      <c r="F39" s="6">
        <v>94.14147899999999</v>
      </c>
      <c r="G39" s="6">
        <v>99.838515000000001</v>
      </c>
      <c r="H39" s="6">
        <v>74.411567999999988</v>
      </c>
      <c r="I39" s="6">
        <v>90.723804999999999</v>
      </c>
      <c r="J39" s="6">
        <v>94.664115999999993</v>
      </c>
      <c r="K39" s="6">
        <v>100</v>
      </c>
      <c r="L39" s="6">
        <v>77.077168</v>
      </c>
      <c r="M39" s="6">
        <v>94.533615999999995</v>
      </c>
    </row>
    <row r="40" spans="1:13" x14ac:dyDescent="0.25">
      <c r="A40" s="30" t="s">
        <v>64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s="28" t="s">
        <v>65</v>
      </c>
      <c r="B41" s="6" t="s">
        <v>42</v>
      </c>
      <c r="C41" s="6" t="s">
        <v>42</v>
      </c>
      <c r="D41" s="6" t="s">
        <v>42</v>
      </c>
      <c r="E41" s="6" t="s">
        <v>42</v>
      </c>
      <c r="F41" s="6">
        <v>54.112431000000008</v>
      </c>
      <c r="G41" s="6">
        <v>70.741885000000011</v>
      </c>
      <c r="H41" s="6">
        <v>26.451718000000003</v>
      </c>
      <c r="I41" s="6">
        <v>34.628376000000003</v>
      </c>
      <c r="J41" s="6">
        <v>54.823776999999993</v>
      </c>
      <c r="K41" s="6">
        <v>75.309533999999999</v>
      </c>
      <c r="L41" s="6">
        <v>28.581543999999997</v>
      </c>
      <c r="M41" s="6">
        <v>39.923417999999998</v>
      </c>
    </row>
    <row r="42" spans="1:13" x14ac:dyDescent="0.25">
      <c r="A42" s="28" t="s">
        <v>66</v>
      </c>
      <c r="B42" s="6" t="s">
        <v>42</v>
      </c>
      <c r="C42" s="6" t="s">
        <v>42</v>
      </c>
      <c r="D42" s="6" t="s">
        <v>42</v>
      </c>
      <c r="E42" s="6" t="s">
        <v>42</v>
      </c>
      <c r="F42" s="6">
        <v>60.248646999999998</v>
      </c>
      <c r="G42" s="6">
        <v>72.325372999999999</v>
      </c>
      <c r="H42" s="6">
        <v>32.706826999999997</v>
      </c>
      <c r="I42" s="6">
        <v>38.550697999999997</v>
      </c>
      <c r="J42" s="6">
        <v>55.306739999999998</v>
      </c>
      <c r="K42" s="6">
        <v>69.999277000000006</v>
      </c>
      <c r="L42" s="6">
        <v>38.050798</v>
      </c>
      <c r="M42" s="6">
        <v>46.085318000000001</v>
      </c>
    </row>
    <row r="43" spans="1:13" x14ac:dyDescent="0.25">
      <c r="A43" s="28" t="s">
        <v>67</v>
      </c>
      <c r="B43" s="6" t="s">
        <v>42</v>
      </c>
      <c r="C43" s="6" t="s">
        <v>42</v>
      </c>
      <c r="D43" s="6" t="s">
        <v>42</v>
      </c>
      <c r="E43" s="6" t="s">
        <v>42</v>
      </c>
      <c r="F43" s="6">
        <v>72.059505999999999</v>
      </c>
      <c r="G43" s="6">
        <v>79.63164900000001</v>
      </c>
      <c r="H43" s="6">
        <v>39.189752999999996</v>
      </c>
      <c r="I43" s="6">
        <v>44.964542000000002</v>
      </c>
      <c r="J43" s="6">
        <v>72.156041999999999</v>
      </c>
      <c r="K43" s="6">
        <v>81.208059000000006</v>
      </c>
      <c r="L43" s="6">
        <v>43.927455000000002</v>
      </c>
      <c r="M43" s="6">
        <v>51.503516000000005</v>
      </c>
    </row>
    <row r="44" spans="1:13" x14ac:dyDescent="0.25">
      <c r="A44" s="28" t="s">
        <v>68</v>
      </c>
      <c r="B44" s="6" t="s">
        <v>42</v>
      </c>
      <c r="C44" s="6" t="s">
        <v>42</v>
      </c>
      <c r="D44" s="6" t="s">
        <v>42</v>
      </c>
      <c r="E44" s="6" t="s">
        <v>42</v>
      </c>
      <c r="F44" s="6">
        <v>96.368488999999997</v>
      </c>
      <c r="G44" s="6">
        <v>97.117215000000002</v>
      </c>
      <c r="H44" s="6">
        <v>88.237769999999998</v>
      </c>
      <c r="I44" s="6">
        <v>89.837115999999995</v>
      </c>
      <c r="J44" s="6">
        <v>96.645692000000011</v>
      </c>
      <c r="K44" s="6">
        <v>97.507969000000003</v>
      </c>
      <c r="L44" s="6">
        <v>90.328771000000003</v>
      </c>
      <c r="M44" s="6">
        <v>92.130447000000004</v>
      </c>
    </row>
    <row r="45" spans="1:13" ht="99.75" customHeight="1" x14ac:dyDescent="0.25">
      <c r="A45" s="42" t="s">
        <v>69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</sheetData>
  <mergeCells count="16">
    <mergeCell ref="A45:M45"/>
    <mergeCell ref="A1:M1"/>
    <mergeCell ref="A2:M2"/>
    <mergeCell ref="A3:A7"/>
    <mergeCell ref="B3:M3"/>
    <mergeCell ref="B4:I5"/>
    <mergeCell ref="J4:M4"/>
    <mergeCell ref="J5:K5"/>
    <mergeCell ref="L5:M5"/>
    <mergeCell ref="B6:C6"/>
    <mergeCell ref="D6:E6"/>
    <mergeCell ref="F6:G6"/>
    <mergeCell ref="H6:I6"/>
    <mergeCell ref="J6:K6"/>
    <mergeCell ref="L6:M6"/>
    <mergeCell ref="A8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3756D3F9-620E-4777-847F-4871197D1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493318-DF94-4A8F-9DE4-789F4A80FB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159EA9-1EB9-4CD0-8811-E04EA8A0C006}">
  <ds:schemaRefs>
    <ds:schemaRef ds:uri="http://schemas.microsoft.com/office/2006/metadata/properties"/>
    <ds:schemaRef ds:uri="http://schemas.microsoft.com/office/infopath/2007/PartnerControls"/>
    <ds:schemaRef ds:uri="5286b80d-c0ec-434a-867e-86e6d884ca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CS03-1 T</vt:lpstr>
      <vt:lpstr>CS03-A1.1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Karla Yukiko Lopez Magaña</cp:lastModifiedBy>
  <dcterms:created xsi:type="dcterms:W3CDTF">2014-01-17T00:14:38Z</dcterms:created>
  <dcterms:modified xsi:type="dcterms:W3CDTF">2019-04-08T16:35:39Z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