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285" windowWidth="14955" windowHeight="7425"/>
  </bookViews>
  <sheets>
    <sheet name="Indice" sheetId="14" r:id="rId1"/>
    <sheet name="CS03b-1" sheetId="1" r:id="rId2"/>
    <sheet name="CS03b-2" sheetId="2" r:id="rId3"/>
    <sheet name="CS03b-3" sheetId="3" r:id="rId4"/>
    <sheet name="CS03b-4" sheetId="4" r:id="rId5"/>
    <sheet name="CS03b-5" sheetId="7" r:id="rId6"/>
    <sheet name="CS03b-6" sheetId="8" r:id="rId7"/>
    <sheet name="CS03b-7" sheetId="10" r:id="rId8"/>
    <sheet name="CS03b-8" sheetId="9" r:id="rId9"/>
    <sheet name="CS03b-9" sheetId="5" r:id="rId10"/>
    <sheet name="CS03b-10" sheetId="6" r:id="rId11"/>
    <sheet name="CS03b-11" sheetId="11" r:id="rId12"/>
    <sheet name="CS03b-12" sheetId="12" r:id="rId13"/>
    <sheet name="CS03b-13" sheetId="13" r:id="rId14"/>
  </sheets>
  <definedNames>
    <definedName name="_xlnm.Print_Area" localSheetId="1">'CS03b-1'!$A$1:$J$18</definedName>
    <definedName name="_xlnm.Print_Area" localSheetId="10">'CS03b-10'!$A$1:$P$22</definedName>
    <definedName name="_xlnm.Print_Area" localSheetId="11">'CS03b-11'!$A$1:$P$19</definedName>
    <definedName name="_xlnm.Print_Area" localSheetId="12">'CS03b-12'!$A$1:$Q$28</definedName>
    <definedName name="_xlnm.Print_Area" localSheetId="13">'CS03b-13'!$A$1:$Q$28</definedName>
    <definedName name="_xlnm.Print_Area" localSheetId="2">'CS03b-2'!$A$1:$V$20</definedName>
    <definedName name="_xlnm.Print_Area" localSheetId="3">'CS03b-3'!$A$1:$V$20</definedName>
    <definedName name="_xlnm.Print_Area" localSheetId="4">'CS03b-4'!$A$1:$O$16</definedName>
    <definedName name="_xlnm.Print_Area" localSheetId="5">'CS03b-5'!$A$1:$L$32</definedName>
    <definedName name="_xlnm.Print_Area" localSheetId="6">'CS03b-6'!$A$1:$W$26</definedName>
    <definedName name="_xlnm.Print_Area" localSheetId="7">'CS03b-7'!$A$1:$L$25</definedName>
    <definedName name="_xlnm.Print_Area" localSheetId="8">'CS03b-8'!$A$1:$W$26</definedName>
    <definedName name="_xlnm.Print_Area" localSheetId="9">'CS03b-9'!$A$1:$P$22</definedName>
  </definedNames>
  <calcPr calcId="145621"/>
</workbook>
</file>

<file path=xl/calcChain.xml><?xml version="1.0" encoding="utf-8"?>
<calcChain xmlns="http://schemas.openxmlformats.org/spreadsheetml/2006/main">
  <c r="K10" i="7" l="1"/>
  <c r="H11" i="7" s="1"/>
  <c r="E11" i="7"/>
  <c r="K17" i="7"/>
  <c r="H18" i="7" s="1"/>
  <c r="K25" i="7"/>
  <c r="H26" i="7" s="1"/>
  <c r="E26" i="7"/>
  <c r="E18" i="7" l="1"/>
  <c r="K26" i="7"/>
  <c r="K18" i="7"/>
  <c r="K11" i="7"/>
</calcChain>
</file>

<file path=xl/sharedStrings.xml><?xml version="1.0" encoding="utf-8"?>
<sst xmlns="http://schemas.openxmlformats.org/spreadsheetml/2006/main" count="594" uniqueCount="92">
  <si>
    <t>Condición de asistencia y realización de actividades domésticas o extradomésticas</t>
  </si>
  <si>
    <t>Grupo de edad</t>
  </si>
  <si>
    <t>Población infantil</t>
  </si>
  <si>
    <t>6 a 11</t>
  </si>
  <si>
    <t>12 a 14</t>
  </si>
  <si>
    <t>15 a 17</t>
  </si>
  <si>
    <t>Asiste a la escuela (%)</t>
  </si>
  <si>
    <t>No realiza actividades domésticas o extradomésticas</t>
  </si>
  <si>
    <t>Realiza actividades domésticas o extradomésticas</t>
  </si>
  <si>
    <t>*</t>
  </si>
  <si>
    <t>Actividades domésticas</t>
  </si>
  <si>
    <t>Actividades extradomésticas</t>
  </si>
  <si>
    <t>Total</t>
  </si>
  <si>
    <t xml:space="preserve"> </t>
  </si>
  <si>
    <r>
      <t xml:space="preserve">* Estadísticamente diferente de la categoría </t>
    </r>
    <r>
      <rPr>
        <i/>
        <sz val="6"/>
        <rFont val="Arial"/>
        <family val="2"/>
      </rPr>
      <t>No realiza actividades domésticas o extradomésticas</t>
    </r>
    <r>
      <rPr>
        <sz val="6"/>
        <rFont val="Arial"/>
        <family val="2"/>
      </rPr>
      <t>.</t>
    </r>
  </si>
  <si>
    <t>Población total (Absolutos)</t>
  </si>
  <si>
    <t>6 a 17 años</t>
  </si>
  <si>
    <r>
      <t xml:space="preserve">Fuente: INEE, estimaciones a partir de la </t>
    </r>
    <r>
      <rPr>
        <i/>
        <sz val="6"/>
        <rFont val="Arial"/>
        <family val="2"/>
      </rPr>
      <t>Encuesta nacional de ocupación y empleo, Módulo de actividades de niños, niñas y adolescentes, 4º trimestre de 2007</t>
    </r>
    <r>
      <rPr>
        <sz val="6"/>
        <rFont val="Arial"/>
        <family val="2"/>
      </rPr>
      <t>,  Inegi.</t>
    </r>
  </si>
  <si>
    <r>
      <t xml:space="preserve">ª Estadísticamente diferente de los </t>
    </r>
    <r>
      <rPr>
        <i/>
        <sz val="6"/>
        <rFont val="Arial"/>
        <family val="2"/>
      </rPr>
      <t>Hombres, dentro de la misma condición de realizar actividades domésticas o extradomésticas</t>
    </r>
    <r>
      <rPr>
        <sz val="6"/>
        <rFont val="Arial"/>
        <family val="2"/>
      </rPr>
      <t>.</t>
    </r>
  </si>
  <si>
    <t>*ª</t>
  </si>
  <si>
    <t>ª</t>
  </si>
  <si>
    <t>Mujeres</t>
  </si>
  <si>
    <t>Hombres</t>
  </si>
  <si>
    <t>Grupo de edad y sexo</t>
  </si>
  <si>
    <r>
      <t xml:space="preserve">ª Estadísticamente diferente de la localidad </t>
    </r>
    <r>
      <rPr>
        <i/>
        <sz val="6"/>
        <rFont val="Arial"/>
        <family val="2"/>
      </rPr>
      <t>Rural, dentro de la misma condición de realizar actividades domésticas o extradomésticas</t>
    </r>
    <r>
      <rPr>
        <sz val="6"/>
        <rFont val="Arial"/>
        <family val="2"/>
      </rPr>
      <t>.</t>
    </r>
  </si>
  <si>
    <t>Urbano</t>
  </si>
  <si>
    <t>Rural</t>
  </si>
  <si>
    <t>Grupo de edad y tipo de localidad</t>
  </si>
  <si>
    <r>
      <t xml:space="preserve">Fuente: INEE, estimaciones a partir de la </t>
    </r>
    <r>
      <rPr>
        <i/>
        <sz val="6"/>
        <rFont val="Arial"/>
        <family val="2"/>
      </rPr>
      <t>Encuesta Nacional de Ocupación y Empleo, Módulo de actividades de niños, niñas y adolescentes, 4º trimestre de 2007</t>
    </r>
    <r>
      <rPr>
        <sz val="6"/>
        <rFont val="Arial"/>
        <family val="2"/>
      </rPr>
      <t>,  Inegi.</t>
    </r>
  </si>
  <si>
    <t>L.S. Límite superior al 95% de confianza.</t>
  </si>
  <si>
    <t>L.I. Límite inferior al 95% de confianza.</t>
  </si>
  <si>
    <t>*Los intervalos de confianza fueron estimados con el programa estadístico SAS.</t>
  </si>
  <si>
    <t>L.S.</t>
  </si>
  <si>
    <t>L.I.</t>
  </si>
  <si>
    <t>Intervalo al 95% de confianza del porcentaje de población infantil según condición de realizar actividades domésticas o extradomésticas, que asiste a la escuela*</t>
  </si>
  <si>
    <t>Condición de asistencia, sexo  y realización de actividades domésticas o extradomésticas</t>
  </si>
  <si>
    <t>Condición de asistencia, tipo de localidad y realización de actividades domésticas o extradomésticas</t>
  </si>
  <si>
    <r>
      <t xml:space="preserve">* Estadísticamente diferente de los que </t>
    </r>
    <r>
      <rPr>
        <i/>
        <sz val="6"/>
        <rFont val="Arial"/>
        <family val="2"/>
      </rPr>
      <t>Estudian y realizan o no actividades domésticas o extradomésticas</t>
    </r>
    <r>
      <rPr>
        <sz val="6"/>
        <rFont val="Arial"/>
        <family val="2"/>
      </rPr>
      <t>.</t>
    </r>
  </si>
  <si>
    <r>
      <t>3</t>
    </r>
    <r>
      <rPr>
        <sz val="6"/>
        <rFont val="Arial"/>
        <family val="2"/>
      </rPr>
      <t xml:space="preserve">  La categoría </t>
    </r>
    <r>
      <rPr>
        <i/>
        <sz val="6"/>
        <rFont val="Arial"/>
        <family val="2"/>
      </rPr>
      <t>Sin escolaridad</t>
    </r>
    <r>
      <rPr>
        <sz val="6"/>
        <rFont val="Arial"/>
        <family val="2"/>
      </rPr>
      <t xml:space="preserve"> incluye aquellos sin grados aprobados, preescolar o primaria incompleta.</t>
    </r>
  </si>
  <si>
    <r>
      <t>2</t>
    </r>
    <r>
      <rPr>
        <sz val="6"/>
        <rFont val="Arial"/>
        <family val="2"/>
      </rPr>
      <t xml:space="preserve">  La categoría </t>
    </r>
    <r>
      <rPr>
        <i/>
        <sz val="6"/>
        <rFont val="Arial"/>
        <family val="2"/>
      </rPr>
      <t xml:space="preserve">Sin escolaridad </t>
    </r>
    <r>
      <rPr>
        <sz val="6"/>
        <rFont val="Arial"/>
        <family val="2"/>
      </rPr>
      <t>se refiere a ningún año aprobado.</t>
    </r>
  </si>
  <si>
    <r>
      <t>1</t>
    </r>
    <r>
      <rPr>
        <sz val="6"/>
        <rFont val="Arial"/>
        <family val="2"/>
      </rPr>
      <t xml:space="preserve">  No se presentan los porcentajes de los que no especificaron nivel de escolaridad alcanzado.</t>
    </r>
  </si>
  <si>
    <t>%</t>
  </si>
  <si>
    <t>Absolutos</t>
  </si>
  <si>
    <t>Población</t>
  </si>
  <si>
    <t>Secundaria completa</t>
  </si>
  <si>
    <t>Primaria completa</t>
  </si>
  <si>
    <r>
      <t xml:space="preserve">Sin escolaridad </t>
    </r>
    <r>
      <rPr>
        <b/>
        <vertAlign val="superscript"/>
        <sz val="8"/>
        <color indexed="9"/>
        <rFont val="Arial"/>
        <family val="2"/>
      </rPr>
      <t>3</t>
    </r>
  </si>
  <si>
    <t>Nivel de escolaridad alcanzado</t>
  </si>
  <si>
    <t>15 a 17 años</t>
  </si>
  <si>
    <t>12 a 14 años</t>
  </si>
  <si>
    <t>Primaria incompleta o completa</t>
  </si>
  <si>
    <r>
      <t xml:space="preserve">Sin escolaridad </t>
    </r>
    <r>
      <rPr>
        <b/>
        <vertAlign val="superscript"/>
        <sz val="8"/>
        <color indexed="9"/>
        <rFont val="Arial"/>
        <family val="2"/>
      </rPr>
      <t>2</t>
    </r>
  </si>
  <si>
    <t>6 a 11 años</t>
  </si>
  <si>
    <t>Sólo realiza actividades domésticas o extradomésticas</t>
  </si>
  <si>
    <t>Estudia y realiza o no actividades domésticas o extradomésticas</t>
  </si>
  <si>
    <t>Condición escolar y actividad específica</t>
  </si>
  <si>
    <r>
      <t xml:space="preserve">Grupo de edad y nivel de escolaridad alcanzado </t>
    </r>
    <r>
      <rPr>
        <b/>
        <vertAlign val="superscript"/>
        <sz val="8"/>
        <color indexed="9"/>
        <rFont val="Arial"/>
        <family val="2"/>
      </rPr>
      <t>1</t>
    </r>
  </si>
  <si>
    <r>
      <t xml:space="preserve">Fuente: INEE, estimaciones a partir de la </t>
    </r>
    <r>
      <rPr>
        <i/>
        <sz val="6"/>
        <rFont val="Arial"/>
        <family val="2"/>
      </rPr>
      <t>Encuesta nacional de ocupación y empleo, Módulo de actividades de niños, niñas y adolescentes,</t>
    </r>
    <r>
      <rPr>
        <sz val="6"/>
        <rFont val="Arial"/>
        <family val="2"/>
      </rPr>
      <t xml:space="preserve"> </t>
    </r>
    <r>
      <rPr>
        <i/>
        <sz val="6"/>
        <rFont val="Arial"/>
        <family val="2"/>
      </rPr>
      <t>4º trimestre de 2007</t>
    </r>
    <r>
      <rPr>
        <sz val="6"/>
        <rFont val="Arial"/>
        <family val="2"/>
      </rPr>
      <t>, Inegi.</t>
    </r>
  </si>
  <si>
    <r>
      <t xml:space="preserve">ª Estadísticamente diferente de los </t>
    </r>
    <r>
      <rPr>
        <i/>
        <sz val="6"/>
        <rFont val="Arial"/>
        <family val="2"/>
      </rPr>
      <t>Hombres, para cada actividad realizada y número de horas ocupadas</t>
    </r>
    <r>
      <rPr>
        <sz val="6"/>
        <rFont val="Arial"/>
        <family val="2"/>
      </rPr>
      <t>.</t>
    </r>
  </si>
  <si>
    <r>
      <t xml:space="preserve">* Estadísticamente diferente de la categoría </t>
    </r>
    <r>
      <rPr>
        <i/>
        <sz val="6"/>
        <rFont val="Arial"/>
        <family val="2"/>
      </rPr>
      <t>Menos de 20 horas para cada actividad realizada</t>
    </r>
    <r>
      <rPr>
        <sz val="6"/>
        <rFont val="Arial"/>
        <family val="2"/>
      </rPr>
      <t>.</t>
    </r>
  </si>
  <si>
    <t>20 horas o más</t>
  </si>
  <si>
    <t>Menos de 20 horas</t>
  </si>
  <si>
    <t>Condición de asistencia, realización de actividades domésticas o extradomésticas y número de horas ocupadas a la semana</t>
  </si>
  <si>
    <r>
      <t xml:space="preserve">ª Estadísticamente diferente de los resientes en localidades </t>
    </r>
    <r>
      <rPr>
        <i/>
        <sz val="6"/>
        <rFont val="Arial"/>
        <family val="2"/>
      </rPr>
      <t>Rurales, para cada actividad realizada y número de horas ocupadas</t>
    </r>
    <r>
      <rPr>
        <sz val="6"/>
        <rFont val="Arial"/>
        <family val="2"/>
      </rPr>
      <t>.</t>
    </r>
  </si>
  <si>
    <r>
      <t xml:space="preserve">Fuente: INEE, estimaciones a partir de la </t>
    </r>
    <r>
      <rPr>
        <i/>
        <sz val="6"/>
        <rFont val="Arial"/>
        <family val="2"/>
      </rPr>
      <t>Encuesta Nacional de Ocupación y Empleo, Módulo de actividades de niños, niñas y adolescentes, 4º trimestre de 2007,</t>
    </r>
    <r>
      <rPr>
        <sz val="6"/>
        <rFont val="Arial"/>
        <family val="2"/>
      </rPr>
      <t xml:space="preserve">  Inegi.</t>
    </r>
  </si>
  <si>
    <t>Intervalo al 95% de confianza del porcentaje de población infantil que realiza actividades domésticas o extradomésticas según número de horas ocupadas, que asiste a la escuela*</t>
  </si>
  <si>
    <r>
      <t xml:space="preserve">Fuente: INEE, estimaciones a partir de la </t>
    </r>
    <r>
      <rPr>
        <i/>
        <sz val="6"/>
        <rFont val="Arial"/>
        <family val="2"/>
      </rPr>
      <t xml:space="preserve">Encuesta Nacional de Ocupación y Empleo, Módulo de actividades de niños, niñas y adolescentes, 4º trimestre de 2007, </t>
    </r>
    <r>
      <rPr>
        <sz val="6"/>
        <rFont val="Arial"/>
        <family val="2"/>
      </rPr>
      <t xml:space="preserve"> Inegi.</t>
    </r>
  </si>
  <si>
    <t>Condición de asistencia, sexo, realización de actividades domésticas o extradomésticas y número de horas ocupadas a la semana</t>
  </si>
  <si>
    <r>
      <t xml:space="preserve">Fuente: INEE, estimaciones a partir de la </t>
    </r>
    <r>
      <rPr>
        <i/>
        <sz val="6"/>
        <rFont val="Arial"/>
        <family val="2"/>
      </rPr>
      <t>Encuesta Nacional de Ocupación y Empleo, Módulo de actividades de niños, niñas y adolescentes,</t>
    </r>
    <r>
      <rPr>
        <sz val="6"/>
        <rFont val="Arial"/>
        <family val="2"/>
      </rPr>
      <t xml:space="preserve"> </t>
    </r>
    <r>
      <rPr>
        <i/>
        <sz val="6"/>
        <rFont val="Arial"/>
        <family val="2"/>
      </rPr>
      <t>4º trimestre de 2007,</t>
    </r>
    <r>
      <rPr>
        <sz val="6"/>
        <rFont val="Arial"/>
        <family val="2"/>
      </rPr>
      <t xml:space="preserve">  Inegi.</t>
    </r>
  </si>
  <si>
    <t>Condición de asistencia, tipo de localidad, realización de actividades domésticas o extradomésticas y número de horas ocupadas a la semana</t>
  </si>
  <si>
    <t>CS03b-1 Porcentaje de población infantil según condición de realizar actividades domésticas o extradomésticas que asiste a la escuela, por grupo de edad (2007)</t>
  </si>
  <si>
    <t>CS03b-2 Porcentaje de población infantil según condición de realizar actividades domésticas o extradomésticas que asiste a la escuela, por grupo de edad y sexo (2007)</t>
  </si>
  <si>
    <t>CS03b-3 Porcentaje de población infantil según condición de realizar actividades domésticas o extradomésticas que asiste a la escuela, por grupo de edad y tipo de localidad  (2007)</t>
  </si>
  <si>
    <t>CS03b-4   Intervalo al 95% de confianza del porcentaje de población infantil según condición de realizar actividades domésticas o extradomésticas que asiste a la escuela, por grupo de edad  (2007)</t>
  </si>
  <si>
    <t>CS03b-5 Porcentaje de población infantil según condición escolar y actividad específica, por nivel educativo alcanzado y grupo de edad  (2007)</t>
  </si>
  <si>
    <t>CS03b-6  Porcentaje de población infantil que realiza actividades domésticas o extradomésticas según número de horas ocupadas que asiste a la escuela, por grupo de edad y sexo (2007)</t>
  </si>
  <si>
    <t>CS03b-7  Porcentaje de población infantil que realiza actividades domésticas o extradomésticas según número de horas ocupadas que asiste a la escuela, por grupo de edad (2007)</t>
  </si>
  <si>
    <t>CS03b-8  Porcentaje de población infantil que realiza actividades domésticas o extradomésticas según número de horas ocupadas que asiste a la escuela, por grupo de edad y tipo de localidad  (2007)</t>
  </si>
  <si>
    <t>CS03b-9  Intervalo al 95% de confianza del porcentaje de población infantil según condición de realizar actividades domésticas o extradomésticas que asiste a la escuela, por grupo de edad y sexo (2007)</t>
  </si>
  <si>
    <t>CS03b-10  Intervalo al 95% de confianza del porcentaje de población infantil según condición de realizar actividades domésticas o extradomésticas que asiste a la escuela, por grupo de edad y tipo de localidad  (2007)</t>
  </si>
  <si>
    <t>CS03b-11  Intervalo al 95% de confianza del porcentaje de población infantil que realiza actividades domésticas o extradomésticas según número de horas ocupadas a la semana, que asiste a la escuela, por grupo de edad  (2007)</t>
  </si>
  <si>
    <t>CS03b-12   Intervalo al 95% de confianza del porcentaje de población infantil que realiza actividades domésticas o extradomésticas según número de horas ocupadas a la semana que asiste a la escuela, por grupo de edad y sexo (2007)</t>
  </si>
  <si>
    <t>CS03b-13   Intervalo al 95% de confianza del porcentaje de población infantil que realiza actividades domésticas o extradomésticas según número de horas ocupadas a la semana, que asiste a la escuela, por grupo de edad y tipo de localidad  (2007)</t>
  </si>
  <si>
    <t>INDICE</t>
  </si>
  <si>
    <t>CS03b-4 Intervalo al 95% de confianza del porcentaje de población infantil según condición de realizar actividades domésticas o extradomésticas que asiste a la escuela, por grupo de edad  (2007)</t>
  </si>
  <si>
    <t>CS03b-6 Porcentaje de población infantil que realiza actividades domésticas o extradomésticas según número de horas ocupadas que asiste a la escuela, por grupo de edad y sexo (2007)</t>
  </si>
  <si>
    <t>CS03b-7 Porcentaje de población infantil que realiza actividades domésticas o extradomésticas según número de horas ocupadas que asiste a la escuela, por grupo de edad (2007)</t>
  </si>
  <si>
    <t>CS03b-8 Porcentaje de población infantil que realiza actividades domésticas o extradomésticas según número de horas ocupadas que asiste a la escuela, por grupo de edad y tipo de localidad  (2007)</t>
  </si>
  <si>
    <t>CS03b-10 Intervalo al 95% de confianza del porcentaje de población infantil según condición de realizar actividades domésticas o extradomésticas que asiste a la escuela, por grupo de edad y tipo de localidad  (2007)</t>
  </si>
  <si>
    <t>CS03b-11 Intervalo al 95% de confianza del porcentaje de población infantil que realiza actividades domésticas o extradomésticas según número de horas ocupadas a la semana, que asiste a la escuela, por grupo de edad  (2007)</t>
  </si>
  <si>
    <t>CS03b-12 Intervalo al 95% de confianza del porcentaje de población infantil que realiza actividades domésticas o extradomésticas según número de horas ocupadas a la semana que asiste a la escuela, por grupo de edad y sexo (2007)</t>
  </si>
  <si>
    <t>CS03b-13 Intervalo al 95% de confianza del porcentaje de población infantil que realiza actividades domésticas o extradomésticas según número de horas ocupadas a la semana, que asiste a la escuela, por grupo de edad y tipo de localidad  (2007)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</si>
</sst>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#,##0.0"/>
  </numFmts>
  <fonts count="34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color indexed="9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Lucida Sans Unicode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sz val="10"/>
      <name val="Arial"/>
      <family val="2"/>
    </font>
    <font>
      <sz val="8"/>
      <name val="Lucida Sans Unicode"/>
      <family val="2"/>
    </font>
    <font>
      <vertAlign val="superscript"/>
      <sz val="6"/>
      <name val="Arial"/>
      <family val="2"/>
    </font>
    <font>
      <b/>
      <vertAlign val="superscript"/>
      <sz val="8"/>
      <color indexed="9"/>
      <name val="Arial"/>
      <family val="2"/>
    </font>
    <font>
      <sz val="6"/>
      <name val="Lucida Sans Unicode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6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8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18" borderId="4" applyBorder="0" applyAlignment="0">
      <alignment horizontal="center" vertical="center"/>
    </xf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2" fillId="23" borderId="5" applyNumberFormat="0" applyFont="0" applyAlignment="0" applyProtection="0"/>
    <xf numFmtId="0" fontId="13" fillId="16" borderId="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7" fillId="0" borderId="9" applyNumberFormat="0" applyFill="0" applyAlignment="0" applyProtection="0"/>
    <xf numFmtId="0" fontId="19" fillId="0" borderId="10" applyNumberFormat="0" applyFill="0" applyAlignment="0" applyProtection="0"/>
    <xf numFmtId="0" fontId="26" fillId="0" borderId="0"/>
    <xf numFmtId="0" fontId="12" fillId="0" borderId="0"/>
    <xf numFmtId="0" fontId="32" fillId="0" borderId="0" applyNumberFormat="0" applyFill="0" applyBorder="0" applyAlignment="0" applyProtection="0"/>
  </cellStyleXfs>
  <cellXfs count="142">
    <xf numFmtId="0" fontId="0" fillId="0" borderId="0" xfId="0"/>
    <xf numFmtId="0" fontId="22" fillId="0" borderId="0" xfId="0" applyFont="1"/>
    <xf numFmtId="164" fontId="0" fillId="0" borderId="0" xfId="0" applyNumberFormat="1"/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23" fillId="0" borderId="0" xfId="0" applyFont="1" applyFill="1" applyAlignment="1">
      <alignment horizontal="center" vertical="top" wrapText="1"/>
    </xf>
    <xf numFmtId="164" fontId="0" fillId="0" borderId="0" xfId="0" applyNumberFormat="1" applyFill="1"/>
    <xf numFmtId="0" fontId="0" fillId="0" borderId="0" xfId="0" applyFill="1"/>
    <xf numFmtId="0" fontId="9" fillId="24" borderId="0" xfId="0" applyFont="1" applyFill="1" applyBorder="1" applyAlignment="1">
      <alignment vertical="top" wrapText="1"/>
    </xf>
    <xf numFmtId="164" fontId="22" fillId="0" borderId="0" xfId="0" applyNumberFormat="1" applyFont="1" applyBorder="1" applyAlignment="1">
      <alignment horizontal="right" vertical="center"/>
    </xf>
    <xf numFmtId="164" fontId="22" fillId="0" borderId="0" xfId="0" applyNumberFormat="1" applyFont="1" applyBorder="1" applyAlignment="1">
      <alignment horizontal="left" vertical="center"/>
    </xf>
    <xf numFmtId="0" fontId="9" fillId="24" borderId="0" xfId="0" applyFont="1" applyFill="1" applyBorder="1" applyAlignment="1">
      <alignment horizontal="left" vertical="top" wrapText="1" indent="2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horizontal="right" vertical="center"/>
    </xf>
    <xf numFmtId="164" fontId="24" fillId="0" borderId="0" xfId="0" applyNumberFormat="1" applyFont="1" applyFill="1" applyBorder="1" applyAlignment="1"/>
    <xf numFmtId="0" fontId="26" fillId="0" borderId="0" xfId="43"/>
    <xf numFmtId="164" fontId="24" fillId="0" borderId="0" xfId="43" applyNumberFormat="1" applyFont="1" applyFill="1" applyBorder="1" applyAlignment="1"/>
    <xf numFmtId="3" fontId="26" fillId="0" borderId="0" xfId="43" applyNumberFormat="1" applyBorder="1" applyAlignment="1">
      <alignment horizontal="right" vertical="center"/>
    </xf>
    <xf numFmtId="3" fontId="20" fillId="0" borderId="0" xfId="43" applyNumberFormat="1" applyFont="1" applyBorder="1" applyAlignment="1">
      <alignment horizontal="right" vertical="center"/>
    </xf>
    <xf numFmtId="0" fontId="9" fillId="24" borderId="0" xfId="43" applyFont="1" applyFill="1" applyBorder="1" applyAlignment="1">
      <alignment vertical="top" wrapText="1"/>
    </xf>
    <xf numFmtId="0" fontId="9" fillId="24" borderId="0" xfId="43" applyFont="1" applyFill="1" applyBorder="1" applyAlignment="1">
      <alignment horizontal="left" vertical="top" wrapText="1" indent="2"/>
    </xf>
    <xf numFmtId="0" fontId="20" fillId="0" borderId="0" xfId="43" applyFont="1"/>
    <xf numFmtId="0" fontId="20" fillId="0" borderId="0" xfId="43" applyFont="1" applyBorder="1" applyAlignment="1">
      <alignment horizontal="right" vertical="center"/>
    </xf>
    <xf numFmtId="0" fontId="20" fillId="0" borderId="0" xfId="43" applyFont="1" applyBorder="1" applyAlignment="1">
      <alignment vertical="top" wrapText="1"/>
    </xf>
    <xf numFmtId="164" fontId="20" fillId="0" borderId="0" xfId="43" applyNumberFormat="1" applyFont="1" applyBorder="1" applyAlignment="1">
      <alignment horizontal="left" vertical="center"/>
    </xf>
    <xf numFmtId="164" fontId="20" fillId="0" borderId="0" xfId="43" applyNumberFormat="1" applyFont="1" applyBorder="1" applyAlignment="1">
      <alignment horizontal="right" vertical="center"/>
    </xf>
    <xf numFmtId="164" fontId="26" fillId="0" borderId="0" xfId="43" applyNumberFormat="1"/>
    <xf numFmtId="0" fontId="26" fillId="0" borderId="0" xfId="43" applyFill="1"/>
    <xf numFmtId="0" fontId="20" fillId="0" borderId="0" xfId="43" applyFont="1" applyFill="1"/>
    <xf numFmtId="0" fontId="23" fillId="0" borderId="0" xfId="43" applyFont="1" applyFill="1" applyAlignment="1">
      <alignment horizontal="center" vertical="top" wrapText="1"/>
    </xf>
    <xf numFmtId="0" fontId="9" fillId="0" borderId="0" xfId="43" applyFont="1" applyFill="1" applyBorder="1" applyAlignment="1">
      <alignment horizontal="center" vertical="top" wrapText="1"/>
    </xf>
    <xf numFmtId="0" fontId="9" fillId="0" borderId="0" xfId="43" applyFont="1" applyFill="1" applyAlignment="1">
      <alignment horizontal="left" vertical="center" wrapText="1"/>
    </xf>
    <xf numFmtId="0" fontId="26" fillId="24" borderId="0" xfId="43" applyFill="1"/>
    <xf numFmtId="0" fontId="9" fillId="24" borderId="0" xfId="43" applyFont="1" applyFill="1" applyBorder="1" applyAlignment="1">
      <alignment horizontal="center" vertical="top" wrapText="1"/>
    </xf>
    <xf numFmtId="0" fontId="20" fillId="24" borderId="0" xfId="43" applyFont="1" applyFill="1" applyBorder="1" applyAlignment="1">
      <alignment horizontal="center" vertical="center" wrapText="1"/>
    </xf>
    <xf numFmtId="0" fontId="9" fillId="24" borderId="0" xfId="43" applyFont="1" applyFill="1" applyBorder="1" applyAlignment="1">
      <alignment horizontal="center" vertical="center" wrapText="1"/>
    </xf>
    <xf numFmtId="3" fontId="20" fillId="0" borderId="0" xfId="43" applyNumberFormat="1" applyFont="1" applyBorder="1" applyAlignment="1">
      <alignment horizontal="right" vertical="center" wrapText="1"/>
    </xf>
    <xf numFmtId="0" fontId="20" fillId="0" borderId="0" xfId="43" applyFont="1" applyAlignment="1">
      <alignment horizontal="right" vertical="center"/>
    </xf>
    <xf numFmtId="164" fontId="20" fillId="0" borderId="0" xfId="43" applyNumberFormat="1" applyFont="1" applyBorder="1" applyAlignment="1">
      <alignment horizontal="left" vertical="center" wrapText="1"/>
    </xf>
    <xf numFmtId="164" fontId="20" fillId="0" borderId="0" xfId="43" applyNumberFormat="1" applyFont="1" applyBorder="1" applyAlignment="1">
      <alignment horizontal="right" vertical="center" wrapText="1"/>
    </xf>
    <xf numFmtId="0" fontId="12" fillId="0" borderId="0" xfId="44"/>
    <xf numFmtId="0" fontId="12" fillId="0" borderId="0" xfId="44" applyFill="1"/>
    <xf numFmtId="0" fontId="24" fillId="0" borderId="0" xfId="44" applyFont="1" applyBorder="1"/>
    <xf numFmtId="165" fontId="26" fillId="0" borderId="0" xfId="43" applyNumberFormat="1"/>
    <xf numFmtId="164" fontId="20" fillId="0" borderId="0" xfId="43" applyNumberFormat="1" applyFont="1" applyBorder="1" applyAlignment="1">
      <alignment horizontal="center" vertical="center"/>
    </xf>
    <xf numFmtId="164" fontId="27" fillId="0" borderId="0" xfId="44" applyNumberFormat="1" applyFont="1" applyAlignment="1">
      <alignment horizontal="center"/>
    </xf>
    <xf numFmtId="0" fontId="27" fillId="0" borderId="0" xfId="44" applyFont="1"/>
    <xf numFmtId="165" fontId="26" fillId="0" borderId="0" xfId="43" applyNumberFormat="1" applyFill="1"/>
    <xf numFmtId="164" fontId="26" fillId="0" borderId="0" xfId="43" applyNumberFormat="1" applyFill="1"/>
    <xf numFmtId="0" fontId="27" fillId="0" borderId="0" xfId="44" applyFont="1" applyFill="1"/>
    <xf numFmtId="0" fontId="9" fillId="0" borderId="0" xfId="24" applyFont="1" applyFill="1" applyBorder="1" applyAlignment="1">
      <alignment horizontal="center" vertical="center"/>
    </xf>
    <xf numFmtId="0" fontId="27" fillId="24" borderId="0" xfId="44" applyFont="1" applyFill="1"/>
    <xf numFmtId="0" fontId="9" fillId="24" borderId="0" xfId="24" applyFont="1" applyFill="1" applyBorder="1" applyAlignment="1">
      <alignment horizontal="center" vertical="center"/>
    </xf>
    <xf numFmtId="0" fontId="12" fillId="24" borderId="0" xfId="44" applyFill="1"/>
    <xf numFmtId="165" fontId="20" fillId="0" borderId="0" xfId="43" applyNumberFormat="1" applyFont="1" applyBorder="1" applyAlignment="1">
      <alignment horizontal="right" vertical="center"/>
    </xf>
    <xf numFmtId="164" fontId="12" fillId="0" borderId="0" xfId="44" applyNumberFormat="1"/>
    <xf numFmtId="164" fontId="12" fillId="0" borderId="0" xfId="44" applyNumberFormat="1" applyAlignment="1">
      <alignment horizontal="center"/>
    </xf>
    <xf numFmtId="49" fontId="24" fillId="0" borderId="0" xfId="43" applyNumberFormat="1" applyFont="1"/>
    <xf numFmtId="49" fontId="28" fillId="0" borderId="0" xfId="43" applyNumberFormat="1" applyFont="1"/>
    <xf numFmtId="164" fontId="9" fillId="24" borderId="0" xfId="43" applyNumberFormat="1" applyFont="1" applyFill="1" applyAlignment="1">
      <alignment horizontal="right" vertical="center"/>
    </xf>
    <xf numFmtId="164" fontId="9" fillId="24" borderId="0" xfId="43" applyNumberFormat="1" applyFont="1" applyFill="1"/>
    <xf numFmtId="0" fontId="9" fillId="24" borderId="0" xfId="43" applyFont="1" applyFill="1" applyAlignment="1">
      <alignment horizontal="left" vertical="center" wrapText="1"/>
    </xf>
    <xf numFmtId="3" fontId="9" fillId="24" borderId="0" xfId="43" applyNumberFormat="1" applyFont="1" applyFill="1" applyBorder="1" applyAlignment="1">
      <alignment horizontal="right" vertical="center" wrapText="1"/>
    </xf>
    <xf numFmtId="0" fontId="9" fillId="24" borderId="0" xfId="43" applyFont="1" applyFill="1"/>
    <xf numFmtId="164" fontId="20" fillId="0" borderId="0" xfId="43" applyNumberFormat="1" applyFont="1" applyFill="1" applyBorder="1" applyAlignment="1">
      <alignment horizontal="right" vertical="center" wrapText="1"/>
    </xf>
    <xf numFmtId="0" fontId="9" fillId="0" borderId="0" xfId="43" applyFont="1" applyFill="1" applyBorder="1" applyAlignment="1">
      <alignment horizontal="left" vertical="center" wrapText="1"/>
    </xf>
    <xf numFmtId="164" fontId="20" fillId="0" borderId="0" xfId="43" applyNumberFormat="1" applyFont="1" applyFill="1" applyAlignment="1">
      <alignment horizontal="right" vertical="center"/>
    </xf>
    <xf numFmtId="164" fontId="20" fillId="0" borderId="0" xfId="43" applyNumberFormat="1" applyFont="1" applyFill="1" applyAlignment="1">
      <alignment horizontal="left" vertical="center"/>
    </xf>
    <xf numFmtId="0" fontId="9" fillId="24" borderId="0" xfId="43" applyFont="1" applyFill="1" applyAlignment="1">
      <alignment horizontal="center" vertical="center" wrapText="1"/>
    </xf>
    <xf numFmtId="3" fontId="20" fillId="0" borderId="0" xfId="43" applyNumberFormat="1" applyFont="1" applyBorder="1"/>
    <xf numFmtId="0" fontId="20" fillId="0" borderId="0" xfId="43" applyFont="1" applyFill="1" applyAlignment="1">
      <alignment horizontal="left" vertical="center"/>
    </xf>
    <xf numFmtId="0" fontId="9" fillId="0" borderId="0" xfId="43" applyFont="1" applyFill="1" applyAlignment="1">
      <alignment horizontal="center" vertical="center" wrapText="1"/>
    </xf>
    <xf numFmtId="0" fontId="9" fillId="0" borderId="0" xfId="43" applyFont="1" applyFill="1" applyBorder="1" applyAlignment="1">
      <alignment horizontal="center" vertical="center" wrapText="1"/>
    </xf>
    <xf numFmtId="0" fontId="20" fillId="0" borderId="0" xfId="43" applyFont="1" applyFill="1" applyAlignment="1">
      <alignment horizontal="center" vertical="center" wrapText="1"/>
    </xf>
    <xf numFmtId="0" fontId="20" fillId="0" borderId="0" xfId="43" applyFont="1" applyFill="1" applyAlignment="1">
      <alignment wrapText="1"/>
    </xf>
    <xf numFmtId="0" fontId="20" fillId="24" borderId="0" xfId="43" applyFont="1" applyFill="1" applyAlignment="1">
      <alignment horizontal="left" vertical="center"/>
    </xf>
    <xf numFmtId="0" fontId="20" fillId="24" borderId="0" xfId="43" applyFont="1" applyFill="1"/>
    <xf numFmtId="164" fontId="20" fillId="0" borderId="0" xfId="43" applyNumberFormat="1" applyFont="1" applyFill="1" applyBorder="1" applyAlignment="1">
      <alignment vertical="top" wrapText="1"/>
    </xf>
    <xf numFmtId="166" fontId="20" fillId="0" borderId="0" xfId="43" applyNumberFormat="1" applyFont="1" applyFill="1" applyBorder="1" applyAlignment="1">
      <alignment vertical="top" wrapText="1"/>
    </xf>
    <xf numFmtId="166" fontId="26" fillId="0" borderId="0" xfId="43" applyNumberFormat="1"/>
    <xf numFmtId="166" fontId="26" fillId="0" borderId="0" xfId="43" applyNumberFormat="1" applyBorder="1" applyAlignment="1">
      <alignment horizontal="right" vertical="center"/>
    </xf>
    <xf numFmtId="166" fontId="20" fillId="0" borderId="0" xfId="43" applyNumberFormat="1" applyFont="1" applyBorder="1" applyAlignment="1">
      <alignment vertical="top" wrapText="1"/>
    </xf>
    <xf numFmtId="3" fontId="20" fillId="0" borderId="0" xfId="43" applyNumberFormat="1" applyFont="1" applyBorder="1" applyAlignment="1">
      <alignment vertical="top" wrapText="1"/>
    </xf>
    <xf numFmtId="0" fontId="9" fillId="0" borderId="0" xfId="43" applyFont="1" applyFill="1" applyBorder="1" applyAlignment="1">
      <alignment vertical="top" wrapText="1"/>
    </xf>
    <xf numFmtId="164" fontId="20" fillId="0" borderId="0" xfId="43" applyNumberFormat="1" applyFont="1" applyFill="1" applyBorder="1" applyAlignment="1">
      <alignment horizontal="right" vertical="center"/>
    </xf>
    <xf numFmtId="0" fontId="9" fillId="24" borderId="11" xfId="43" applyFont="1" applyFill="1" applyBorder="1" applyAlignment="1">
      <alignment horizontal="center" vertical="center" wrapText="1"/>
    </xf>
    <xf numFmtId="164" fontId="20" fillId="0" borderId="0" xfId="43" applyNumberFormat="1" applyFont="1" applyFill="1" applyBorder="1" applyAlignment="1">
      <alignment horizontal="left" vertical="top" wrapText="1"/>
    </xf>
    <xf numFmtId="164" fontId="20" fillId="0" borderId="0" xfId="43" applyNumberFormat="1" applyFont="1" applyFill="1" applyBorder="1" applyAlignment="1">
      <alignment horizontal="left" vertical="center"/>
    </xf>
    <xf numFmtId="3" fontId="26" fillId="0" borderId="0" xfId="43" applyNumberFormat="1"/>
    <xf numFmtId="0" fontId="30" fillId="0" borderId="0" xfId="44" applyFont="1"/>
    <xf numFmtId="3" fontId="22" fillId="0" borderId="0" xfId="0" applyNumberFormat="1" applyFont="1" applyBorder="1" applyAlignment="1">
      <alignment horizontal="right" vertical="center"/>
    </xf>
    <xf numFmtId="0" fontId="9" fillId="24" borderId="4" xfId="0" applyFont="1" applyFill="1" applyBorder="1" applyAlignment="1">
      <alignment horizontal="center" vertical="center" wrapText="1"/>
    </xf>
    <xf numFmtId="0" fontId="9" fillId="24" borderId="0" xfId="0" applyFont="1" applyFill="1" applyBorder="1" applyAlignment="1">
      <alignment horizontal="center" vertical="top" wrapText="1"/>
    </xf>
    <xf numFmtId="0" fontId="23" fillId="24" borderId="0" xfId="0" applyFont="1" applyFill="1" applyAlignment="1">
      <alignment horizontal="center" vertical="top" wrapText="1"/>
    </xf>
    <xf numFmtId="0" fontId="22" fillId="0" borderId="0" xfId="0" applyFont="1" applyAlignment="1">
      <alignment horizontal="right" vertical="center"/>
    </xf>
    <xf numFmtId="0" fontId="9" fillId="24" borderId="0" xfId="0" applyFont="1" applyFill="1" applyAlignment="1">
      <alignment horizontal="left" vertical="center" wrapText="1"/>
    </xf>
    <xf numFmtId="0" fontId="9" fillId="24" borderId="11" xfId="0" applyFont="1" applyFill="1" applyBorder="1" applyAlignment="1">
      <alignment horizontal="center" vertical="center"/>
    </xf>
    <xf numFmtId="0" fontId="9" fillId="24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justify" vertical="center" wrapText="1"/>
    </xf>
    <xf numFmtId="0" fontId="9" fillId="24" borderId="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43" applyFont="1" applyAlignment="1">
      <alignment horizontal="justify" vertical="center" wrapText="1"/>
    </xf>
    <xf numFmtId="0" fontId="20" fillId="0" borderId="0" xfId="43" applyFont="1" applyAlignment="1">
      <alignment horizontal="justify" vertical="center" wrapText="1"/>
    </xf>
    <xf numFmtId="0" fontId="9" fillId="24" borderId="0" xfId="43" applyFont="1" applyFill="1" applyBorder="1" applyAlignment="1">
      <alignment horizontal="left" vertical="center" wrapText="1"/>
    </xf>
    <xf numFmtId="0" fontId="9" fillId="24" borderId="0" xfId="43" applyFont="1" applyFill="1" applyAlignment="1">
      <alignment horizontal="left" vertical="center" wrapText="1"/>
    </xf>
    <xf numFmtId="0" fontId="20" fillId="0" borderId="0" xfId="43" applyFont="1" applyAlignment="1">
      <alignment horizontal="left" vertical="center" wrapText="1"/>
    </xf>
    <xf numFmtId="0" fontId="9" fillId="24" borderId="12" xfId="43" applyFont="1" applyFill="1" applyBorder="1" applyAlignment="1">
      <alignment horizontal="center" vertical="center" wrapText="1"/>
    </xf>
    <xf numFmtId="0" fontId="20" fillId="0" borderId="12" xfId="43" applyFont="1" applyBorder="1" applyAlignment="1">
      <alignment horizontal="center" vertical="center" wrapText="1"/>
    </xf>
    <xf numFmtId="0" fontId="9" fillId="24" borderId="11" xfId="43" applyFont="1" applyFill="1" applyBorder="1" applyAlignment="1">
      <alignment horizontal="center" vertical="center" wrapText="1"/>
    </xf>
    <xf numFmtId="0" fontId="9" fillId="24" borderId="0" xfId="43" applyFont="1" applyFill="1" applyAlignment="1">
      <alignment horizontal="center" vertical="center" wrapText="1"/>
    </xf>
    <xf numFmtId="0" fontId="20" fillId="0" borderId="0" xfId="43" applyFont="1" applyAlignment="1">
      <alignment horizontal="center" vertical="center" wrapText="1"/>
    </xf>
    <xf numFmtId="0" fontId="9" fillId="24" borderId="4" xfId="43" applyFont="1" applyFill="1" applyBorder="1" applyAlignment="1">
      <alignment horizontal="center" vertical="center" wrapText="1"/>
    </xf>
    <xf numFmtId="0" fontId="20" fillId="0" borderId="4" xfId="43" applyFont="1" applyBorder="1" applyAlignment="1">
      <alignment horizontal="center" vertical="center" wrapText="1"/>
    </xf>
    <xf numFmtId="3" fontId="20" fillId="0" borderId="0" xfId="43" applyNumberFormat="1" applyFont="1" applyBorder="1" applyAlignment="1">
      <alignment horizontal="right" vertical="center"/>
    </xf>
    <xf numFmtId="0" fontId="20" fillId="0" borderId="0" xfId="43" applyFont="1" applyAlignment="1">
      <alignment horizontal="right" vertical="center"/>
    </xf>
    <xf numFmtId="3" fontId="20" fillId="0" borderId="0" xfId="43" applyNumberFormat="1" applyFont="1" applyBorder="1" applyAlignment="1">
      <alignment horizontal="right" vertical="center" wrapText="1"/>
    </xf>
    <xf numFmtId="0" fontId="20" fillId="0" borderId="0" xfId="43" applyFont="1" applyAlignment="1">
      <alignment horizontal="right" vertical="center" wrapText="1"/>
    </xf>
    <xf numFmtId="0" fontId="9" fillId="24" borderId="12" xfId="43" applyFont="1" applyFill="1" applyBorder="1" applyAlignment="1">
      <alignment horizontal="center" vertical="center"/>
    </xf>
    <xf numFmtId="0" fontId="9" fillId="24" borderId="0" xfId="43" applyFont="1" applyFill="1" applyBorder="1" applyAlignment="1">
      <alignment horizontal="center" vertical="top" wrapText="1"/>
    </xf>
    <xf numFmtId="0" fontId="23" fillId="24" borderId="0" xfId="43" applyFont="1" applyFill="1" applyAlignment="1">
      <alignment horizontal="center" vertical="top" wrapText="1"/>
    </xf>
    <xf numFmtId="0" fontId="9" fillId="24" borderId="4" xfId="43" applyFont="1" applyFill="1" applyBorder="1" applyAlignment="1">
      <alignment horizontal="center" vertical="center"/>
    </xf>
    <xf numFmtId="0" fontId="20" fillId="0" borderId="4" xfId="43" applyFont="1" applyBorder="1" applyAlignment="1">
      <alignment horizontal="center" vertical="center"/>
    </xf>
    <xf numFmtId="0" fontId="9" fillId="24" borderId="4" xfId="44" applyFont="1" applyFill="1" applyBorder="1" applyAlignment="1">
      <alignment horizontal="center" vertical="center" wrapText="1"/>
    </xf>
    <xf numFmtId="0" fontId="26" fillId="0" borderId="4" xfId="43" applyBorder="1" applyAlignment="1">
      <alignment horizontal="center" vertical="center" wrapText="1"/>
    </xf>
    <xf numFmtId="0" fontId="26" fillId="0" borderId="0" xfId="43" applyAlignment="1">
      <alignment wrapText="1"/>
    </xf>
    <xf numFmtId="0" fontId="9" fillId="0" borderId="11" xfId="43" applyFont="1" applyFill="1" applyBorder="1" applyAlignment="1">
      <alignment horizontal="center" vertical="center" wrapText="1"/>
    </xf>
    <xf numFmtId="0" fontId="26" fillId="0" borderId="11" xfId="43" applyFill="1" applyBorder="1" applyAlignment="1">
      <alignment horizontal="center" vertical="center" wrapText="1"/>
    </xf>
    <xf numFmtId="0" fontId="20" fillId="0" borderId="4" xfId="43" applyFont="1" applyBorder="1" applyAlignment="1">
      <alignment wrapText="1"/>
    </xf>
    <xf numFmtId="0" fontId="20" fillId="0" borderId="0" xfId="43" applyFont="1" applyAlignment="1">
      <alignment wrapText="1"/>
    </xf>
    <xf numFmtId="0" fontId="26" fillId="0" borderId="4" xfId="43" applyBorder="1" applyAlignment="1">
      <alignment wrapText="1"/>
    </xf>
    <xf numFmtId="0" fontId="9" fillId="24" borderId="4" xfId="43" applyFont="1" applyFill="1" applyBorder="1" applyAlignment="1">
      <alignment horizontal="left" vertical="center" wrapText="1"/>
    </xf>
    <xf numFmtId="0" fontId="20" fillId="24" borderId="4" xfId="43" applyFont="1" applyFill="1" applyBorder="1" applyAlignment="1">
      <alignment horizontal="center" vertical="center" wrapText="1"/>
    </xf>
    <xf numFmtId="0" fontId="9" fillId="24" borderId="0" xfId="43" applyFont="1" applyFill="1" applyBorder="1" applyAlignment="1">
      <alignment horizontal="center" vertical="center" wrapText="1"/>
    </xf>
    <xf numFmtId="0" fontId="20" fillId="24" borderId="0" xfId="43" applyFont="1" applyFill="1" applyAlignment="1">
      <alignment horizontal="left" vertical="center" wrapText="1"/>
    </xf>
    <xf numFmtId="0" fontId="23" fillId="24" borderId="0" xfId="43" applyFont="1" applyFill="1" applyAlignment="1">
      <alignment horizontal="center" vertical="center" wrapText="1"/>
    </xf>
    <xf numFmtId="0" fontId="9" fillId="24" borderId="0" xfId="43" applyFont="1" applyFill="1" applyBorder="1" applyAlignment="1">
      <alignment horizontal="center" vertical="center"/>
    </xf>
    <xf numFmtId="0" fontId="20" fillId="0" borderId="0" xfId="43" applyFont="1" applyAlignment="1">
      <alignment horizontal="center" vertical="center"/>
    </xf>
    <xf numFmtId="0" fontId="31" fillId="0" borderId="0" xfId="0" applyFont="1"/>
    <xf numFmtId="0" fontId="32" fillId="0" borderId="0" xfId="45"/>
    <xf numFmtId="0" fontId="33" fillId="0" borderId="0" xfId="0" applyFont="1"/>
    <xf numFmtId="0" fontId="0" fillId="0" borderId="0" xfId="0" applyAlignment="1">
      <alignment horizontal="left"/>
    </xf>
    <xf numFmtId="0" fontId="32" fillId="0" borderId="0" xfId="45" applyAlignment="1">
      <alignment horizontal="left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stilo 1" xfId="31"/>
    <cellStyle name="Hipervínculo" xfId="45" builtinId="8"/>
    <cellStyle name="Incorrecto" xfId="32" builtinId="27" customBuiltin="1"/>
    <cellStyle name="Neutral" xfId="33" builtinId="28" customBuiltin="1"/>
    <cellStyle name="Normal" xfId="0" builtinId="0"/>
    <cellStyle name="Normal 2" xfId="43"/>
    <cellStyle name="Normal_CS06b-A3.1.1 Tabla AsisPobr 081113 MET_JNA" xfId="44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tabSelected="1" workbookViewId="0">
      <pane ySplit="1" topLeftCell="A2" activePane="bottomLeft" state="frozen"/>
      <selection pane="bottomLeft" activeCell="B15" sqref="B15"/>
    </sheetView>
  </sheetViews>
  <sheetFormatPr baseColWidth="10" defaultRowHeight="12.75" x14ac:dyDescent="0.2"/>
  <cols>
    <col min="1" max="1" width="4.7109375" customWidth="1"/>
    <col min="2" max="2" width="9.140625" style="140" bestFit="1" customWidth="1"/>
    <col min="3" max="3" width="6" bestFit="1" customWidth="1"/>
  </cols>
  <sheetData>
    <row r="1" spans="1:4" ht="20.25" x14ac:dyDescent="0.3">
      <c r="A1" s="139" t="s">
        <v>83</v>
      </c>
      <c r="C1" s="137"/>
      <c r="D1" s="138"/>
    </row>
    <row r="2" spans="1:4" x14ac:dyDescent="0.2">
      <c r="A2">
        <v>1</v>
      </c>
      <c r="B2" s="141" t="s">
        <v>70</v>
      </c>
    </row>
    <row r="3" spans="1:4" x14ac:dyDescent="0.2">
      <c r="A3">
        <v>2</v>
      </c>
      <c r="B3" s="141" t="s">
        <v>71</v>
      </c>
    </row>
    <row r="4" spans="1:4" x14ac:dyDescent="0.2">
      <c r="A4">
        <v>3</v>
      </c>
      <c r="B4" s="141" t="s">
        <v>72</v>
      </c>
    </row>
    <row r="5" spans="1:4" x14ac:dyDescent="0.2">
      <c r="A5">
        <v>4</v>
      </c>
      <c r="B5" s="141" t="s">
        <v>84</v>
      </c>
    </row>
    <row r="6" spans="1:4" x14ac:dyDescent="0.2">
      <c r="A6">
        <v>5</v>
      </c>
      <c r="B6" s="141" t="s">
        <v>74</v>
      </c>
    </row>
    <row r="7" spans="1:4" x14ac:dyDescent="0.2">
      <c r="A7">
        <v>6</v>
      </c>
      <c r="B7" s="141" t="s">
        <v>85</v>
      </c>
    </row>
    <row r="8" spans="1:4" x14ac:dyDescent="0.2">
      <c r="A8">
        <v>7</v>
      </c>
      <c r="B8" s="141" t="s">
        <v>86</v>
      </c>
    </row>
    <row r="9" spans="1:4" x14ac:dyDescent="0.2">
      <c r="A9">
        <v>8</v>
      </c>
      <c r="B9" s="141" t="s">
        <v>87</v>
      </c>
    </row>
    <row r="10" spans="1:4" x14ac:dyDescent="0.2">
      <c r="A10">
        <v>9</v>
      </c>
      <c r="B10" s="141" t="s">
        <v>78</v>
      </c>
    </row>
    <row r="11" spans="1:4" x14ac:dyDescent="0.2">
      <c r="A11">
        <v>10</v>
      </c>
      <c r="B11" s="141" t="s">
        <v>88</v>
      </c>
    </row>
    <row r="12" spans="1:4" x14ac:dyDescent="0.2">
      <c r="A12">
        <v>11</v>
      </c>
      <c r="B12" s="141" t="s">
        <v>89</v>
      </c>
    </row>
    <row r="13" spans="1:4" x14ac:dyDescent="0.2">
      <c r="A13">
        <v>12</v>
      </c>
      <c r="B13" s="141" t="s">
        <v>90</v>
      </c>
    </row>
    <row r="14" spans="1:4" x14ac:dyDescent="0.2">
      <c r="A14">
        <v>13</v>
      </c>
      <c r="B14" s="141" t="s">
        <v>91</v>
      </c>
    </row>
  </sheetData>
  <hyperlinks>
    <hyperlink ref="B2" location="'CS03b-1'!A1" display="'CS03b-1'!A1"/>
    <hyperlink ref="B3" location="'CS03b-2'!A1" display="'CS03b-2'!A1"/>
    <hyperlink ref="B4" location="'CS03b-3'!A1" display="'CS03b-3'!A1"/>
    <hyperlink ref="B5" location="'CS03b-4'!A1" display="'CS03b-4'!A1"/>
    <hyperlink ref="B6" location="'CS03b-5'!A1" display="'CS03b-5'!A1"/>
    <hyperlink ref="B7" location="'CS03b-6'!A1" display="'CS03b-6'!A1"/>
    <hyperlink ref="B8" location="'CS03b-7'!A1" display="'CS03b-7'!A1"/>
    <hyperlink ref="B9" location="'CS03b-8'!A1" display="'CS03b-8'!A1"/>
    <hyperlink ref="B10" location="'CS03b-9'!A1" display="'CS03b-9'!A1"/>
    <hyperlink ref="B11" location="'CS03b-10'!A1" display="'CS03b-10'!A1"/>
    <hyperlink ref="B12" location="'CS03b-11'!A1" display="'CS03b-11'!A1"/>
    <hyperlink ref="B13" location="'CS03b-12'!A1" display="'CS03b-12'!A1"/>
    <hyperlink ref="B14" location="'CS03b-13'!A1" display="'CS03b-13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T23"/>
  <sheetViews>
    <sheetView zoomScaleNormal="115" workbookViewId="0">
      <selection activeCell="A2" sqref="A2:C5"/>
    </sheetView>
  </sheetViews>
  <sheetFormatPr baseColWidth="10" defaultColWidth="12.5703125" defaultRowHeight="12.75" x14ac:dyDescent="0.2"/>
  <cols>
    <col min="1" max="1" width="10.7109375" style="40" customWidth="1"/>
    <col min="2" max="2" width="9.85546875" style="40" customWidth="1"/>
    <col min="3" max="3" width="29.140625" style="40" customWidth="1"/>
    <col min="4" max="4" width="1" style="40" customWidth="1"/>
    <col min="5" max="6" width="7" style="40" customWidth="1"/>
    <col min="7" max="7" width="1.42578125" style="40" customWidth="1"/>
    <col min="8" max="9" width="7" style="40" customWidth="1"/>
    <col min="10" max="10" width="1.42578125" style="40" customWidth="1"/>
    <col min="11" max="12" width="7" style="40" customWidth="1"/>
    <col min="13" max="13" width="1.42578125" style="40" customWidth="1"/>
    <col min="14" max="15" width="7" style="40" customWidth="1"/>
    <col min="16" max="16" width="1.42578125" style="40" customWidth="1"/>
    <col min="17" max="16384" width="12.5703125" style="40"/>
  </cols>
  <sheetData>
    <row r="1" spans="1:20" ht="21" customHeight="1" x14ac:dyDescent="0.2">
      <c r="A1" s="101" t="s">
        <v>78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24"/>
      <c r="O1" s="124"/>
      <c r="P1" s="124"/>
      <c r="Q1" s="15"/>
      <c r="R1" s="15"/>
      <c r="S1" s="15"/>
      <c r="T1" s="15"/>
    </row>
    <row r="2" spans="1:20" ht="46.5" customHeight="1" x14ac:dyDescent="0.25">
      <c r="A2" s="103" t="s">
        <v>35</v>
      </c>
      <c r="B2" s="103"/>
      <c r="C2" s="128"/>
      <c r="D2" s="51"/>
      <c r="E2" s="122" t="s">
        <v>34</v>
      </c>
      <c r="F2" s="111"/>
      <c r="G2" s="111"/>
      <c r="H2" s="111"/>
      <c r="I2" s="111"/>
      <c r="J2" s="111"/>
      <c r="K2" s="111"/>
      <c r="L2" s="111"/>
      <c r="M2" s="129"/>
      <c r="N2" s="129"/>
      <c r="O2" s="129"/>
      <c r="P2" s="53"/>
    </row>
    <row r="3" spans="1:20" ht="12.75" customHeight="1" x14ac:dyDescent="0.25">
      <c r="A3" s="128"/>
      <c r="B3" s="128"/>
      <c r="C3" s="128"/>
      <c r="D3" s="51"/>
      <c r="E3" s="111" t="s">
        <v>1</v>
      </c>
      <c r="F3" s="111"/>
      <c r="G3" s="111"/>
      <c r="H3" s="111"/>
      <c r="I3" s="111"/>
      <c r="J3" s="111"/>
      <c r="K3" s="127"/>
      <c r="L3" s="127"/>
      <c r="M3" s="51"/>
      <c r="N3" s="118" t="s">
        <v>2</v>
      </c>
      <c r="O3" s="119"/>
      <c r="P3" s="53"/>
    </row>
    <row r="4" spans="1:20" ht="13.5" x14ac:dyDescent="0.25">
      <c r="A4" s="128"/>
      <c r="B4" s="128"/>
      <c r="C4" s="128"/>
      <c r="D4" s="51"/>
      <c r="E4" s="117" t="s">
        <v>3</v>
      </c>
      <c r="F4" s="117"/>
      <c r="G4" s="51"/>
      <c r="H4" s="117" t="s">
        <v>4</v>
      </c>
      <c r="I4" s="117"/>
      <c r="J4" s="51"/>
      <c r="K4" s="117" t="s">
        <v>5</v>
      </c>
      <c r="L4" s="117"/>
      <c r="M4" s="51"/>
      <c r="N4" s="120" t="s">
        <v>16</v>
      </c>
      <c r="O4" s="121"/>
      <c r="P4" s="53"/>
    </row>
    <row r="5" spans="1:20" ht="13.5" x14ac:dyDescent="0.25">
      <c r="A5" s="128"/>
      <c r="B5" s="128"/>
      <c r="C5" s="128"/>
      <c r="D5" s="51"/>
      <c r="E5" s="52" t="s">
        <v>33</v>
      </c>
      <c r="F5" s="52" t="s">
        <v>32</v>
      </c>
      <c r="G5" s="51"/>
      <c r="H5" s="52" t="s">
        <v>33</v>
      </c>
      <c r="I5" s="52" t="s">
        <v>32</v>
      </c>
      <c r="J5" s="51"/>
      <c r="K5" s="52" t="s">
        <v>33</v>
      </c>
      <c r="L5" s="52" t="s">
        <v>32</v>
      </c>
      <c r="M5" s="51"/>
      <c r="N5" s="52" t="s">
        <v>33</v>
      </c>
      <c r="O5" s="52" t="s">
        <v>32</v>
      </c>
      <c r="P5" s="51"/>
    </row>
    <row r="6" spans="1:20" s="41" customFormat="1" ht="3" customHeight="1" x14ac:dyDescent="0.25">
      <c r="A6" s="31"/>
      <c r="B6" s="31"/>
      <c r="C6" s="31"/>
      <c r="D6" s="49"/>
      <c r="E6" s="50"/>
      <c r="F6" s="50"/>
      <c r="G6" s="49"/>
      <c r="H6" s="50"/>
      <c r="I6" s="50"/>
      <c r="J6" s="49"/>
      <c r="K6" s="50"/>
      <c r="L6" s="50"/>
      <c r="M6" s="49"/>
    </row>
    <row r="7" spans="1:20" ht="22.5" customHeight="1" x14ac:dyDescent="0.25">
      <c r="A7" s="104" t="s">
        <v>6</v>
      </c>
      <c r="B7" s="104" t="s">
        <v>22</v>
      </c>
      <c r="C7" s="19" t="s">
        <v>7</v>
      </c>
      <c r="D7" s="46"/>
      <c r="E7" s="44">
        <v>98.225167999999996</v>
      </c>
      <c r="F7" s="44">
        <v>98.981812000000005</v>
      </c>
      <c r="G7" s="45"/>
      <c r="H7" s="44">
        <v>93.936970000000002</v>
      </c>
      <c r="I7" s="44">
        <v>96.4435</v>
      </c>
      <c r="J7" s="45"/>
      <c r="K7" s="44">
        <v>84.197671</v>
      </c>
      <c r="L7" s="44">
        <v>88.842006999999995</v>
      </c>
      <c r="M7" s="45"/>
      <c r="N7" s="44">
        <v>96.249458000000004</v>
      </c>
      <c r="O7" s="44">
        <v>97.149872000000002</v>
      </c>
      <c r="Q7" s="55"/>
    </row>
    <row r="8" spans="1:20" ht="21.75" customHeight="1" x14ac:dyDescent="0.25">
      <c r="A8" s="104"/>
      <c r="B8" s="104"/>
      <c r="C8" s="19" t="s">
        <v>8</v>
      </c>
      <c r="D8" s="46"/>
      <c r="E8" s="44">
        <v>97.908333999999996</v>
      </c>
      <c r="F8" s="44">
        <v>98.749695000000003</v>
      </c>
      <c r="G8" s="45"/>
      <c r="H8" s="44">
        <v>89.580492000000007</v>
      </c>
      <c r="I8" s="44">
        <v>91.522601000000009</v>
      </c>
      <c r="J8" s="45"/>
      <c r="K8" s="44">
        <v>61.970367000000003</v>
      </c>
      <c r="L8" s="44">
        <v>65.066727</v>
      </c>
      <c r="M8" s="45"/>
      <c r="N8" s="44">
        <v>84.317509999999999</v>
      </c>
      <c r="O8" s="44">
        <v>85.707594</v>
      </c>
      <c r="Q8" s="55"/>
    </row>
    <row r="9" spans="1:20" ht="13.5" customHeight="1" x14ac:dyDescent="0.25">
      <c r="A9" s="104"/>
      <c r="B9" s="104"/>
      <c r="C9" s="20" t="s">
        <v>10</v>
      </c>
      <c r="D9" s="46"/>
      <c r="E9" s="44">
        <v>98.222600999999997</v>
      </c>
      <c r="F9" s="44">
        <v>98.936132000000001</v>
      </c>
      <c r="G9" s="45"/>
      <c r="H9" s="44">
        <v>95.060997999999998</v>
      </c>
      <c r="I9" s="44">
        <v>96.499762000000004</v>
      </c>
      <c r="J9" s="45"/>
      <c r="K9" s="44">
        <v>84.954737999999992</v>
      </c>
      <c r="L9" s="44">
        <v>88.07723</v>
      </c>
      <c r="M9" s="45"/>
      <c r="N9" s="44">
        <v>94.557692000000003</v>
      </c>
      <c r="O9" s="44">
        <v>95.508897000000005</v>
      </c>
      <c r="Q9" s="55"/>
    </row>
    <row r="10" spans="1:20" ht="12" customHeight="1" x14ac:dyDescent="0.25">
      <c r="A10" s="104"/>
      <c r="B10" s="104"/>
      <c r="C10" s="20" t="s">
        <v>11</v>
      </c>
      <c r="D10" s="46"/>
      <c r="E10" s="44">
        <v>94.123975000000002</v>
      </c>
      <c r="F10" s="44">
        <v>98.008392000000001</v>
      </c>
      <c r="G10" s="45"/>
      <c r="H10" s="44">
        <v>69.640754000000001</v>
      </c>
      <c r="I10" s="44">
        <v>75.511974000000009</v>
      </c>
      <c r="J10" s="45"/>
      <c r="K10" s="44">
        <v>36.327519000000002</v>
      </c>
      <c r="L10" s="44">
        <v>40.716186</v>
      </c>
      <c r="M10" s="45"/>
      <c r="N10" s="44">
        <v>54.281359999999999</v>
      </c>
      <c r="O10" s="44">
        <v>57.85127</v>
      </c>
      <c r="Q10" s="55"/>
    </row>
    <row r="11" spans="1:20" ht="13.5" x14ac:dyDescent="0.25">
      <c r="A11" s="104"/>
      <c r="B11" s="104"/>
      <c r="C11" s="19" t="s">
        <v>12</v>
      </c>
      <c r="D11" s="46"/>
      <c r="E11" s="44">
        <v>98.136493999999999</v>
      </c>
      <c r="F11" s="44">
        <v>98.772287000000006</v>
      </c>
      <c r="G11" s="45"/>
      <c r="H11" s="44">
        <v>90.61048000000001</v>
      </c>
      <c r="I11" s="44">
        <v>92.253715999999997</v>
      </c>
      <c r="J11" s="45"/>
      <c r="K11" s="44">
        <v>65.251349000000005</v>
      </c>
      <c r="L11" s="44">
        <v>68.060351999999995</v>
      </c>
      <c r="M11" s="45"/>
      <c r="N11" s="44">
        <v>88.076544999999996</v>
      </c>
      <c r="O11" s="44">
        <v>89.120476000000011</v>
      </c>
    </row>
    <row r="12" spans="1:20" ht="3.75" customHeight="1" x14ac:dyDescent="0.25">
      <c r="A12" s="128"/>
      <c r="B12" s="21"/>
      <c r="C12" s="23"/>
      <c r="D12" s="46"/>
      <c r="E12" s="45"/>
      <c r="F12" s="45"/>
      <c r="G12" s="44"/>
      <c r="H12" s="45"/>
      <c r="I12" s="45"/>
      <c r="J12" s="44"/>
      <c r="K12" s="44"/>
      <c r="L12" s="44"/>
      <c r="M12" s="45"/>
      <c r="N12" s="44"/>
      <c r="O12" s="44"/>
    </row>
    <row r="13" spans="1:20" ht="22.5" x14ac:dyDescent="0.25">
      <c r="A13" s="128"/>
      <c r="B13" s="104" t="s">
        <v>21</v>
      </c>
      <c r="C13" s="19" t="s">
        <v>7</v>
      </c>
      <c r="D13" s="46"/>
      <c r="E13" s="44">
        <v>98.509736000000004</v>
      </c>
      <c r="F13" s="44">
        <v>99.203649999999996</v>
      </c>
      <c r="G13" s="44"/>
      <c r="H13" s="44">
        <v>96.585810999999993</v>
      </c>
      <c r="I13" s="44">
        <v>98.831497999999996</v>
      </c>
      <c r="J13" s="44"/>
      <c r="K13" s="44">
        <v>89.835577999999998</v>
      </c>
      <c r="L13" s="44">
        <v>95.835870999999997</v>
      </c>
      <c r="M13" s="45"/>
      <c r="N13" s="44">
        <v>98.06266500000001</v>
      </c>
      <c r="O13" s="44">
        <v>98.779315999999994</v>
      </c>
    </row>
    <row r="14" spans="1:20" ht="22.5" x14ac:dyDescent="0.25">
      <c r="A14" s="128"/>
      <c r="B14" s="104"/>
      <c r="C14" s="19" t="s">
        <v>8</v>
      </c>
      <c r="D14" s="46"/>
      <c r="E14" s="44">
        <v>97.956057999999999</v>
      </c>
      <c r="F14" s="44">
        <v>98.788377000000011</v>
      </c>
      <c r="G14" s="44"/>
      <c r="H14" s="44">
        <v>91.422056999999995</v>
      </c>
      <c r="I14" s="44">
        <v>93.245131000000001</v>
      </c>
      <c r="J14" s="44"/>
      <c r="K14" s="44">
        <v>66.221054999999993</v>
      </c>
      <c r="L14" s="44">
        <v>69.241868999999994</v>
      </c>
      <c r="M14" s="45"/>
      <c r="N14" s="44">
        <v>86.041348999999997</v>
      </c>
      <c r="O14" s="44">
        <v>87.442145999999994</v>
      </c>
    </row>
    <row r="15" spans="1:20" ht="13.5" x14ac:dyDescent="0.25">
      <c r="A15" s="128"/>
      <c r="B15" s="104"/>
      <c r="C15" s="20" t="s">
        <v>10</v>
      </c>
      <c r="D15" s="46"/>
      <c r="E15" s="44">
        <v>97.948381999999995</v>
      </c>
      <c r="F15" s="44">
        <v>98.79692399999999</v>
      </c>
      <c r="G15" s="44"/>
      <c r="H15" s="44">
        <v>92.766808999999995</v>
      </c>
      <c r="I15" s="44">
        <v>94.480726000000004</v>
      </c>
      <c r="J15" s="44"/>
      <c r="K15" s="44">
        <v>72.054251999999991</v>
      </c>
      <c r="L15" s="44">
        <v>75.272994000000011</v>
      </c>
      <c r="M15" s="45"/>
      <c r="N15" s="44">
        <v>89.193896999999993</v>
      </c>
      <c r="O15" s="44">
        <v>90.536879999999996</v>
      </c>
    </row>
    <row r="16" spans="1:20" ht="13.5" x14ac:dyDescent="0.25">
      <c r="A16" s="128"/>
      <c r="B16" s="104"/>
      <c r="C16" s="20" t="s">
        <v>11</v>
      </c>
      <c r="D16" s="46"/>
      <c r="E16" s="44">
        <v>96.786640000000006</v>
      </c>
      <c r="F16" s="44">
        <v>99.940809000000002</v>
      </c>
      <c r="G16" s="44"/>
      <c r="H16" s="44">
        <v>76.739217000000011</v>
      </c>
      <c r="I16" s="44">
        <v>84.517869999999988</v>
      </c>
      <c r="J16" s="44"/>
      <c r="K16" s="44">
        <v>42.825859000000001</v>
      </c>
      <c r="L16" s="44">
        <v>49.085092000000003</v>
      </c>
      <c r="M16" s="45"/>
      <c r="N16" s="44">
        <v>60.625123000000002</v>
      </c>
      <c r="O16" s="44">
        <v>65.753653</v>
      </c>
    </row>
    <row r="17" spans="1:15" ht="13.5" x14ac:dyDescent="0.25">
      <c r="A17" s="128"/>
      <c r="B17" s="104"/>
      <c r="C17" s="19" t="s">
        <v>12</v>
      </c>
      <c r="D17" s="46"/>
      <c r="E17" s="44">
        <v>98.260979000000006</v>
      </c>
      <c r="F17" s="44">
        <v>98.878867</v>
      </c>
      <c r="G17" s="44"/>
      <c r="H17" s="44">
        <v>91.948669999999993</v>
      </c>
      <c r="I17" s="44">
        <v>93.630285999999998</v>
      </c>
      <c r="J17" s="44"/>
      <c r="K17" s="44">
        <v>67.495258000000007</v>
      </c>
      <c r="L17" s="44">
        <v>70.407025000000004</v>
      </c>
      <c r="M17" s="45"/>
      <c r="N17" s="44">
        <v>88.885994999999994</v>
      </c>
      <c r="O17" s="44">
        <v>89.995762999999997</v>
      </c>
    </row>
    <row r="18" spans="1:15" x14ac:dyDescent="0.2">
      <c r="A18" s="21"/>
      <c r="B18" s="21"/>
      <c r="C18" s="23"/>
      <c r="N18" s="54"/>
      <c r="O18" s="54"/>
    </row>
    <row r="19" spans="1:15" ht="11.25" customHeight="1" x14ac:dyDescent="0.2">
      <c r="A19" s="42" t="s">
        <v>31</v>
      </c>
      <c r="B19" s="42"/>
    </row>
    <row r="20" spans="1:15" ht="10.5" customHeight="1" x14ac:dyDescent="0.2">
      <c r="A20" s="42" t="s">
        <v>30</v>
      </c>
      <c r="B20" s="42"/>
    </row>
    <row r="21" spans="1:15" ht="10.5" customHeight="1" x14ac:dyDescent="0.2">
      <c r="A21" s="42" t="s">
        <v>29</v>
      </c>
      <c r="B21" s="42"/>
    </row>
    <row r="22" spans="1:15" ht="10.5" customHeight="1" x14ac:dyDescent="0.2">
      <c r="A22" s="16" t="s">
        <v>28</v>
      </c>
      <c r="B22" s="16"/>
    </row>
    <row r="23" spans="1:15" x14ac:dyDescent="0.2">
      <c r="F23" s="41"/>
      <c r="G23" s="125"/>
      <c r="H23" s="125"/>
      <c r="I23" s="126"/>
    </row>
  </sheetData>
  <mergeCells count="13">
    <mergeCell ref="E2:O2"/>
    <mergeCell ref="A1:P1"/>
    <mergeCell ref="G23:I23"/>
    <mergeCell ref="E3:L3"/>
    <mergeCell ref="H4:I4"/>
    <mergeCell ref="B13:B17"/>
    <mergeCell ref="B7:B11"/>
    <mergeCell ref="A2:C5"/>
    <mergeCell ref="E4:F4"/>
    <mergeCell ref="K4:L4"/>
    <mergeCell ref="A7:A17"/>
    <mergeCell ref="N3:O3"/>
    <mergeCell ref="N4:O4"/>
  </mergeCells>
  <pageMargins left="0.25" right="0.26" top="0.7" bottom="0.75" header="0.3" footer="0.3"/>
  <pageSetup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T23"/>
  <sheetViews>
    <sheetView zoomScaleNormal="115" workbookViewId="0">
      <selection activeCell="A2" sqref="A2:C5"/>
    </sheetView>
  </sheetViews>
  <sheetFormatPr baseColWidth="10" defaultColWidth="12.5703125" defaultRowHeight="12.75" x14ac:dyDescent="0.2"/>
  <cols>
    <col min="1" max="1" width="10.5703125" style="40" customWidth="1"/>
    <col min="2" max="2" width="9.85546875" style="40" customWidth="1"/>
    <col min="3" max="3" width="29.140625" style="40" customWidth="1"/>
    <col min="4" max="4" width="1" style="40" customWidth="1"/>
    <col min="5" max="6" width="7" style="40" customWidth="1"/>
    <col min="7" max="7" width="1.42578125" style="40" customWidth="1"/>
    <col min="8" max="9" width="7" style="40" customWidth="1"/>
    <col min="10" max="10" width="1.42578125" style="40" customWidth="1"/>
    <col min="11" max="12" width="7" style="40" customWidth="1"/>
    <col min="13" max="13" width="1.42578125" style="40" customWidth="1"/>
    <col min="14" max="15" width="7" style="40" customWidth="1"/>
    <col min="16" max="16" width="1.42578125" style="40" customWidth="1"/>
    <col min="17" max="16384" width="12.5703125" style="40"/>
  </cols>
  <sheetData>
    <row r="1" spans="1:20" ht="21" customHeight="1" x14ac:dyDescent="0.2">
      <c r="A1" s="101" t="s">
        <v>79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24"/>
      <c r="O1" s="124"/>
      <c r="P1" s="124"/>
      <c r="Q1" s="15"/>
      <c r="R1" s="15"/>
      <c r="S1" s="15"/>
      <c r="T1" s="15"/>
    </row>
    <row r="2" spans="1:20" ht="49.5" customHeight="1" x14ac:dyDescent="0.25">
      <c r="A2" s="103" t="s">
        <v>36</v>
      </c>
      <c r="B2" s="103"/>
      <c r="C2" s="128"/>
      <c r="D2" s="51"/>
      <c r="E2" s="122" t="s">
        <v>34</v>
      </c>
      <c r="F2" s="111"/>
      <c r="G2" s="111"/>
      <c r="H2" s="111"/>
      <c r="I2" s="111"/>
      <c r="J2" s="111"/>
      <c r="K2" s="111"/>
      <c r="L2" s="111"/>
      <c r="M2" s="129"/>
      <c r="N2" s="129"/>
      <c r="O2" s="129"/>
      <c r="P2" s="53"/>
    </row>
    <row r="3" spans="1:20" ht="12.75" customHeight="1" x14ac:dyDescent="0.25">
      <c r="A3" s="128"/>
      <c r="B3" s="128"/>
      <c r="C3" s="128"/>
      <c r="D3" s="51"/>
      <c r="E3" s="111" t="s">
        <v>1</v>
      </c>
      <c r="F3" s="111"/>
      <c r="G3" s="111"/>
      <c r="H3" s="111"/>
      <c r="I3" s="111"/>
      <c r="J3" s="111"/>
      <c r="K3" s="127"/>
      <c r="L3" s="127"/>
      <c r="M3" s="51"/>
      <c r="N3" s="118" t="s">
        <v>2</v>
      </c>
      <c r="O3" s="119"/>
      <c r="P3" s="53"/>
    </row>
    <row r="4" spans="1:20" ht="13.5" x14ac:dyDescent="0.25">
      <c r="A4" s="128"/>
      <c r="B4" s="128"/>
      <c r="C4" s="128"/>
      <c r="D4" s="51"/>
      <c r="E4" s="117" t="s">
        <v>3</v>
      </c>
      <c r="F4" s="117"/>
      <c r="G4" s="51"/>
      <c r="H4" s="117" t="s">
        <v>4</v>
      </c>
      <c r="I4" s="117"/>
      <c r="J4" s="51"/>
      <c r="K4" s="117" t="s">
        <v>5</v>
      </c>
      <c r="L4" s="117"/>
      <c r="M4" s="51"/>
      <c r="N4" s="120" t="s">
        <v>16</v>
      </c>
      <c r="O4" s="121"/>
      <c r="P4" s="53"/>
    </row>
    <row r="5" spans="1:20" ht="13.5" x14ac:dyDescent="0.25">
      <c r="A5" s="128"/>
      <c r="B5" s="128"/>
      <c r="C5" s="128"/>
      <c r="D5" s="51"/>
      <c r="E5" s="52" t="s">
        <v>33</v>
      </c>
      <c r="F5" s="52" t="s">
        <v>32</v>
      </c>
      <c r="G5" s="51"/>
      <c r="H5" s="52" t="s">
        <v>33</v>
      </c>
      <c r="I5" s="52" t="s">
        <v>32</v>
      </c>
      <c r="J5" s="51"/>
      <c r="K5" s="52" t="s">
        <v>33</v>
      </c>
      <c r="L5" s="52" t="s">
        <v>32</v>
      </c>
      <c r="M5" s="51"/>
      <c r="N5" s="52" t="s">
        <v>33</v>
      </c>
      <c r="O5" s="52" t="s">
        <v>32</v>
      </c>
      <c r="P5" s="51"/>
    </row>
    <row r="6" spans="1:20" s="41" customFormat="1" ht="3" customHeight="1" x14ac:dyDescent="0.25">
      <c r="A6" s="31"/>
      <c r="B6" s="31"/>
      <c r="C6" s="31"/>
      <c r="D6" s="49"/>
      <c r="E6" s="50"/>
      <c r="F6" s="50"/>
      <c r="G6" s="49"/>
      <c r="H6" s="50"/>
      <c r="I6" s="50"/>
      <c r="J6" s="49"/>
      <c r="K6" s="50"/>
      <c r="L6" s="50"/>
      <c r="M6" s="49"/>
    </row>
    <row r="7" spans="1:20" ht="22.5" customHeight="1" x14ac:dyDescent="0.25">
      <c r="A7" s="104" t="s">
        <v>6</v>
      </c>
      <c r="B7" s="104" t="s">
        <v>26</v>
      </c>
      <c r="C7" s="19" t="s">
        <v>7</v>
      </c>
      <c r="D7" s="46"/>
      <c r="E7" s="44">
        <v>96.859168999999994</v>
      </c>
      <c r="F7" s="44">
        <v>98.519111999999993</v>
      </c>
      <c r="G7" s="45"/>
      <c r="H7" s="44">
        <v>93.196314000000001</v>
      </c>
      <c r="I7" s="44">
        <v>97.331029999999998</v>
      </c>
      <c r="J7" s="45"/>
      <c r="K7" s="44">
        <v>79.610860000000002</v>
      </c>
      <c r="L7" s="44">
        <v>89.466707999999997</v>
      </c>
      <c r="M7" s="45"/>
      <c r="N7" s="44">
        <v>95.776082000000002</v>
      </c>
      <c r="O7" s="44">
        <v>97.398420000000002</v>
      </c>
      <c r="Q7" s="55"/>
    </row>
    <row r="8" spans="1:20" ht="21.75" customHeight="1" x14ac:dyDescent="0.25">
      <c r="A8" s="104"/>
      <c r="B8" s="104"/>
      <c r="C8" s="19" t="s">
        <v>8</v>
      </c>
      <c r="D8" s="46"/>
      <c r="E8" s="44">
        <v>95.496561</v>
      </c>
      <c r="F8" s="44">
        <v>97.645066999999997</v>
      </c>
      <c r="G8" s="45"/>
      <c r="H8" s="44">
        <v>83.409984000000009</v>
      </c>
      <c r="I8" s="44">
        <v>87.229523</v>
      </c>
      <c r="J8" s="45"/>
      <c r="K8" s="44">
        <v>46.156186999999996</v>
      </c>
      <c r="L8" s="44">
        <v>51.488628999999996</v>
      </c>
      <c r="M8" s="45"/>
      <c r="N8" s="44">
        <v>77.47550600000001</v>
      </c>
      <c r="O8" s="44">
        <v>80.331454999999991</v>
      </c>
      <c r="Q8" s="55"/>
    </row>
    <row r="9" spans="1:20" ht="13.5" customHeight="1" x14ac:dyDescent="0.25">
      <c r="A9" s="104"/>
      <c r="B9" s="104"/>
      <c r="C9" s="20" t="s">
        <v>10</v>
      </c>
      <c r="D9" s="46"/>
      <c r="E9" s="44">
        <v>95.793879000000004</v>
      </c>
      <c r="F9" s="44">
        <v>97.839279000000005</v>
      </c>
      <c r="G9" s="45"/>
      <c r="H9" s="44">
        <v>87.937279000000004</v>
      </c>
      <c r="I9" s="44">
        <v>91.274383</v>
      </c>
      <c r="J9" s="45"/>
      <c r="K9" s="44">
        <v>58.781596999999998</v>
      </c>
      <c r="L9" s="44">
        <v>65.328468000000001</v>
      </c>
      <c r="M9" s="45"/>
      <c r="N9" s="44">
        <v>85.602319000000008</v>
      </c>
      <c r="O9" s="44">
        <v>88.251279000000011</v>
      </c>
      <c r="Q9" s="55"/>
    </row>
    <row r="10" spans="1:20" ht="12" customHeight="1" x14ac:dyDescent="0.25">
      <c r="A10" s="104"/>
      <c r="B10" s="104"/>
      <c r="C10" s="20" t="s">
        <v>11</v>
      </c>
      <c r="D10" s="46"/>
      <c r="E10" s="44">
        <v>91.909209000000004</v>
      </c>
      <c r="F10" s="44">
        <v>97.564226000000005</v>
      </c>
      <c r="G10" s="44"/>
      <c r="H10" s="44">
        <v>68.700839999999999</v>
      </c>
      <c r="I10" s="44">
        <v>76.550841000000005</v>
      </c>
      <c r="J10" s="45"/>
      <c r="K10" s="44">
        <v>29.62518</v>
      </c>
      <c r="L10" s="44">
        <v>35.934939999999997</v>
      </c>
      <c r="M10" s="45"/>
      <c r="N10" s="44">
        <v>53.191657000000006</v>
      </c>
      <c r="O10" s="44">
        <v>58.698203000000007</v>
      </c>
      <c r="Q10" s="55"/>
    </row>
    <row r="11" spans="1:20" ht="13.5" x14ac:dyDescent="0.25">
      <c r="A11" s="104"/>
      <c r="B11" s="104"/>
      <c r="C11" s="19" t="s">
        <v>12</v>
      </c>
      <c r="D11" s="46"/>
      <c r="E11" s="44">
        <v>96.152082000000007</v>
      </c>
      <c r="F11" s="44">
        <v>97.868284000000003</v>
      </c>
      <c r="G11" s="44"/>
      <c r="H11" s="44">
        <v>84.629089999999991</v>
      </c>
      <c r="I11" s="44">
        <v>88.09371999999999</v>
      </c>
      <c r="J11" s="45"/>
      <c r="K11" s="44">
        <v>48.431581999999999</v>
      </c>
      <c r="L11" s="44">
        <v>53.560050000000004</v>
      </c>
      <c r="M11" s="45"/>
      <c r="N11" s="44">
        <v>81.950783999999999</v>
      </c>
      <c r="O11" s="44">
        <v>84.216135000000008</v>
      </c>
      <c r="R11" s="54"/>
      <c r="S11" s="54"/>
    </row>
    <row r="12" spans="1:20" ht="3.75" customHeight="1" x14ac:dyDescent="0.25">
      <c r="A12" s="128"/>
      <c r="B12" s="21"/>
      <c r="C12" s="23"/>
      <c r="D12" s="46"/>
      <c r="E12" s="45"/>
      <c r="F12" s="45"/>
      <c r="G12" s="44"/>
      <c r="H12" s="45"/>
      <c r="I12" s="45"/>
      <c r="J12" s="44"/>
      <c r="K12" s="45"/>
      <c r="L12" s="45"/>
      <c r="M12" s="45"/>
      <c r="N12" s="56"/>
      <c r="O12" s="56"/>
    </row>
    <row r="13" spans="1:20" ht="22.5" x14ac:dyDescent="0.25">
      <c r="A13" s="128"/>
      <c r="B13" s="104" t="s">
        <v>25</v>
      </c>
      <c r="C13" s="19" t="s">
        <v>7</v>
      </c>
      <c r="D13" s="46"/>
      <c r="E13" s="44">
        <v>98.773856999999992</v>
      </c>
      <c r="F13" s="44">
        <v>99.333646999999999</v>
      </c>
      <c r="G13" s="44"/>
      <c r="H13" s="44">
        <v>95.078440999999998</v>
      </c>
      <c r="I13" s="44">
        <v>97.206314000000006</v>
      </c>
      <c r="J13" s="44"/>
      <c r="K13" s="44">
        <v>86.815309999999997</v>
      </c>
      <c r="L13" s="44">
        <v>90.952427999999998</v>
      </c>
      <c r="M13" s="45"/>
      <c r="N13" s="44">
        <v>97.329886999999999</v>
      </c>
      <c r="O13" s="44">
        <v>98.036957999999998</v>
      </c>
    </row>
    <row r="14" spans="1:20" ht="22.5" x14ac:dyDescent="0.25">
      <c r="A14" s="128"/>
      <c r="B14" s="104"/>
      <c r="C14" s="19" t="s">
        <v>8</v>
      </c>
      <c r="D14" s="46"/>
      <c r="E14" s="44">
        <v>98.846909999999994</v>
      </c>
      <c r="F14" s="44">
        <v>99.296463000000003</v>
      </c>
      <c r="G14" s="44"/>
      <c r="H14" s="44">
        <v>93.225408000000002</v>
      </c>
      <c r="I14" s="44">
        <v>94.564700999999999</v>
      </c>
      <c r="J14" s="44"/>
      <c r="K14" s="44">
        <v>70.383477999999997</v>
      </c>
      <c r="L14" s="44">
        <v>72.871048999999999</v>
      </c>
      <c r="M14" s="45"/>
      <c r="N14" s="44">
        <v>88.043042</v>
      </c>
      <c r="O14" s="44">
        <v>89.136895999999993</v>
      </c>
    </row>
    <row r="15" spans="1:20" ht="13.5" x14ac:dyDescent="0.25">
      <c r="A15" s="128"/>
      <c r="B15" s="104"/>
      <c r="C15" s="20" t="s">
        <v>10</v>
      </c>
      <c r="D15" s="46"/>
      <c r="E15" s="44">
        <v>98.870027000000007</v>
      </c>
      <c r="F15" s="44">
        <v>99.321857000000008</v>
      </c>
      <c r="G15" s="44"/>
      <c r="H15" s="44">
        <v>95.677651999999995</v>
      </c>
      <c r="I15" s="44">
        <v>96.734492000000003</v>
      </c>
      <c r="J15" s="44"/>
      <c r="K15" s="44">
        <v>81.852435999999997</v>
      </c>
      <c r="L15" s="44">
        <v>84.208117000000001</v>
      </c>
      <c r="M15" s="45"/>
      <c r="N15" s="44">
        <v>93.462446</v>
      </c>
      <c r="O15" s="44">
        <v>94.275869</v>
      </c>
    </row>
    <row r="16" spans="1:20" ht="13.5" x14ac:dyDescent="0.25">
      <c r="A16" s="128"/>
      <c r="B16" s="104"/>
      <c r="C16" s="20" t="s">
        <v>11</v>
      </c>
      <c r="D16" s="46"/>
      <c r="E16" s="44">
        <v>97.661906000000002</v>
      </c>
      <c r="F16" s="44">
        <v>99.656813</v>
      </c>
      <c r="G16" s="44"/>
      <c r="H16" s="44">
        <v>74.072749999999999</v>
      </c>
      <c r="I16" s="44">
        <v>80.575868999999997</v>
      </c>
      <c r="J16" s="44"/>
      <c r="K16" s="44">
        <v>42.923288999999997</v>
      </c>
      <c r="L16" s="44">
        <v>47.569672000000004</v>
      </c>
      <c r="M16" s="45"/>
      <c r="N16" s="44">
        <v>58.049193000000002</v>
      </c>
      <c r="O16" s="44">
        <v>61.930275999999992</v>
      </c>
    </row>
    <row r="17" spans="1:15" ht="13.5" x14ac:dyDescent="0.25">
      <c r="A17" s="128"/>
      <c r="B17" s="104"/>
      <c r="C17" s="19" t="s">
        <v>12</v>
      </c>
      <c r="D17" s="46"/>
      <c r="E17" s="44">
        <v>98.874033999999995</v>
      </c>
      <c r="F17" s="44">
        <v>99.253281999999999</v>
      </c>
      <c r="G17" s="44"/>
      <c r="H17" s="44">
        <v>93.641478000000006</v>
      </c>
      <c r="I17" s="44">
        <v>94.821832999999998</v>
      </c>
      <c r="J17" s="44"/>
      <c r="K17" s="44">
        <v>72.250855999999999</v>
      </c>
      <c r="L17" s="44">
        <v>74.567923000000008</v>
      </c>
      <c r="M17" s="45"/>
      <c r="N17" s="44">
        <v>90.727028000000004</v>
      </c>
      <c r="O17" s="44">
        <v>91.569125999999997</v>
      </c>
    </row>
    <row r="18" spans="1:15" x14ac:dyDescent="0.2">
      <c r="A18" s="21"/>
      <c r="B18" s="21"/>
      <c r="C18" s="23"/>
    </row>
    <row r="19" spans="1:15" ht="11.25" customHeight="1" x14ac:dyDescent="0.2">
      <c r="A19" s="42" t="s">
        <v>31</v>
      </c>
      <c r="B19" s="42"/>
    </row>
    <row r="20" spans="1:15" ht="10.5" customHeight="1" x14ac:dyDescent="0.2">
      <c r="A20" s="42" t="s">
        <v>30</v>
      </c>
      <c r="B20" s="42"/>
    </row>
    <row r="21" spans="1:15" ht="10.5" customHeight="1" x14ac:dyDescent="0.2">
      <c r="A21" s="42" t="s">
        <v>29</v>
      </c>
      <c r="B21" s="42"/>
    </row>
    <row r="22" spans="1:15" ht="10.5" customHeight="1" x14ac:dyDescent="0.2">
      <c r="A22" s="16" t="s">
        <v>28</v>
      </c>
      <c r="B22" s="16"/>
    </row>
    <row r="23" spans="1:15" x14ac:dyDescent="0.2">
      <c r="F23" s="41"/>
      <c r="G23" s="125"/>
      <c r="H23" s="125"/>
      <c r="I23" s="126"/>
    </row>
  </sheetData>
  <mergeCells count="13">
    <mergeCell ref="E2:O2"/>
    <mergeCell ref="A1:P1"/>
    <mergeCell ref="G23:I23"/>
    <mergeCell ref="E3:L3"/>
    <mergeCell ref="H4:I4"/>
    <mergeCell ref="B13:B17"/>
    <mergeCell ref="B7:B11"/>
    <mergeCell ref="A2:C5"/>
    <mergeCell ref="E4:F4"/>
    <mergeCell ref="K4:L4"/>
    <mergeCell ref="A7:A17"/>
    <mergeCell ref="N3:O3"/>
    <mergeCell ref="N4:O4"/>
  </mergeCells>
  <pageMargins left="0.25" right="0.26" top="0.97" bottom="0.75" header="0.3" footer="0.3"/>
  <pageSetup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T20"/>
  <sheetViews>
    <sheetView zoomScaleNormal="115" workbookViewId="0">
      <selection activeCell="A2" sqref="A2:C5"/>
    </sheetView>
  </sheetViews>
  <sheetFormatPr baseColWidth="10" defaultColWidth="12.5703125" defaultRowHeight="12.75" x14ac:dyDescent="0.2"/>
  <cols>
    <col min="1" max="1" width="9.85546875" style="40" customWidth="1"/>
    <col min="2" max="2" width="15.7109375" style="40" customWidth="1"/>
    <col min="3" max="3" width="17.28515625" style="40" customWidth="1"/>
    <col min="4" max="4" width="1" style="40" customWidth="1"/>
    <col min="5" max="6" width="7" style="40" customWidth="1"/>
    <col min="7" max="7" width="1.42578125" style="40" customWidth="1"/>
    <col min="8" max="9" width="7" style="40" customWidth="1"/>
    <col min="10" max="10" width="1.42578125" style="40" customWidth="1"/>
    <col min="11" max="12" width="7" style="40" customWidth="1"/>
    <col min="13" max="13" width="1.42578125" style="40" customWidth="1"/>
    <col min="14" max="15" width="7" style="40" customWidth="1"/>
    <col min="16" max="16" width="1.42578125" style="40" customWidth="1"/>
    <col min="17" max="16384" width="12.5703125" style="40"/>
  </cols>
  <sheetData>
    <row r="1" spans="1:20" ht="21" customHeight="1" x14ac:dyDescent="0.2">
      <c r="A1" s="101" t="s">
        <v>80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24"/>
      <c r="O1" s="124"/>
      <c r="P1" s="124"/>
      <c r="Q1" s="15"/>
      <c r="R1" s="15"/>
      <c r="S1" s="15"/>
      <c r="T1" s="15"/>
    </row>
    <row r="2" spans="1:20" ht="50.25" customHeight="1" x14ac:dyDescent="0.25">
      <c r="A2" s="103" t="s">
        <v>62</v>
      </c>
      <c r="B2" s="128"/>
      <c r="C2" s="128"/>
      <c r="D2" s="51"/>
      <c r="E2" s="111" t="s">
        <v>65</v>
      </c>
      <c r="F2" s="111"/>
      <c r="G2" s="111"/>
      <c r="H2" s="111"/>
      <c r="I2" s="111"/>
      <c r="J2" s="111"/>
      <c r="K2" s="127"/>
      <c r="L2" s="127"/>
      <c r="M2" s="127"/>
      <c r="N2" s="129"/>
      <c r="O2" s="129"/>
      <c r="P2" s="53"/>
    </row>
    <row r="3" spans="1:20" ht="12.75" customHeight="1" x14ac:dyDescent="0.25">
      <c r="A3" s="128"/>
      <c r="B3" s="128"/>
      <c r="C3" s="128"/>
      <c r="D3" s="51"/>
      <c r="E3" s="111" t="s">
        <v>1</v>
      </c>
      <c r="F3" s="111"/>
      <c r="G3" s="111"/>
      <c r="H3" s="111"/>
      <c r="I3" s="111"/>
      <c r="J3" s="111"/>
      <c r="K3" s="127"/>
      <c r="L3" s="127"/>
      <c r="M3" s="51"/>
      <c r="N3" s="118" t="s">
        <v>2</v>
      </c>
      <c r="O3" s="119"/>
      <c r="P3" s="53"/>
    </row>
    <row r="4" spans="1:20" ht="13.5" x14ac:dyDescent="0.25">
      <c r="A4" s="128"/>
      <c r="B4" s="128"/>
      <c r="C4" s="128"/>
      <c r="D4" s="51"/>
      <c r="E4" s="117" t="s">
        <v>3</v>
      </c>
      <c r="F4" s="117"/>
      <c r="G4" s="51"/>
      <c r="H4" s="117" t="s">
        <v>4</v>
      </c>
      <c r="I4" s="117"/>
      <c r="J4" s="51"/>
      <c r="K4" s="117" t="s">
        <v>5</v>
      </c>
      <c r="L4" s="117"/>
      <c r="M4" s="51"/>
      <c r="N4" s="120" t="s">
        <v>16</v>
      </c>
      <c r="O4" s="121"/>
      <c r="P4" s="53"/>
    </row>
    <row r="5" spans="1:20" ht="13.5" x14ac:dyDescent="0.25">
      <c r="A5" s="128"/>
      <c r="B5" s="128"/>
      <c r="C5" s="128"/>
      <c r="D5" s="51"/>
      <c r="E5" s="52" t="s">
        <v>33</v>
      </c>
      <c r="F5" s="52" t="s">
        <v>32</v>
      </c>
      <c r="G5" s="51"/>
      <c r="H5" s="52" t="s">
        <v>33</v>
      </c>
      <c r="I5" s="52" t="s">
        <v>32</v>
      </c>
      <c r="J5" s="51"/>
      <c r="K5" s="52" t="s">
        <v>33</v>
      </c>
      <c r="L5" s="52" t="s">
        <v>32</v>
      </c>
      <c r="M5" s="51"/>
      <c r="N5" s="52" t="s">
        <v>33</v>
      </c>
      <c r="O5" s="52" t="s">
        <v>32</v>
      </c>
      <c r="P5" s="51"/>
    </row>
    <row r="6" spans="1:20" s="41" customFormat="1" ht="3" customHeight="1" x14ac:dyDescent="0.25">
      <c r="A6" s="31"/>
      <c r="B6" s="31"/>
      <c r="C6" s="31"/>
      <c r="D6" s="49"/>
      <c r="E6" s="50"/>
      <c r="F6" s="50"/>
      <c r="G6" s="49"/>
      <c r="H6" s="50"/>
      <c r="I6" s="50"/>
      <c r="J6" s="49"/>
      <c r="K6" s="50"/>
      <c r="L6" s="50"/>
      <c r="M6" s="49"/>
    </row>
    <row r="7" spans="1:20" ht="11.25" customHeight="1" x14ac:dyDescent="0.25">
      <c r="A7" s="104" t="s">
        <v>6</v>
      </c>
      <c r="B7" s="103" t="s">
        <v>10</v>
      </c>
      <c r="C7" s="19" t="s">
        <v>61</v>
      </c>
      <c r="D7" s="46"/>
      <c r="E7" s="44">
        <v>98.371417000000008</v>
      </c>
      <c r="F7" s="44">
        <v>98.994444999999999</v>
      </c>
      <c r="G7" s="45"/>
      <c r="H7" s="44">
        <v>96.460622999999998</v>
      </c>
      <c r="I7" s="44">
        <v>97.390739999999994</v>
      </c>
      <c r="J7" s="45"/>
      <c r="K7" s="44">
        <v>89.581195000000008</v>
      </c>
      <c r="L7" s="44">
        <v>91.34675</v>
      </c>
      <c r="M7" s="45"/>
      <c r="N7" s="44">
        <v>96.040560999999997</v>
      </c>
      <c r="O7" s="44">
        <v>96.637318000000008</v>
      </c>
    </row>
    <row r="8" spans="1:20" ht="12.75" customHeight="1" x14ac:dyDescent="0.25">
      <c r="A8" s="104"/>
      <c r="B8" s="103"/>
      <c r="C8" s="19" t="s">
        <v>60</v>
      </c>
      <c r="D8" s="46"/>
      <c r="E8" s="44">
        <v>85.730998999999997</v>
      </c>
      <c r="F8" s="44">
        <v>93.991872000000001</v>
      </c>
      <c r="G8" s="45"/>
      <c r="H8" s="44">
        <v>70.066050000000004</v>
      </c>
      <c r="I8" s="44">
        <v>77.047915000000003</v>
      </c>
      <c r="J8" s="45"/>
      <c r="K8" s="44">
        <v>37.771656999999998</v>
      </c>
      <c r="L8" s="44">
        <v>43.276706999999995</v>
      </c>
      <c r="M8" s="45"/>
      <c r="N8" s="44">
        <v>53.187300999999998</v>
      </c>
      <c r="O8" s="44">
        <v>57.993817999999997</v>
      </c>
    </row>
    <row r="9" spans="1:20" ht="3.75" customHeight="1" x14ac:dyDescent="0.25">
      <c r="A9" s="104"/>
      <c r="B9" s="83"/>
      <c r="C9" s="83"/>
      <c r="D9" s="46"/>
      <c r="E9" s="45"/>
      <c r="F9" s="45"/>
      <c r="G9" s="45"/>
      <c r="H9" s="45"/>
      <c r="I9" s="45"/>
      <c r="J9" s="45"/>
      <c r="K9" s="45"/>
      <c r="L9" s="45"/>
      <c r="M9" s="45"/>
      <c r="N9" s="44"/>
      <c r="O9" s="44"/>
    </row>
    <row r="10" spans="1:20" ht="12" customHeight="1" x14ac:dyDescent="0.25">
      <c r="A10" s="104"/>
      <c r="B10" s="103" t="s">
        <v>11</v>
      </c>
      <c r="C10" s="19" t="s">
        <v>61</v>
      </c>
      <c r="D10" s="46"/>
      <c r="E10" s="44">
        <v>98.306784000000007</v>
      </c>
      <c r="F10" s="44">
        <v>99.705401000000009</v>
      </c>
      <c r="G10" s="45"/>
      <c r="H10" s="44">
        <v>95.034821000000008</v>
      </c>
      <c r="I10" s="44">
        <v>98.402253000000002</v>
      </c>
      <c r="J10" s="45"/>
      <c r="K10" s="44">
        <v>89.520730999999998</v>
      </c>
      <c r="L10" s="44">
        <v>94.340174000000005</v>
      </c>
      <c r="M10" s="45"/>
      <c r="N10" s="44">
        <v>95.582217</v>
      </c>
      <c r="O10" s="44">
        <v>97.325603999999998</v>
      </c>
    </row>
    <row r="11" spans="1:20" ht="13.5" x14ac:dyDescent="0.25">
      <c r="A11" s="104"/>
      <c r="B11" s="103"/>
      <c r="C11" s="19" t="s">
        <v>60</v>
      </c>
      <c r="D11" s="46"/>
      <c r="E11" s="44">
        <v>87.593111000000007</v>
      </c>
      <c r="F11" s="44">
        <v>95.710408999999999</v>
      </c>
      <c r="G11" s="45"/>
      <c r="H11" s="44">
        <v>57.762252000000004</v>
      </c>
      <c r="I11" s="44">
        <v>65.631059000000008</v>
      </c>
      <c r="J11" s="45"/>
      <c r="K11" s="44">
        <v>29.853764999999999</v>
      </c>
      <c r="L11" s="44">
        <v>33.882640000000002</v>
      </c>
      <c r="M11" s="45"/>
      <c r="N11" s="44">
        <v>40.703198</v>
      </c>
      <c r="O11" s="44">
        <v>44.70919</v>
      </c>
    </row>
    <row r="12" spans="1:20" ht="3.75" customHeight="1" x14ac:dyDescent="0.25">
      <c r="A12" s="104"/>
      <c r="B12" s="83"/>
      <c r="C12" s="83"/>
      <c r="D12" s="46"/>
      <c r="E12" s="45"/>
      <c r="F12" s="45"/>
      <c r="G12" s="45"/>
      <c r="H12" s="45"/>
      <c r="I12" s="45"/>
      <c r="J12" s="45"/>
      <c r="K12" s="45"/>
      <c r="L12" s="45"/>
      <c r="M12" s="45"/>
      <c r="N12" s="56"/>
      <c r="O12" s="56"/>
    </row>
    <row r="13" spans="1:20" ht="11.25" customHeight="1" x14ac:dyDescent="0.25">
      <c r="A13" s="104"/>
      <c r="B13" s="103" t="s">
        <v>12</v>
      </c>
      <c r="C13" s="19" t="s">
        <v>61</v>
      </c>
      <c r="D13" s="46"/>
      <c r="E13" s="44">
        <v>98.383989</v>
      </c>
      <c r="F13" s="44">
        <v>99.016831999999994</v>
      </c>
      <c r="G13" s="45"/>
      <c r="H13" s="44">
        <v>96.460768000000002</v>
      </c>
      <c r="I13" s="44">
        <v>97.367763999999994</v>
      </c>
      <c r="J13" s="45"/>
      <c r="K13" s="44">
        <v>89.730891</v>
      </c>
      <c r="L13" s="44">
        <v>91.399287999999999</v>
      </c>
      <c r="M13" s="45"/>
      <c r="N13" s="44">
        <v>96.054411999999999</v>
      </c>
      <c r="O13" s="44">
        <v>96.63673</v>
      </c>
    </row>
    <row r="14" spans="1:20" ht="10.5" customHeight="1" x14ac:dyDescent="0.25">
      <c r="A14" s="105"/>
      <c r="B14" s="103"/>
      <c r="C14" s="19" t="s">
        <v>60</v>
      </c>
      <c r="D14" s="46"/>
      <c r="E14" s="44">
        <v>87.790056000000007</v>
      </c>
      <c r="F14" s="44">
        <v>93.701710000000006</v>
      </c>
      <c r="G14" s="45"/>
      <c r="H14" s="44">
        <v>64.833441000000008</v>
      </c>
      <c r="I14" s="44">
        <v>70.535656000000003</v>
      </c>
      <c r="J14" s="45"/>
      <c r="K14" s="44">
        <v>33.461905999999999</v>
      </c>
      <c r="L14" s="44">
        <v>36.850315000000002</v>
      </c>
      <c r="M14" s="45"/>
      <c r="N14" s="44">
        <v>46.500386999999996</v>
      </c>
      <c r="O14" s="44">
        <v>49.797646999999998</v>
      </c>
    </row>
    <row r="15" spans="1:20" ht="10.5" customHeight="1" x14ac:dyDescent="0.2"/>
    <row r="16" spans="1:20" ht="10.5" customHeight="1" x14ac:dyDescent="0.2">
      <c r="A16" s="42" t="s">
        <v>31</v>
      </c>
    </row>
    <row r="17" spans="1:9" x14ac:dyDescent="0.2">
      <c r="A17" s="42" t="s">
        <v>30</v>
      </c>
      <c r="F17" s="41"/>
      <c r="G17" s="125"/>
      <c r="H17" s="125"/>
      <c r="I17" s="126"/>
    </row>
    <row r="18" spans="1:9" x14ac:dyDescent="0.2">
      <c r="A18" s="42" t="s">
        <v>29</v>
      </c>
    </row>
    <row r="19" spans="1:9" x14ac:dyDescent="0.2">
      <c r="A19" s="16" t="s">
        <v>64</v>
      </c>
    </row>
    <row r="20" spans="1:9" x14ac:dyDescent="0.2">
      <c r="A20" s="89"/>
    </row>
  </sheetData>
  <mergeCells count="14">
    <mergeCell ref="G17:I17"/>
    <mergeCell ref="E3:L3"/>
    <mergeCell ref="B13:B14"/>
    <mergeCell ref="B7:B8"/>
    <mergeCell ref="B10:B11"/>
    <mergeCell ref="E4:F4"/>
    <mergeCell ref="K4:L4"/>
    <mergeCell ref="N3:O3"/>
    <mergeCell ref="N4:O4"/>
    <mergeCell ref="E2:O2"/>
    <mergeCell ref="A1:P1"/>
    <mergeCell ref="A7:A14"/>
    <mergeCell ref="A2:C5"/>
    <mergeCell ref="H4:I4"/>
  </mergeCells>
  <pageMargins left="0.19" right="0.14000000000000001" top="0.79" bottom="0.75" header="0.3" footer="0.3"/>
  <pageSetup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U32"/>
  <sheetViews>
    <sheetView zoomScaleNormal="115" workbookViewId="0">
      <selection activeCell="A2" sqref="A2:D5"/>
    </sheetView>
  </sheetViews>
  <sheetFormatPr baseColWidth="10" defaultColWidth="12.5703125" defaultRowHeight="12.75" x14ac:dyDescent="0.2"/>
  <cols>
    <col min="1" max="2" width="9.85546875" style="40" customWidth="1"/>
    <col min="3" max="3" width="15.7109375" style="40" customWidth="1"/>
    <col min="4" max="4" width="16.28515625" style="40" customWidth="1"/>
    <col min="5" max="5" width="1" style="40" customWidth="1"/>
    <col min="6" max="7" width="9.28515625" style="40" customWidth="1"/>
    <col min="8" max="8" width="1.42578125" style="40" customWidth="1"/>
    <col min="9" max="10" width="9.28515625" style="40" customWidth="1"/>
    <col min="11" max="11" width="1.42578125" style="40" customWidth="1"/>
    <col min="12" max="13" width="9.28515625" style="40" customWidth="1"/>
    <col min="14" max="14" width="1.42578125" style="40" customWidth="1"/>
    <col min="15" max="16" width="9.28515625" style="40" customWidth="1"/>
    <col min="17" max="17" width="1.42578125" style="40" customWidth="1"/>
    <col min="18" max="16384" width="12.5703125" style="40"/>
  </cols>
  <sheetData>
    <row r="1" spans="1:21" ht="21" customHeight="1" x14ac:dyDescent="0.2">
      <c r="A1" s="101" t="s">
        <v>81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24"/>
      <c r="P1" s="124"/>
      <c r="Q1" s="124"/>
      <c r="R1" s="15"/>
      <c r="S1" s="15"/>
      <c r="T1" s="15"/>
      <c r="U1" s="15"/>
    </row>
    <row r="2" spans="1:21" ht="38.25" customHeight="1" x14ac:dyDescent="0.25">
      <c r="A2" s="103" t="s">
        <v>67</v>
      </c>
      <c r="B2" s="103"/>
      <c r="C2" s="128"/>
      <c r="D2" s="128"/>
      <c r="E2" s="51"/>
      <c r="F2" s="111" t="s">
        <v>65</v>
      </c>
      <c r="G2" s="111"/>
      <c r="H2" s="111"/>
      <c r="I2" s="111"/>
      <c r="J2" s="111"/>
      <c r="K2" s="111"/>
      <c r="L2" s="127"/>
      <c r="M2" s="127"/>
      <c r="N2" s="127"/>
      <c r="O2" s="129"/>
      <c r="P2" s="129"/>
      <c r="Q2" s="53"/>
    </row>
    <row r="3" spans="1:21" ht="12.75" customHeight="1" x14ac:dyDescent="0.25">
      <c r="A3" s="128"/>
      <c r="B3" s="128"/>
      <c r="C3" s="128"/>
      <c r="D3" s="128"/>
      <c r="E3" s="51"/>
      <c r="F3" s="111" t="s">
        <v>1</v>
      </c>
      <c r="G3" s="111"/>
      <c r="H3" s="111"/>
      <c r="I3" s="111"/>
      <c r="J3" s="111"/>
      <c r="K3" s="111"/>
      <c r="L3" s="127"/>
      <c r="M3" s="127"/>
      <c r="N3" s="51"/>
      <c r="O3" s="118" t="s">
        <v>2</v>
      </c>
      <c r="P3" s="119"/>
      <c r="Q3" s="53"/>
    </row>
    <row r="4" spans="1:21" ht="12.75" customHeight="1" x14ac:dyDescent="0.25">
      <c r="A4" s="128"/>
      <c r="B4" s="128"/>
      <c r="C4" s="128"/>
      <c r="D4" s="128"/>
      <c r="E4" s="51"/>
      <c r="F4" s="117" t="s">
        <v>3</v>
      </c>
      <c r="G4" s="117"/>
      <c r="H4" s="51"/>
      <c r="I4" s="117" t="s">
        <v>4</v>
      </c>
      <c r="J4" s="117"/>
      <c r="K4" s="51"/>
      <c r="L4" s="117" t="s">
        <v>5</v>
      </c>
      <c r="M4" s="117"/>
      <c r="N4" s="51"/>
      <c r="O4" s="120" t="s">
        <v>16</v>
      </c>
      <c r="P4" s="121"/>
      <c r="Q4" s="53"/>
    </row>
    <row r="5" spans="1:21" ht="13.5" x14ac:dyDescent="0.25">
      <c r="A5" s="128"/>
      <c r="B5" s="128"/>
      <c r="C5" s="128"/>
      <c r="D5" s="128"/>
      <c r="E5" s="51"/>
      <c r="F5" s="52" t="s">
        <v>33</v>
      </c>
      <c r="G5" s="52" t="s">
        <v>32</v>
      </c>
      <c r="H5" s="51"/>
      <c r="I5" s="52" t="s">
        <v>33</v>
      </c>
      <c r="J5" s="52" t="s">
        <v>32</v>
      </c>
      <c r="K5" s="51"/>
      <c r="L5" s="52" t="s">
        <v>33</v>
      </c>
      <c r="M5" s="52" t="s">
        <v>32</v>
      </c>
      <c r="N5" s="51"/>
      <c r="O5" s="52" t="s">
        <v>33</v>
      </c>
      <c r="P5" s="52" t="s">
        <v>32</v>
      </c>
      <c r="Q5" s="51"/>
    </row>
    <row r="6" spans="1:21" s="41" customFormat="1" ht="3" customHeight="1" x14ac:dyDescent="0.25">
      <c r="A6" s="31"/>
      <c r="B6" s="31"/>
      <c r="C6" s="31"/>
      <c r="D6" s="31"/>
      <c r="E6" s="49"/>
      <c r="F6" s="50"/>
      <c r="G6" s="50"/>
      <c r="H6" s="49"/>
      <c r="I6" s="50"/>
      <c r="J6" s="50"/>
      <c r="K6" s="49"/>
      <c r="L6" s="50"/>
      <c r="M6" s="50"/>
      <c r="N6" s="49"/>
    </row>
    <row r="7" spans="1:21" ht="12.75" customHeight="1" x14ac:dyDescent="0.25">
      <c r="A7" s="104" t="s">
        <v>6</v>
      </c>
      <c r="B7" s="104" t="s">
        <v>22</v>
      </c>
      <c r="C7" s="103" t="s">
        <v>10</v>
      </c>
      <c r="D7" s="19" t="s">
        <v>61</v>
      </c>
      <c r="E7" s="46"/>
      <c r="F7" s="44">
        <v>98.305010999999993</v>
      </c>
      <c r="G7" s="44">
        <v>98.980195999999992</v>
      </c>
      <c r="H7" s="45"/>
      <c r="I7" s="44">
        <v>95.738747000000004</v>
      </c>
      <c r="J7" s="44">
        <v>97.096382000000006</v>
      </c>
      <c r="K7" s="45"/>
      <c r="L7" s="44">
        <v>87.131935999999996</v>
      </c>
      <c r="M7" s="44">
        <v>89.979885999999993</v>
      </c>
      <c r="N7" s="45"/>
      <c r="O7" s="44">
        <v>95.374163999999993</v>
      </c>
      <c r="P7" s="44">
        <v>96.233744999999999</v>
      </c>
    </row>
    <row r="8" spans="1:21" ht="12.75" customHeight="1" x14ac:dyDescent="0.25">
      <c r="A8" s="104"/>
      <c r="B8" s="104"/>
      <c r="C8" s="103"/>
      <c r="D8" s="19" t="s">
        <v>60</v>
      </c>
      <c r="E8" s="46"/>
      <c r="F8" s="44">
        <v>89.296329999999998</v>
      </c>
      <c r="G8" s="44">
        <v>99.664898000000008</v>
      </c>
      <c r="H8" s="45"/>
      <c r="I8" s="44">
        <v>76.758791000000002</v>
      </c>
      <c r="J8" s="44">
        <v>89.754975000000002</v>
      </c>
      <c r="K8" s="45"/>
      <c r="L8" s="44">
        <v>54.212815999999997</v>
      </c>
      <c r="M8" s="44">
        <v>69.796548999999999</v>
      </c>
      <c r="N8" s="45"/>
      <c r="O8" s="44">
        <v>71.767010999999997</v>
      </c>
      <c r="P8" s="44">
        <v>80.722284000000002</v>
      </c>
    </row>
    <row r="9" spans="1:21" ht="3.75" customHeight="1" x14ac:dyDescent="0.25">
      <c r="A9" s="104"/>
      <c r="B9" s="104"/>
      <c r="C9" s="83"/>
      <c r="D9" s="83"/>
      <c r="E9" s="46"/>
      <c r="F9" s="45"/>
      <c r="G9" s="45"/>
      <c r="H9" s="45"/>
      <c r="I9" s="45"/>
      <c r="J9" s="45"/>
      <c r="K9" s="45"/>
      <c r="L9" s="45"/>
      <c r="M9" s="45"/>
      <c r="N9" s="45"/>
      <c r="O9" s="44"/>
      <c r="P9" s="44"/>
    </row>
    <row r="10" spans="1:21" ht="12.75" customHeight="1" x14ac:dyDescent="0.25">
      <c r="A10" s="104"/>
      <c r="B10" s="104"/>
      <c r="C10" s="103" t="s">
        <v>11</v>
      </c>
      <c r="D10" s="19" t="s">
        <v>61</v>
      </c>
      <c r="E10" s="46"/>
      <c r="F10" s="44">
        <v>98.147894000000008</v>
      </c>
      <c r="G10" s="44">
        <v>99.877977000000001</v>
      </c>
      <c r="H10" s="45"/>
      <c r="I10" s="44">
        <v>94.618887000000001</v>
      </c>
      <c r="J10" s="44">
        <v>98.570976999999999</v>
      </c>
      <c r="K10" s="45"/>
      <c r="L10" s="44">
        <v>88.019604000000001</v>
      </c>
      <c r="M10" s="44">
        <v>94.017722000000006</v>
      </c>
      <c r="N10" s="45"/>
      <c r="O10" s="44">
        <v>94.949269000000001</v>
      </c>
      <c r="P10" s="44">
        <v>97.143475999999993</v>
      </c>
    </row>
    <row r="11" spans="1:21" ht="12.75" customHeight="1" x14ac:dyDescent="0.25">
      <c r="A11" s="104"/>
      <c r="B11" s="104"/>
      <c r="C11" s="103"/>
      <c r="D11" s="19" t="s">
        <v>60</v>
      </c>
      <c r="E11" s="46"/>
      <c r="F11" s="44">
        <v>82.711447000000007</v>
      </c>
      <c r="G11" s="44">
        <v>94.329669999999993</v>
      </c>
      <c r="H11" s="45"/>
      <c r="I11" s="44">
        <v>51.064</v>
      </c>
      <c r="J11" s="44">
        <v>60.651549000000003</v>
      </c>
      <c r="K11" s="45"/>
      <c r="L11" s="44">
        <v>25.623103000000004</v>
      </c>
      <c r="M11" s="44">
        <v>30.215178999999999</v>
      </c>
      <c r="N11" s="45"/>
      <c r="O11" s="44">
        <v>35.940525999999998</v>
      </c>
      <c r="P11" s="44">
        <v>40.490411000000002</v>
      </c>
    </row>
    <row r="12" spans="1:21" ht="3" customHeight="1" x14ac:dyDescent="0.25">
      <c r="A12" s="128"/>
      <c r="B12" s="128"/>
      <c r="C12" s="83"/>
      <c r="D12" s="83"/>
      <c r="E12" s="46"/>
      <c r="F12" s="45"/>
      <c r="G12" s="45"/>
      <c r="H12" s="44"/>
      <c r="I12" s="45"/>
      <c r="J12" s="45"/>
      <c r="K12" s="44"/>
      <c r="L12" s="44"/>
      <c r="M12" s="44"/>
      <c r="N12" s="45"/>
      <c r="O12" s="44"/>
      <c r="P12" s="44"/>
    </row>
    <row r="13" spans="1:21" ht="12.75" customHeight="1" x14ac:dyDescent="0.25">
      <c r="A13" s="128"/>
      <c r="B13" s="128"/>
      <c r="C13" s="103" t="s">
        <v>12</v>
      </c>
      <c r="D13" s="19" t="s">
        <v>61</v>
      </c>
      <c r="E13" s="46"/>
      <c r="F13" s="44">
        <v>98.322849000000005</v>
      </c>
      <c r="G13" s="44">
        <v>99.017516000000001</v>
      </c>
      <c r="H13" s="44"/>
      <c r="I13" s="44">
        <v>95.785679999999999</v>
      </c>
      <c r="J13" s="44">
        <v>97.078100000000006</v>
      </c>
      <c r="K13" s="44"/>
      <c r="L13" s="44">
        <v>87.522589999999994</v>
      </c>
      <c r="M13" s="44">
        <v>90.117885999999999</v>
      </c>
      <c r="N13" s="45"/>
      <c r="O13" s="44">
        <v>95.414790000000011</v>
      </c>
      <c r="P13" s="44">
        <v>96.233652000000006</v>
      </c>
    </row>
    <row r="14" spans="1:21" ht="12.75" customHeight="1" x14ac:dyDescent="0.25">
      <c r="A14" s="128"/>
      <c r="B14" s="128"/>
      <c r="C14" s="103"/>
      <c r="D14" s="19" t="s">
        <v>60</v>
      </c>
      <c r="E14" s="46"/>
      <c r="F14" s="44">
        <v>85.878600000000006</v>
      </c>
      <c r="G14" s="44">
        <v>94.998042999999996</v>
      </c>
      <c r="H14" s="44"/>
      <c r="I14" s="44">
        <v>58.428944000000001</v>
      </c>
      <c r="J14" s="44">
        <v>66.628222000000008</v>
      </c>
      <c r="K14" s="44"/>
      <c r="L14" s="44">
        <v>29.001747000000002</v>
      </c>
      <c r="M14" s="44">
        <v>33.469904999999997</v>
      </c>
      <c r="N14" s="45"/>
      <c r="O14" s="44">
        <v>41.893682999999996</v>
      </c>
      <c r="P14" s="44">
        <v>46.129726999999995</v>
      </c>
    </row>
    <row r="15" spans="1:21" ht="3" customHeight="1" x14ac:dyDescent="0.25">
      <c r="A15" s="128"/>
      <c r="B15" s="46"/>
      <c r="C15" s="65"/>
      <c r="D15" s="83"/>
      <c r="E15" s="46"/>
      <c r="F15" s="44"/>
      <c r="G15" s="44"/>
      <c r="H15" s="44"/>
      <c r="I15" s="44"/>
      <c r="J15" s="44"/>
      <c r="K15" s="44"/>
      <c r="L15" s="44"/>
      <c r="M15" s="44"/>
      <c r="N15" s="45"/>
      <c r="O15" s="44"/>
      <c r="P15" s="44"/>
    </row>
    <row r="16" spans="1:21" ht="12.75" customHeight="1" x14ac:dyDescent="0.25">
      <c r="A16" s="128"/>
      <c r="B16" s="104" t="s">
        <v>21</v>
      </c>
      <c r="C16" s="103" t="s">
        <v>10</v>
      </c>
      <c r="D16" s="19" t="s">
        <v>61</v>
      </c>
      <c r="E16" s="46"/>
      <c r="F16" s="44">
        <v>98.325454999999991</v>
      </c>
      <c r="G16" s="44">
        <v>99.114596000000006</v>
      </c>
      <c r="H16" s="44"/>
      <c r="I16" s="44">
        <v>96.744781000000003</v>
      </c>
      <c r="J16" s="44">
        <v>97.974262999999993</v>
      </c>
      <c r="K16" s="44"/>
      <c r="L16" s="44">
        <v>91.004377000000005</v>
      </c>
      <c r="M16" s="44">
        <v>93.156956000000008</v>
      </c>
      <c r="N16" s="45"/>
      <c r="O16" s="44">
        <v>96.442903999999999</v>
      </c>
      <c r="P16" s="44">
        <v>97.179223000000007</v>
      </c>
    </row>
    <row r="17" spans="1:16" ht="12.75" customHeight="1" x14ac:dyDescent="0.25">
      <c r="A17" s="128"/>
      <c r="B17" s="104"/>
      <c r="C17" s="103"/>
      <c r="D17" s="19" t="s">
        <v>60</v>
      </c>
      <c r="E17" s="46"/>
      <c r="F17" s="44">
        <v>82.565702000000002</v>
      </c>
      <c r="G17" s="44">
        <v>93.338305000000005</v>
      </c>
      <c r="H17" s="44"/>
      <c r="I17" s="44">
        <v>67.078861000000003</v>
      </c>
      <c r="J17" s="44">
        <v>75.151674999999997</v>
      </c>
      <c r="K17" s="44"/>
      <c r="L17" s="44">
        <v>34.884776000000002</v>
      </c>
      <c r="M17" s="44">
        <v>40.609155999999999</v>
      </c>
      <c r="N17" s="45"/>
      <c r="O17" s="44">
        <v>49.099907999999999</v>
      </c>
      <c r="P17" s="44">
        <v>54.278438999999999</v>
      </c>
    </row>
    <row r="18" spans="1:16" ht="3" customHeight="1" x14ac:dyDescent="0.25">
      <c r="A18" s="128"/>
      <c r="B18" s="104"/>
      <c r="C18" s="83"/>
      <c r="D18" s="83"/>
      <c r="E18" s="46"/>
      <c r="F18" s="44"/>
      <c r="G18" s="44"/>
      <c r="H18" s="44"/>
      <c r="I18" s="45"/>
      <c r="J18" s="45"/>
      <c r="K18" s="44"/>
      <c r="L18" s="45"/>
      <c r="M18" s="45"/>
      <c r="N18" s="45"/>
      <c r="O18" s="44"/>
      <c r="P18" s="44"/>
    </row>
    <row r="19" spans="1:16" ht="12.75" customHeight="1" x14ac:dyDescent="0.25">
      <c r="A19" s="128"/>
      <c r="B19" s="104"/>
      <c r="C19" s="103" t="s">
        <v>11</v>
      </c>
      <c r="D19" s="19" t="s">
        <v>61</v>
      </c>
      <c r="E19" s="46"/>
      <c r="F19" s="44">
        <v>97.925624999999997</v>
      </c>
      <c r="G19" s="44">
        <v>100.05823899999999</v>
      </c>
      <c r="H19" s="45"/>
      <c r="I19" s="44">
        <v>93.844487000000001</v>
      </c>
      <c r="J19" s="44">
        <v>100.152871</v>
      </c>
      <c r="K19" s="45"/>
      <c r="L19" s="44">
        <v>91.105672999999996</v>
      </c>
      <c r="M19" s="44">
        <v>98.07322400000001</v>
      </c>
      <c r="N19" s="45"/>
      <c r="O19" s="44">
        <v>96.052171000000001</v>
      </c>
      <c r="P19" s="44">
        <v>98.745445000000004</v>
      </c>
    </row>
    <row r="20" spans="1:16" ht="12.75" customHeight="1" x14ac:dyDescent="0.25">
      <c r="A20" s="128"/>
      <c r="B20" s="104"/>
      <c r="C20" s="103"/>
      <c r="D20" s="19" t="s">
        <v>60</v>
      </c>
      <c r="E20" s="46"/>
      <c r="F20" s="44">
        <v>92.657833999999994</v>
      </c>
      <c r="G20" s="44">
        <v>101.37357600000001</v>
      </c>
      <c r="H20" s="45"/>
      <c r="I20" s="44">
        <v>66.026830000000004</v>
      </c>
      <c r="J20" s="44">
        <v>77.874489999999994</v>
      </c>
      <c r="K20" s="45"/>
      <c r="L20" s="44">
        <v>35.734146000000003</v>
      </c>
      <c r="M20" s="44">
        <v>42.704512000000001</v>
      </c>
      <c r="N20" s="45"/>
      <c r="O20" s="44">
        <v>47.693430999999997</v>
      </c>
      <c r="P20" s="44">
        <v>54.125180999999998</v>
      </c>
    </row>
    <row r="21" spans="1:16" ht="3" customHeight="1" x14ac:dyDescent="0.25">
      <c r="A21" s="128"/>
      <c r="B21" s="128"/>
      <c r="C21" s="83"/>
      <c r="D21" s="83"/>
      <c r="E21" s="46"/>
      <c r="F21" s="44"/>
      <c r="G21" s="44"/>
      <c r="H21" s="45"/>
      <c r="I21" s="44"/>
      <c r="J21" s="44"/>
      <c r="K21" s="45"/>
      <c r="L21" s="44"/>
      <c r="M21" s="44"/>
      <c r="N21" s="45"/>
      <c r="O21" s="44"/>
      <c r="P21" s="44"/>
    </row>
    <row r="22" spans="1:16" ht="12.75" customHeight="1" x14ac:dyDescent="0.25">
      <c r="A22" s="128"/>
      <c r="B22" s="128"/>
      <c r="C22" s="103" t="s">
        <v>12</v>
      </c>
      <c r="D22" s="19" t="s">
        <v>61</v>
      </c>
      <c r="E22" s="46"/>
      <c r="F22" s="44">
        <v>98.341442000000001</v>
      </c>
      <c r="G22" s="44">
        <v>99.117387999999991</v>
      </c>
      <c r="H22" s="45"/>
      <c r="I22" s="44">
        <v>96.746004999999997</v>
      </c>
      <c r="J22" s="44">
        <v>97.949916000000002</v>
      </c>
      <c r="K22" s="45"/>
      <c r="L22" s="44">
        <v>91.120475999999996</v>
      </c>
      <c r="M22" s="44">
        <v>93.210221000000004</v>
      </c>
      <c r="N22" s="45"/>
      <c r="O22" s="44">
        <v>96.471822000000003</v>
      </c>
      <c r="P22" s="44">
        <v>97.189752999999996</v>
      </c>
    </row>
    <row r="23" spans="1:16" ht="12.75" customHeight="1" x14ac:dyDescent="0.25">
      <c r="A23" s="128"/>
      <c r="B23" s="128"/>
      <c r="C23" s="103"/>
      <c r="D23" s="19" t="s">
        <v>60</v>
      </c>
      <c r="E23" s="46"/>
      <c r="F23" s="44">
        <v>87.091673</v>
      </c>
      <c r="G23" s="44">
        <v>94.923904999999991</v>
      </c>
      <c r="H23" s="45"/>
      <c r="I23" s="44">
        <v>67.933595999999994</v>
      </c>
      <c r="J23" s="44">
        <v>74.811790000000002</v>
      </c>
      <c r="K23" s="45"/>
      <c r="L23" s="44">
        <v>36.040875999999997</v>
      </c>
      <c r="M23" s="44">
        <v>40.606952</v>
      </c>
      <c r="N23" s="45"/>
      <c r="O23" s="44">
        <v>49.320079999999997</v>
      </c>
      <c r="P23" s="44">
        <v>53.488810000000001</v>
      </c>
    </row>
    <row r="24" spans="1:16" x14ac:dyDescent="0.2">
      <c r="F24" s="54"/>
      <c r="G24" s="54"/>
      <c r="L24" s="54"/>
      <c r="M24" s="54"/>
    </row>
    <row r="25" spans="1:16" x14ac:dyDescent="0.2">
      <c r="A25" s="42" t="s">
        <v>31</v>
      </c>
      <c r="F25" s="54"/>
      <c r="G25" s="54"/>
      <c r="M25" s="55"/>
    </row>
    <row r="26" spans="1:16" x14ac:dyDescent="0.2">
      <c r="A26" s="42" t="s">
        <v>30</v>
      </c>
      <c r="H26" s="15"/>
      <c r="I26" s="15"/>
      <c r="J26" s="15"/>
      <c r="K26" s="15"/>
      <c r="M26" s="55"/>
    </row>
    <row r="27" spans="1:16" x14ac:dyDescent="0.2">
      <c r="A27" s="42" t="s">
        <v>29</v>
      </c>
      <c r="M27" s="55"/>
    </row>
    <row r="28" spans="1:16" x14ac:dyDescent="0.2">
      <c r="A28" s="16" t="s">
        <v>66</v>
      </c>
      <c r="M28" s="55"/>
    </row>
    <row r="29" spans="1:16" x14ac:dyDescent="0.2">
      <c r="A29" s="16"/>
      <c r="M29" s="55"/>
    </row>
    <row r="30" spans="1:16" x14ac:dyDescent="0.2">
      <c r="M30" s="55"/>
    </row>
    <row r="31" spans="1:16" x14ac:dyDescent="0.2">
      <c r="M31" s="55"/>
    </row>
    <row r="32" spans="1:16" x14ac:dyDescent="0.2">
      <c r="M32" s="55"/>
    </row>
  </sheetData>
  <mergeCells count="18">
    <mergeCell ref="C16:C17"/>
    <mergeCell ref="C19:C20"/>
    <mergeCell ref="C22:C23"/>
    <mergeCell ref="A2:D5"/>
    <mergeCell ref="B7:B14"/>
    <mergeCell ref="A7:A23"/>
    <mergeCell ref="B16:B23"/>
    <mergeCell ref="C7:C8"/>
    <mergeCell ref="C10:C11"/>
    <mergeCell ref="C13:C14"/>
    <mergeCell ref="O3:P3"/>
    <mergeCell ref="O4:P4"/>
    <mergeCell ref="F2:P2"/>
    <mergeCell ref="A1:Q1"/>
    <mergeCell ref="F4:G4"/>
    <mergeCell ref="L4:M4"/>
    <mergeCell ref="F3:M3"/>
    <mergeCell ref="I4:J4"/>
  </mergeCells>
  <pageMargins left="0.25" right="0.26" top="0.7" bottom="0.75" header="0.3" footer="0.3"/>
  <pageSetup scale="7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U37"/>
  <sheetViews>
    <sheetView zoomScaleNormal="115" workbookViewId="0">
      <selection activeCell="A2" sqref="A2:D5"/>
    </sheetView>
  </sheetViews>
  <sheetFormatPr baseColWidth="10" defaultColWidth="12.5703125" defaultRowHeight="12.75" x14ac:dyDescent="0.2"/>
  <cols>
    <col min="1" max="2" width="9.85546875" style="40" customWidth="1"/>
    <col min="3" max="3" width="16.42578125" style="40" customWidth="1"/>
    <col min="4" max="4" width="16.28515625" style="40" customWidth="1"/>
    <col min="5" max="5" width="1" style="40" customWidth="1"/>
    <col min="6" max="7" width="9.28515625" style="40" customWidth="1"/>
    <col min="8" max="8" width="1.42578125" style="40" customWidth="1"/>
    <col min="9" max="10" width="9.28515625" style="40" customWidth="1"/>
    <col min="11" max="11" width="1.42578125" style="40" customWidth="1"/>
    <col min="12" max="13" width="9.28515625" style="40" customWidth="1"/>
    <col min="14" max="14" width="1.42578125" style="40" customWidth="1"/>
    <col min="15" max="16" width="9.28515625" style="40" customWidth="1"/>
    <col min="17" max="17" width="1.42578125" style="40" customWidth="1"/>
    <col min="18" max="16384" width="12.5703125" style="40"/>
  </cols>
  <sheetData>
    <row r="1" spans="1:21" ht="21" customHeight="1" x14ac:dyDescent="0.2">
      <c r="A1" s="101" t="s">
        <v>82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24"/>
      <c r="P1" s="124"/>
      <c r="Q1" s="124"/>
      <c r="R1" s="15"/>
      <c r="S1" s="15"/>
      <c r="T1" s="15"/>
      <c r="U1" s="15"/>
    </row>
    <row r="2" spans="1:21" ht="38.25" customHeight="1" x14ac:dyDescent="0.25">
      <c r="A2" s="103" t="s">
        <v>69</v>
      </c>
      <c r="B2" s="103"/>
      <c r="C2" s="128"/>
      <c r="D2" s="128"/>
      <c r="E2" s="51"/>
      <c r="F2" s="111" t="s">
        <v>65</v>
      </c>
      <c r="G2" s="111"/>
      <c r="H2" s="111"/>
      <c r="I2" s="111"/>
      <c r="J2" s="111"/>
      <c r="K2" s="111"/>
      <c r="L2" s="127"/>
      <c r="M2" s="127"/>
      <c r="N2" s="127"/>
      <c r="O2" s="129"/>
      <c r="P2" s="129"/>
      <c r="Q2" s="53"/>
    </row>
    <row r="3" spans="1:21" ht="12.75" customHeight="1" x14ac:dyDescent="0.25">
      <c r="A3" s="128"/>
      <c r="B3" s="128"/>
      <c r="C3" s="128"/>
      <c r="D3" s="128"/>
      <c r="E3" s="51"/>
      <c r="F3" s="111" t="s">
        <v>1</v>
      </c>
      <c r="G3" s="111"/>
      <c r="H3" s="111"/>
      <c r="I3" s="111"/>
      <c r="J3" s="111"/>
      <c r="K3" s="111"/>
      <c r="L3" s="127"/>
      <c r="M3" s="127"/>
      <c r="N3" s="51"/>
      <c r="O3" s="118" t="s">
        <v>2</v>
      </c>
      <c r="P3" s="119"/>
      <c r="Q3" s="53"/>
    </row>
    <row r="4" spans="1:21" ht="12.75" customHeight="1" x14ac:dyDescent="0.25">
      <c r="A4" s="128"/>
      <c r="B4" s="128"/>
      <c r="C4" s="128"/>
      <c r="D4" s="128"/>
      <c r="E4" s="51"/>
      <c r="F4" s="117" t="s">
        <v>3</v>
      </c>
      <c r="G4" s="117"/>
      <c r="H4" s="51"/>
      <c r="I4" s="117" t="s">
        <v>4</v>
      </c>
      <c r="J4" s="117"/>
      <c r="K4" s="51"/>
      <c r="L4" s="117" t="s">
        <v>5</v>
      </c>
      <c r="M4" s="117"/>
      <c r="N4" s="51"/>
      <c r="O4" s="120" t="s">
        <v>16</v>
      </c>
      <c r="P4" s="121"/>
      <c r="Q4" s="53"/>
    </row>
    <row r="5" spans="1:21" ht="13.5" x14ac:dyDescent="0.25">
      <c r="A5" s="128"/>
      <c r="B5" s="128"/>
      <c r="C5" s="128"/>
      <c r="D5" s="128"/>
      <c r="E5" s="51"/>
      <c r="F5" s="52" t="s">
        <v>33</v>
      </c>
      <c r="G5" s="52" t="s">
        <v>32</v>
      </c>
      <c r="H5" s="51"/>
      <c r="I5" s="52" t="s">
        <v>33</v>
      </c>
      <c r="J5" s="52" t="s">
        <v>32</v>
      </c>
      <c r="K5" s="51"/>
      <c r="L5" s="52" t="s">
        <v>33</v>
      </c>
      <c r="M5" s="52" t="s">
        <v>32</v>
      </c>
      <c r="N5" s="51"/>
      <c r="O5" s="52" t="s">
        <v>33</v>
      </c>
      <c r="P5" s="52" t="s">
        <v>32</v>
      </c>
      <c r="Q5" s="51"/>
    </row>
    <row r="6" spans="1:21" s="41" customFormat="1" ht="3" customHeight="1" x14ac:dyDescent="0.25">
      <c r="A6" s="31"/>
      <c r="B6" s="31"/>
      <c r="C6" s="31"/>
      <c r="D6" s="31"/>
      <c r="E6" s="49"/>
      <c r="F6" s="50"/>
      <c r="G6" s="50"/>
      <c r="H6" s="49"/>
      <c r="I6" s="50"/>
      <c r="J6" s="50"/>
      <c r="K6" s="49"/>
      <c r="L6" s="50"/>
      <c r="M6" s="50"/>
      <c r="N6" s="49"/>
    </row>
    <row r="7" spans="1:21" ht="12.75" customHeight="1" x14ac:dyDescent="0.25">
      <c r="A7" s="104" t="s">
        <v>6</v>
      </c>
      <c r="B7" s="104" t="s">
        <v>26</v>
      </c>
      <c r="C7" s="103" t="s">
        <v>10</v>
      </c>
      <c r="D7" s="19" t="s">
        <v>61</v>
      </c>
      <c r="E7" s="46"/>
      <c r="F7" s="44">
        <v>96.438558</v>
      </c>
      <c r="G7" s="44">
        <v>98.375613999999999</v>
      </c>
      <c r="H7" s="45"/>
      <c r="I7" s="44">
        <v>94.073364999999995</v>
      </c>
      <c r="J7" s="44">
        <v>96.405625999999998</v>
      </c>
      <c r="K7" s="45"/>
      <c r="L7" s="44">
        <v>82.910561999999999</v>
      </c>
      <c r="M7" s="44">
        <v>88.004868000000002</v>
      </c>
      <c r="N7" s="45"/>
      <c r="O7" s="44">
        <v>94.042011000000002</v>
      </c>
      <c r="P7" s="44">
        <v>95.609690000000001</v>
      </c>
    </row>
    <row r="8" spans="1:21" ht="12.75" customHeight="1" x14ac:dyDescent="0.25">
      <c r="A8" s="104"/>
      <c r="B8" s="104"/>
      <c r="C8" s="103"/>
      <c r="D8" s="19" t="s">
        <v>60</v>
      </c>
      <c r="E8" s="46"/>
      <c r="F8" s="44">
        <v>68.253995000000003</v>
      </c>
      <c r="G8" s="44">
        <v>87.701891000000003</v>
      </c>
      <c r="H8" s="45"/>
      <c r="I8" s="44">
        <v>52.634168000000003</v>
      </c>
      <c r="J8" s="44">
        <v>65.448060999999996</v>
      </c>
      <c r="K8" s="45"/>
      <c r="L8" s="44">
        <v>19.702526000000002</v>
      </c>
      <c r="M8" s="44">
        <v>27.771533999999999</v>
      </c>
      <c r="N8" s="45"/>
      <c r="O8" s="44">
        <v>36.645947</v>
      </c>
      <c r="P8" s="44">
        <v>45.024315999999999</v>
      </c>
    </row>
    <row r="9" spans="1:21" ht="3.75" customHeight="1" x14ac:dyDescent="0.25">
      <c r="A9" s="104"/>
      <c r="B9" s="104"/>
      <c r="C9" s="83"/>
      <c r="D9" s="83"/>
      <c r="E9" s="46"/>
      <c r="F9" s="45"/>
      <c r="G9" s="45"/>
      <c r="H9" s="45"/>
      <c r="I9" s="45"/>
      <c r="J9" s="45"/>
      <c r="K9" s="45"/>
      <c r="L9" s="45"/>
      <c r="M9" s="45"/>
      <c r="N9" s="45"/>
      <c r="O9" s="44"/>
      <c r="P9" s="44"/>
    </row>
    <row r="10" spans="1:21" ht="12.75" customHeight="1" x14ac:dyDescent="0.25">
      <c r="A10" s="104"/>
      <c r="B10" s="104"/>
      <c r="C10" s="103" t="s">
        <v>11</v>
      </c>
      <c r="D10" s="19" t="s">
        <v>61</v>
      </c>
      <c r="E10" s="46"/>
      <c r="F10" s="44">
        <v>97.162482999999995</v>
      </c>
      <c r="G10" s="44">
        <v>99.986688000000001</v>
      </c>
      <c r="H10" s="45"/>
      <c r="I10" s="44">
        <v>94.529275999999996</v>
      </c>
      <c r="J10" s="44">
        <v>99.602464999999995</v>
      </c>
      <c r="K10" s="45"/>
      <c r="L10" s="44">
        <v>84.093523000000005</v>
      </c>
      <c r="M10" s="44">
        <v>94.219096999999991</v>
      </c>
      <c r="N10" s="45"/>
      <c r="O10" s="44">
        <v>94.611907000000002</v>
      </c>
      <c r="P10" s="44">
        <v>97.577849999999998</v>
      </c>
    </row>
    <row r="11" spans="1:21" ht="12.75" customHeight="1" x14ac:dyDescent="0.25">
      <c r="A11" s="104"/>
      <c r="B11" s="104"/>
      <c r="C11" s="103"/>
      <c r="D11" s="19" t="s">
        <v>60</v>
      </c>
      <c r="E11" s="46"/>
      <c r="F11" s="44">
        <v>80.081760000000003</v>
      </c>
      <c r="G11" s="44">
        <v>94.113769000000005</v>
      </c>
      <c r="H11" s="45"/>
      <c r="I11" s="44">
        <v>48.219285999999997</v>
      </c>
      <c r="J11" s="44">
        <v>61.177762999999999</v>
      </c>
      <c r="K11" s="45"/>
      <c r="L11" s="44">
        <v>19.215499999999999</v>
      </c>
      <c r="M11" s="44">
        <v>25.973922999999999</v>
      </c>
      <c r="N11" s="45"/>
      <c r="O11" s="44">
        <v>33.936536000000004</v>
      </c>
      <c r="P11" s="44">
        <v>40.904871</v>
      </c>
    </row>
    <row r="12" spans="1:21" ht="3.75" customHeight="1" x14ac:dyDescent="0.25">
      <c r="A12" s="128"/>
      <c r="B12" s="128"/>
      <c r="C12" s="83"/>
      <c r="D12" s="83"/>
      <c r="E12" s="46"/>
      <c r="F12" s="45"/>
      <c r="G12" s="45"/>
      <c r="H12" s="44"/>
      <c r="I12" s="45"/>
      <c r="J12" s="45"/>
      <c r="K12" s="44"/>
      <c r="L12" s="44"/>
      <c r="M12" s="44"/>
      <c r="N12" s="45"/>
      <c r="O12" s="44"/>
      <c r="P12" s="44"/>
    </row>
    <row r="13" spans="1:21" ht="12.75" customHeight="1" x14ac:dyDescent="0.25">
      <c r="A13" s="128"/>
      <c r="B13" s="128"/>
      <c r="C13" s="103" t="s">
        <v>12</v>
      </c>
      <c r="D13" s="19" t="s">
        <v>61</v>
      </c>
      <c r="E13" s="46"/>
      <c r="F13" s="44">
        <v>96.539121000000009</v>
      </c>
      <c r="G13" s="44">
        <v>98.471151999999989</v>
      </c>
      <c r="H13" s="44"/>
      <c r="I13" s="44">
        <v>94.302980000000005</v>
      </c>
      <c r="J13" s="44">
        <v>96.530618000000004</v>
      </c>
      <c r="K13" s="44"/>
      <c r="L13" s="44">
        <v>83.580899000000002</v>
      </c>
      <c r="M13" s="44">
        <v>88.231183999999999</v>
      </c>
      <c r="N13" s="45"/>
      <c r="O13" s="44">
        <v>94.189797999999996</v>
      </c>
      <c r="P13" s="44">
        <v>95.700960999999992</v>
      </c>
    </row>
    <row r="14" spans="1:21" ht="12.75" customHeight="1" x14ac:dyDescent="0.25">
      <c r="A14" s="128"/>
      <c r="B14" s="128"/>
      <c r="C14" s="103"/>
      <c r="D14" s="19" t="s">
        <v>60</v>
      </c>
      <c r="E14" s="46"/>
      <c r="F14" s="44">
        <v>77.460372000000007</v>
      </c>
      <c r="G14" s="44">
        <v>89.366767999999993</v>
      </c>
      <c r="H14" s="44"/>
      <c r="I14" s="44">
        <v>51.639356000000006</v>
      </c>
      <c r="J14" s="44">
        <v>61.977086999999997</v>
      </c>
      <c r="K14" s="44"/>
      <c r="L14" s="44">
        <v>20.375098000000001</v>
      </c>
      <c r="M14" s="44">
        <v>25.700412</v>
      </c>
      <c r="N14" s="45"/>
      <c r="O14" s="44">
        <v>35.920940999999999</v>
      </c>
      <c r="P14" s="44">
        <v>41.771793000000002</v>
      </c>
    </row>
    <row r="15" spans="1:21" ht="3.75" customHeight="1" x14ac:dyDescent="0.25">
      <c r="A15" s="128"/>
      <c r="B15" s="46"/>
      <c r="C15" s="65"/>
      <c r="D15" s="83"/>
      <c r="E15" s="46"/>
      <c r="F15" s="44"/>
      <c r="G15" s="44"/>
      <c r="H15" s="44"/>
      <c r="I15" s="44"/>
      <c r="J15" s="44"/>
      <c r="K15" s="44"/>
      <c r="L15" s="44"/>
      <c r="M15" s="44"/>
      <c r="N15" s="45"/>
      <c r="O15" s="44"/>
      <c r="P15" s="44"/>
    </row>
    <row r="16" spans="1:21" ht="12.75" customHeight="1" x14ac:dyDescent="0.25">
      <c r="A16" s="128"/>
      <c r="B16" s="104" t="s">
        <v>25</v>
      </c>
      <c r="C16" s="103" t="s">
        <v>10</v>
      </c>
      <c r="D16" s="19" t="s">
        <v>61</v>
      </c>
      <c r="E16" s="46"/>
      <c r="F16" s="44">
        <v>98.939790000000002</v>
      </c>
      <c r="G16" s="44">
        <v>99.381881000000007</v>
      </c>
      <c r="H16" s="44"/>
      <c r="I16" s="44">
        <v>96.955404999999999</v>
      </c>
      <c r="J16" s="44">
        <v>97.926029999999997</v>
      </c>
      <c r="K16" s="44"/>
      <c r="L16" s="44">
        <v>90.612859</v>
      </c>
      <c r="M16" s="44">
        <v>92.451335</v>
      </c>
      <c r="N16" s="45"/>
      <c r="O16" s="44">
        <v>96.512366</v>
      </c>
      <c r="P16" s="44">
        <v>97.117335999999995</v>
      </c>
    </row>
    <row r="17" spans="1:16" ht="12.75" customHeight="1" x14ac:dyDescent="0.25">
      <c r="A17" s="128"/>
      <c r="B17" s="104"/>
      <c r="C17" s="103"/>
      <c r="D17" s="19" t="s">
        <v>60</v>
      </c>
      <c r="E17" s="46"/>
      <c r="F17" s="44">
        <v>93.170423999999997</v>
      </c>
      <c r="G17" s="44">
        <v>99.241304</v>
      </c>
      <c r="H17" s="44"/>
      <c r="I17" s="44">
        <v>79.538955000000001</v>
      </c>
      <c r="J17" s="44">
        <v>85.932957000000002</v>
      </c>
      <c r="K17" s="44"/>
      <c r="L17" s="44">
        <v>45.877031000000002</v>
      </c>
      <c r="M17" s="44">
        <v>52.521349999999998</v>
      </c>
      <c r="N17" s="45"/>
      <c r="O17" s="44">
        <v>61.220269000000002</v>
      </c>
      <c r="P17" s="44">
        <v>66.254695999999996</v>
      </c>
    </row>
    <row r="18" spans="1:16" ht="3" customHeight="1" x14ac:dyDescent="0.25">
      <c r="A18" s="128"/>
      <c r="B18" s="104"/>
      <c r="C18" s="83"/>
      <c r="D18" s="83"/>
      <c r="E18" s="46"/>
      <c r="F18" s="45"/>
      <c r="G18" s="45"/>
      <c r="H18" s="44"/>
      <c r="I18" s="45"/>
      <c r="J18" s="45"/>
      <c r="K18" s="44"/>
      <c r="L18" s="45"/>
      <c r="M18" s="45"/>
      <c r="N18" s="45"/>
      <c r="O18" s="44"/>
      <c r="P18" s="44"/>
    </row>
    <row r="19" spans="1:16" ht="12.75" customHeight="1" x14ac:dyDescent="0.25">
      <c r="A19" s="128"/>
      <c r="B19" s="104"/>
      <c r="C19" s="103" t="s">
        <v>11</v>
      </c>
      <c r="D19" s="19" t="s">
        <v>61</v>
      </c>
      <c r="E19" s="46"/>
      <c r="F19" s="44">
        <v>98.757532999999995</v>
      </c>
      <c r="G19" s="44">
        <v>99.924294000000003</v>
      </c>
      <c r="H19" s="45"/>
      <c r="I19" s="44">
        <v>94.209406000000001</v>
      </c>
      <c r="J19" s="44">
        <v>98.700787000000005</v>
      </c>
      <c r="K19" s="45"/>
      <c r="L19" s="44">
        <v>90.696089999999998</v>
      </c>
      <c r="M19" s="44">
        <v>95.866844</v>
      </c>
      <c r="N19" s="45"/>
      <c r="O19" s="44">
        <v>95.642176000000006</v>
      </c>
      <c r="P19" s="44">
        <v>97.757361000000003</v>
      </c>
    </row>
    <row r="20" spans="1:16" ht="12.75" customHeight="1" x14ac:dyDescent="0.25">
      <c r="A20" s="128"/>
      <c r="B20" s="104"/>
      <c r="C20" s="103"/>
      <c r="D20" s="19" t="s">
        <v>60</v>
      </c>
      <c r="E20" s="46"/>
      <c r="F20" s="44">
        <v>93.241439</v>
      </c>
      <c r="G20" s="44">
        <v>100.16797699999999</v>
      </c>
      <c r="H20" s="45"/>
      <c r="I20" s="44">
        <v>61.772488000000003</v>
      </c>
      <c r="J20" s="44">
        <v>71.675815</v>
      </c>
      <c r="K20" s="45"/>
      <c r="L20" s="44">
        <v>33.905095000000003</v>
      </c>
      <c r="M20" s="44">
        <v>38.940182999999998</v>
      </c>
      <c r="N20" s="45"/>
      <c r="O20" s="44">
        <v>43.248613000000006</v>
      </c>
      <c r="P20" s="44">
        <v>48.186312999999998</v>
      </c>
    </row>
    <row r="21" spans="1:16" ht="3.75" customHeight="1" x14ac:dyDescent="0.25">
      <c r="A21" s="128"/>
      <c r="B21" s="128"/>
      <c r="C21" s="83"/>
      <c r="D21" s="83"/>
      <c r="E21" s="46"/>
      <c r="F21" s="45"/>
      <c r="G21" s="45"/>
      <c r="H21" s="45"/>
      <c r="I21" s="45"/>
      <c r="J21" s="45"/>
      <c r="K21" s="45"/>
      <c r="L21" s="45"/>
      <c r="M21" s="45"/>
      <c r="N21" s="45"/>
      <c r="O21" s="44"/>
      <c r="P21" s="44"/>
    </row>
    <row r="22" spans="1:16" ht="12.75" customHeight="1" x14ac:dyDescent="0.25">
      <c r="A22" s="128"/>
      <c r="B22" s="128"/>
      <c r="C22" s="103" t="s">
        <v>12</v>
      </c>
      <c r="D22" s="19" t="s">
        <v>61</v>
      </c>
      <c r="E22" s="46"/>
      <c r="F22" s="44">
        <v>98.950266999999997</v>
      </c>
      <c r="G22" s="44">
        <v>99.386669000000012</v>
      </c>
      <c r="H22" s="45"/>
      <c r="I22" s="44">
        <v>96.924946000000006</v>
      </c>
      <c r="J22" s="44">
        <v>97.874679</v>
      </c>
      <c r="K22" s="45"/>
      <c r="L22" s="44">
        <v>90.758000999999993</v>
      </c>
      <c r="M22" s="44">
        <v>92.505572000000001</v>
      </c>
      <c r="N22" s="45"/>
      <c r="O22" s="44">
        <v>96.516009999999994</v>
      </c>
      <c r="P22" s="44">
        <v>97.103200000000001</v>
      </c>
    </row>
    <row r="23" spans="1:16" ht="12.75" customHeight="1" x14ac:dyDescent="0.25">
      <c r="A23" s="128"/>
      <c r="B23" s="128"/>
      <c r="C23" s="103"/>
      <c r="D23" s="19" t="s">
        <v>60</v>
      </c>
      <c r="E23" s="46"/>
      <c r="F23" s="44">
        <v>94.126632999999998</v>
      </c>
      <c r="G23" s="44">
        <v>98.699309</v>
      </c>
      <c r="H23" s="45"/>
      <c r="I23" s="44">
        <v>71.999785000000003</v>
      </c>
      <c r="J23" s="44">
        <v>78.027321999999998</v>
      </c>
      <c r="K23" s="45"/>
      <c r="L23" s="44">
        <v>39.156359000000002</v>
      </c>
      <c r="M23" s="44">
        <v>43.292658000000003</v>
      </c>
      <c r="N23" s="45"/>
      <c r="O23" s="44">
        <v>51.504782999999996</v>
      </c>
      <c r="P23" s="44">
        <v>55.253956000000002</v>
      </c>
    </row>
    <row r="24" spans="1:16" x14ac:dyDescent="0.2">
      <c r="F24" s="54"/>
      <c r="G24" s="54"/>
    </row>
    <row r="25" spans="1:16" x14ac:dyDescent="0.2">
      <c r="A25" s="42" t="s">
        <v>31</v>
      </c>
    </row>
    <row r="26" spans="1:16" x14ac:dyDescent="0.2">
      <c r="A26" s="42" t="s">
        <v>30</v>
      </c>
      <c r="M26" s="55"/>
    </row>
    <row r="27" spans="1:16" x14ac:dyDescent="0.2">
      <c r="A27" s="42" t="s">
        <v>29</v>
      </c>
      <c r="M27" s="55"/>
    </row>
    <row r="28" spans="1:16" x14ac:dyDescent="0.2">
      <c r="A28" s="16" t="s">
        <v>68</v>
      </c>
      <c r="M28" s="55"/>
    </row>
    <row r="29" spans="1:16" x14ac:dyDescent="0.2">
      <c r="A29" s="16"/>
      <c r="M29" s="55"/>
    </row>
    <row r="30" spans="1:16" x14ac:dyDescent="0.2">
      <c r="A30" s="89"/>
      <c r="M30" s="55"/>
    </row>
    <row r="31" spans="1:16" x14ac:dyDescent="0.2">
      <c r="A31" s="89"/>
      <c r="M31" s="55"/>
    </row>
    <row r="32" spans="1:16" x14ac:dyDescent="0.2">
      <c r="A32" s="89"/>
      <c r="M32" s="55"/>
    </row>
    <row r="33" spans="1:13" x14ac:dyDescent="0.2">
      <c r="A33" s="89"/>
      <c r="M33" s="55"/>
    </row>
    <row r="34" spans="1:13" x14ac:dyDescent="0.2">
      <c r="A34" s="89"/>
    </row>
    <row r="35" spans="1:13" x14ac:dyDescent="0.2">
      <c r="A35" s="89"/>
    </row>
    <row r="36" spans="1:13" x14ac:dyDescent="0.2">
      <c r="A36" s="89"/>
    </row>
    <row r="37" spans="1:13" ht="10.5" customHeight="1" x14ac:dyDescent="0.2">
      <c r="A37" s="89"/>
    </row>
  </sheetData>
  <mergeCells count="18">
    <mergeCell ref="B7:B14"/>
    <mergeCell ref="A7:A23"/>
    <mergeCell ref="C7:C8"/>
    <mergeCell ref="C10:C11"/>
    <mergeCell ref="C13:C14"/>
    <mergeCell ref="C16:C17"/>
    <mergeCell ref="B16:B23"/>
    <mergeCell ref="C19:C20"/>
    <mergeCell ref="C22:C23"/>
    <mergeCell ref="O3:P3"/>
    <mergeCell ref="O4:P4"/>
    <mergeCell ref="F2:P2"/>
    <mergeCell ref="A1:Q1"/>
    <mergeCell ref="F4:G4"/>
    <mergeCell ref="L4:M4"/>
    <mergeCell ref="F3:M3"/>
    <mergeCell ref="A2:D5"/>
    <mergeCell ref="I4:J4"/>
  </mergeCells>
  <pageMargins left="0.14000000000000001" right="0.14000000000000001" top="0.7" bottom="0.75" header="0.3" footer="0.3"/>
  <pageSetup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6"/>
  <sheetViews>
    <sheetView workbookViewId="0">
      <selection activeCell="A2" sqref="A2:B3"/>
    </sheetView>
  </sheetViews>
  <sheetFormatPr baseColWidth="10" defaultRowHeight="12.75" x14ac:dyDescent="0.2"/>
  <cols>
    <col min="2" max="2" width="30" customWidth="1"/>
    <col min="3" max="3" width="9.28515625" customWidth="1"/>
    <col min="4" max="4" width="3" customWidth="1"/>
    <col min="5" max="5" width="9.7109375" customWidth="1"/>
    <col min="6" max="6" width="2.7109375" customWidth="1"/>
    <col min="7" max="7" width="9.7109375" customWidth="1"/>
    <col min="8" max="8" width="2.7109375" customWidth="1"/>
    <col min="9" max="9" width="9.5703125" customWidth="1"/>
    <col min="10" max="10" width="2.85546875" customWidth="1"/>
  </cols>
  <sheetData>
    <row r="1" spans="1:13" ht="30" customHeight="1" x14ac:dyDescent="0.2">
      <c r="A1" s="98" t="s">
        <v>70</v>
      </c>
      <c r="B1" s="98"/>
      <c r="C1" s="98"/>
      <c r="D1" s="98"/>
      <c r="E1" s="98"/>
      <c r="F1" s="98"/>
      <c r="G1" s="98"/>
      <c r="H1" s="98"/>
      <c r="I1" s="98"/>
      <c r="J1" s="98"/>
    </row>
    <row r="2" spans="1:13" ht="23.25" customHeight="1" x14ac:dyDescent="0.2">
      <c r="A2" s="97" t="s">
        <v>0</v>
      </c>
      <c r="B2" s="95"/>
      <c r="C2" s="91" t="s">
        <v>1</v>
      </c>
      <c r="D2" s="91"/>
      <c r="E2" s="91"/>
      <c r="F2" s="91"/>
      <c r="G2" s="91"/>
      <c r="H2" s="91"/>
      <c r="I2" s="92" t="s">
        <v>2</v>
      </c>
      <c r="J2" s="93"/>
    </row>
    <row r="3" spans="1:13" ht="12.75" customHeight="1" x14ac:dyDescent="0.2">
      <c r="A3" s="95"/>
      <c r="B3" s="95"/>
      <c r="C3" s="96" t="s">
        <v>3</v>
      </c>
      <c r="D3" s="96"/>
      <c r="E3" s="96" t="s">
        <v>4</v>
      </c>
      <c r="F3" s="96"/>
      <c r="G3" s="96" t="s">
        <v>5</v>
      </c>
      <c r="H3" s="96"/>
      <c r="I3" s="99" t="s">
        <v>16</v>
      </c>
      <c r="J3" s="100"/>
      <c r="K3" s="2"/>
    </row>
    <row r="4" spans="1:13" s="7" customFormat="1" ht="7.5" customHeight="1" x14ac:dyDescent="0.2">
      <c r="A4" s="3"/>
      <c r="B4" s="3"/>
      <c r="C4" s="4"/>
      <c r="D4" s="4"/>
      <c r="E4" s="4"/>
      <c r="F4" s="4"/>
      <c r="G4" s="4"/>
      <c r="H4" s="4"/>
      <c r="I4" s="4"/>
      <c r="J4" s="5"/>
      <c r="K4" s="6"/>
    </row>
    <row r="5" spans="1:13" ht="24" customHeight="1" x14ac:dyDescent="0.2">
      <c r="A5" s="95" t="s">
        <v>6</v>
      </c>
      <c r="B5" s="8" t="s">
        <v>7</v>
      </c>
      <c r="C5" s="9">
        <v>98.72</v>
      </c>
      <c r="D5" s="9"/>
      <c r="E5" s="9">
        <v>95.96</v>
      </c>
      <c r="F5" s="9"/>
      <c r="G5" s="9">
        <v>88.17</v>
      </c>
      <c r="H5" s="9"/>
      <c r="I5" s="9">
        <v>97.43</v>
      </c>
      <c r="K5" s="6"/>
      <c r="L5" s="7"/>
      <c r="M5" s="7"/>
    </row>
    <row r="6" spans="1:13" ht="24" customHeight="1" x14ac:dyDescent="0.2">
      <c r="A6" s="95"/>
      <c r="B6" s="8" t="s">
        <v>8</v>
      </c>
      <c r="C6" s="9">
        <v>98.35</v>
      </c>
      <c r="D6" s="9"/>
      <c r="E6" s="9">
        <v>91.49</v>
      </c>
      <c r="F6" s="10" t="s">
        <v>9</v>
      </c>
      <c r="G6" s="9">
        <v>65.72</v>
      </c>
      <c r="H6" s="10" t="s">
        <v>9</v>
      </c>
      <c r="I6" s="9">
        <v>85.91</v>
      </c>
      <c r="J6" s="10" t="s">
        <v>9</v>
      </c>
      <c r="K6" s="2"/>
    </row>
    <row r="7" spans="1:13" ht="12.75" customHeight="1" x14ac:dyDescent="0.2">
      <c r="A7" s="95"/>
      <c r="B7" s="11" t="s">
        <v>10</v>
      </c>
      <c r="C7" s="9">
        <v>98.47</v>
      </c>
      <c r="D7" s="9"/>
      <c r="E7" s="9">
        <v>94.56</v>
      </c>
      <c r="F7" s="9"/>
      <c r="G7" s="9">
        <v>78.510000000000005</v>
      </c>
      <c r="H7" s="10" t="s">
        <v>9</v>
      </c>
      <c r="I7" s="9">
        <v>92.13</v>
      </c>
      <c r="J7" s="10" t="s">
        <v>9</v>
      </c>
      <c r="K7" s="2"/>
    </row>
    <row r="8" spans="1:13" ht="12.75" customHeight="1" x14ac:dyDescent="0.2">
      <c r="A8" s="95"/>
      <c r="B8" s="11" t="s">
        <v>11</v>
      </c>
      <c r="C8" s="9">
        <v>96.84</v>
      </c>
      <c r="D8" s="10" t="s">
        <v>9</v>
      </c>
      <c r="E8" s="9">
        <v>75.23</v>
      </c>
      <c r="F8" s="10" t="s">
        <v>9</v>
      </c>
      <c r="G8" s="9">
        <v>40.96</v>
      </c>
      <c r="H8" s="10" t="s">
        <v>9</v>
      </c>
      <c r="I8" s="9">
        <v>58.42</v>
      </c>
      <c r="J8" s="10" t="s">
        <v>9</v>
      </c>
      <c r="K8" s="2"/>
    </row>
    <row r="9" spans="1:13" ht="12.75" customHeight="1" x14ac:dyDescent="0.2">
      <c r="A9" s="95"/>
      <c r="B9" s="8" t="s">
        <v>12</v>
      </c>
      <c r="C9" s="9">
        <v>98.51</v>
      </c>
      <c r="D9" s="9"/>
      <c r="E9" s="9">
        <v>92.11</v>
      </c>
      <c r="F9" s="10" t="s">
        <v>9</v>
      </c>
      <c r="G9" s="9">
        <v>67.8</v>
      </c>
      <c r="H9" s="10" t="s">
        <v>9</v>
      </c>
      <c r="I9" s="9">
        <v>89.01</v>
      </c>
      <c r="J9" s="10" t="s">
        <v>9</v>
      </c>
    </row>
    <row r="10" spans="1:13" ht="8.25" customHeight="1" x14ac:dyDescent="0.2">
      <c r="A10" s="1"/>
      <c r="B10" s="12"/>
      <c r="C10" s="13"/>
      <c r="D10" s="13"/>
      <c r="E10" s="13"/>
      <c r="F10" s="13"/>
      <c r="G10" s="13"/>
      <c r="H10" s="13"/>
      <c r="I10" s="13"/>
      <c r="J10" s="1"/>
      <c r="K10" s="2"/>
    </row>
    <row r="11" spans="1:13" ht="24" customHeight="1" x14ac:dyDescent="0.2">
      <c r="A11" s="95" t="s">
        <v>15</v>
      </c>
      <c r="B11" s="8" t="s">
        <v>7</v>
      </c>
      <c r="C11" s="90">
        <v>5674152</v>
      </c>
      <c r="D11" s="90"/>
      <c r="E11" s="90">
        <v>965804</v>
      </c>
      <c r="F11" s="90"/>
      <c r="G11" s="90">
        <v>638363</v>
      </c>
      <c r="H11" s="90"/>
      <c r="I11" s="90">
        <v>7278319</v>
      </c>
      <c r="J11" s="94"/>
      <c r="K11" s="2"/>
    </row>
    <row r="12" spans="1:13" ht="24" customHeight="1" x14ac:dyDescent="0.2">
      <c r="A12" s="95"/>
      <c r="B12" s="8" t="s">
        <v>8</v>
      </c>
      <c r="C12" s="90">
        <v>7432658</v>
      </c>
      <c r="D12" s="90"/>
      <c r="E12" s="90">
        <v>6051963</v>
      </c>
      <c r="F12" s="90"/>
      <c r="G12" s="90">
        <v>6251371</v>
      </c>
      <c r="H12" s="90"/>
      <c r="I12" s="90">
        <v>19735992</v>
      </c>
      <c r="J12" s="94"/>
      <c r="K12" s="2"/>
    </row>
    <row r="13" spans="1:13" ht="12.75" customHeight="1" x14ac:dyDescent="0.2">
      <c r="A13" s="95"/>
      <c r="B13" s="11" t="s">
        <v>10</v>
      </c>
      <c r="C13" s="90">
        <v>6885639</v>
      </c>
      <c r="D13" s="90"/>
      <c r="E13" s="90">
        <v>5090696</v>
      </c>
      <c r="F13" s="90"/>
      <c r="G13" s="90">
        <v>4121445</v>
      </c>
      <c r="H13" s="90"/>
      <c r="I13" s="90">
        <v>16097780</v>
      </c>
      <c r="J13" s="94"/>
      <c r="K13" s="2"/>
    </row>
    <row r="14" spans="1:13" ht="12.75" customHeight="1" x14ac:dyDescent="0.2">
      <c r="A14" s="95"/>
      <c r="B14" s="11" t="s">
        <v>11</v>
      </c>
      <c r="C14" s="90">
        <v>547019</v>
      </c>
      <c r="D14" s="90"/>
      <c r="E14" s="90">
        <v>961267</v>
      </c>
      <c r="F14" s="90"/>
      <c r="G14" s="90">
        <v>2129926</v>
      </c>
      <c r="H14" s="90"/>
      <c r="I14" s="90">
        <v>3638212</v>
      </c>
      <c r="J14" s="94"/>
      <c r="K14" s="2"/>
    </row>
    <row r="15" spans="1:13" ht="12.75" customHeight="1" x14ac:dyDescent="0.2">
      <c r="A15" s="95"/>
      <c r="B15" s="8" t="s">
        <v>12</v>
      </c>
      <c r="C15" s="90">
        <v>13106810</v>
      </c>
      <c r="D15" s="90"/>
      <c r="E15" s="90">
        <v>7017767</v>
      </c>
      <c r="F15" s="90"/>
      <c r="G15" s="90">
        <v>6889734</v>
      </c>
      <c r="H15" s="90"/>
      <c r="I15" s="90">
        <v>27014311</v>
      </c>
      <c r="J15" s="94"/>
      <c r="K15" s="2" t="s">
        <v>13</v>
      </c>
    </row>
    <row r="17" spans="1:11" ht="14.25" customHeight="1" x14ac:dyDescent="0.2">
      <c r="A17" s="14" t="s">
        <v>14</v>
      </c>
      <c r="K17" s="2"/>
    </row>
    <row r="18" spans="1:11" x14ac:dyDescent="0.2">
      <c r="A18" s="14" t="s">
        <v>17</v>
      </c>
      <c r="K18" s="2"/>
    </row>
    <row r="19" spans="1:11" x14ac:dyDescent="0.2">
      <c r="K19" s="2"/>
    </row>
    <row r="20" spans="1:11" x14ac:dyDescent="0.2">
      <c r="K20" s="2"/>
    </row>
    <row r="21" spans="1:11" x14ac:dyDescent="0.2">
      <c r="K21" s="2"/>
    </row>
    <row r="23" spans="1:11" x14ac:dyDescent="0.2">
      <c r="K23" s="2"/>
    </row>
    <row r="25" spans="1:11" x14ac:dyDescent="0.2">
      <c r="K25" s="2"/>
    </row>
    <row r="26" spans="1:11" x14ac:dyDescent="0.2">
      <c r="K26" s="2"/>
    </row>
  </sheetData>
  <mergeCells count="30">
    <mergeCell ref="A1:J1"/>
    <mergeCell ref="E11:F11"/>
    <mergeCell ref="G11:H11"/>
    <mergeCell ref="G12:H12"/>
    <mergeCell ref="G13:H13"/>
    <mergeCell ref="G3:H3"/>
    <mergeCell ref="I3:J3"/>
    <mergeCell ref="A5:A9"/>
    <mergeCell ref="A11:A15"/>
    <mergeCell ref="C3:D3"/>
    <mergeCell ref="E3:F3"/>
    <mergeCell ref="A2:B3"/>
    <mergeCell ref="C11:D11"/>
    <mergeCell ref="C12:D12"/>
    <mergeCell ref="C13:D13"/>
    <mergeCell ref="E15:F15"/>
    <mergeCell ref="E14:F14"/>
    <mergeCell ref="C14:D14"/>
    <mergeCell ref="C15:D15"/>
    <mergeCell ref="C2:H2"/>
    <mergeCell ref="I2:J2"/>
    <mergeCell ref="E13:F13"/>
    <mergeCell ref="E12:F12"/>
    <mergeCell ref="G14:H14"/>
    <mergeCell ref="G15:H15"/>
    <mergeCell ref="I15:J15"/>
    <mergeCell ref="I14:J14"/>
    <mergeCell ref="I13:J13"/>
    <mergeCell ref="I12:J12"/>
    <mergeCell ref="I11:J11"/>
  </mergeCells>
  <phoneticPr fontId="20" type="noConversion"/>
  <pageMargins left="0.73" right="0.24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20"/>
  <sheetViews>
    <sheetView workbookViewId="0">
      <selection activeCell="A2" sqref="A2:B4"/>
    </sheetView>
  </sheetViews>
  <sheetFormatPr baseColWidth="10" defaultRowHeight="12.75" x14ac:dyDescent="0.2"/>
  <cols>
    <col min="1" max="1" width="10.42578125" style="15" customWidth="1"/>
    <col min="2" max="2" width="27.42578125" style="15" customWidth="1"/>
    <col min="3" max="3" width="8.140625" style="15" customWidth="1"/>
    <col min="4" max="4" width="2.28515625" style="15" customWidth="1"/>
    <col min="5" max="5" width="8.140625" style="15" customWidth="1"/>
    <col min="6" max="6" width="2.28515625" style="15" customWidth="1"/>
    <col min="7" max="7" width="1.7109375" style="15" customWidth="1"/>
    <col min="8" max="8" width="8.140625" style="15" customWidth="1"/>
    <col min="9" max="9" width="2.28515625" style="15" customWidth="1"/>
    <col min="10" max="10" width="8.140625" style="15" customWidth="1"/>
    <col min="11" max="11" width="2.28515625" style="15" customWidth="1"/>
    <col min="12" max="12" width="1.7109375" style="15" customWidth="1"/>
    <col min="13" max="13" width="8.140625" style="15" customWidth="1"/>
    <col min="14" max="14" width="2.28515625" style="15" customWidth="1"/>
    <col min="15" max="15" width="8.140625" style="15" customWidth="1"/>
    <col min="16" max="16" width="2.28515625" style="15" customWidth="1"/>
    <col min="17" max="17" width="1.7109375" style="15" customWidth="1"/>
    <col min="18" max="18" width="8.140625" style="15" customWidth="1"/>
    <col min="19" max="19" width="2.28515625" style="15" customWidth="1"/>
    <col min="20" max="20" width="8.140625" style="15" customWidth="1"/>
    <col min="21" max="21" width="2.28515625" style="15" customWidth="1"/>
    <col min="22" max="22" width="1.7109375" style="15" customWidth="1"/>
    <col min="23" max="16384" width="11.42578125" style="15"/>
  </cols>
  <sheetData>
    <row r="1" spans="1:23" ht="24.75" customHeight="1" x14ac:dyDescent="0.2">
      <c r="A1" s="101" t="s">
        <v>71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2"/>
      <c r="U1" s="102"/>
      <c r="V1" s="102"/>
    </row>
    <row r="2" spans="1:23" ht="12.75" customHeight="1" x14ac:dyDescent="0.2">
      <c r="A2" s="103" t="s">
        <v>0</v>
      </c>
      <c r="B2" s="104"/>
      <c r="C2" s="111" t="s">
        <v>23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2"/>
      <c r="P2" s="112"/>
      <c r="Q2" s="35"/>
      <c r="R2" s="109" t="s">
        <v>2</v>
      </c>
      <c r="S2" s="110"/>
      <c r="T2" s="110"/>
      <c r="U2" s="110"/>
      <c r="V2" s="32"/>
    </row>
    <row r="3" spans="1:23" ht="12.75" customHeight="1" x14ac:dyDescent="0.2">
      <c r="A3" s="104"/>
      <c r="B3" s="104"/>
      <c r="C3" s="106" t="s">
        <v>3</v>
      </c>
      <c r="D3" s="106"/>
      <c r="E3" s="107"/>
      <c r="F3" s="107"/>
      <c r="G3" s="34"/>
      <c r="H3" s="106" t="s">
        <v>4</v>
      </c>
      <c r="I3" s="106"/>
      <c r="J3" s="107"/>
      <c r="K3" s="107"/>
      <c r="L3" s="33"/>
      <c r="M3" s="106" t="s">
        <v>5</v>
      </c>
      <c r="N3" s="106"/>
      <c r="O3" s="107"/>
      <c r="P3" s="107"/>
      <c r="Q3" s="34"/>
      <c r="R3" s="111" t="s">
        <v>16</v>
      </c>
      <c r="S3" s="112"/>
      <c r="T3" s="112"/>
      <c r="U3" s="112"/>
      <c r="V3" s="32"/>
    </row>
    <row r="4" spans="1:23" ht="12.75" customHeight="1" x14ac:dyDescent="0.2">
      <c r="A4" s="105"/>
      <c r="B4" s="105"/>
      <c r="C4" s="108" t="s">
        <v>22</v>
      </c>
      <c r="D4" s="108"/>
      <c r="E4" s="108" t="s">
        <v>21</v>
      </c>
      <c r="F4" s="108"/>
      <c r="G4" s="33"/>
      <c r="H4" s="108" t="s">
        <v>22</v>
      </c>
      <c r="I4" s="108"/>
      <c r="J4" s="108" t="s">
        <v>21</v>
      </c>
      <c r="K4" s="108"/>
      <c r="L4" s="33"/>
      <c r="M4" s="108" t="s">
        <v>22</v>
      </c>
      <c r="N4" s="108"/>
      <c r="O4" s="108" t="s">
        <v>21</v>
      </c>
      <c r="P4" s="108"/>
      <c r="Q4" s="33"/>
      <c r="R4" s="108" t="s">
        <v>22</v>
      </c>
      <c r="S4" s="108"/>
      <c r="T4" s="108" t="s">
        <v>21</v>
      </c>
      <c r="U4" s="108"/>
      <c r="V4" s="32"/>
    </row>
    <row r="5" spans="1:23" s="27" customFormat="1" ht="7.5" customHeight="1" x14ac:dyDescent="0.2">
      <c r="A5" s="31"/>
      <c r="B5" s="31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29"/>
      <c r="T5" s="28"/>
      <c r="U5" s="28"/>
    </row>
    <row r="6" spans="1:23" ht="27" customHeight="1" x14ac:dyDescent="0.2">
      <c r="A6" s="104" t="s">
        <v>6</v>
      </c>
      <c r="B6" s="19" t="s">
        <v>7</v>
      </c>
      <c r="C6" s="25">
        <v>98.6</v>
      </c>
      <c r="D6" s="25"/>
      <c r="E6" s="25">
        <v>98.86</v>
      </c>
      <c r="F6" s="25"/>
      <c r="G6" s="25"/>
      <c r="H6" s="25">
        <v>95.19</v>
      </c>
      <c r="I6" s="21"/>
      <c r="J6" s="25">
        <v>97.71</v>
      </c>
      <c r="K6" s="24" t="s">
        <v>20</v>
      </c>
      <c r="L6" s="25"/>
      <c r="M6" s="25">
        <v>86.52</v>
      </c>
      <c r="N6" s="25"/>
      <c r="O6" s="25">
        <v>92.84</v>
      </c>
      <c r="P6" s="24" t="s">
        <v>20</v>
      </c>
      <c r="Q6" s="25"/>
      <c r="R6" s="25">
        <v>96.7</v>
      </c>
      <c r="S6" s="22"/>
      <c r="T6" s="25">
        <v>98.42</v>
      </c>
      <c r="U6" s="24" t="s">
        <v>20</v>
      </c>
      <c r="W6" s="26"/>
    </row>
    <row r="7" spans="1:23" ht="27" customHeight="1" x14ac:dyDescent="0.2">
      <c r="A7" s="104"/>
      <c r="B7" s="19" t="s">
        <v>8</v>
      </c>
      <c r="C7" s="25">
        <v>98.33</v>
      </c>
      <c r="D7" s="25"/>
      <c r="E7" s="25">
        <v>98.37</v>
      </c>
      <c r="F7" s="25"/>
      <c r="G7" s="25"/>
      <c r="H7" s="25">
        <v>90.55</v>
      </c>
      <c r="I7" s="24" t="s">
        <v>9</v>
      </c>
      <c r="J7" s="25">
        <v>92.33</v>
      </c>
      <c r="K7" s="24" t="s">
        <v>9</v>
      </c>
      <c r="L7" s="25"/>
      <c r="M7" s="25">
        <v>63.52</v>
      </c>
      <c r="N7" s="24" t="s">
        <v>9</v>
      </c>
      <c r="O7" s="25">
        <v>67.73</v>
      </c>
      <c r="P7" s="24" t="s">
        <v>19</v>
      </c>
      <c r="Q7" s="25"/>
      <c r="R7" s="25">
        <v>85.01</v>
      </c>
      <c r="S7" s="24" t="s">
        <v>9</v>
      </c>
      <c r="T7" s="25">
        <v>86.74</v>
      </c>
      <c r="U7" s="24" t="s">
        <v>19</v>
      </c>
      <c r="W7" s="26"/>
    </row>
    <row r="8" spans="1:23" ht="12.75" customHeight="1" x14ac:dyDescent="0.2">
      <c r="A8" s="104"/>
      <c r="B8" s="20" t="s">
        <v>10</v>
      </c>
      <c r="C8" s="25">
        <v>98.58</v>
      </c>
      <c r="D8" s="25"/>
      <c r="E8" s="25">
        <v>98.37</v>
      </c>
      <c r="F8" s="25"/>
      <c r="G8" s="25"/>
      <c r="H8" s="25">
        <v>95.78</v>
      </c>
      <c r="I8" s="25"/>
      <c r="J8" s="25">
        <v>93.62</v>
      </c>
      <c r="K8" s="24" t="s">
        <v>19</v>
      </c>
      <c r="L8" s="25"/>
      <c r="M8" s="25">
        <v>86.52</v>
      </c>
      <c r="N8" s="25"/>
      <c r="O8" s="25">
        <v>73.66</v>
      </c>
      <c r="P8" s="24" t="s">
        <v>19</v>
      </c>
      <c r="Q8" s="25"/>
      <c r="R8" s="25">
        <v>95.03</v>
      </c>
      <c r="S8" s="24" t="s">
        <v>9</v>
      </c>
      <c r="T8" s="25">
        <v>89.87</v>
      </c>
      <c r="U8" s="24" t="s">
        <v>19</v>
      </c>
      <c r="W8" s="26"/>
    </row>
    <row r="9" spans="1:23" ht="12.75" customHeight="1" x14ac:dyDescent="0.2">
      <c r="A9" s="104"/>
      <c r="B9" s="20" t="s">
        <v>11</v>
      </c>
      <c r="C9" s="25">
        <v>96.07</v>
      </c>
      <c r="D9" s="24" t="s">
        <v>9</v>
      </c>
      <c r="E9" s="25">
        <v>98.36</v>
      </c>
      <c r="F9" s="25"/>
      <c r="G9" s="25"/>
      <c r="H9" s="25">
        <v>72.58</v>
      </c>
      <c r="I9" s="24" t="s">
        <v>9</v>
      </c>
      <c r="J9" s="25">
        <v>80.63</v>
      </c>
      <c r="K9" s="24" t="s">
        <v>19</v>
      </c>
      <c r="L9" s="25"/>
      <c r="M9" s="25">
        <v>38.520000000000003</v>
      </c>
      <c r="N9" s="24" t="s">
        <v>9</v>
      </c>
      <c r="O9" s="25">
        <v>45.96</v>
      </c>
      <c r="P9" s="24" t="s">
        <v>19</v>
      </c>
      <c r="Q9" s="25"/>
      <c r="R9" s="25">
        <v>56.07</v>
      </c>
      <c r="S9" s="24" t="s">
        <v>9</v>
      </c>
      <c r="T9" s="25">
        <v>63.19</v>
      </c>
      <c r="U9" s="24" t="s">
        <v>19</v>
      </c>
      <c r="W9" s="26"/>
    </row>
    <row r="10" spans="1:23" ht="12.75" customHeight="1" x14ac:dyDescent="0.2">
      <c r="A10" s="104"/>
      <c r="B10" s="19" t="s">
        <v>12</v>
      </c>
      <c r="C10" s="25">
        <v>98.45</v>
      </c>
      <c r="D10" s="25"/>
      <c r="E10" s="25">
        <v>98.57</v>
      </c>
      <c r="F10" s="25"/>
      <c r="G10" s="25"/>
      <c r="H10" s="25">
        <v>91.43</v>
      </c>
      <c r="I10" s="24" t="s">
        <v>9</v>
      </c>
      <c r="J10" s="25">
        <v>92.79</v>
      </c>
      <c r="K10" s="24" t="s">
        <v>9</v>
      </c>
      <c r="L10" s="25"/>
      <c r="M10" s="25">
        <v>66.66</v>
      </c>
      <c r="N10" s="24" t="s">
        <v>9</v>
      </c>
      <c r="O10" s="25">
        <v>68.95</v>
      </c>
      <c r="P10" s="24" t="s">
        <v>9</v>
      </c>
      <c r="Q10" s="25"/>
      <c r="R10" s="25">
        <v>88.6</v>
      </c>
      <c r="S10" s="24" t="s">
        <v>9</v>
      </c>
      <c r="T10" s="25">
        <v>89.44</v>
      </c>
      <c r="U10" s="24" t="s">
        <v>9</v>
      </c>
    </row>
    <row r="11" spans="1:23" ht="8.25" customHeight="1" x14ac:dyDescent="0.2">
      <c r="A11" s="21"/>
      <c r="B11" s="23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1"/>
    </row>
    <row r="12" spans="1:23" ht="27" customHeight="1" x14ac:dyDescent="0.2">
      <c r="A12" s="104" t="s">
        <v>15</v>
      </c>
      <c r="B12" s="19" t="s">
        <v>7</v>
      </c>
      <c r="C12" s="113">
        <v>3052896</v>
      </c>
      <c r="D12" s="113"/>
      <c r="E12" s="113">
        <v>2621256</v>
      </c>
      <c r="F12" s="113"/>
      <c r="G12" s="18"/>
      <c r="H12" s="113">
        <v>669908</v>
      </c>
      <c r="I12" s="113"/>
      <c r="J12" s="113">
        <v>295896</v>
      </c>
      <c r="K12" s="113"/>
      <c r="L12" s="18"/>
      <c r="M12" s="113">
        <v>471619</v>
      </c>
      <c r="N12" s="113"/>
      <c r="O12" s="113">
        <v>166744</v>
      </c>
      <c r="P12" s="113"/>
      <c r="Q12" s="18"/>
      <c r="R12" s="113">
        <v>4194423</v>
      </c>
      <c r="S12" s="114"/>
      <c r="T12" s="113">
        <v>3083896</v>
      </c>
      <c r="U12" s="114"/>
    </row>
    <row r="13" spans="1:23" ht="27" customHeight="1" x14ac:dyDescent="0.2">
      <c r="A13" s="104"/>
      <c r="B13" s="19" t="s">
        <v>8</v>
      </c>
      <c r="C13" s="113">
        <v>3630553</v>
      </c>
      <c r="D13" s="113"/>
      <c r="E13" s="113">
        <v>3802105</v>
      </c>
      <c r="F13" s="113"/>
      <c r="G13" s="18"/>
      <c r="H13" s="113">
        <v>2859124</v>
      </c>
      <c r="I13" s="113"/>
      <c r="J13" s="113">
        <v>3192839</v>
      </c>
      <c r="K13" s="113"/>
      <c r="L13" s="18"/>
      <c r="M13" s="113">
        <v>2986079</v>
      </c>
      <c r="N13" s="113"/>
      <c r="O13" s="113">
        <v>3265292</v>
      </c>
      <c r="P13" s="113"/>
      <c r="Q13" s="18"/>
      <c r="R13" s="113">
        <v>9475756</v>
      </c>
      <c r="S13" s="114"/>
      <c r="T13" s="113">
        <v>10260236</v>
      </c>
      <c r="U13" s="114"/>
    </row>
    <row r="14" spans="1:23" ht="12.75" customHeight="1" x14ac:dyDescent="0.2">
      <c r="A14" s="104"/>
      <c r="B14" s="20" t="s">
        <v>10</v>
      </c>
      <c r="C14" s="113">
        <v>3268894</v>
      </c>
      <c r="D14" s="113"/>
      <c r="E14" s="113">
        <v>3616745</v>
      </c>
      <c r="F14" s="113"/>
      <c r="G14" s="18"/>
      <c r="H14" s="113">
        <v>2214844</v>
      </c>
      <c r="I14" s="113"/>
      <c r="J14" s="113">
        <v>2875852</v>
      </c>
      <c r="K14" s="113"/>
      <c r="L14" s="18"/>
      <c r="M14" s="113">
        <v>1555234</v>
      </c>
      <c r="N14" s="113"/>
      <c r="O14" s="113">
        <v>2566211</v>
      </c>
      <c r="P14" s="113"/>
      <c r="Q14" s="18"/>
      <c r="R14" s="113">
        <v>7038972</v>
      </c>
      <c r="S14" s="114"/>
      <c r="T14" s="113">
        <v>9058808</v>
      </c>
      <c r="U14" s="114"/>
    </row>
    <row r="15" spans="1:23" ht="12.75" customHeight="1" x14ac:dyDescent="0.2">
      <c r="A15" s="104"/>
      <c r="B15" s="20" t="s">
        <v>11</v>
      </c>
      <c r="C15" s="113">
        <v>361659</v>
      </c>
      <c r="D15" s="113"/>
      <c r="E15" s="113">
        <v>185360</v>
      </c>
      <c r="F15" s="113"/>
      <c r="G15" s="18"/>
      <c r="H15" s="113">
        <v>644280</v>
      </c>
      <c r="I15" s="113"/>
      <c r="J15" s="113">
        <v>316987</v>
      </c>
      <c r="K15" s="113"/>
      <c r="L15" s="18"/>
      <c r="M15" s="113">
        <v>1430845</v>
      </c>
      <c r="N15" s="113"/>
      <c r="O15" s="113">
        <v>699081</v>
      </c>
      <c r="P15" s="113"/>
      <c r="Q15" s="18"/>
      <c r="R15" s="113">
        <v>2436784</v>
      </c>
      <c r="S15" s="114"/>
      <c r="T15" s="113">
        <v>1201428</v>
      </c>
      <c r="U15" s="114"/>
    </row>
    <row r="16" spans="1:23" ht="12.75" customHeight="1" x14ac:dyDescent="0.2">
      <c r="A16" s="104"/>
      <c r="B16" s="19" t="s">
        <v>12</v>
      </c>
      <c r="C16" s="113">
        <v>6683449</v>
      </c>
      <c r="D16" s="113"/>
      <c r="E16" s="113">
        <v>6423361</v>
      </c>
      <c r="F16" s="113"/>
      <c r="G16" s="18"/>
      <c r="H16" s="113">
        <v>3529032</v>
      </c>
      <c r="I16" s="113"/>
      <c r="J16" s="113">
        <v>3488735</v>
      </c>
      <c r="K16" s="113"/>
      <c r="L16" s="18"/>
      <c r="M16" s="113">
        <v>3457698</v>
      </c>
      <c r="N16" s="113"/>
      <c r="O16" s="113">
        <v>3432036</v>
      </c>
      <c r="P16" s="113"/>
      <c r="Q16" s="18"/>
      <c r="R16" s="113">
        <v>13670179</v>
      </c>
      <c r="S16" s="114"/>
      <c r="T16" s="113">
        <v>13344132</v>
      </c>
      <c r="U16" s="114"/>
    </row>
    <row r="17" spans="1:19" x14ac:dyDescent="0.2">
      <c r="C17" s="17"/>
      <c r="D17" s="17"/>
      <c r="E17" s="17"/>
      <c r="F17" s="17"/>
      <c r="G17" s="17"/>
      <c r="H17" s="17"/>
      <c r="I17" s="17"/>
      <c r="J17" s="17"/>
      <c r="L17" s="17"/>
      <c r="M17" s="17"/>
      <c r="N17" s="17"/>
      <c r="O17" s="17"/>
      <c r="P17" s="17"/>
      <c r="Q17" s="17"/>
      <c r="R17" s="17"/>
      <c r="S17" s="17"/>
    </row>
    <row r="18" spans="1:19" x14ac:dyDescent="0.2">
      <c r="A18" s="16" t="s">
        <v>14</v>
      </c>
      <c r="C18" s="17"/>
      <c r="D18" s="17"/>
      <c r="E18" s="17"/>
      <c r="F18" s="17"/>
      <c r="G18" s="17"/>
      <c r="H18" s="17"/>
      <c r="I18" s="17"/>
      <c r="J18" s="17"/>
      <c r="L18" s="17"/>
      <c r="M18" s="17"/>
      <c r="N18" s="17"/>
      <c r="O18" s="17"/>
      <c r="P18" s="17"/>
      <c r="Q18" s="17"/>
      <c r="R18" s="17"/>
      <c r="S18" s="17"/>
    </row>
    <row r="19" spans="1:19" x14ac:dyDescent="0.2">
      <c r="A19" s="16" t="s">
        <v>18</v>
      </c>
      <c r="C19" s="17"/>
      <c r="D19" s="17"/>
      <c r="E19" s="17"/>
      <c r="F19" s="17"/>
      <c r="G19" s="17"/>
      <c r="H19" s="17"/>
      <c r="I19" s="17"/>
      <c r="J19" s="17"/>
      <c r="L19" s="17"/>
      <c r="M19" s="17"/>
      <c r="N19" s="17"/>
      <c r="O19" s="17"/>
      <c r="P19" s="17"/>
      <c r="Q19" s="17"/>
      <c r="R19" s="17"/>
      <c r="S19" s="17"/>
    </row>
    <row r="20" spans="1:19" x14ac:dyDescent="0.2">
      <c r="A20" s="16" t="s">
        <v>17</v>
      </c>
    </row>
  </sheetData>
  <mergeCells count="58">
    <mergeCell ref="R13:S13"/>
    <mergeCell ref="R14:S14"/>
    <mergeCell ref="R15:S15"/>
    <mergeCell ref="T16:U16"/>
    <mergeCell ref="T12:U12"/>
    <mergeCell ref="T13:U13"/>
    <mergeCell ref="T14:U14"/>
    <mergeCell ref="T15:U15"/>
    <mergeCell ref="E16:F16"/>
    <mergeCell ref="H12:I12"/>
    <mergeCell ref="H13:I13"/>
    <mergeCell ref="H14:I14"/>
    <mergeCell ref="R16:S16"/>
    <mergeCell ref="O12:P12"/>
    <mergeCell ref="O13:P13"/>
    <mergeCell ref="O14:P14"/>
    <mergeCell ref="O15:P15"/>
    <mergeCell ref="J16:K16"/>
    <mergeCell ref="M12:N12"/>
    <mergeCell ref="M13:N13"/>
    <mergeCell ref="M14:N14"/>
    <mergeCell ref="M15:N15"/>
    <mergeCell ref="O16:P16"/>
    <mergeCell ref="R12:S12"/>
    <mergeCell ref="H15:I15"/>
    <mergeCell ref="H16:I16"/>
    <mergeCell ref="A12:A16"/>
    <mergeCell ref="C2:P2"/>
    <mergeCell ref="C12:D12"/>
    <mergeCell ref="C13:D13"/>
    <mergeCell ref="C14:D14"/>
    <mergeCell ref="C15:D15"/>
    <mergeCell ref="C16:D16"/>
    <mergeCell ref="E12:F12"/>
    <mergeCell ref="M16:N16"/>
    <mergeCell ref="J12:K12"/>
    <mergeCell ref="J13:K13"/>
    <mergeCell ref="J14:K14"/>
    <mergeCell ref="J15:K15"/>
    <mergeCell ref="E15:F15"/>
    <mergeCell ref="E13:F13"/>
    <mergeCell ref="E14:F14"/>
    <mergeCell ref="C4:D4"/>
    <mergeCell ref="E4:F4"/>
    <mergeCell ref="H4:I4"/>
    <mergeCell ref="A6:A10"/>
    <mergeCell ref="O4:P4"/>
    <mergeCell ref="R2:U2"/>
    <mergeCell ref="R3:U3"/>
    <mergeCell ref="R4:S4"/>
    <mergeCell ref="T4:U4"/>
    <mergeCell ref="J4:K4"/>
    <mergeCell ref="A1:V1"/>
    <mergeCell ref="A2:B4"/>
    <mergeCell ref="C3:F3"/>
    <mergeCell ref="H3:K3"/>
    <mergeCell ref="M3:P3"/>
    <mergeCell ref="M4:N4"/>
  </mergeCells>
  <pageMargins left="0.25" right="0.26" top="1" bottom="1" header="0" footer="0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W20"/>
  <sheetViews>
    <sheetView workbookViewId="0">
      <selection activeCell="A2" sqref="A2:B4"/>
    </sheetView>
  </sheetViews>
  <sheetFormatPr baseColWidth="10" defaultRowHeight="12.75" x14ac:dyDescent="0.2"/>
  <cols>
    <col min="1" max="1" width="10.42578125" style="15" customWidth="1"/>
    <col min="2" max="2" width="27.42578125" style="15" customWidth="1"/>
    <col min="3" max="3" width="6.85546875" style="15" customWidth="1"/>
    <col min="4" max="4" width="2.28515625" style="15" customWidth="1"/>
    <col min="5" max="5" width="8.140625" style="15" customWidth="1"/>
    <col min="6" max="6" width="2.28515625" style="15" customWidth="1"/>
    <col min="7" max="7" width="1.7109375" style="15" customWidth="1"/>
    <col min="8" max="8" width="8.140625" style="15" customWidth="1"/>
    <col min="9" max="9" width="2.28515625" style="15" customWidth="1"/>
    <col min="10" max="10" width="8.140625" style="15" customWidth="1"/>
    <col min="11" max="11" width="2.28515625" style="15" customWidth="1"/>
    <col min="12" max="12" width="1.7109375" style="15" customWidth="1"/>
    <col min="13" max="13" width="8.140625" style="15" customWidth="1"/>
    <col min="14" max="14" width="2.28515625" style="15" customWidth="1"/>
    <col min="15" max="15" width="8.140625" style="15" customWidth="1"/>
    <col min="16" max="16" width="2.28515625" style="15" customWidth="1"/>
    <col min="17" max="17" width="1.7109375" style="15" customWidth="1"/>
    <col min="18" max="18" width="8.140625" style="15" customWidth="1"/>
    <col min="19" max="19" width="2.28515625" style="15" customWidth="1"/>
    <col min="20" max="20" width="8.140625" style="15" customWidth="1"/>
    <col min="21" max="21" width="2.28515625" style="15" customWidth="1"/>
    <col min="22" max="22" width="1.7109375" style="15" customWidth="1"/>
    <col min="23" max="16384" width="11.42578125" style="15"/>
  </cols>
  <sheetData>
    <row r="1" spans="1:23" ht="23.25" customHeight="1" x14ac:dyDescent="0.2">
      <c r="A1" s="101" t="s">
        <v>72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2"/>
      <c r="U1" s="102"/>
      <c r="V1" s="102"/>
    </row>
    <row r="2" spans="1:23" ht="12.75" customHeight="1" x14ac:dyDescent="0.2">
      <c r="A2" s="103" t="s">
        <v>0</v>
      </c>
      <c r="B2" s="104"/>
      <c r="C2" s="111" t="s">
        <v>27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2"/>
      <c r="P2" s="112"/>
      <c r="Q2" s="35"/>
      <c r="R2" s="109" t="s">
        <v>2</v>
      </c>
      <c r="S2" s="110"/>
      <c r="T2" s="110"/>
      <c r="U2" s="110"/>
      <c r="V2" s="32"/>
    </row>
    <row r="3" spans="1:23" ht="12.75" customHeight="1" x14ac:dyDescent="0.2">
      <c r="A3" s="104"/>
      <c r="B3" s="104"/>
      <c r="C3" s="106" t="s">
        <v>3</v>
      </c>
      <c r="D3" s="106"/>
      <c r="E3" s="107"/>
      <c r="F3" s="107"/>
      <c r="G3" s="34"/>
      <c r="H3" s="106" t="s">
        <v>4</v>
      </c>
      <c r="I3" s="106"/>
      <c r="J3" s="107"/>
      <c r="K3" s="107"/>
      <c r="L3" s="33"/>
      <c r="M3" s="106" t="s">
        <v>5</v>
      </c>
      <c r="N3" s="106"/>
      <c r="O3" s="107"/>
      <c r="P3" s="107"/>
      <c r="Q3" s="34"/>
      <c r="R3" s="111" t="s">
        <v>16</v>
      </c>
      <c r="S3" s="112"/>
      <c r="T3" s="112"/>
      <c r="U3" s="112"/>
      <c r="V3" s="32"/>
    </row>
    <row r="4" spans="1:23" ht="12.75" customHeight="1" x14ac:dyDescent="0.2">
      <c r="A4" s="105"/>
      <c r="B4" s="105"/>
      <c r="C4" s="108" t="s">
        <v>26</v>
      </c>
      <c r="D4" s="108"/>
      <c r="E4" s="108" t="s">
        <v>25</v>
      </c>
      <c r="F4" s="108"/>
      <c r="G4" s="33"/>
      <c r="H4" s="108" t="s">
        <v>26</v>
      </c>
      <c r="I4" s="108"/>
      <c r="J4" s="108" t="s">
        <v>25</v>
      </c>
      <c r="K4" s="108"/>
      <c r="L4" s="33"/>
      <c r="M4" s="108" t="s">
        <v>26</v>
      </c>
      <c r="N4" s="108"/>
      <c r="O4" s="108" t="s">
        <v>25</v>
      </c>
      <c r="P4" s="108"/>
      <c r="Q4" s="33"/>
      <c r="R4" s="108" t="s">
        <v>26</v>
      </c>
      <c r="S4" s="108"/>
      <c r="T4" s="108" t="s">
        <v>25</v>
      </c>
      <c r="U4" s="108"/>
      <c r="V4" s="32"/>
    </row>
    <row r="5" spans="1:23" s="27" customFormat="1" ht="7.5" customHeight="1" x14ac:dyDescent="0.2">
      <c r="A5" s="31"/>
      <c r="B5" s="31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29"/>
      <c r="T5" s="28"/>
      <c r="U5" s="28"/>
    </row>
    <row r="6" spans="1:23" ht="27" customHeight="1" x14ac:dyDescent="0.2">
      <c r="A6" s="104" t="s">
        <v>6</v>
      </c>
      <c r="B6" s="19" t="s">
        <v>7</v>
      </c>
      <c r="C6" s="39">
        <v>97.69</v>
      </c>
      <c r="D6" s="39"/>
      <c r="E6" s="39">
        <v>99.05</v>
      </c>
      <c r="F6" s="38" t="s">
        <v>20</v>
      </c>
      <c r="G6" s="39"/>
      <c r="H6" s="39">
        <v>95.26</v>
      </c>
      <c r="I6" s="39"/>
      <c r="J6" s="39">
        <v>96.14</v>
      </c>
      <c r="K6" s="39"/>
      <c r="L6" s="39"/>
      <c r="M6" s="39">
        <v>84.54</v>
      </c>
      <c r="N6" s="39"/>
      <c r="O6" s="39">
        <v>88.88</v>
      </c>
      <c r="P6" s="39"/>
      <c r="Q6" s="39"/>
      <c r="R6" s="39">
        <v>96.59</v>
      </c>
      <c r="S6" s="39"/>
      <c r="T6" s="39">
        <v>97.68</v>
      </c>
      <c r="U6" s="21"/>
      <c r="W6" s="26"/>
    </row>
    <row r="7" spans="1:23" ht="27" customHeight="1" x14ac:dyDescent="0.2">
      <c r="A7" s="104"/>
      <c r="B7" s="19" t="s">
        <v>8</v>
      </c>
      <c r="C7" s="39">
        <v>96.57</v>
      </c>
      <c r="D7" s="39"/>
      <c r="E7" s="39">
        <v>99.07</v>
      </c>
      <c r="F7" s="38" t="s">
        <v>20</v>
      </c>
      <c r="G7" s="39"/>
      <c r="H7" s="39">
        <v>85.32</v>
      </c>
      <c r="I7" s="38" t="s">
        <v>9</v>
      </c>
      <c r="J7" s="39">
        <v>93.9</v>
      </c>
      <c r="K7" s="38" t="s">
        <v>19</v>
      </c>
      <c r="L7" s="39"/>
      <c r="M7" s="39">
        <v>48.82</v>
      </c>
      <c r="N7" s="38" t="s">
        <v>9</v>
      </c>
      <c r="O7" s="39">
        <v>71.63</v>
      </c>
      <c r="P7" s="38" t="s">
        <v>19</v>
      </c>
      <c r="Q7" s="39"/>
      <c r="R7" s="39">
        <v>78.900000000000006</v>
      </c>
      <c r="S7" s="38" t="s">
        <v>9</v>
      </c>
      <c r="T7" s="39">
        <v>88.59</v>
      </c>
      <c r="U7" s="38" t="s">
        <v>19</v>
      </c>
      <c r="W7" s="26"/>
    </row>
    <row r="8" spans="1:23" ht="12.75" customHeight="1" x14ac:dyDescent="0.2">
      <c r="A8" s="104"/>
      <c r="B8" s="20" t="s">
        <v>10</v>
      </c>
      <c r="C8" s="39">
        <v>96.82</v>
      </c>
      <c r="D8" s="39"/>
      <c r="E8" s="39">
        <v>99.1</v>
      </c>
      <c r="F8" s="38" t="s">
        <v>20</v>
      </c>
      <c r="G8" s="39"/>
      <c r="H8" s="39">
        <v>89.61</v>
      </c>
      <c r="I8" s="38" t="s">
        <v>9</v>
      </c>
      <c r="J8" s="39">
        <v>96.21</v>
      </c>
      <c r="K8" s="38" t="s">
        <v>20</v>
      </c>
      <c r="L8" s="39"/>
      <c r="M8" s="39">
        <v>62.06</v>
      </c>
      <c r="N8" s="38" t="s">
        <v>9</v>
      </c>
      <c r="O8" s="39">
        <v>83.03</v>
      </c>
      <c r="P8" s="38" t="s">
        <v>19</v>
      </c>
      <c r="Q8" s="39"/>
      <c r="R8" s="39">
        <v>86.93</v>
      </c>
      <c r="S8" s="38" t="s">
        <v>9</v>
      </c>
      <c r="T8" s="39">
        <v>93.87</v>
      </c>
      <c r="U8" s="38" t="s">
        <v>19</v>
      </c>
      <c r="W8" s="26"/>
    </row>
    <row r="9" spans="1:23" ht="12.75" customHeight="1" x14ac:dyDescent="0.2">
      <c r="A9" s="104"/>
      <c r="B9" s="20" t="s">
        <v>11</v>
      </c>
      <c r="C9" s="39">
        <v>94.74</v>
      </c>
      <c r="D9" s="39"/>
      <c r="E9" s="39">
        <v>98.66</v>
      </c>
      <c r="F9" s="38" t="s">
        <v>20</v>
      </c>
      <c r="G9" s="39"/>
      <c r="H9" s="39">
        <v>72.63</v>
      </c>
      <c r="I9" s="38" t="s">
        <v>9</v>
      </c>
      <c r="J9" s="39">
        <v>77.319999999999993</v>
      </c>
      <c r="K9" s="38" t="s">
        <v>9</v>
      </c>
      <c r="L9" s="39"/>
      <c r="M9" s="39">
        <v>32.78</v>
      </c>
      <c r="N9" s="38" t="s">
        <v>9</v>
      </c>
      <c r="O9" s="39">
        <v>45.25</v>
      </c>
      <c r="P9" s="38" t="s">
        <v>19</v>
      </c>
      <c r="Q9" s="39"/>
      <c r="R9" s="39">
        <v>55.94</v>
      </c>
      <c r="S9" s="38" t="s">
        <v>9</v>
      </c>
      <c r="T9" s="39">
        <v>59.99</v>
      </c>
      <c r="U9" s="38" t="s">
        <v>9</v>
      </c>
      <c r="W9" s="26"/>
    </row>
    <row r="10" spans="1:23" ht="12.75" customHeight="1" x14ac:dyDescent="0.2">
      <c r="A10" s="104"/>
      <c r="B10" s="19" t="s">
        <v>12</v>
      </c>
      <c r="C10" s="39">
        <v>97.01</v>
      </c>
      <c r="D10" s="39"/>
      <c r="E10" s="39">
        <v>99.06</v>
      </c>
      <c r="F10" s="38" t="s">
        <v>20</v>
      </c>
      <c r="G10" s="39"/>
      <c r="H10" s="39">
        <v>86.36</v>
      </c>
      <c r="I10" s="38" t="s">
        <v>9</v>
      </c>
      <c r="J10" s="39">
        <v>94.23</v>
      </c>
      <c r="K10" s="38" t="s">
        <v>19</v>
      </c>
      <c r="L10" s="39"/>
      <c r="M10" s="39">
        <v>51</v>
      </c>
      <c r="N10" s="38" t="s">
        <v>9</v>
      </c>
      <c r="O10" s="39">
        <v>73.41</v>
      </c>
      <c r="P10" s="38" t="s">
        <v>19</v>
      </c>
      <c r="Q10" s="39"/>
      <c r="R10" s="39">
        <v>83.08</v>
      </c>
      <c r="S10" s="38" t="s">
        <v>9</v>
      </c>
      <c r="T10" s="39">
        <v>91.1</v>
      </c>
      <c r="U10" s="38" t="s">
        <v>19</v>
      </c>
      <c r="W10" s="26"/>
    </row>
    <row r="11" spans="1:23" ht="8.25" customHeight="1" x14ac:dyDescent="0.2">
      <c r="A11" s="21"/>
      <c r="B11" s="23"/>
      <c r="C11" s="37"/>
      <c r="D11" s="22"/>
      <c r="E11" s="37"/>
      <c r="F11" s="22"/>
      <c r="G11" s="22"/>
      <c r="H11" s="37"/>
      <c r="I11" s="22"/>
      <c r="J11" s="37"/>
      <c r="K11" s="22"/>
      <c r="L11" s="22"/>
      <c r="M11" s="37"/>
      <c r="N11" s="22"/>
      <c r="O11" s="37"/>
      <c r="P11" s="22"/>
      <c r="Q11" s="22"/>
      <c r="R11" s="37"/>
      <c r="S11" s="22"/>
      <c r="T11" s="37"/>
      <c r="U11" s="21"/>
      <c r="W11" s="26"/>
    </row>
    <row r="12" spans="1:23" ht="27" customHeight="1" x14ac:dyDescent="0.2">
      <c r="A12" s="104" t="s">
        <v>15</v>
      </c>
      <c r="B12" s="19" t="s">
        <v>7</v>
      </c>
      <c r="C12" s="115">
        <v>1385848</v>
      </c>
      <c r="D12" s="115"/>
      <c r="E12" s="115">
        <v>4288304</v>
      </c>
      <c r="F12" s="115"/>
      <c r="G12" s="36"/>
      <c r="H12" s="115">
        <v>198466</v>
      </c>
      <c r="I12" s="115"/>
      <c r="J12" s="115">
        <v>767338</v>
      </c>
      <c r="K12" s="115"/>
      <c r="L12" s="36"/>
      <c r="M12" s="115">
        <v>104940</v>
      </c>
      <c r="N12" s="115"/>
      <c r="O12" s="115">
        <v>533423</v>
      </c>
      <c r="P12" s="115"/>
      <c r="Q12" s="36"/>
      <c r="R12" s="115">
        <v>1689254</v>
      </c>
      <c r="S12" s="115"/>
      <c r="T12" s="115">
        <v>5589065</v>
      </c>
      <c r="U12" s="116"/>
    </row>
    <row r="13" spans="1:23" ht="27" customHeight="1" x14ac:dyDescent="0.2">
      <c r="A13" s="104"/>
      <c r="B13" s="19" t="s">
        <v>8</v>
      </c>
      <c r="C13" s="115">
        <v>2141558</v>
      </c>
      <c r="D13" s="115"/>
      <c r="E13" s="115">
        <v>5291100</v>
      </c>
      <c r="F13" s="115"/>
      <c r="G13" s="36"/>
      <c r="H13" s="115">
        <v>1696150</v>
      </c>
      <c r="I13" s="115"/>
      <c r="J13" s="115">
        <v>4355813</v>
      </c>
      <c r="K13" s="115"/>
      <c r="L13" s="36"/>
      <c r="M13" s="115">
        <v>1619576</v>
      </c>
      <c r="N13" s="115"/>
      <c r="O13" s="115">
        <v>4631795</v>
      </c>
      <c r="P13" s="115"/>
      <c r="Q13" s="36"/>
      <c r="R13" s="115">
        <v>5457284</v>
      </c>
      <c r="S13" s="115"/>
      <c r="T13" s="115">
        <v>14278708</v>
      </c>
      <c r="U13" s="116"/>
    </row>
    <row r="14" spans="1:23" ht="12.75" customHeight="1" x14ac:dyDescent="0.2">
      <c r="A14" s="104"/>
      <c r="B14" s="20" t="s">
        <v>10</v>
      </c>
      <c r="C14" s="115">
        <v>1888503</v>
      </c>
      <c r="D14" s="115"/>
      <c r="E14" s="115">
        <v>4997136</v>
      </c>
      <c r="F14" s="115"/>
      <c r="G14" s="36"/>
      <c r="H14" s="115">
        <v>1268009</v>
      </c>
      <c r="I14" s="115"/>
      <c r="J14" s="115">
        <v>3822687</v>
      </c>
      <c r="K14" s="115"/>
      <c r="L14" s="36"/>
      <c r="M14" s="115">
        <v>887509</v>
      </c>
      <c r="N14" s="115"/>
      <c r="O14" s="115">
        <v>3233936</v>
      </c>
      <c r="P14" s="115"/>
      <c r="Q14" s="36"/>
      <c r="R14" s="115">
        <v>4044021</v>
      </c>
      <c r="S14" s="115"/>
      <c r="T14" s="115">
        <v>12053759</v>
      </c>
      <c r="U14" s="116"/>
    </row>
    <row r="15" spans="1:23" ht="12.75" customHeight="1" x14ac:dyDescent="0.2">
      <c r="A15" s="104"/>
      <c r="B15" s="20" t="s">
        <v>11</v>
      </c>
      <c r="C15" s="115">
        <v>253055</v>
      </c>
      <c r="D15" s="115"/>
      <c r="E15" s="115">
        <v>293964</v>
      </c>
      <c r="F15" s="115"/>
      <c r="G15" s="36"/>
      <c r="H15" s="115">
        <v>428141</v>
      </c>
      <c r="I15" s="115"/>
      <c r="J15" s="115">
        <v>533126</v>
      </c>
      <c r="K15" s="115"/>
      <c r="L15" s="36"/>
      <c r="M15" s="115">
        <v>732067</v>
      </c>
      <c r="N15" s="115"/>
      <c r="O15" s="115">
        <v>1397859</v>
      </c>
      <c r="P15" s="115"/>
      <c r="Q15" s="36"/>
      <c r="R15" s="115">
        <v>1413263</v>
      </c>
      <c r="S15" s="115"/>
      <c r="T15" s="115">
        <v>2224949</v>
      </c>
      <c r="U15" s="116"/>
    </row>
    <row r="16" spans="1:23" ht="12.75" customHeight="1" x14ac:dyDescent="0.2">
      <c r="A16" s="104"/>
      <c r="B16" s="19" t="s">
        <v>12</v>
      </c>
      <c r="C16" s="115">
        <v>3527406</v>
      </c>
      <c r="D16" s="115"/>
      <c r="E16" s="115">
        <v>9579404</v>
      </c>
      <c r="F16" s="115"/>
      <c r="G16" s="36"/>
      <c r="H16" s="115">
        <v>1894616</v>
      </c>
      <c r="I16" s="115"/>
      <c r="J16" s="115">
        <v>5123151</v>
      </c>
      <c r="K16" s="115"/>
      <c r="L16" s="36"/>
      <c r="M16" s="115">
        <v>1724516</v>
      </c>
      <c r="N16" s="115"/>
      <c r="O16" s="115">
        <v>5165218</v>
      </c>
      <c r="P16" s="115"/>
      <c r="Q16" s="36"/>
      <c r="R16" s="115">
        <v>7146538</v>
      </c>
      <c r="S16" s="115"/>
      <c r="T16" s="115">
        <v>19867773</v>
      </c>
      <c r="U16" s="116"/>
    </row>
    <row r="17" spans="1:19" x14ac:dyDescent="0.2">
      <c r="C17" s="17"/>
      <c r="D17" s="17"/>
      <c r="E17" s="17"/>
      <c r="F17" s="17"/>
      <c r="G17" s="17"/>
      <c r="H17" s="17"/>
      <c r="I17" s="17"/>
      <c r="J17" s="17"/>
      <c r="L17" s="17"/>
      <c r="M17" s="17"/>
      <c r="N17" s="17"/>
      <c r="O17" s="17"/>
      <c r="P17" s="17"/>
      <c r="Q17" s="17"/>
      <c r="R17" s="17"/>
      <c r="S17" s="17"/>
    </row>
    <row r="18" spans="1:19" x14ac:dyDescent="0.2">
      <c r="A18" s="16" t="s">
        <v>14</v>
      </c>
      <c r="C18" s="17"/>
      <c r="D18" s="17"/>
      <c r="E18" s="17"/>
      <c r="F18" s="17"/>
      <c r="G18" s="17"/>
      <c r="H18" s="17"/>
      <c r="I18" s="17"/>
      <c r="J18" s="17"/>
      <c r="L18" s="17"/>
      <c r="M18" s="17"/>
      <c r="N18" s="17"/>
      <c r="O18" s="17"/>
      <c r="P18" s="17"/>
      <c r="Q18" s="17"/>
      <c r="R18" s="17"/>
      <c r="S18" s="17"/>
    </row>
    <row r="19" spans="1:19" x14ac:dyDescent="0.2">
      <c r="A19" s="16" t="s">
        <v>24</v>
      </c>
      <c r="C19" s="17"/>
      <c r="D19" s="17"/>
      <c r="E19" s="17"/>
      <c r="F19" s="17"/>
      <c r="G19" s="17"/>
      <c r="H19" s="17"/>
      <c r="I19" s="17"/>
      <c r="J19" s="17"/>
      <c r="L19" s="17"/>
      <c r="M19" s="17"/>
      <c r="N19" s="17"/>
      <c r="O19" s="17"/>
      <c r="P19" s="17"/>
      <c r="Q19" s="17"/>
      <c r="R19" s="17"/>
      <c r="S19" s="17"/>
    </row>
    <row r="20" spans="1:19" x14ac:dyDescent="0.2">
      <c r="A20" s="16" t="s">
        <v>17</v>
      </c>
    </row>
  </sheetData>
  <mergeCells count="58">
    <mergeCell ref="A6:A10"/>
    <mergeCell ref="A12:A16"/>
    <mergeCell ref="A1:V1"/>
    <mergeCell ref="A2:B4"/>
    <mergeCell ref="C3:F3"/>
    <mergeCell ref="H3:K3"/>
    <mergeCell ref="M3:P3"/>
    <mergeCell ref="C4:D4"/>
    <mergeCell ref="E4:F4"/>
    <mergeCell ref="C15:D15"/>
    <mergeCell ref="H12:I12"/>
    <mergeCell ref="H13:I13"/>
    <mergeCell ref="H14:I14"/>
    <mergeCell ref="R2:U2"/>
    <mergeCell ref="R3:U3"/>
    <mergeCell ref="R4:S4"/>
    <mergeCell ref="T4:U4"/>
    <mergeCell ref="H4:I4"/>
    <mergeCell ref="J4:K4"/>
    <mergeCell ref="M4:N4"/>
    <mergeCell ref="O4:P4"/>
    <mergeCell ref="C2:P2"/>
    <mergeCell ref="M12:N12"/>
    <mergeCell ref="M13:N13"/>
    <mergeCell ref="M14:N14"/>
    <mergeCell ref="J12:K12"/>
    <mergeCell ref="J13:K13"/>
    <mergeCell ref="J14:K14"/>
    <mergeCell ref="C16:D16"/>
    <mergeCell ref="E12:F12"/>
    <mergeCell ref="E13:F13"/>
    <mergeCell ref="E14:F14"/>
    <mergeCell ref="E15:F15"/>
    <mergeCell ref="E16:F16"/>
    <mergeCell ref="C12:D12"/>
    <mergeCell ref="C13:D13"/>
    <mergeCell ref="C14:D14"/>
    <mergeCell ref="M16:N16"/>
    <mergeCell ref="O16:P16"/>
    <mergeCell ref="O15:P15"/>
    <mergeCell ref="H15:I15"/>
    <mergeCell ref="H16:I16"/>
    <mergeCell ref="J16:K16"/>
    <mergeCell ref="M15:N15"/>
    <mergeCell ref="J15:K15"/>
    <mergeCell ref="T12:U12"/>
    <mergeCell ref="O12:P12"/>
    <mergeCell ref="R12:S12"/>
    <mergeCell ref="R13:S13"/>
    <mergeCell ref="O14:P14"/>
    <mergeCell ref="R14:S14"/>
    <mergeCell ref="O13:P13"/>
    <mergeCell ref="R16:S16"/>
    <mergeCell ref="T16:U16"/>
    <mergeCell ref="T15:U15"/>
    <mergeCell ref="T14:U14"/>
    <mergeCell ref="T13:U13"/>
    <mergeCell ref="R15:S15"/>
  </mergeCells>
  <pageMargins left="0.24" right="0.14000000000000001" top="1" bottom="1" header="0" footer="0"/>
  <pageSetup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S17"/>
  <sheetViews>
    <sheetView zoomScaleNormal="115" workbookViewId="0">
      <selection sqref="A1:O1"/>
    </sheetView>
  </sheetViews>
  <sheetFormatPr baseColWidth="10" defaultColWidth="12.5703125" defaultRowHeight="12.75" x14ac:dyDescent="0.2"/>
  <cols>
    <col min="1" max="1" width="9.85546875" style="40" customWidth="1"/>
    <col min="2" max="2" width="29.140625" style="40" customWidth="1"/>
    <col min="3" max="3" width="1" style="40" customWidth="1"/>
    <col min="4" max="5" width="7" style="40" customWidth="1"/>
    <col min="6" max="6" width="1.42578125" style="40" customWidth="1"/>
    <col min="7" max="8" width="7" style="40" customWidth="1"/>
    <col min="9" max="9" width="1.42578125" style="40" customWidth="1"/>
    <col min="10" max="11" width="7" style="40" customWidth="1"/>
    <col min="12" max="12" width="1.42578125" style="40" customWidth="1"/>
    <col min="13" max="14" width="7" style="40" customWidth="1"/>
    <col min="15" max="15" width="1.42578125" style="40" customWidth="1"/>
    <col min="16" max="16384" width="12.5703125" style="40"/>
  </cols>
  <sheetData>
    <row r="1" spans="1:19" ht="21" customHeight="1" x14ac:dyDescent="0.2">
      <c r="A1" s="101" t="s">
        <v>73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24"/>
      <c r="N1" s="124"/>
      <c r="O1" s="124"/>
      <c r="P1" s="15"/>
      <c r="Q1" s="15"/>
      <c r="R1" s="15"/>
      <c r="S1" s="15"/>
    </row>
    <row r="2" spans="1:19" ht="33.75" customHeight="1" x14ac:dyDescent="0.25">
      <c r="A2" s="103" t="s">
        <v>0</v>
      </c>
      <c r="B2" s="128"/>
      <c r="C2" s="51"/>
      <c r="D2" s="122" t="s">
        <v>34</v>
      </c>
      <c r="E2" s="111"/>
      <c r="F2" s="111"/>
      <c r="G2" s="111"/>
      <c r="H2" s="111"/>
      <c r="I2" s="111"/>
      <c r="J2" s="111"/>
      <c r="K2" s="111"/>
      <c r="L2" s="123"/>
      <c r="M2" s="123"/>
      <c r="N2" s="123"/>
      <c r="O2" s="53"/>
    </row>
    <row r="3" spans="1:19" ht="12.75" customHeight="1" x14ac:dyDescent="0.25">
      <c r="A3" s="128"/>
      <c r="B3" s="128"/>
      <c r="C3" s="51"/>
      <c r="D3" s="111" t="s">
        <v>1</v>
      </c>
      <c r="E3" s="111"/>
      <c r="F3" s="111"/>
      <c r="G3" s="111"/>
      <c r="H3" s="111"/>
      <c r="I3" s="111"/>
      <c r="J3" s="127"/>
      <c r="K3" s="127"/>
      <c r="L3" s="51"/>
      <c r="M3" s="118" t="s">
        <v>2</v>
      </c>
      <c r="N3" s="119"/>
      <c r="O3" s="53"/>
    </row>
    <row r="4" spans="1:19" ht="13.5" x14ac:dyDescent="0.25">
      <c r="A4" s="128"/>
      <c r="B4" s="128"/>
      <c r="C4" s="51"/>
      <c r="D4" s="117" t="s">
        <v>3</v>
      </c>
      <c r="E4" s="117"/>
      <c r="F4" s="51"/>
      <c r="G4" s="117" t="s">
        <v>4</v>
      </c>
      <c r="H4" s="117"/>
      <c r="I4" s="51"/>
      <c r="J4" s="117" t="s">
        <v>5</v>
      </c>
      <c r="K4" s="117"/>
      <c r="L4" s="51"/>
      <c r="M4" s="120" t="s">
        <v>16</v>
      </c>
      <c r="N4" s="121"/>
      <c r="O4" s="53"/>
    </row>
    <row r="5" spans="1:19" ht="13.5" x14ac:dyDescent="0.25">
      <c r="A5" s="128"/>
      <c r="B5" s="128"/>
      <c r="C5" s="51"/>
      <c r="D5" s="52" t="s">
        <v>33</v>
      </c>
      <c r="E5" s="52" t="s">
        <v>32</v>
      </c>
      <c r="F5" s="51"/>
      <c r="G5" s="52" t="s">
        <v>33</v>
      </c>
      <c r="H5" s="52" t="s">
        <v>32</v>
      </c>
      <c r="I5" s="51"/>
      <c r="J5" s="52" t="s">
        <v>33</v>
      </c>
      <c r="K5" s="52" t="s">
        <v>32</v>
      </c>
      <c r="L5" s="51"/>
      <c r="M5" s="52" t="s">
        <v>33</v>
      </c>
      <c r="N5" s="52" t="s">
        <v>32</v>
      </c>
      <c r="O5" s="51"/>
    </row>
    <row r="6" spans="1:19" s="41" customFormat="1" ht="3" customHeight="1" x14ac:dyDescent="0.25">
      <c r="A6" s="31"/>
      <c r="B6" s="31"/>
      <c r="C6" s="49"/>
      <c r="D6" s="50"/>
      <c r="E6" s="50"/>
      <c r="F6" s="49"/>
      <c r="G6" s="50"/>
      <c r="H6" s="50"/>
      <c r="I6" s="49"/>
      <c r="J6" s="50"/>
      <c r="K6" s="50"/>
      <c r="L6" s="49"/>
    </row>
    <row r="7" spans="1:19" ht="22.5" customHeight="1" x14ac:dyDescent="0.25">
      <c r="A7" s="104" t="s">
        <v>6</v>
      </c>
      <c r="B7" s="19" t="s">
        <v>7</v>
      </c>
      <c r="C7" s="46"/>
      <c r="D7" s="44">
        <v>98.427353999999994</v>
      </c>
      <c r="E7" s="44">
        <v>99.013567999999992</v>
      </c>
      <c r="F7" s="45"/>
      <c r="G7" s="44">
        <v>95.015900000000002</v>
      </c>
      <c r="H7" s="44">
        <v>96.907719999999998</v>
      </c>
      <c r="I7" s="45"/>
      <c r="J7" s="44">
        <v>86.260422000000005</v>
      </c>
      <c r="K7" s="44">
        <v>90.078744999999998</v>
      </c>
      <c r="L7" s="45"/>
      <c r="M7" s="44">
        <v>97.100136000000006</v>
      </c>
      <c r="N7" s="44">
        <v>97.75788</v>
      </c>
      <c r="O7" s="43"/>
      <c r="P7" s="26"/>
      <c r="Q7" s="43"/>
      <c r="R7" s="43"/>
    </row>
    <row r="8" spans="1:19" ht="21.75" customHeight="1" x14ac:dyDescent="0.25">
      <c r="A8" s="104"/>
      <c r="B8" s="19" t="s">
        <v>8</v>
      </c>
      <c r="C8" s="46"/>
      <c r="D8" s="44">
        <v>97.996134999999995</v>
      </c>
      <c r="E8" s="44">
        <v>98.706093999999993</v>
      </c>
      <c r="F8" s="45"/>
      <c r="G8" s="44">
        <v>90.761662000000001</v>
      </c>
      <c r="H8" s="44">
        <v>92.221744000000001</v>
      </c>
      <c r="I8" s="45"/>
      <c r="J8" s="44">
        <v>64.527436000000009</v>
      </c>
      <c r="K8" s="44">
        <v>66.910740000000004</v>
      </c>
      <c r="L8" s="45"/>
      <c r="M8" s="44">
        <v>85.337364000000008</v>
      </c>
      <c r="N8" s="44">
        <v>86.485669000000001</v>
      </c>
      <c r="O8" s="43"/>
      <c r="P8" s="48"/>
      <c r="Q8" s="47"/>
      <c r="R8" s="47"/>
    </row>
    <row r="9" spans="1:19" ht="13.5" customHeight="1" x14ac:dyDescent="0.25">
      <c r="A9" s="104"/>
      <c r="B9" s="20" t="s">
        <v>10</v>
      </c>
      <c r="C9" s="46"/>
      <c r="D9" s="44">
        <v>98.141890000000004</v>
      </c>
      <c r="E9" s="44">
        <v>98.799685999999994</v>
      </c>
      <c r="F9" s="45"/>
      <c r="G9" s="44">
        <v>93.97417999999999</v>
      </c>
      <c r="H9" s="44">
        <v>95.149940000000001</v>
      </c>
      <c r="I9" s="45"/>
      <c r="J9" s="44">
        <v>77.302841999999998</v>
      </c>
      <c r="K9" s="44">
        <v>79.724123000000006</v>
      </c>
      <c r="L9" s="45"/>
      <c r="M9" s="44">
        <v>91.659355000000005</v>
      </c>
      <c r="N9" s="44">
        <v>92.590896000000001</v>
      </c>
      <c r="O9" s="43"/>
      <c r="P9" s="26"/>
      <c r="Q9" s="43"/>
      <c r="R9" s="43"/>
    </row>
    <row r="10" spans="1:19" ht="12" customHeight="1" x14ac:dyDescent="0.25">
      <c r="A10" s="104"/>
      <c r="B10" s="20" t="s">
        <v>11</v>
      </c>
      <c r="C10" s="46"/>
      <c r="D10" s="44">
        <v>95.426929000000001</v>
      </c>
      <c r="E10" s="44">
        <v>98.262503999999993</v>
      </c>
      <c r="F10" s="45"/>
      <c r="G10" s="44">
        <v>72.731166999999999</v>
      </c>
      <c r="H10" s="44">
        <v>77.732128000000003</v>
      </c>
      <c r="I10" s="45"/>
      <c r="J10" s="44">
        <v>39.086320999999998</v>
      </c>
      <c r="K10" s="44">
        <v>42.83708</v>
      </c>
      <c r="L10" s="45"/>
      <c r="M10" s="44">
        <v>56.833900999999997</v>
      </c>
      <c r="N10" s="44">
        <v>60.003161000000006</v>
      </c>
      <c r="O10" s="43"/>
      <c r="P10" s="26"/>
      <c r="Q10" s="43"/>
      <c r="R10" s="43"/>
    </row>
    <row r="11" spans="1:19" ht="13.5" x14ac:dyDescent="0.25">
      <c r="A11" s="104"/>
      <c r="B11" s="19" t="s">
        <v>12</v>
      </c>
      <c r="C11" s="46"/>
      <c r="D11" s="44">
        <v>98.238022000000001</v>
      </c>
      <c r="E11" s="44">
        <v>98.784000000000006</v>
      </c>
      <c r="F11" s="45"/>
      <c r="G11" s="44">
        <v>91.459028000000004</v>
      </c>
      <c r="H11" s="44">
        <v>92.754753999999991</v>
      </c>
      <c r="I11" s="45"/>
      <c r="J11" s="44">
        <v>66.684452000000007</v>
      </c>
      <c r="K11" s="44">
        <v>68.913989999999998</v>
      </c>
      <c r="L11" s="45"/>
      <c r="M11" s="44">
        <v>88.570052000000004</v>
      </c>
      <c r="N11" s="44">
        <v>89.459170999999998</v>
      </c>
      <c r="O11" s="43"/>
      <c r="P11" s="26"/>
      <c r="Q11" s="43"/>
      <c r="R11" s="43"/>
    </row>
    <row r="12" spans="1:19" x14ac:dyDescent="0.2">
      <c r="A12" s="21"/>
      <c r="B12" s="23"/>
      <c r="M12" s="15"/>
      <c r="N12" s="43"/>
      <c r="O12" s="43"/>
    </row>
    <row r="13" spans="1:19" ht="11.25" customHeight="1" x14ac:dyDescent="0.2">
      <c r="A13" s="42" t="s">
        <v>31</v>
      </c>
      <c r="M13" s="26"/>
      <c r="N13" s="43"/>
      <c r="O13" s="43"/>
    </row>
    <row r="14" spans="1:19" ht="10.5" customHeight="1" x14ac:dyDescent="0.2">
      <c r="A14" s="42" t="s">
        <v>30</v>
      </c>
    </row>
    <row r="15" spans="1:19" ht="10.5" customHeight="1" x14ac:dyDescent="0.2">
      <c r="A15" s="42" t="s">
        <v>29</v>
      </c>
    </row>
    <row r="16" spans="1:19" ht="10.5" customHeight="1" x14ac:dyDescent="0.2">
      <c r="A16" s="16" t="s">
        <v>28</v>
      </c>
    </row>
    <row r="17" spans="5:8" x14ac:dyDescent="0.2">
      <c r="E17" s="41"/>
      <c r="F17" s="125"/>
      <c r="G17" s="125"/>
      <c r="H17" s="126"/>
    </row>
  </sheetData>
  <mergeCells count="11">
    <mergeCell ref="F17:H17"/>
    <mergeCell ref="D3:K3"/>
    <mergeCell ref="G4:H4"/>
    <mergeCell ref="A7:A11"/>
    <mergeCell ref="A2:B5"/>
    <mergeCell ref="D4:E4"/>
    <mergeCell ref="J4:K4"/>
    <mergeCell ref="M3:N3"/>
    <mergeCell ref="M4:N4"/>
    <mergeCell ref="D2:N2"/>
    <mergeCell ref="A1:O1"/>
  </mergeCells>
  <pageMargins left="0.24" right="0.24" top="0.98" bottom="0.75" header="0.3" footer="0.3"/>
  <pageSetup paperSize="11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T32"/>
  <sheetViews>
    <sheetView workbookViewId="0">
      <selection activeCell="A2" sqref="A2:C4"/>
    </sheetView>
  </sheetViews>
  <sheetFormatPr baseColWidth="10" defaultRowHeight="12.75" x14ac:dyDescent="0.2"/>
  <cols>
    <col min="1" max="2" width="11.85546875" style="15" customWidth="1"/>
    <col min="3" max="3" width="26.140625" style="15" customWidth="1"/>
    <col min="4" max="4" width="1.28515625" style="15" customWidth="1"/>
    <col min="5" max="5" width="14.28515625" style="15" customWidth="1"/>
    <col min="6" max="6" width="6.5703125" style="15" customWidth="1"/>
    <col min="7" max="7" width="1.85546875" style="15" customWidth="1"/>
    <col min="8" max="8" width="13.28515625" style="15" customWidth="1"/>
    <col min="9" max="9" width="6.42578125" style="15" customWidth="1"/>
    <col min="10" max="10" width="2" style="15" customWidth="1"/>
    <col min="11" max="11" width="9.42578125" style="15" customWidth="1"/>
    <col min="12" max="12" width="1.28515625" style="15" customWidth="1"/>
    <col min="13" max="13" width="29.5703125" style="15" customWidth="1"/>
    <col min="14" max="16384" width="11.42578125" style="15"/>
  </cols>
  <sheetData>
    <row r="1" spans="1:20" ht="20.25" customHeight="1" x14ac:dyDescent="0.2">
      <c r="A1" s="101" t="s">
        <v>74</v>
      </c>
      <c r="B1" s="101"/>
      <c r="C1" s="101"/>
      <c r="D1" s="101"/>
      <c r="E1" s="101"/>
      <c r="F1" s="101"/>
      <c r="G1" s="101"/>
      <c r="H1" s="101"/>
      <c r="I1" s="101"/>
      <c r="J1" s="102"/>
      <c r="K1" s="102"/>
      <c r="L1" s="102"/>
    </row>
    <row r="2" spans="1:20" ht="12.75" customHeight="1" x14ac:dyDescent="0.2">
      <c r="A2" s="104" t="s">
        <v>56</v>
      </c>
      <c r="B2" s="128"/>
      <c r="C2" s="128"/>
      <c r="D2" s="61"/>
      <c r="E2" s="111" t="s">
        <v>55</v>
      </c>
      <c r="F2" s="111"/>
      <c r="G2" s="131"/>
      <c r="H2" s="131"/>
      <c r="I2" s="131"/>
      <c r="J2" s="131"/>
      <c r="K2" s="109" t="s">
        <v>12</v>
      </c>
      <c r="L2" s="76"/>
      <c r="M2" s="21"/>
    </row>
    <row r="3" spans="1:20" ht="18.600000000000001" customHeight="1" x14ac:dyDescent="0.2">
      <c r="A3" s="128"/>
      <c r="B3" s="128"/>
      <c r="C3" s="128"/>
      <c r="D3" s="61"/>
      <c r="E3" s="109" t="s">
        <v>54</v>
      </c>
      <c r="F3" s="110"/>
      <c r="G3" s="34"/>
      <c r="H3" s="108" t="s">
        <v>53</v>
      </c>
      <c r="I3" s="108"/>
      <c r="J3" s="34"/>
      <c r="K3" s="109"/>
      <c r="L3" s="75"/>
      <c r="M3" s="21"/>
    </row>
    <row r="4" spans="1:20" ht="18.600000000000001" customHeight="1" x14ac:dyDescent="0.2">
      <c r="A4" s="128"/>
      <c r="B4" s="128"/>
      <c r="C4" s="128"/>
      <c r="D4" s="61"/>
      <c r="E4" s="109"/>
      <c r="F4" s="110"/>
      <c r="G4" s="35"/>
      <c r="H4" s="110"/>
      <c r="I4" s="110"/>
      <c r="J4" s="68"/>
      <c r="K4" s="109"/>
      <c r="L4" s="75"/>
      <c r="M4" s="21"/>
    </row>
    <row r="5" spans="1:20" s="27" customFormat="1" ht="3" customHeight="1" x14ac:dyDescent="0.2">
      <c r="A5" s="74"/>
      <c r="B5" s="74"/>
      <c r="C5" s="74"/>
      <c r="D5" s="31"/>
      <c r="E5" s="71"/>
      <c r="F5" s="73"/>
      <c r="G5" s="72"/>
      <c r="H5" s="72"/>
      <c r="I5" s="72"/>
      <c r="J5" s="71"/>
      <c r="K5" s="71"/>
      <c r="L5" s="70"/>
      <c r="M5" s="28"/>
    </row>
    <row r="6" spans="1:20" ht="12.75" customHeight="1" x14ac:dyDescent="0.2">
      <c r="A6" s="104" t="s">
        <v>52</v>
      </c>
      <c r="B6" s="130" t="s">
        <v>47</v>
      </c>
      <c r="C6" s="61" t="s">
        <v>51</v>
      </c>
      <c r="D6" s="31"/>
      <c r="E6" s="66">
        <v>28.343499999999999</v>
      </c>
      <c r="F6" s="64"/>
      <c r="G6" s="64"/>
      <c r="H6" s="66">
        <v>68.588200000000001</v>
      </c>
      <c r="I6" s="67" t="s">
        <v>9</v>
      </c>
      <c r="J6" s="66"/>
      <c r="K6" s="66">
        <v>28.721900000000002</v>
      </c>
      <c r="L6" s="37"/>
      <c r="M6" s="21"/>
      <c r="T6" s="64"/>
    </row>
    <row r="7" spans="1:20" ht="12.75" customHeight="1" x14ac:dyDescent="0.2">
      <c r="A7" s="104"/>
      <c r="B7" s="130"/>
      <c r="C7" s="61" t="s">
        <v>50</v>
      </c>
      <c r="D7" s="31"/>
      <c r="E7" s="66">
        <v>71.655600000000007</v>
      </c>
      <c r="F7" s="66"/>
      <c r="G7" s="66"/>
      <c r="H7" s="66">
        <v>31.411799999999999</v>
      </c>
      <c r="I7" s="67" t="s">
        <v>9</v>
      </c>
      <c r="J7" s="66"/>
      <c r="K7" s="66">
        <v>71.277199999999993</v>
      </c>
      <c r="L7" s="37"/>
      <c r="M7" s="21"/>
      <c r="T7" s="64"/>
    </row>
    <row r="8" spans="1:20" ht="12.75" customHeight="1" x14ac:dyDescent="0.2">
      <c r="A8" s="104"/>
      <c r="B8" s="103"/>
      <c r="C8" s="61" t="s">
        <v>12</v>
      </c>
      <c r="D8" s="31"/>
      <c r="E8" s="66">
        <v>100</v>
      </c>
      <c r="F8" s="64"/>
      <c r="G8" s="64"/>
      <c r="H8" s="66">
        <v>100</v>
      </c>
      <c r="I8" s="64"/>
      <c r="J8" s="64"/>
      <c r="K8" s="66">
        <v>100</v>
      </c>
      <c r="L8" s="37"/>
      <c r="M8" s="21"/>
      <c r="T8" s="64"/>
    </row>
    <row r="9" spans="1:20" ht="3" customHeight="1" x14ac:dyDescent="0.2">
      <c r="A9" s="104"/>
      <c r="B9" s="65"/>
      <c r="C9" s="31"/>
      <c r="D9" s="31"/>
      <c r="E9" s="64"/>
      <c r="F9" s="64"/>
      <c r="G9" s="64"/>
      <c r="H9" s="64"/>
      <c r="I9" s="64"/>
      <c r="J9" s="64"/>
      <c r="K9" s="64"/>
      <c r="L9" s="37"/>
      <c r="M9" s="21"/>
      <c r="T9" s="64"/>
    </row>
    <row r="10" spans="1:20" ht="12.75" customHeight="1" x14ac:dyDescent="0.2">
      <c r="A10" s="104"/>
      <c r="B10" s="104" t="s">
        <v>43</v>
      </c>
      <c r="C10" s="61" t="s">
        <v>42</v>
      </c>
      <c r="D10" s="61"/>
      <c r="E10" s="62">
        <v>12911651</v>
      </c>
      <c r="F10" s="62"/>
      <c r="G10" s="62"/>
      <c r="H10" s="62">
        <v>122556</v>
      </c>
      <c r="I10" s="62"/>
      <c r="J10" s="62"/>
      <c r="K10" s="62">
        <f>E10+H10</f>
        <v>13034207</v>
      </c>
      <c r="L10" s="63"/>
      <c r="M10" s="21"/>
      <c r="T10" s="69"/>
    </row>
    <row r="11" spans="1:20" ht="12.75" customHeight="1" x14ac:dyDescent="0.2">
      <c r="A11" s="104"/>
      <c r="B11" s="104"/>
      <c r="C11" s="61" t="s">
        <v>41</v>
      </c>
      <c r="D11" s="68"/>
      <c r="E11" s="59">
        <f>E10*100/$K$10</f>
        <v>99.059735663243643</v>
      </c>
      <c r="F11" s="59"/>
      <c r="G11" s="59"/>
      <c r="H11" s="59">
        <f>H10*100/$K$10</f>
        <v>0.9402643367563519</v>
      </c>
      <c r="I11" s="59"/>
      <c r="J11" s="59"/>
      <c r="K11" s="59">
        <f>K10*100/$K$10</f>
        <v>100</v>
      </c>
      <c r="L11" s="63"/>
      <c r="M11" s="21"/>
      <c r="T11" s="21"/>
    </row>
    <row r="12" spans="1:20" ht="3" customHeight="1" x14ac:dyDescent="0.2">
      <c r="A12" s="21"/>
      <c r="B12" s="21"/>
      <c r="C12" s="21"/>
      <c r="D12" s="21"/>
      <c r="E12" s="28"/>
      <c r="F12" s="28"/>
      <c r="G12" s="28"/>
      <c r="H12" s="28"/>
      <c r="I12" s="28"/>
      <c r="J12" s="28"/>
      <c r="K12" s="28"/>
      <c r="L12" s="21"/>
      <c r="M12" s="21"/>
    </row>
    <row r="13" spans="1:20" ht="12.75" customHeight="1" x14ac:dyDescent="0.2">
      <c r="A13" s="104" t="s">
        <v>49</v>
      </c>
      <c r="B13" s="130" t="s">
        <v>47</v>
      </c>
      <c r="C13" s="61" t="s">
        <v>46</v>
      </c>
      <c r="D13" s="21"/>
      <c r="E13" s="66">
        <v>34.192700000000002</v>
      </c>
      <c r="F13" s="66"/>
      <c r="G13" s="66"/>
      <c r="H13" s="66">
        <v>42.452100000000002</v>
      </c>
      <c r="I13" s="67" t="s">
        <v>9</v>
      </c>
      <c r="J13" s="66"/>
      <c r="K13" s="66">
        <v>34.802100000000003</v>
      </c>
      <c r="L13" s="66"/>
      <c r="M13" s="21"/>
    </row>
    <row r="14" spans="1:20" ht="12.75" customHeight="1" x14ac:dyDescent="0.2">
      <c r="A14" s="104"/>
      <c r="B14" s="130"/>
      <c r="C14" s="61" t="s">
        <v>45</v>
      </c>
      <c r="D14" s="21"/>
      <c r="E14" s="66">
        <v>65.807299999999998</v>
      </c>
      <c r="F14" s="66"/>
      <c r="G14" s="66"/>
      <c r="H14" s="66">
        <v>57.547899999999998</v>
      </c>
      <c r="I14" s="67" t="s">
        <v>9</v>
      </c>
      <c r="J14" s="66"/>
      <c r="K14" s="66">
        <v>65.197900000000004</v>
      </c>
      <c r="L14" s="66"/>
    </row>
    <row r="15" spans="1:20" ht="12.75" customHeight="1" x14ac:dyDescent="0.2">
      <c r="A15" s="104"/>
      <c r="B15" s="103"/>
      <c r="C15" s="61" t="s">
        <v>12</v>
      </c>
      <c r="D15" s="21"/>
      <c r="E15" s="66">
        <v>100</v>
      </c>
      <c r="F15" s="64"/>
      <c r="G15" s="64"/>
      <c r="H15" s="66">
        <v>100</v>
      </c>
      <c r="I15" s="64"/>
      <c r="J15" s="64"/>
      <c r="K15" s="66">
        <v>100</v>
      </c>
      <c r="L15" s="66"/>
    </row>
    <row r="16" spans="1:20" ht="3.75" customHeight="1" x14ac:dyDescent="0.2">
      <c r="A16" s="104"/>
      <c r="B16" s="65"/>
      <c r="C16" s="31"/>
      <c r="D16" s="21"/>
      <c r="E16" s="21"/>
      <c r="F16" s="64"/>
      <c r="G16" s="64"/>
      <c r="H16" s="64"/>
      <c r="I16" s="64"/>
      <c r="J16" s="64"/>
      <c r="K16" s="21"/>
      <c r="L16" s="21"/>
    </row>
    <row r="17" spans="1:13" ht="12.75" customHeight="1" x14ac:dyDescent="0.2">
      <c r="A17" s="104"/>
      <c r="B17" s="104" t="s">
        <v>43</v>
      </c>
      <c r="C17" s="61" t="s">
        <v>42</v>
      </c>
      <c r="D17" s="61"/>
      <c r="E17" s="62">
        <v>6463847</v>
      </c>
      <c r="F17" s="62"/>
      <c r="G17" s="62"/>
      <c r="H17" s="62">
        <v>514919</v>
      </c>
      <c r="I17" s="62"/>
      <c r="J17" s="62"/>
      <c r="K17" s="62">
        <f>E17+H17</f>
        <v>6978766</v>
      </c>
      <c r="L17" s="63"/>
    </row>
    <row r="18" spans="1:13" ht="12.75" customHeight="1" x14ac:dyDescent="0.2">
      <c r="A18" s="104"/>
      <c r="B18" s="104"/>
      <c r="C18" s="61" t="s">
        <v>41</v>
      </c>
      <c r="D18" s="68"/>
      <c r="E18" s="59">
        <f>E17*100/$K$17</f>
        <v>92.621632535035559</v>
      </c>
      <c r="F18" s="59"/>
      <c r="G18" s="59"/>
      <c r="H18" s="59">
        <f>H17*100/$K$17</f>
        <v>7.3783674649644366</v>
      </c>
      <c r="I18" s="59"/>
      <c r="J18" s="59"/>
      <c r="K18" s="59">
        <f>K17*100/$K$17</f>
        <v>100</v>
      </c>
      <c r="L18" s="63"/>
    </row>
    <row r="19" spans="1:13" ht="3" customHeight="1" x14ac:dyDescent="0.2">
      <c r="A19" s="21"/>
      <c r="B19" s="21"/>
      <c r="C19" s="21"/>
      <c r="D19" s="21"/>
      <c r="E19" s="28"/>
      <c r="F19" s="28"/>
      <c r="G19" s="28"/>
      <c r="H19" s="28"/>
      <c r="I19" s="28"/>
      <c r="J19" s="28"/>
      <c r="K19" s="28"/>
      <c r="L19" s="21"/>
      <c r="M19" s="21"/>
    </row>
    <row r="20" spans="1:13" ht="12.75" customHeight="1" x14ac:dyDescent="0.2">
      <c r="A20" s="104" t="s">
        <v>48</v>
      </c>
      <c r="B20" s="130" t="s">
        <v>47</v>
      </c>
      <c r="C20" s="61" t="s">
        <v>46</v>
      </c>
      <c r="D20" s="21"/>
      <c r="E20" s="66">
        <v>2.0430000000000001</v>
      </c>
      <c r="F20" s="66"/>
      <c r="G20" s="66"/>
      <c r="H20" s="66">
        <v>11.8592</v>
      </c>
      <c r="I20" s="67"/>
      <c r="J20" s="66"/>
      <c r="K20" s="66">
        <v>5.1300999999999997</v>
      </c>
      <c r="L20" s="21"/>
      <c r="M20" s="21"/>
    </row>
    <row r="21" spans="1:13" ht="12.75" customHeight="1" x14ac:dyDescent="0.2">
      <c r="A21" s="104"/>
      <c r="B21" s="130"/>
      <c r="C21" s="61" t="s">
        <v>45</v>
      </c>
      <c r="D21" s="21"/>
      <c r="E21" s="66">
        <v>36.6158</v>
      </c>
      <c r="F21" s="66"/>
      <c r="G21" s="66"/>
      <c r="H21" s="66">
        <v>45.044600000000003</v>
      </c>
      <c r="I21" s="67" t="s">
        <v>9</v>
      </c>
      <c r="J21" s="66"/>
      <c r="K21" s="66">
        <v>39.266599999999997</v>
      </c>
      <c r="L21" s="21"/>
      <c r="M21" s="21"/>
    </row>
    <row r="22" spans="1:13" ht="12.75" customHeight="1" x14ac:dyDescent="0.2">
      <c r="A22" s="104"/>
      <c r="B22" s="130"/>
      <c r="C22" s="61" t="s">
        <v>44</v>
      </c>
      <c r="D22" s="21"/>
      <c r="E22" s="66">
        <v>61.314500000000002</v>
      </c>
      <c r="F22" s="66"/>
      <c r="G22" s="66"/>
      <c r="H22" s="66">
        <v>43.070799999999998</v>
      </c>
      <c r="I22" s="67" t="s">
        <v>9</v>
      </c>
      <c r="J22" s="66"/>
      <c r="K22" s="66">
        <v>55.576999999999998</v>
      </c>
      <c r="L22" s="21"/>
      <c r="M22" s="21"/>
    </row>
    <row r="23" spans="1:13" ht="12.75" customHeight="1" x14ac:dyDescent="0.2">
      <c r="A23" s="104"/>
      <c r="B23" s="103"/>
      <c r="C23" s="61" t="s">
        <v>12</v>
      </c>
      <c r="D23" s="21"/>
      <c r="E23" s="66">
        <v>100</v>
      </c>
      <c r="F23" s="64"/>
      <c r="G23" s="64"/>
      <c r="H23" s="66">
        <v>100</v>
      </c>
      <c r="I23" s="64"/>
      <c r="J23" s="64"/>
      <c r="K23" s="66">
        <v>100</v>
      </c>
      <c r="L23" s="21"/>
      <c r="M23" s="21"/>
    </row>
    <row r="24" spans="1:13" ht="3" customHeight="1" x14ac:dyDescent="0.2">
      <c r="A24" s="104"/>
      <c r="B24" s="65"/>
      <c r="C24" s="31"/>
      <c r="D24" s="21"/>
      <c r="E24" s="64"/>
      <c r="F24" s="64"/>
      <c r="G24" s="64"/>
      <c r="H24" s="64"/>
      <c r="I24" s="64"/>
      <c r="J24" s="64"/>
      <c r="K24" s="64"/>
      <c r="L24" s="21"/>
      <c r="M24" s="21"/>
    </row>
    <row r="25" spans="1:13" ht="12.75" customHeight="1" x14ac:dyDescent="0.2">
      <c r="A25" s="104"/>
      <c r="B25" s="104" t="s">
        <v>43</v>
      </c>
      <c r="C25" s="61" t="s">
        <v>42</v>
      </c>
      <c r="D25" s="62"/>
      <c r="E25" s="62">
        <v>4671186</v>
      </c>
      <c r="F25" s="62"/>
      <c r="G25" s="62"/>
      <c r="H25" s="62">
        <v>2143027</v>
      </c>
      <c r="I25" s="62"/>
      <c r="J25" s="62"/>
      <c r="K25" s="63">
        <f>E25+H25</f>
        <v>6814213</v>
      </c>
      <c r="L25" s="62"/>
      <c r="M25" s="21"/>
    </row>
    <row r="26" spans="1:13" ht="12.75" customHeight="1" x14ac:dyDescent="0.2">
      <c r="A26" s="104"/>
      <c r="B26" s="104"/>
      <c r="C26" s="61" t="s">
        <v>41</v>
      </c>
      <c r="D26" s="59"/>
      <c r="E26" s="59">
        <f>E25*100/$K$25</f>
        <v>68.550630865222445</v>
      </c>
      <c r="F26" s="59"/>
      <c r="G26" s="59"/>
      <c r="H26" s="59">
        <f>H25*100/$K$25</f>
        <v>31.449369134777559</v>
      </c>
      <c r="I26" s="59"/>
      <c r="J26" s="59"/>
      <c r="K26" s="60">
        <f>K25*100/$K$25</f>
        <v>100</v>
      </c>
      <c r="L26" s="59"/>
      <c r="M26" s="21"/>
    </row>
    <row r="27" spans="1:13" x14ac:dyDescent="0.2">
      <c r="G27" s="27"/>
      <c r="H27" s="27"/>
      <c r="I27" s="27"/>
      <c r="J27" s="27"/>
      <c r="K27" s="27"/>
    </row>
    <row r="28" spans="1:13" x14ac:dyDescent="0.2">
      <c r="A28" s="58" t="s">
        <v>40</v>
      </c>
    </row>
    <row r="29" spans="1:13" x14ac:dyDescent="0.2">
      <c r="A29" s="58" t="s">
        <v>39</v>
      </c>
    </row>
    <row r="30" spans="1:13" x14ac:dyDescent="0.2">
      <c r="A30" s="58" t="s">
        <v>38</v>
      </c>
    </row>
    <row r="31" spans="1:13" x14ac:dyDescent="0.2">
      <c r="A31" s="57" t="s">
        <v>37</v>
      </c>
    </row>
    <row r="32" spans="1:13" x14ac:dyDescent="0.2">
      <c r="A32" s="16" t="s">
        <v>28</v>
      </c>
    </row>
  </sheetData>
  <mergeCells count="15">
    <mergeCell ref="A1:L1"/>
    <mergeCell ref="E3:F4"/>
    <mergeCell ref="E2:J2"/>
    <mergeCell ref="K2:K4"/>
    <mergeCell ref="A2:C4"/>
    <mergeCell ref="H3:I4"/>
    <mergeCell ref="A6:A11"/>
    <mergeCell ref="A20:A26"/>
    <mergeCell ref="B20:B23"/>
    <mergeCell ref="B25:B26"/>
    <mergeCell ref="A13:A18"/>
    <mergeCell ref="B13:B15"/>
    <mergeCell ref="B17:B18"/>
    <mergeCell ref="B6:B8"/>
    <mergeCell ref="B10:B11"/>
  </mergeCells>
  <pageMargins left="0.33" right="0.14000000000000001" top="1" bottom="1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W42"/>
  <sheetViews>
    <sheetView workbookViewId="0">
      <selection sqref="A1:W1"/>
    </sheetView>
  </sheetViews>
  <sheetFormatPr baseColWidth="10" defaultRowHeight="12.75" x14ac:dyDescent="0.2"/>
  <cols>
    <col min="1" max="1" width="10.42578125" style="15" customWidth="1"/>
    <col min="2" max="2" width="16.140625" style="15" customWidth="1"/>
    <col min="3" max="3" width="17.140625" style="15" customWidth="1"/>
    <col min="4" max="4" width="8.28515625" style="15" customWidth="1"/>
    <col min="5" max="5" width="2.28515625" style="15" customWidth="1"/>
    <col min="6" max="6" width="8.28515625" style="15" customWidth="1"/>
    <col min="7" max="7" width="2.28515625" style="15" customWidth="1"/>
    <col min="8" max="8" width="1.7109375" style="15" customWidth="1"/>
    <col min="9" max="9" width="8.28515625" style="15" customWidth="1"/>
    <col min="10" max="10" width="2.28515625" style="15" customWidth="1"/>
    <col min="11" max="11" width="8.28515625" style="15" customWidth="1"/>
    <col min="12" max="12" width="2.28515625" style="15" customWidth="1"/>
    <col min="13" max="13" width="1.7109375" style="15" customWidth="1"/>
    <col min="14" max="14" width="8.28515625" style="15" customWidth="1"/>
    <col min="15" max="15" width="2.28515625" style="15" customWidth="1"/>
    <col min="16" max="16" width="8.28515625" style="15" customWidth="1"/>
    <col min="17" max="17" width="2.28515625" style="15" customWidth="1"/>
    <col min="18" max="18" width="1.7109375" style="15" customWidth="1"/>
    <col min="19" max="19" width="8.28515625" style="15" customWidth="1"/>
    <col min="20" max="20" width="2.28515625" style="15" customWidth="1"/>
    <col min="21" max="21" width="8.28515625" style="15" customWidth="1"/>
    <col min="22" max="22" width="2.28515625" style="15" customWidth="1"/>
    <col min="23" max="23" width="1.7109375" style="15" customWidth="1"/>
    <col min="24" max="16384" width="11.42578125" style="15"/>
  </cols>
  <sheetData>
    <row r="1" spans="1:23" ht="24.75" customHeight="1" x14ac:dyDescent="0.2">
      <c r="A1" s="101" t="s">
        <v>75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24"/>
    </row>
    <row r="2" spans="1:23" ht="12.75" customHeight="1" x14ac:dyDescent="0.2">
      <c r="A2" s="103" t="s">
        <v>62</v>
      </c>
      <c r="B2" s="104"/>
      <c r="C2" s="133"/>
      <c r="D2" s="111" t="s">
        <v>23</v>
      </c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35"/>
      <c r="S2" s="109" t="s">
        <v>2</v>
      </c>
      <c r="T2" s="110"/>
      <c r="U2" s="110"/>
      <c r="V2" s="110"/>
      <c r="W2" s="32"/>
    </row>
    <row r="3" spans="1:23" ht="12.75" customHeight="1" x14ac:dyDescent="0.2">
      <c r="A3" s="104"/>
      <c r="B3" s="104"/>
      <c r="C3" s="133"/>
      <c r="D3" s="106" t="s">
        <v>3</v>
      </c>
      <c r="E3" s="106"/>
      <c r="F3" s="107"/>
      <c r="G3" s="107"/>
      <c r="H3" s="85"/>
      <c r="I3" s="106" t="s">
        <v>4</v>
      </c>
      <c r="J3" s="106"/>
      <c r="K3" s="107"/>
      <c r="L3" s="107"/>
      <c r="M3" s="85"/>
      <c r="N3" s="106" t="s">
        <v>5</v>
      </c>
      <c r="O3" s="106"/>
      <c r="P3" s="106"/>
      <c r="Q3" s="106"/>
      <c r="R3" s="34"/>
      <c r="S3" s="111" t="s">
        <v>16</v>
      </c>
      <c r="T3" s="112"/>
      <c r="U3" s="112"/>
      <c r="V3" s="112"/>
      <c r="W3" s="32"/>
    </row>
    <row r="4" spans="1:23" ht="12.75" customHeight="1" x14ac:dyDescent="0.2">
      <c r="A4" s="105"/>
      <c r="B4" s="105"/>
      <c r="C4" s="105"/>
      <c r="D4" s="132" t="s">
        <v>22</v>
      </c>
      <c r="E4" s="132"/>
      <c r="F4" s="132" t="s">
        <v>21</v>
      </c>
      <c r="G4" s="132"/>
      <c r="H4" s="35"/>
      <c r="I4" s="132" t="s">
        <v>22</v>
      </c>
      <c r="J4" s="132"/>
      <c r="K4" s="132" t="s">
        <v>21</v>
      </c>
      <c r="L4" s="132"/>
      <c r="M4" s="35"/>
      <c r="N4" s="132" t="s">
        <v>22</v>
      </c>
      <c r="O4" s="132"/>
      <c r="P4" s="132" t="s">
        <v>21</v>
      </c>
      <c r="Q4" s="132"/>
      <c r="R4" s="34"/>
      <c r="S4" s="132" t="s">
        <v>22</v>
      </c>
      <c r="T4" s="132"/>
      <c r="U4" s="132" t="s">
        <v>21</v>
      </c>
      <c r="V4" s="132"/>
      <c r="W4" s="32"/>
    </row>
    <row r="5" spans="1:23" s="27" customFormat="1" ht="7.5" customHeight="1" x14ac:dyDescent="0.2">
      <c r="A5" s="31"/>
      <c r="B5" s="31"/>
      <c r="C5" s="31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3" ht="12.75" customHeight="1" x14ac:dyDescent="0.2">
      <c r="A6" s="104" t="s">
        <v>6</v>
      </c>
      <c r="B6" s="103" t="s">
        <v>10</v>
      </c>
      <c r="C6" s="19" t="s">
        <v>61</v>
      </c>
      <c r="D6" s="77">
        <v>98.642600000000002</v>
      </c>
      <c r="E6" s="77"/>
      <c r="F6" s="77">
        <v>98.72</v>
      </c>
      <c r="G6" s="84"/>
      <c r="H6" s="84"/>
      <c r="I6" s="77">
        <v>96.417599999999993</v>
      </c>
      <c r="J6" s="77"/>
      <c r="K6" s="77">
        <v>97.359499999999997</v>
      </c>
      <c r="L6" s="77"/>
      <c r="M6" s="77"/>
      <c r="N6" s="77">
        <v>88.555899999999994</v>
      </c>
      <c r="O6" s="77"/>
      <c r="P6" s="77">
        <v>92.080699999999993</v>
      </c>
      <c r="Q6" s="77" t="s">
        <v>20</v>
      </c>
      <c r="R6" s="77"/>
      <c r="S6" s="77">
        <v>95.803954642650709</v>
      </c>
      <c r="T6" s="77"/>
      <c r="U6" s="77">
        <v>96.811063592525073</v>
      </c>
      <c r="V6" s="77" t="s">
        <v>20</v>
      </c>
    </row>
    <row r="7" spans="1:23" ht="12.75" customHeight="1" x14ac:dyDescent="0.2">
      <c r="A7" s="104"/>
      <c r="B7" s="103"/>
      <c r="C7" s="19" t="s">
        <v>60</v>
      </c>
      <c r="D7" s="77">
        <v>94.480599999999995</v>
      </c>
      <c r="E7" s="77"/>
      <c r="F7" s="77">
        <v>87.951999999999998</v>
      </c>
      <c r="G7" s="77" t="s">
        <v>9</v>
      </c>
      <c r="H7" s="84"/>
      <c r="I7" s="77">
        <v>83.256900000000002</v>
      </c>
      <c r="J7" s="77" t="s">
        <v>9</v>
      </c>
      <c r="K7" s="77">
        <v>71.115300000000005</v>
      </c>
      <c r="L7" s="77" t="s">
        <v>19</v>
      </c>
      <c r="M7" s="77"/>
      <c r="N7" s="77">
        <v>62.0047</v>
      </c>
      <c r="O7" s="77" t="s">
        <v>9</v>
      </c>
      <c r="P7" s="77">
        <v>37.747</v>
      </c>
      <c r="Q7" s="77" t="s">
        <v>19</v>
      </c>
      <c r="R7" s="77"/>
      <c r="S7" s="77">
        <v>76.244647707914481</v>
      </c>
      <c r="T7" s="77" t="s">
        <v>9</v>
      </c>
      <c r="U7" s="77">
        <v>51.68917327442697</v>
      </c>
      <c r="V7" s="77" t="s">
        <v>19</v>
      </c>
    </row>
    <row r="8" spans="1:23" ht="3" customHeight="1" x14ac:dyDescent="0.2">
      <c r="A8" s="104"/>
      <c r="B8" s="83"/>
      <c r="C8" s="83"/>
      <c r="D8" s="77"/>
      <c r="E8" s="77"/>
      <c r="F8" s="77"/>
      <c r="G8" s="84"/>
      <c r="H8" s="84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</row>
    <row r="9" spans="1:23" ht="12.75" customHeight="1" x14ac:dyDescent="0.2">
      <c r="A9" s="104"/>
      <c r="B9" s="103" t="s">
        <v>11</v>
      </c>
      <c r="C9" s="19" t="s">
        <v>61</v>
      </c>
      <c r="D9" s="77">
        <v>99.012900000000002</v>
      </c>
      <c r="E9" s="77"/>
      <c r="F9" s="77">
        <v>98.991900000000001</v>
      </c>
      <c r="G9" s="84"/>
      <c r="H9" s="84"/>
      <c r="I9" s="77">
        <v>96.594899999999996</v>
      </c>
      <c r="J9" s="77"/>
      <c r="K9" s="77">
        <v>96.998699999999999</v>
      </c>
      <c r="L9" s="77"/>
      <c r="M9" s="77"/>
      <c r="N9" s="77">
        <v>91.018699999999995</v>
      </c>
      <c r="O9" s="77"/>
      <c r="P9" s="77">
        <v>94.589399999999998</v>
      </c>
      <c r="Q9" s="77"/>
      <c r="R9" s="77"/>
      <c r="S9" s="77">
        <v>96.046372642861655</v>
      </c>
      <c r="T9" s="77"/>
      <c r="U9" s="77">
        <v>97.398808115628555</v>
      </c>
      <c r="V9" s="77"/>
    </row>
    <row r="10" spans="1:23" ht="12.75" customHeight="1" x14ac:dyDescent="0.2">
      <c r="A10" s="104"/>
      <c r="B10" s="103"/>
      <c r="C10" s="19" t="s">
        <v>60</v>
      </c>
      <c r="D10" s="77">
        <v>88.520600000000002</v>
      </c>
      <c r="E10" s="77" t="s">
        <v>9</v>
      </c>
      <c r="F10" s="77">
        <v>97.015699999999995</v>
      </c>
      <c r="G10" s="84"/>
      <c r="H10" s="84"/>
      <c r="I10" s="77">
        <v>55.857799999999997</v>
      </c>
      <c r="J10" s="77" t="s">
        <v>9</v>
      </c>
      <c r="K10" s="77">
        <v>71.950699999999998</v>
      </c>
      <c r="L10" s="77" t="s">
        <v>19</v>
      </c>
      <c r="M10" s="77"/>
      <c r="N10" s="77">
        <v>27.9191</v>
      </c>
      <c r="O10" s="77" t="s">
        <v>9</v>
      </c>
      <c r="P10" s="77">
        <v>39.219299999999997</v>
      </c>
      <c r="Q10" s="77" t="s">
        <v>19</v>
      </c>
      <c r="R10" s="77"/>
      <c r="S10" s="77">
        <v>38.215468469711602</v>
      </c>
      <c r="T10" s="77" t="s">
        <v>9</v>
      </c>
      <c r="U10" s="77">
        <v>50.909306305784021</v>
      </c>
      <c r="V10" s="77" t="s">
        <v>19</v>
      </c>
    </row>
    <row r="11" spans="1:23" ht="3" customHeight="1" x14ac:dyDescent="0.2">
      <c r="A11" s="104"/>
      <c r="B11" s="83"/>
      <c r="C11" s="83"/>
      <c r="D11" s="77"/>
      <c r="E11" s="77"/>
      <c r="F11" s="77"/>
      <c r="G11" s="84"/>
      <c r="H11" s="84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</row>
    <row r="12" spans="1:23" ht="12.75" customHeight="1" x14ac:dyDescent="0.2">
      <c r="A12" s="104"/>
      <c r="B12" s="103" t="s">
        <v>12</v>
      </c>
      <c r="C12" s="19" t="s">
        <v>61</v>
      </c>
      <c r="D12" s="77">
        <v>98.670199999999994</v>
      </c>
      <c r="E12" s="77"/>
      <c r="F12" s="77">
        <v>98.729399999999998</v>
      </c>
      <c r="G12" s="77"/>
      <c r="H12" s="77"/>
      <c r="I12" s="77">
        <v>96.431899999999999</v>
      </c>
      <c r="J12" s="77"/>
      <c r="K12" s="77">
        <v>97.347999999999999</v>
      </c>
      <c r="L12" s="77"/>
      <c r="M12" s="77"/>
      <c r="N12" s="77">
        <v>88.8202</v>
      </c>
      <c r="O12" s="77"/>
      <c r="P12" s="77">
        <v>92.165300000000002</v>
      </c>
      <c r="Q12" s="77" t="s">
        <v>20</v>
      </c>
      <c r="R12" s="25"/>
      <c r="S12" s="77">
        <v>95.82422129567658</v>
      </c>
      <c r="T12" s="77"/>
      <c r="U12" s="77">
        <v>96.830787613950591</v>
      </c>
      <c r="V12" s="77" t="s">
        <v>20</v>
      </c>
    </row>
    <row r="13" spans="1:23" ht="12.75" customHeight="1" x14ac:dyDescent="0.2">
      <c r="A13" s="105"/>
      <c r="B13" s="103"/>
      <c r="C13" s="19" t="s">
        <v>60</v>
      </c>
      <c r="D13" s="77">
        <v>90.438299999999998</v>
      </c>
      <c r="E13" s="77" t="s">
        <v>9</v>
      </c>
      <c r="F13" s="77">
        <v>91.007800000000003</v>
      </c>
      <c r="G13" s="77" t="s">
        <v>9</v>
      </c>
      <c r="H13" s="77"/>
      <c r="I13" s="77">
        <v>62.528599999999997</v>
      </c>
      <c r="J13" s="77" t="s">
        <v>9</v>
      </c>
      <c r="K13" s="77">
        <v>71.372699999999995</v>
      </c>
      <c r="L13" s="77" t="s">
        <v>19</v>
      </c>
      <c r="M13" s="77"/>
      <c r="N13" s="77">
        <v>31.235800000000001</v>
      </c>
      <c r="O13" s="77" t="s">
        <v>9</v>
      </c>
      <c r="P13" s="77">
        <v>38.323900000000002</v>
      </c>
      <c r="Q13" s="77" t="s">
        <v>19</v>
      </c>
      <c r="R13" s="25"/>
      <c r="S13" s="77">
        <v>44.011705016736492</v>
      </c>
      <c r="T13" s="77" t="s">
        <v>9</v>
      </c>
      <c r="U13" s="77">
        <v>51.40444462031796</v>
      </c>
      <c r="V13" s="77" t="s">
        <v>19</v>
      </c>
    </row>
    <row r="14" spans="1:23" ht="6.75" customHeight="1" x14ac:dyDescent="0.2">
      <c r="A14" s="21"/>
      <c r="B14" s="23"/>
      <c r="C14" s="2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82"/>
      <c r="O14" s="82"/>
      <c r="P14" s="82"/>
      <c r="Q14" s="22"/>
      <c r="R14" s="22"/>
      <c r="S14" s="77"/>
      <c r="T14" s="77"/>
      <c r="U14" s="77"/>
      <c r="V14" s="77"/>
    </row>
    <row r="15" spans="1:23" ht="12.75" customHeight="1" x14ac:dyDescent="0.2">
      <c r="A15" s="104" t="s">
        <v>15</v>
      </c>
      <c r="B15" s="103" t="s">
        <v>10</v>
      </c>
      <c r="C15" s="19" t="s">
        <v>61</v>
      </c>
      <c r="D15" s="82">
        <v>3219471</v>
      </c>
      <c r="E15" s="82"/>
      <c r="F15" s="82">
        <v>3500070</v>
      </c>
      <c r="G15" s="18"/>
      <c r="H15" s="18"/>
      <c r="I15" s="82">
        <v>2109040</v>
      </c>
      <c r="J15" s="82"/>
      <c r="K15" s="82">
        <v>2470121</v>
      </c>
      <c r="L15" s="82"/>
      <c r="M15" s="82"/>
      <c r="N15" s="82">
        <v>1439433</v>
      </c>
      <c r="O15" s="82"/>
      <c r="P15" s="82">
        <v>1698855</v>
      </c>
      <c r="Q15" s="82"/>
      <c r="R15" s="25"/>
      <c r="S15" s="82">
        <v>6767944</v>
      </c>
      <c r="T15" s="82"/>
      <c r="U15" s="82">
        <v>7669046</v>
      </c>
      <c r="V15" s="82"/>
      <c r="W15" s="82"/>
    </row>
    <row r="16" spans="1:23" ht="12.75" customHeight="1" x14ac:dyDescent="0.2">
      <c r="A16" s="104"/>
      <c r="B16" s="103"/>
      <c r="C16" s="19" t="s">
        <v>60</v>
      </c>
      <c r="D16" s="82">
        <v>48230</v>
      </c>
      <c r="E16" s="82"/>
      <c r="F16" s="82">
        <v>116675</v>
      </c>
      <c r="G16" s="18"/>
      <c r="H16" s="18"/>
      <c r="I16" s="82">
        <v>100937</v>
      </c>
      <c r="J16" s="82"/>
      <c r="K16" s="82">
        <v>400980</v>
      </c>
      <c r="L16" s="82"/>
      <c r="M16" s="82"/>
      <c r="N16" s="82">
        <v>111469</v>
      </c>
      <c r="O16" s="82"/>
      <c r="P16" s="82">
        <v>862162</v>
      </c>
      <c r="Q16" s="82"/>
      <c r="R16" s="25"/>
      <c r="S16" s="82">
        <v>260636</v>
      </c>
      <c r="T16" s="82"/>
      <c r="U16" s="82">
        <v>1379817</v>
      </c>
      <c r="V16" s="82"/>
      <c r="W16" s="82"/>
    </row>
    <row r="17" spans="1:23" ht="3.75" customHeight="1" x14ac:dyDescent="0.2">
      <c r="A17" s="104"/>
      <c r="B17" s="83"/>
      <c r="C17" s="83"/>
      <c r="D17" s="82"/>
      <c r="E17" s="82"/>
      <c r="F17" s="82"/>
      <c r="G17" s="18"/>
      <c r="H17" s="18"/>
      <c r="I17" s="82"/>
      <c r="J17" s="82"/>
      <c r="K17" s="82"/>
      <c r="L17" s="82"/>
      <c r="M17" s="82"/>
      <c r="N17" s="82"/>
      <c r="O17" s="82"/>
      <c r="P17" s="82"/>
      <c r="Q17" s="82"/>
      <c r="R17" s="25"/>
      <c r="S17" s="82"/>
      <c r="T17" s="82"/>
      <c r="U17" s="82"/>
      <c r="V17" s="82"/>
      <c r="W17" s="82"/>
    </row>
    <row r="18" spans="1:23" ht="13.5" customHeight="1" x14ac:dyDescent="0.2">
      <c r="A18" s="104"/>
      <c r="B18" s="103" t="s">
        <v>11</v>
      </c>
      <c r="C18" s="19" t="s">
        <v>61</v>
      </c>
      <c r="D18" s="82">
        <v>259051</v>
      </c>
      <c r="E18" s="82"/>
      <c r="F18" s="82">
        <v>125190</v>
      </c>
      <c r="G18" s="18"/>
      <c r="H18" s="18"/>
      <c r="I18" s="82">
        <v>185312</v>
      </c>
      <c r="J18" s="82"/>
      <c r="K18" s="82">
        <v>81764</v>
      </c>
      <c r="L18" s="82"/>
      <c r="M18" s="82"/>
      <c r="N18" s="82">
        <v>173070</v>
      </c>
      <c r="O18" s="82"/>
      <c r="P18" s="82">
        <v>59347</v>
      </c>
      <c r="Q18" s="82"/>
      <c r="R18" s="25"/>
      <c r="S18" s="82">
        <v>617433</v>
      </c>
      <c r="T18" s="82"/>
      <c r="U18" s="82">
        <v>266301</v>
      </c>
      <c r="V18" s="82"/>
      <c r="W18" s="82"/>
    </row>
    <row r="19" spans="1:23" ht="13.5" customHeight="1" x14ac:dyDescent="0.2">
      <c r="A19" s="104"/>
      <c r="B19" s="103"/>
      <c r="C19" s="19" t="s">
        <v>60</v>
      </c>
      <c r="D19" s="82">
        <v>101660</v>
      </c>
      <c r="E19" s="82"/>
      <c r="F19" s="82">
        <v>59344</v>
      </c>
      <c r="G19" s="18"/>
      <c r="H19" s="18"/>
      <c r="I19" s="82">
        <v>313643</v>
      </c>
      <c r="J19" s="82"/>
      <c r="K19" s="82">
        <v>178596</v>
      </c>
      <c r="L19" s="82"/>
      <c r="M19" s="82"/>
      <c r="N19" s="82">
        <v>1034097</v>
      </c>
      <c r="O19" s="82"/>
      <c r="P19" s="82">
        <v>555522</v>
      </c>
      <c r="Q19" s="82"/>
      <c r="R19" s="25"/>
      <c r="S19" s="82">
        <v>1449400</v>
      </c>
      <c r="T19" s="82"/>
      <c r="U19" s="82">
        <v>793462</v>
      </c>
      <c r="V19" s="82"/>
      <c r="W19" s="82"/>
    </row>
    <row r="20" spans="1:23" ht="2.25" customHeight="1" x14ac:dyDescent="0.2">
      <c r="A20" s="104"/>
      <c r="B20" s="83"/>
      <c r="C20" s="83"/>
      <c r="D20" s="82"/>
      <c r="E20" s="82"/>
      <c r="F20" s="82"/>
      <c r="G20" s="18"/>
      <c r="H20" s="18"/>
      <c r="I20" s="82"/>
      <c r="J20" s="82"/>
      <c r="K20" s="82"/>
      <c r="L20" s="82"/>
      <c r="M20" s="82"/>
      <c r="N20" s="82"/>
      <c r="O20" s="82"/>
      <c r="P20" s="82"/>
      <c r="Q20" s="82"/>
      <c r="R20" s="25"/>
      <c r="S20" s="82"/>
      <c r="T20" s="82"/>
      <c r="U20" s="82"/>
      <c r="V20" s="82"/>
      <c r="W20" s="82"/>
    </row>
    <row r="21" spans="1:23" ht="12.75" customHeight="1" x14ac:dyDescent="0.2">
      <c r="A21" s="104"/>
      <c r="B21" s="103" t="s">
        <v>12</v>
      </c>
      <c r="C21" s="19" t="s">
        <v>61</v>
      </c>
      <c r="D21" s="82">
        <v>3478522</v>
      </c>
      <c r="E21" s="82"/>
      <c r="F21" s="82">
        <v>3625260</v>
      </c>
      <c r="G21" s="18"/>
      <c r="H21" s="18"/>
      <c r="I21" s="82">
        <v>2294352</v>
      </c>
      <c r="J21" s="82"/>
      <c r="K21" s="82">
        <v>2551885</v>
      </c>
      <c r="L21" s="82"/>
      <c r="M21" s="82"/>
      <c r="N21" s="82">
        <v>1612503</v>
      </c>
      <c r="O21" s="82"/>
      <c r="P21" s="82">
        <v>1758202</v>
      </c>
      <c r="Q21" s="82"/>
      <c r="R21" s="25"/>
      <c r="S21" s="82">
        <v>7385377</v>
      </c>
      <c r="T21" s="82"/>
      <c r="U21" s="82">
        <v>7935347</v>
      </c>
      <c r="V21" s="82"/>
    </row>
    <row r="22" spans="1:23" ht="12.75" customHeight="1" x14ac:dyDescent="0.2">
      <c r="A22" s="105"/>
      <c r="B22" s="103"/>
      <c r="C22" s="19" t="s">
        <v>60</v>
      </c>
      <c r="D22" s="82">
        <v>149890</v>
      </c>
      <c r="E22" s="82"/>
      <c r="F22" s="82">
        <v>176019</v>
      </c>
      <c r="G22" s="18"/>
      <c r="H22" s="18"/>
      <c r="I22" s="82">
        <v>414580</v>
      </c>
      <c r="J22" s="82"/>
      <c r="K22" s="82">
        <v>579576</v>
      </c>
      <c r="L22" s="82"/>
      <c r="M22" s="82"/>
      <c r="N22" s="82">
        <v>1145566</v>
      </c>
      <c r="O22" s="82"/>
      <c r="P22" s="82">
        <v>1417684</v>
      </c>
      <c r="Q22" s="82"/>
      <c r="R22" s="25"/>
      <c r="S22" s="82">
        <v>1710036</v>
      </c>
      <c r="T22" s="82"/>
      <c r="U22" s="82">
        <v>2173279</v>
      </c>
      <c r="V22" s="82"/>
    </row>
    <row r="23" spans="1:23" x14ac:dyDescent="0.2">
      <c r="D23" s="18"/>
      <c r="E23" s="18"/>
      <c r="F23" s="18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82"/>
      <c r="T23" s="82"/>
      <c r="U23" s="82"/>
      <c r="V23" s="17"/>
    </row>
    <row r="24" spans="1:23" x14ac:dyDescent="0.2">
      <c r="A24" s="16" t="s">
        <v>59</v>
      </c>
      <c r="D24" s="18"/>
      <c r="E24" s="18"/>
      <c r="F24" s="18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81"/>
      <c r="T24" s="82"/>
      <c r="U24" s="81"/>
      <c r="V24" s="17"/>
    </row>
    <row r="25" spans="1:23" x14ac:dyDescent="0.2">
      <c r="A25" s="16" t="s">
        <v>58</v>
      </c>
      <c r="D25" s="18"/>
      <c r="E25" s="18"/>
      <c r="F25" s="18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81"/>
      <c r="T25" s="82"/>
      <c r="U25" s="81"/>
      <c r="V25" s="17"/>
    </row>
    <row r="26" spans="1:23" x14ac:dyDescent="0.2">
      <c r="A26" s="16" t="s">
        <v>57</v>
      </c>
      <c r="S26" s="81"/>
      <c r="T26" s="82"/>
      <c r="U26" s="81"/>
    </row>
    <row r="27" spans="1:23" x14ac:dyDescent="0.2">
      <c r="S27" s="80"/>
      <c r="T27" s="17"/>
      <c r="U27" s="80"/>
    </row>
    <row r="28" spans="1:23" x14ac:dyDescent="0.2">
      <c r="A28" s="16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9"/>
    </row>
    <row r="29" spans="1:23" x14ac:dyDescent="0.2"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9"/>
    </row>
    <row r="30" spans="1:23" x14ac:dyDescent="0.2"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8"/>
      <c r="T30" s="77"/>
      <c r="U30" s="77"/>
    </row>
    <row r="31" spans="1:23" x14ac:dyDescent="0.2"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8"/>
      <c r="T31" s="77"/>
      <c r="U31" s="77"/>
    </row>
    <row r="32" spans="1:23" x14ac:dyDescent="0.2"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</row>
    <row r="33" spans="4:21" x14ac:dyDescent="0.2"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</row>
    <row r="34" spans="4:21" x14ac:dyDescent="0.2"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S34" s="77"/>
      <c r="T34" s="77"/>
      <c r="U34" s="77"/>
    </row>
    <row r="35" spans="4:21" x14ac:dyDescent="0.2"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S35" s="77"/>
      <c r="T35" s="77"/>
      <c r="U35" s="77"/>
    </row>
    <row r="36" spans="4:21" x14ac:dyDescent="0.2"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</row>
    <row r="37" spans="4:21" x14ac:dyDescent="0.2"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4:21" x14ac:dyDescent="0.2"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4:21" x14ac:dyDescent="0.2"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</row>
    <row r="40" spans="4:21" x14ac:dyDescent="0.2">
      <c r="D40" s="26"/>
    </row>
    <row r="41" spans="4:21" x14ac:dyDescent="0.2">
      <c r="D41" s="26"/>
    </row>
    <row r="42" spans="4:21" x14ac:dyDescent="0.2">
      <c r="D42" s="26"/>
    </row>
  </sheetData>
  <mergeCells count="24">
    <mergeCell ref="B15:B16"/>
    <mergeCell ref="B18:B19"/>
    <mergeCell ref="B21:B22"/>
    <mergeCell ref="A6:A13"/>
    <mergeCell ref="A15:A22"/>
    <mergeCell ref="B6:B7"/>
    <mergeCell ref="B9:B10"/>
    <mergeCell ref="B12:B13"/>
    <mergeCell ref="A1:W1"/>
    <mergeCell ref="S2:V2"/>
    <mergeCell ref="S3:V3"/>
    <mergeCell ref="S4:T4"/>
    <mergeCell ref="I4:J4"/>
    <mergeCell ref="K4:L4"/>
    <mergeCell ref="N4:O4"/>
    <mergeCell ref="P4:Q4"/>
    <mergeCell ref="U4:V4"/>
    <mergeCell ref="D2:Q2"/>
    <mergeCell ref="N3:Q3"/>
    <mergeCell ref="A2:C4"/>
    <mergeCell ref="F4:G4"/>
    <mergeCell ref="D4:E4"/>
    <mergeCell ref="D3:G3"/>
    <mergeCell ref="I3:L3"/>
  </mergeCells>
  <pageMargins left="0.25" right="0.14000000000000001" top="1" bottom="1" header="0" footer="0"/>
  <pageSetup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P24"/>
  <sheetViews>
    <sheetView workbookViewId="0">
      <selection activeCell="A2" sqref="A2:C3"/>
    </sheetView>
  </sheetViews>
  <sheetFormatPr baseColWidth="10" defaultRowHeight="12.75" x14ac:dyDescent="0.2"/>
  <cols>
    <col min="1" max="1" width="11.28515625" style="15" customWidth="1"/>
    <col min="2" max="2" width="19" style="15" customWidth="1"/>
    <col min="3" max="3" width="17.140625" style="15" customWidth="1"/>
    <col min="4" max="4" width="9.42578125" style="15" customWidth="1"/>
    <col min="5" max="5" width="3.7109375" style="15" customWidth="1"/>
    <col min="6" max="6" width="8.140625" style="15" customWidth="1"/>
    <col min="7" max="7" width="2.28515625" style="15" customWidth="1"/>
    <col min="8" max="8" width="8.140625" style="15" customWidth="1"/>
    <col min="9" max="9" width="2.28515625" style="15" customWidth="1"/>
    <col min="10" max="10" width="1.7109375" style="15" customWidth="1"/>
    <col min="11" max="11" width="11.140625" style="15" customWidth="1"/>
    <col min="12" max="12" width="2.85546875" style="15" customWidth="1"/>
    <col min="13" max="13" width="11" style="15" customWidth="1"/>
    <col min="14" max="16384" width="11.42578125" style="15"/>
  </cols>
  <sheetData>
    <row r="1" spans="1:13" ht="25.5" customHeight="1" x14ac:dyDescent="0.2">
      <c r="A1" s="101" t="s">
        <v>76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3" ht="18" customHeight="1" x14ac:dyDescent="0.2">
      <c r="A2" s="103" t="s">
        <v>62</v>
      </c>
      <c r="B2" s="104"/>
      <c r="C2" s="133"/>
      <c r="D2" s="111" t="s">
        <v>1</v>
      </c>
      <c r="E2" s="111"/>
      <c r="F2" s="111"/>
      <c r="G2" s="111"/>
      <c r="H2" s="111"/>
      <c r="I2" s="111"/>
      <c r="J2" s="35"/>
      <c r="K2" s="132" t="s">
        <v>2</v>
      </c>
      <c r="L2" s="134"/>
    </row>
    <row r="3" spans="1:13" ht="18.75" customHeight="1" x14ac:dyDescent="0.2">
      <c r="A3" s="104"/>
      <c r="B3" s="104"/>
      <c r="C3" s="133"/>
      <c r="D3" s="108" t="s">
        <v>3</v>
      </c>
      <c r="E3" s="108"/>
      <c r="F3" s="108" t="s">
        <v>4</v>
      </c>
      <c r="G3" s="108"/>
      <c r="H3" s="108" t="s">
        <v>5</v>
      </c>
      <c r="I3" s="108"/>
      <c r="J3" s="34"/>
      <c r="K3" s="135" t="s">
        <v>16</v>
      </c>
      <c r="L3" s="136"/>
    </row>
    <row r="4" spans="1:13" s="27" customFormat="1" ht="7.5" customHeight="1" x14ac:dyDescent="0.2">
      <c r="A4" s="31"/>
      <c r="B4" s="31"/>
      <c r="C4" s="31"/>
      <c r="D4" s="30"/>
      <c r="E4" s="30"/>
      <c r="F4" s="30"/>
      <c r="G4" s="30"/>
      <c r="H4" s="30"/>
      <c r="I4" s="30"/>
      <c r="J4" s="30"/>
      <c r="K4" s="30"/>
      <c r="L4" s="30"/>
    </row>
    <row r="5" spans="1:13" ht="12.75" customHeight="1" x14ac:dyDescent="0.2">
      <c r="A5" s="104" t="s">
        <v>6</v>
      </c>
      <c r="B5" s="103" t="s">
        <v>10</v>
      </c>
      <c r="C5" s="19" t="s">
        <v>61</v>
      </c>
      <c r="D5" s="77">
        <v>98.682900000000004</v>
      </c>
      <c r="E5" s="84"/>
      <c r="F5" s="77">
        <v>96.925700000000006</v>
      </c>
      <c r="G5" s="77"/>
      <c r="H5" s="77">
        <v>90.463999999999999</v>
      </c>
      <c r="I5" s="77"/>
      <c r="J5" s="77"/>
      <c r="K5" s="77">
        <v>96.338939072479789</v>
      </c>
      <c r="L5" s="77"/>
    </row>
    <row r="6" spans="1:13" ht="12.75" customHeight="1" x14ac:dyDescent="0.2">
      <c r="A6" s="104"/>
      <c r="B6" s="103"/>
      <c r="C6" s="19" t="s">
        <v>60</v>
      </c>
      <c r="D6" s="77">
        <v>89.861400000000003</v>
      </c>
      <c r="E6" s="87" t="s">
        <v>9</v>
      </c>
      <c r="F6" s="77">
        <v>73.557000000000002</v>
      </c>
      <c r="G6" s="87" t="s">
        <v>9</v>
      </c>
      <c r="H6" s="77">
        <v>40.5242</v>
      </c>
      <c r="I6" s="87" t="s">
        <v>9</v>
      </c>
      <c r="J6" s="77"/>
      <c r="K6" s="77">
        <v>55.590559436936019</v>
      </c>
      <c r="L6" s="87" t="s">
        <v>9</v>
      </c>
    </row>
    <row r="7" spans="1:13" ht="3" customHeight="1" x14ac:dyDescent="0.2">
      <c r="A7" s="104"/>
      <c r="B7" s="83"/>
      <c r="C7" s="83"/>
      <c r="D7" s="77"/>
      <c r="E7" s="84"/>
      <c r="F7" s="77"/>
      <c r="G7" s="77"/>
      <c r="H7" s="77"/>
      <c r="I7" s="77"/>
      <c r="J7" s="77"/>
      <c r="K7" s="77"/>
      <c r="L7" s="77"/>
    </row>
    <row r="8" spans="1:13" ht="12.75" customHeight="1" x14ac:dyDescent="0.2">
      <c r="A8" s="104"/>
      <c r="B8" s="103" t="s">
        <v>11</v>
      </c>
      <c r="C8" s="19" t="s">
        <v>61</v>
      </c>
      <c r="D8" s="77">
        <v>99.006100000000004</v>
      </c>
      <c r="E8" s="84"/>
      <c r="F8" s="77">
        <v>96.718500000000006</v>
      </c>
      <c r="G8" s="77"/>
      <c r="H8" s="77">
        <v>91.930499999999995</v>
      </c>
      <c r="I8" s="77"/>
      <c r="J8" s="77"/>
      <c r="K8" s="77">
        <v>96.453910339536563</v>
      </c>
      <c r="L8" s="77"/>
    </row>
    <row r="9" spans="1:13" ht="12.75" customHeight="1" x14ac:dyDescent="0.2">
      <c r="A9" s="104"/>
      <c r="B9" s="103"/>
      <c r="C9" s="19" t="s">
        <v>60</v>
      </c>
      <c r="D9" s="77">
        <v>91.651799999999994</v>
      </c>
      <c r="E9" s="87" t="s">
        <v>9</v>
      </c>
      <c r="F9" s="77">
        <v>61.6967</v>
      </c>
      <c r="G9" s="87" t="s">
        <v>9</v>
      </c>
      <c r="H9" s="77">
        <v>31.868200000000002</v>
      </c>
      <c r="I9" s="87" t="s">
        <v>9</v>
      </c>
      <c r="J9" s="77"/>
      <c r="K9" s="77">
        <v>42.70619413945218</v>
      </c>
      <c r="L9" s="87" t="s">
        <v>9</v>
      </c>
    </row>
    <row r="10" spans="1:13" ht="3" customHeight="1" x14ac:dyDescent="0.2">
      <c r="A10" s="104"/>
      <c r="B10" s="83"/>
      <c r="C10" s="83"/>
      <c r="D10" s="77"/>
      <c r="E10" s="84"/>
      <c r="F10" s="77"/>
      <c r="G10" s="77"/>
      <c r="H10" s="77"/>
      <c r="I10" s="77"/>
      <c r="J10" s="77"/>
      <c r="K10" s="77"/>
      <c r="L10" s="77"/>
    </row>
    <row r="11" spans="1:13" ht="12.75" customHeight="1" x14ac:dyDescent="0.2">
      <c r="A11" s="104"/>
      <c r="B11" s="103" t="s">
        <v>12</v>
      </c>
      <c r="C11" s="19" t="s">
        <v>61</v>
      </c>
      <c r="D11" s="77">
        <v>98.700400000000002</v>
      </c>
      <c r="E11" s="77"/>
      <c r="F11" s="77">
        <v>96.914299999999997</v>
      </c>
      <c r="G11" s="77"/>
      <c r="H11" s="77">
        <v>90.565100000000001</v>
      </c>
      <c r="I11" s="77"/>
      <c r="J11" s="25"/>
      <c r="K11" s="77">
        <v>96.345570875110084</v>
      </c>
      <c r="L11" s="77"/>
    </row>
    <row r="12" spans="1:13" ht="12.75" customHeight="1" x14ac:dyDescent="0.2">
      <c r="A12" s="105"/>
      <c r="B12" s="103"/>
      <c r="C12" s="19" t="s">
        <v>60</v>
      </c>
      <c r="D12" s="77">
        <v>90.745900000000006</v>
      </c>
      <c r="E12" s="87" t="s">
        <v>9</v>
      </c>
      <c r="F12" s="77">
        <v>67.6845</v>
      </c>
      <c r="G12" s="87" t="s">
        <v>9</v>
      </c>
      <c r="H12" s="77">
        <v>35.156100000000002</v>
      </c>
      <c r="I12" s="87" t="s">
        <v>9</v>
      </c>
      <c r="J12" s="25"/>
      <c r="K12" s="77">
        <v>48.14901701252667</v>
      </c>
      <c r="L12" s="87" t="s">
        <v>9</v>
      </c>
    </row>
    <row r="13" spans="1:13" ht="6.75" customHeight="1" x14ac:dyDescent="0.2">
      <c r="A13" s="21"/>
      <c r="B13" s="23"/>
      <c r="C13" s="23"/>
      <c r="D13" s="22"/>
      <c r="E13" s="22"/>
      <c r="F13" s="22"/>
      <c r="G13" s="22"/>
      <c r="H13" s="22"/>
      <c r="I13" s="22"/>
      <c r="J13" s="22"/>
      <c r="K13" s="77"/>
      <c r="L13" s="77"/>
    </row>
    <row r="14" spans="1:13" ht="12.75" customHeight="1" x14ac:dyDescent="0.2">
      <c r="A14" s="104" t="s">
        <v>15</v>
      </c>
      <c r="B14" s="103" t="s">
        <v>10</v>
      </c>
      <c r="C14" s="19" t="s">
        <v>61</v>
      </c>
      <c r="D14" s="82">
        <v>6719541</v>
      </c>
      <c r="E14" s="18"/>
      <c r="F14" s="82">
        <v>4579161</v>
      </c>
      <c r="G14" s="82"/>
      <c r="H14" s="82">
        <v>3138288</v>
      </c>
      <c r="I14" s="82"/>
      <c r="J14" s="25"/>
      <c r="K14" s="82">
        <v>14436990</v>
      </c>
      <c r="L14" s="82"/>
    </row>
    <row r="15" spans="1:13" ht="12.75" customHeight="1" x14ac:dyDescent="0.2">
      <c r="A15" s="104"/>
      <c r="B15" s="103"/>
      <c r="C15" s="19" t="s">
        <v>60</v>
      </c>
      <c r="D15" s="82">
        <v>164905</v>
      </c>
      <c r="E15" s="18"/>
      <c r="F15" s="82">
        <v>501917</v>
      </c>
      <c r="G15" s="82"/>
      <c r="H15" s="82">
        <v>973631</v>
      </c>
      <c r="I15" s="82"/>
      <c r="J15" s="25"/>
      <c r="K15" s="82">
        <v>1640453</v>
      </c>
      <c r="L15" s="82"/>
      <c r="M15" s="26"/>
    </row>
    <row r="16" spans="1:13" ht="3.75" customHeight="1" x14ac:dyDescent="0.2">
      <c r="A16" s="104"/>
      <c r="B16" s="83"/>
      <c r="C16" s="83"/>
      <c r="D16" s="82"/>
      <c r="E16" s="18"/>
      <c r="F16" s="82"/>
      <c r="G16" s="82"/>
      <c r="H16" s="82"/>
      <c r="I16" s="82"/>
      <c r="J16" s="25"/>
      <c r="K16" s="82"/>
      <c r="L16" s="82"/>
    </row>
    <row r="17" spans="1:16" ht="13.5" customHeight="1" x14ac:dyDescent="0.2">
      <c r="A17" s="104"/>
      <c r="B17" s="103" t="s">
        <v>11</v>
      </c>
      <c r="C17" s="19" t="s">
        <v>61</v>
      </c>
      <c r="D17" s="82">
        <v>384241</v>
      </c>
      <c r="E17" s="18"/>
      <c r="F17" s="82">
        <v>267076</v>
      </c>
      <c r="G17" s="82"/>
      <c r="H17" s="82">
        <v>232417</v>
      </c>
      <c r="I17" s="82"/>
      <c r="J17" s="25"/>
      <c r="K17" s="82">
        <v>883734</v>
      </c>
      <c r="L17" s="82"/>
    </row>
    <row r="18" spans="1:16" ht="13.5" customHeight="1" x14ac:dyDescent="0.2">
      <c r="A18" s="104"/>
      <c r="B18" s="103"/>
      <c r="C18" s="19" t="s">
        <v>60</v>
      </c>
      <c r="D18" s="82">
        <v>161004</v>
      </c>
      <c r="E18" s="18"/>
      <c r="F18" s="82">
        <v>492239</v>
      </c>
      <c r="G18" s="82"/>
      <c r="H18" s="82">
        <v>1589619</v>
      </c>
      <c r="I18" s="82"/>
      <c r="J18" s="25"/>
      <c r="K18" s="82">
        <v>2242862</v>
      </c>
      <c r="L18" s="82"/>
    </row>
    <row r="19" spans="1:16" ht="2.25" customHeight="1" x14ac:dyDescent="0.2">
      <c r="A19" s="104"/>
      <c r="B19" s="83"/>
      <c r="C19" s="83"/>
      <c r="D19" s="82"/>
      <c r="E19" s="18"/>
      <c r="F19" s="82"/>
      <c r="G19" s="82"/>
      <c r="H19" s="82"/>
      <c r="I19" s="82"/>
      <c r="J19" s="25"/>
      <c r="K19" s="82"/>
      <c r="L19" s="82"/>
    </row>
    <row r="20" spans="1:16" ht="12.75" customHeight="1" x14ac:dyDescent="0.2">
      <c r="A20" s="104"/>
      <c r="B20" s="103" t="s">
        <v>12</v>
      </c>
      <c r="C20" s="19" t="s">
        <v>61</v>
      </c>
      <c r="D20" s="82">
        <v>7103782</v>
      </c>
      <c r="E20" s="18"/>
      <c r="F20" s="82">
        <v>4846237</v>
      </c>
      <c r="G20" s="82"/>
      <c r="H20" s="82">
        <v>3370705</v>
      </c>
      <c r="I20" s="82"/>
      <c r="J20" s="25"/>
      <c r="K20" s="82">
        <v>15320724</v>
      </c>
      <c r="L20" s="21"/>
      <c r="M20" s="26"/>
      <c r="N20" s="26"/>
      <c r="O20" s="26"/>
      <c r="P20" s="26"/>
    </row>
    <row r="21" spans="1:16" ht="12.75" customHeight="1" x14ac:dyDescent="0.2">
      <c r="A21" s="105"/>
      <c r="B21" s="103"/>
      <c r="C21" s="19" t="s">
        <v>60</v>
      </c>
      <c r="D21" s="82">
        <v>325909</v>
      </c>
      <c r="E21" s="18"/>
      <c r="F21" s="82">
        <v>994156</v>
      </c>
      <c r="G21" s="82"/>
      <c r="H21" s="82">
        <v>2563250</v>
      </c>
      <c r="I21" s="82"/>
      <c r="J21" s="25"/>
      <c r="K21" s="82">
        <v>3883315</v>
      </c>
      <c r="L21" s="21"/>
      <c r="M21" s="26"/>
      <c r="N21" s="26"/>
      <c r="O21" s="26"/>
      <c r="P21" s="26"/>
    </row>
    <row r="22" spans="1:16" x14ac:dyDescent="0.2">
      <c r="D22" s="18"/>
      <c r="E22" s="18"/>
      <c r="F22" s="17"/>
      <c r="G22" s="17"/>
      <c r="H22" s="17"/>
      <c r="I22" s="17"/>
      <c r="J22" s="17"/>
      <c r="K22" s="17"/>
      <c r="M22" s="88"/>
      <c r="N22" s="88"/>
      <c r="O22" s="88"/>
      <c r="P22" s="88"/>
    </row>
    <row r="23" spans="1:16" x14ac:dyDescent="0.2">
      <c r="A23" s="16" t="s">
        <v>59</v>
      </c>
      <c r="D23" s="18"/>
      <c r="E23" s="18"/>
      <c r="F23" s="17"/>
      <c r="G23" s="17"/>
      <c r="H23" s="17"/>
      <c r="I23" s="17"/>
      <c r="J23" s="17"/>
      <c r="K23" s="17"/>
      <c r="L23" s="17"/>
    </row>
    <row r="24" spans="1:16" x14ac:dyDescent="0.2">
      <c r="A24" s="16" t="s">
        <v>57</v>
      </c>
      <c r="D24" s="18"/>
      <c r="E24" s="18"/>
      <c r="F24" s="17"/>
      <c r="G24" s="17"/>
      <c r="H24" s="17"/>
      <c r="I24" s="17"/>
      <c r="J24" s="17"/>
      <c r="K24" s="17"/>
      <c r="L24" s="17"/>
    </row>
  </sheetData>
  <mergeCells count="16">
    <mergeCell ref="D2:I2"/>
    <mergeCell ref="A1:L1"/>
    <mergeCell ref="D3:E3"/>
    <mergeCell ref="F3:G3"/>
    <mergeCell ref="H3:I3"/>
    <mergeCell ref="A2:C3"/>
    <mergeCell ref="K2:L2"/>
    <mergeCell ref="K3:L3"/>
    <mergeCell ref="B17:B18"/>
    <mergeCell ref="B20:B21"/>
    <mergeCell ref="A5:A12"/>
    <mergeCell ref="A14:A21"/>
    <mergeCell ref="B5:B6"/>
    <mergeCell ref="B8:B9"/>
    <mergeCell ref="B11:B12"/>
    <mergeCell ref="B14:B15"/>
  </mergeCells>
  <pageMargins left="0.48" right="0.14000000000000001" top="1" bottom="1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E40"/>
  <sheetViews>
    <sheetView workbookViewId="0">
      <selection activeCell="A2" sqref="A2:C4"/>
    </sheetView>
  </sheetViews>
  <sheetFormatPr baseColWidth="10" defaultRowHeight="12.75" x14ac:dyDescent="0.2"/>
  <cols>
    <col min="1" max="1" width="10.5703125" style="15" customWidth="1"/>
    <col min="2" max="2" width="16.140625" style="15" customWidth="1"/>
    <col min="3" max="3" width="17.140625" style="15" customWidth="1"/>
    <col min="4" max="4" width="8.28515625" style="15" customWidth="1"/>
    <col min="5" max="5" width="2.28515625" style="15" customWidth="1"/>
    <col min="6" max="6" width="8.28515625" style="15" customWidth="1"/>
    <col min="7" max="7" width="2.28515625" style="15" customWidth="1"/>
    <col min="8" max="8" width="1.7109375" style="15" customWidth="1"/>
    <col min="9" max="9" width="8.28515625" style="15" customWidth="1"/>
    <col min="10" max="10" width="2.28515625" style="15" customWidth="1"/>
    <col min="11" max="11" width="8.28515625" style="15" customWidth="1"/>
    <col min="12" max="12" width="2.28515625" style="15" customWidth="1"/>
    <col min="13" max="13" width="1.7109375" style="15" customWidth="1"/>
    <col min="14" max="14" width="8.28515625" style="15" customWidth="1"/>
    <col min="15" max="15" width="2.28515625" style="15" customWidth="1"/>
    <col min="16" max="16" width="8.28515625" style="15" customWidth="1"/>
    <col min="17" max="17" width="2.28515625" style="15" customWidth="1"/>
    <col min="18" max="18" width="1.7109375" style="15" customWidth="1"/>
    <col min="19" max="19" width="8.28515625" style="15" customWidth="1"/>
    <col min="20" max="20" width="2.28515625" style="15" customWidth="1"/>
    <col min="21" max="21" width="9.28515625" style="15" customWidth="1"/>
    <col min="22" max="22" width="2.28515625" style="15" customWidth="1"/>
    <col min="23" max="23" width="1.7109375" style="15" customWidth="1"/>
    <col min="24" max="16384" width="11.42578125" style="15"/>
  </cols>
  <sheetData>
    <row r="1" spans="1:24" ht="24" customHeight="1" x14ac:dyDescent="0.2">
      <c r="A1" s="101" t="s">
        <v>77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24"/>
    </row>
    <row r="2" spans="1:24" ht="12.75" customHeight="1" x14ac:dyDescent="0.2">
      <c r="A2" s="103" t="s">
        <v>62</v>
      </c>
      <c r="B2" s="104"/>
      <c r="C2" s="133"/>
      <c r="D2" s="111" t="s">
        <v>27</v>
      </c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35"/>
      <c r="S2" s="109" t="s">
        <v>2</v>
      </c>
      <c r="T2" s="110"/>
      <c r="U2" s="110"/>
      <c r="V2" s="110"/>
      <c r="W2" s="32"/>
    </row>
    <row r="3" spans="1:24" ht="12.75" customHeight="1" x14ac:dyDescent="0.2">
      <c r="A3" s="104"/>
      <c r="B3" s="104"/>
      <c r="C3" s="133"/>
      <c r="D3" s="106" t="s">
        <v>3</v>
      </c>
      <c r="E3" s="106"/>
      <c r="F3" s="107"/>
      <c r="G3" s="107"/>
      <c r="H3" s="85"/>
      <c r="I3" s="106" t="s">
        <v>4</v>
      </c>
      <c r="J3" s="106"/>
      <c r="K3" s="107"/>
      <c r="L3" s="107"/>
      <c r="M3" s="85"/>
      <c r="N3" s="106" t="s">
        <v>5</v>
      </c>
      <c r="O3" s="106"/>
      <c r="P3" s="106"/>
      <c r="Q3" s="106"/>
      <c r="R3" s="34"/>
      <c r="S3" s="111" t="s">
        <v>16</v>
      </c>
      <c r="T3" s="112"/>
      <c r="U3" s="112"/>
      <c r="V3" s="112"/>
      <c r="W3" s="32"/>
    </row>
    <row r="4" spans="1:24" ht="12.75" customHeight="1" x14ac:dyDescent="0.2">
      <c r="A4" s="105"/>
      <c r="B4" s="105"/>
      <c r="C4" s="105"/>
      <c r="D4" s="132" t="s">
        <v>26</v>
      </c>
      <c r="E4" s="132"/>
      <c r="F4" s="132" t="s">
        <v>25</v>
      </c>
      <c r="G4" s="132"/>
      <c r="H4" s="35"/>
      <c r="I4" s="132" t="s">
        <v>26</v>
      </c>
      <c r="J4" s="132"/>
      <c r="K4" s="132" t="s">
        <v>25</v>
      </c>
      <c r="L4" s="132"/>
      <c r="M4" s="35"/>
      <c r="N4" s="132" t="s">
        <v>26</v>
      </c>
      <c r="O4" s="132"/>
      <c r="P4" s="132" t="s">
        <v>25</v>
      </c>
      <c r="Q4" s="132"/>
      <c r="R4" s="34"/>
      <c r="S4" s="132" t="s">
        <v>26</v>
      </c>
      <c r="T4" s="132"/>
      <c r="U4" s="132" t="s">
        <v>25</v>
      </c>
      <c r="V4" s="132"/>
      <c r="W4" s="32"/>
    </row>
    <row r="5" spans="1:24" s="27" customFormat="1" ht="7.5" customHeight="1" x14ac:dyDescent="0.2">
      <c r="A5" s="31"/>
      <c r="B5" s="31"/>
      <c r="C5" s="31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4" ht="12.75" customHeight="1" x14ac:dyDescent="0.2">
      <c r="A6" s="104" t="s">
        <v>6</v>
      </c>
      <c r="B6" s="103" t="s">
        <v>10</v>
      </c>
      <c r="C6" s="19" t="s">
        <v>61</v>
      </c>
      <c r="D6" s="77">
        <v>97.4071</v>
      </c>
      <c r="E6" s="77"/>
      <c r="F6" s="77">
        <v>99.160799999999995</v>
      </c>
      <c r="G6" s="84"/>
      <c r="H6" s="84"/>
      <c r="I6" s="77">
        <v>95.239500000000007</v>
      </c>
      <c r="J6" s="77"/>
      <c r="K6" s="77">
        <v>97.440700000000007</v>
      </c>
      <c r="L6" s="77" t="s">
        <v>20</v>
      </c>
      <c r="M6" s="77"/>
      <c r="N6" s="77">
        <v>85.457700000000003</v>
      </c>
      <c r="O6" s="77"/>
      <c r="P6" s="77">
        <v>91.5321</v>
      </c>
      <c r="Q6" s="77" t="s">
        <v>20</v>
      </c>
      <c r="R6" s="77"/>
      <c r="S6" s="77">
        <v>94.82585077141529</v>
      </c>
      <c r="T6" s="77"/>
      <c r="U6" s="77">
        <v>96.814850730130544</v>
      </c>
      <c r="V6" s="77" t="s">
        <v>20</v>
      </c>
    </row>
    <row r="7" spans="1:24" ht="12.75" customHeight="1" x14ac:dyDescent="0.2">
      <c r="A7" s="104"/>
      <c r="B7" s="103"/>
      <c r="C7" s="19" t="s">
        <v>60</v>
      </c>
      <c r="D7" s="77">
        <v>77.977900000000005</v>
      </c>
      <c r="E7" s="86" t="s">
        <v>9</v>
      </c>
      <c r="F7" s="77">
        <v>96.2059</v>
      </c>
      <c r="G7" s="87" t="s">
        <v>20</v>
      </c>
      <c r="H7" s="84"/>
      <c r="I7" s="77">
        <v>59.0411</v>
      </c>
      <c r="J7" s="86" t="s">
        <v>9</v>
      </c>
      <c r="K7" s="77">
        <v>82.736000000000004</v>
      </c>
      <c r="L7" s="86" t="s">
        <v>19</v>
      </c>
      <c r="M7" s="77"/>
      <c r="N7" s="77">
        <v>23.736999999999998</v>
      </c>
      <c r="O7" s="86" t="s">
        <v>9</v>
      </c>
      <c r="P7" s="77">
        <v>49.199199999999998</v>
      </c>
      <c r="Q7" s="86" t="s">
        <v>19</v>
      </c>
      <c r="R7" s="77"/>
      <c r="S7" s="77">
        <v>40.83513124005011</v>
      </c>
      <c r="T7" s="86" t="s">
        <v>9</v>
      </c>
      <c r="U7" s="77">
        <v>63.737482306813106</v>
      </c>
      <c r="V7" s="86" t="s">
        <v>19</v>
      </c>
    </row>
    <row r="8" spans="1:24" ht="3" customHeight="1" x14ac:dyDescent="0.2">
      <c r="A8" s="104"/>
      <c r="B8" s="83"/>
      <c r="C8" s="83"/>
      <c r="D8" s="77"/>
      <c r="E8" s="77"/>
      <c r="F8" s="77"/>
      <c r="G8" s="84"/>
      <c r="H8" s="84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</row>
    <row r="9" spans="1:24" ht="12.75" customHeight="1" x14ac:dyDescent="0.2">
      <c r="A9" s="104"/>
      <c r="B9" s="103" t="s">
        <v>11</v>
      </c>
      <c r="C9" s="19" t="s">
        <v>61</v>
      </c>
      <c r="D9" s="77">
        <v>98.574600000000004</v>
      </c>
      <c r="E9" s="77"/>
      <c r="F9" s="77">
        <v>99.340900000000005</v>
      </c>
      <c r="G9" s="84"/>
      <c r="H9" s="84"/>
      <c r="I9" s="77">
        <v>97.065899999999999</v>
      </c>
      <c r="J9" s="77"/>
      <c r="K9" s="77">
        <v>96.455100000000002</v>
      </c>
      <c r="L9" s="77"/>
      <c r="M9" s="77"/>
      <c r="N9" s="77">
        <v>89.156300000000002</v>
      </c>
      <c r="O9" s="77"/>
      <c r="P9" s="77">
        <v>93.281499999999994</v>
      </c>
      <c r="Q9" s="77"/>
      <c r="R9" s="77"/>
      <c r="S9" s="77">
        <v>96.094878826264292</v>
      </c>
      <c r="T9" s="77"/>
      <c r="U9" s="77">
        <v>96.699768749320839</v>
      </c>
      <c r="V9" s="77"/>
    </row>
    <row r="10" spans="1:24" ht="12.75" customHeight="1" x14ac:dyDescent="0.2">
      <c r="A10" s="104"/>
      <c r="B10" s="103"/>
      <c r="C10" s="19" t="s">
        <v>60</v>
      </c>
      <c r="D10" s="77">
        <v>87.097800000000007</v>
      </c>
      <c r="E10" s="86" t="s">
        <v>9</v>
      </c>
      <c r="F10" s="77">
        <v>96.704700000000003</v>
      </c>
      <c r="G10" s="84"/>
      <c r="H10" s="84"/>
      <c r="I10" s="77">
        <v>54.698500000000003</v>
      </c>
      <c r="J10" s="86" t="s">
        <v>9</v>
      </c>
      <c r="K10" s="77">
        <v>66.724199999999996</v>
      </c>
      <c r="L10" s="86" t="s">
        <v>19</v>
      </c>
      <c r="M10" s="77"/>
      <c r="N10" s="77">
        <v>22.5947</v>
      </c>
      <c r="O10" s="86" t="s">
        <v>9</v>
      </c>
      <c r="P10" s="77">
        <v>36.422600000000003</v>
      </c>
      <c r="Q10" s="86" t="s">
        <v>19</v>
      </c>
      <c r="R10" s="77"/>
      <c r="S10" s="77">
        <v>37.420703752659584</v>
      </c>
      <c r="T10" s="86" t="s">
        <v>9</v>
      </c>
      <c r="U10" s="77">
        <v>45.717463148067012</v>
      </c>
      <c r="V10" s="86" t="s">
        <v>19</v>
      </c>
    </row>
    <row r="11" spans="1:24" ht="3" customHeight="1" x14ac:dyDescent="0.2">
      <c r="A11" s="104"/>
      <c r="B11" s="83"/>
      <c r="C11" s="83"/>
      <c r="D11" s="77"/>
      <c r="E11" s="77"/>
      <c r="F11" s="77"/>
      <c r="G11" s="84"/>
      <c r="H11" s="84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</row>
    <row r="12" spans="1:24" ht="12.75" customHeight="1" x14ac:dyDescent="0.2">
      <c r="A12" s="104"/>
      <c r="B12" s="103" t="s">
        <v>12</v>
      </c>
      <c r="C12" s="19" t="s">
        <v>61</v>
      </c>
      <c r="D12" s="77">
        <v>97.505099999999999</v>
      </c>
      <c r="E12" s="77"/>
      <c r="F12" s="77">
        <v>99.168499999999995</v>
      </c>
      <c r="G12" s="77" t="s">
        <v>20</v>
      </c>
      <c r="H12" s="77"/>
      <c r="I12" s="77">
        <v>95.416799999999995</v>
      </c>
      <c r="J12" s="77"/>
      <c r="K12" s="77">
        <v>97.399799999999999</v>
      </c>
      <c r="L12" s="77" t="s">
        <v>20</v>
      </c>
      <c r="M12" s="77"/>
      <c r="N12" s="77">
        <v>85.906000000000006</v>
      </c>
      <c r="O12" s="77"/>
      <c r="P12" s="77">
        <v>91.631799999999998</v>
      </c>
      <c r="Q12" s="77" t="s">
        <v>20</v>
      </c>
      <c r="R12" s="25"/>
      <c r="S12" s="77">
        <v>94.945379120821485</v>
      </c>
      <c r="T12" s="77"/>
      <c r="U12" s="77">
        <v>96.809604868758285</v>
      </c>
      <c r="V12" s="77" t="s">
        <v>20</v>
      </c>
    </row>
    <row r="13" spans="1:24" ht="12.75" customHeight="1" x14ac:dyDescent="0.2">
      <c r="A13" s="105"/>
      <c r="B13" s="103"/>
      <c r="C13" s="19" t="s">
        <v>60</v>
      </c>
      <c r="D13" s="77">
        <v>83.413600000000002</v>
      </c>
      <c r="E13" s="86" t="s">
        <v>9</v>
      </c>
      <c r="F13" s="77">
        <v>96.412999999999997</v>
      </c>
      <c r="G13" s="86" t="s">
        <v>19</v>
      </c>
      <c r="H13" s="77"/>
      <c r="I13" s="77">
        <v>56.808199999999999</v>
      </c>
      <c r="J13" s="86" t="s">
        <v>9</v>
      </c>
      <c r="K13" s="77">
        <v>75.013599999999997</v>
      </c>
      <c r="L13" s="86" t="s">
        <v>19</v>
      </c>
      <c r="M13" s="77"/>
      <c r="N13" s="77">
        <v>23.037800000000001</v>
      </c>
      <c r="O13" s="86" t="s">
        <v>9</v>
      </c>
      <c r="P13" s="77">
        <v>41.224499999999999</v>
      </c>
      <c r="Q13" s="86" t="s">
        <v>19</v>
      </c>
      <c r="R13" s="25"/>
      <c r="S13" s="77">
        <v>38.846367126149751</v>
      </c>
      <c r="T13" s="86" t="s">
        <v>9</v>
      </c>
      <c r="U13" s="77">
        <v>53.379369440767903</v>
      </c>
      <c r="V13" s="86" t="s">
        <v>19</v>
      </c>
    </row>
    <row r="14" spans="1:24" ht="6.75" customHeight="1" x14ac:dyDescent="0.2">
      <c r="A14" s="21"/>
      <c r="B14" s="23"/>
      <c r="C14" s="2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82"/>
      <c r="O14" s="82"/>
      <c r="P14" s="82"/>
      <c r="Q14" s="22"/>
      <c r="R14" s="22"/>
      <c r="S14" s="77"/>
      <c r="T14" s="77"/>
      <c r="U14" s="77"/>
      <c r="V14" s="77"/>
    </row>
    <row r="15" spans="1:24" ht="12.75" customHeight="1" x14ac:dyDescent="0.2">
      <c r="A15" s="104" t="s">
        <v>15</v>
      </c>
      <c r="B15" s="103" t="s">
        <v>10</v>
      </c>
      <c r="C15" s="19" t="s">
        <v>61</v>
      </c>
      <c r="D15" s="82">
        <v>1831106</v>
      </c>
      <c r="E15" s="82"/>
      <c r="F15" s="82">
        <v>4888435</v>
      </c>
      <c r="G15" s="18"/>
      <c r="H15" s="18"/>
      <c r="I15" s="82">
        <v>1071420</v>
      </c>
      <c r="J15" s="82"/>
      <c r="K15" s="82">
        <v>3507741</v>
      </c>
      <c r="L15" s="82"/>
      <c r="M15" s="82"/>
      <c r="N15" s="82">
        <v>551839</v>
      </c>
      <c r="O15" s="82"/>
      <c r="P15" s="82">
        <v>2586449</v>
      </c>
      <c r="Q15" s="82"/>
      <c r="R15" s="25"/>
      <c r="S15" s="82">
        <v>3454365</v>
      </c>
      <c r="T15" s="82"/>
      <c r="U15" s="82">
        <v>10982625</v>
      </c>
      <c r="V15" s="82"/>
      <c r="W15" s="82"/>
      <c r="X15" s="82"/>
    </row>
    <row r="16" spans="1:24" ht="12.75" customHeight="1" x14ac:dyDescent="0.2">
      <c r="A16" s="104"/>
      <c r="B16" s="103"/>
      <c r="C16" s="19" t="s">
        <v>60</v>
      </c>
      <c r="D16" s="82">
        <v>57397</v>
      </c>
      <c r="E16" s="82"/>
      <c r="F16" s="82">
        <v>107508</v>
      </c>
      <c r="G16" s="18"/>
      <c r="H16" s="18"/>
      <c r="I16" s="82">
        <v>194434</v>
      </c>
      <c r="J16" s="82"/>
      <c r="K16" s="82">
        <v>307483</v>
      </c>
      <c r="L16" s="82"/>
      <c r="M16" s="82"/>
      <c r="N16" s="82">
        <v>331718</v>
      </c>
      <c r="O16" s="82"/>
      <c r="P16" s="82">
        <v>641913</v>
      </c>
      <c r="Q16" s="82"/>
      <c r="R16" s="25"/>
      <c r="S16" s="82">
        <v>583549</v>
      </c>
      <c r="T16" s="82"/>
      <c r="U16" s="82">
        <v>1056904</v>
      </c>
      <c r="V16" s="82"/>
      <c r="W16" s="82"/>
      <c r="X16" s="82"/>
    </row>
    <row r="17" spans="1:31" ht="3.75" customHeight="1" x14ac:dyDescent="0.2">
      <c r="A17" s="104"/>
      <c r="B17" s="83"/>
      <c r="C17" s="83"/>
      <c r="D17" s="82"/>
      <c r="E17" s="82"/>
      <c r="F17" s="82"/>
      <c r="G17" s="18"/>
      <c r="H17" s="18"/>
      <c r="I17" s="82"/>
      <c r="J17" s="82"/>
      <c r="K17" s="82"/>
      <c r="L17" s="82"/>
      <c r="M17" s="82"/>
      <c r="N17" s="82"/>
      <c r="O17" s="82"/>
      <c r="P17" s="82"/>
      <c r="Q17" s="82"/>
      <c r="R17" s="25"/>
      <c r="S17" s="82"/>
      <c r="T17" s="82"/>
      <c r="U17" s="82"/>
      <c r="V17" s="82"/>
      <c r="W17" s="82"/>
      <c r="X17" s="82"/>
    </row>
    <row r="18" spans="1:31" ht="13.5" customHeight="1" x14ac:dyDescent="0.2">
      <c r="A18" s="104"/>
      <c r="B18" s="103" t="s">
        <v>11</v>
      </c>
      <c r="C18" s="19" t="s">
        <v>61</v>
      </c>
      <c r="D18" s="82">
        <v>167881</v>
      </c>
      <c r="E18" s="82"/>
      <c r="F18" s="82">
        <v>216360</v>
      </c>
      <c r="G18" s="18"/>
      <c r="H18" s="18"/>
      <c r="I18" s="82">
        <v>115196</v>
      </c>
      <c r="J18" s="82"/>
      <c r="K18" s="82">
        <v>151880</v>
      </c>
      <c r="L18" s="82"/>
      <c r="M18" s="82"/>
      <c r="N18" s="82">
        <v>76118</v>
      </c>
      <c r="O18" s="82"/>
      <c r="P18" s="82">
        <v>156299</v>
      </c>
      <c r="Q18" s="82"/>
      <c r="R18" s="25"/>
      <c r="S18" s="82">
        <v>359195</v>
      </c>
      <c r="T18" s="82"/>
      <c r="U18" s="82">
        <v>524539</v>
      </c>
      <c r="V18" s="82"/>
      <c r="W18" s="82"/>
      <c r="X18" s="82"/>
    </row>
    <row r="19" spans="1:31" ht="13.5" customHeight="1" x14ac:dyDescent="0.2">
      <c r="A19" s="104"/>
      <c r="B19" s="103"/>
      <c r="C19" s="19" t="s">
        <v>60</v>
      </c>
      <c r="D19" s="82">
        <v>84683</v>
      </c>
      <c r="E19" s="82"/>
      <c r="F19" s="82">
        <v>76321</v>
      </c>
      <c r="G19" s="18"/>
      <c r="H19" s="18"/>
      <c r="I19" s="82">
        <v>205788</v>
      </c>
      <c r="J19" s="82"/>
      <c r="K19" s="82">
        <v>286451</v>
      </c>
      <c r="L19" s="82"/>
      <c r="M19" s="82"/>
      <c r="N19" s="82">
        <v>523565</v>
      </c>
      <c r="O19" s="82"/>
      <c r="P19" s="82">
        <v>1066054</v>
      </c>
      <c r="Q19" s="82"/>
      <c r="R19" s="25"/>
      <c r="S19" s="82">
        <v>814036</v>
      </c>
      <c r="T19" s="82"/>
      <c r="U19" s="82">
        <v>1428826</v>
      </c>
      <c r="V19" s="82"/>
      <c r="W19" s="82"/>
      <c r="X19" s="82"/>
    </row>
    <row r="20" spans="1:31" ht="2.25" customHeight="1" x14ac:dyDescent="0.2">
      <c r="A20" s="104"/>
      <c r="B20" s="83"/>
      <c r="C20" s="83"/>
      <c r="D20" s="82"/>
      <c r="E20" s="82"/>
      <c r="F20" s="82"/>
      <c r="G20" s="18"/>
      <c r="H20" s="18"/>
      <c r="I20" s="82"/>
      <c r="J20" s="82"/>
      <c r="K20" s="82"/>
      <c r="L20" s="82"/>
      <c r="M20" s="82"/>
      <c r="N20" s="82"/>
      <c r="O20" s="82"/>
      <c r="P20" s="82"/>
      <c r="Q20" s="82"/>
      <c r="R20" s="25"/>
      <c r="S20" s="82"/>
      <c r="T20" s="82"/>
      <c r="U20" s="82"/>
      <c r="V20" s="82"/>
      <c r="W20" s="82"/>
    </row>
    <row r="21" spans="1:31" ht="12.75" customHeight="1" x14ac:dyDescent="0.2">
      <c r="A21" s="104"/>
      <c r="B21" s="103" t="s">
        <v>12</v>
      </c>
      <c r="C21" s="19" t="s">
        <v>61</v>
      </c>
      <c r="D21" s="82">
        <v>1998987</v>
      </c>
      <c r="E21" s="82"/>
      <c r="F21" s="82">
        <v>5104795</v>
      </c>
      <c r="G21" s="18"/>
      <c r="H21" s="18"/>
      <c r="I21" s="82">
        <v>1186616</v>
      </c>
      <c r="J21" s="82"/>
      <c r="K21" s="82">
        <v>3659621</v>
      </c>
      <c r="L21" s="82"/>
      <c r="M21" s="82"/>
      <c r="N21" s="82">
        <v>627957</v>
      </c>
      <c r="O21" s="82"/>
      <c r="P21" s="82">
        <v>2742748</v>
      </c>
      <c r="Q21" s="82"/>
      <c r="R21" s="25"/>
      <c r="S21" s="82">
        <v>3813560</v>
      </c>
      <c r="T21" s="82"/>
      <c r="U21" s="82">
        <v>11507164</v>
      </c>
      <c r="V21" s="82"/>
    </row>
    <row r="22" spans="1:31" ht="12.75" customHeight="1" x14ac:dyDescent="0.2">
      <c r="A22" s="105"/>
      <c r="B22" s="103"/>
      <c r="C22" s="19" t="s">
        <v>60</v>
      </c>
      <c r="D22" s="82">
        <v>142080</v>
      </c>
      <c r="E22" s="82"/>
      <c r="F22" s="82">
        <v>183829</v>
      </c>
      <c r="G22" s="18"/>
      <c r="H22" s="18"/>
      <c r="I22" s="82">
        <v>400222</v>
      </c>
      <c r="J22" s="82"/>
      <c r="K22" s="82">
        <v>593934</v>
      </c>
      <c r="L22" s="82"/>
      <c r="M22" s="82"/>
      <c r="N22" s="82">
        <v>855283</v>
      </c>
      <c r="O22" s="82"/>
      <c r="P22" s="82">
        <v>1707967</v>
      </c>
      <c r="Q22" s="82"/>
      <c r="R22" s="25"/>
      <c r="S22" s="82">
        <v>1397585</v>
      </c>
      <c r="T22" s="21"/>
      <c r="U22" s="82">
        <v>2485730</v>
      </c>
      <c r="V22" s="82"/>
    </row>
    <row r="23" spans="1:31" x14ac:dyDescent="0.2">
      <c r="D23" s="18"/>
      <c r="E23" s="18"/>
      <c r="F23" s="18"/>
      <c r="G23" s="18"/>
      <c r="H23" s="18"/>
      <c r="I23" s="17"/>
      <c r="J23" s="17"/>
      <c r="K23" s="17"/>
      <c r="L23" s="17"/>
      <c r="M23" s="17"/>
      <c r="O23" s="17"/>
      <c r="P23" s="17"/>
      <c r="Q23" s="17"/>
      <c r="R23" s="17"/>
      <c r="S23" s="82"/>
      <c r="T23" s="82"/>
      <c r="U23" s="82"/>
      <c r="V23" s="17"/>
    </row>
    <row r="24" spans="1:31" x14ac:dyDescent="0.2">
      <c r="A24" s="16" t="s">
        <v>59</v>
      </c>
      <c r="D24" s="18"/>
      <c r="E24" s="18"/>
      <c r="F24" s="18"/>
      <c r="G24" s="18"/>
      <c r="H24" s="18"/>
      <c r="I24" s="17"/>
      <c r="J24" s="17"/>
      <c r="K24" s="17"/>
      <c r="L24" s="17"/>
      <c r="M24" s="17"/>
      <c r="O24" s="17"/>
      <c r="P24" s="17"/>
      <c r="Q24" s="17"/>
      <c r="R24" s="17"/>
      <c r="S24" s="82"/>
      <c r="T24" s="82"/>
      <c r="U24" s="82"/>
      <c r="V24" s="17"/>
    </row>
    <row r="25" spans="1:31" x14ac:dyDescent="0.2">
      <c r="A25" s="16" t="s">
        <v>63</v>
      </c>
      <c r="D25" s="18"/>
      <c r="E25" s="18"/>
      <c r="F25" s="18"/>
      <c r="G25" s="18"/>
      <c r="H25" s="18"/>
      <c r="I25" s="17"/>
      <c r="J25" s="17"/>
      <c r="K25" s="17"/>
      <c r="L25" s="17"/>
      <c r="M25" s="17"/>
      <c r="O25" s="17"/>
      <c r="P25" s="17"/>
      <c r="Q25" s="17"/>
      <c r="R25" s="17"/>
      <c r="S25" s="82"/>
      <c r="T25" s="82"/>
      <c r="U25" s="82"/>
      <c r="V25" s="17"/>
    </row>
    <row r="26" spans="1:31" x14ac:dyDescent="0.2">
      <c r="A26" s="16" t="s">
        <v>57</v>
      </c>
      <c r="S26" s="82"/>
      <c r="T26" s="82"/>
      <c r="U26" s="82"/>
    </row>
    <row r="27" spans="1:31" x14ac:dyDescent="0.2">
      <c r="S27" s="82"/>
      <c r="U27" s="82"/>
    </row>
    <row r="28" spans="1:31" x14ac:dyDescent="0.2"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82"/>
      <c r="U28" s="82"/>
      <c r="V28" s="77"/>
      <c r="W28" s="77"/>
      <c r="Y28" s="77"/>
      <c r="Z28" s="77"/>
      <c r="AA28" s="77"/>
      <c r="AB28" s="77"/>
      <c r="AC28" s="77"/>
      <c r="AD28" s="77"/>
      <c r="AE28" s="77"/>
    </row>
    <row r="29" spans="1:31" x14ac:dyDescent="0.2"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17"/>
      <c r="U29" s="17"/>
      <c r="V29" s="77"/>
      <c r="W29" s="77"/>
      <c r="Y29" s="77"/>
      <c r="Z29" s="77"/>
      <c r="AA29" s="77"/>
      <c r="AB29" s="77"/>
      <c r="AC29" s="77"/>
      <c r="AD29" s="77"/>
      <c r="AE29" s="77"/>
    </row>
    <row r="30" spans="1:31" x14ac:dyDescent="0.2"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V30" s="77"/>
      <c r="W30" s="77"/>
      <c r="Y30" s="77"/>
      <c r="Z30" s="77"/>
      <c r="AA30" s="77"/>
      <c r="AB30" s="77"/>
      <c r="AC30" s="77"/>
      <c r="AD30" s="77"/>
      <c r="AE30" s="77"/>
    </row>
    <row r="31" spans="1:31" x14ac:dyDescent="0.2"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V31" s="77"/>
      <c r="W31" s="77"/>
      <c r="Y31" s="77"/>
      <c r="Z31" s="77"/>
      <c r="AA31" s="77"/>
      <c r="AB31" s="77"/>
      <c r="AC31" s="77"/>
      <c r="AD31" s="77"/>
      <c r="AE31" s="77"/>
    </row>
    <row r="32" spans="1:31" x14ac:dyDescent="0.2"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V32" s="26"/>
      <c r="W32" s="26"/>
      <c r="Y32" s="26"/>
      <c r="Z32" s="26"/>
      <c r="AC32" s="77"/>
      <c r="AD32" s="77"/>
      <c r="AE32" s="77"/>
    </row>
    <row r="33" spans="4:31" x14ac:dyDescent="0.2"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V33" s="26"/>
      <c r="W33" s="26"/>
      <c r="X33" s="26"/>
      <c r="Y33" s="26"/>
      <c r="Z33" s="26"/>
      <c r="AC33" s="77"/>
      <c r="AD33" s="77"/>
      <c r="AE33" s="77"/>
    </row>
    <row r="34" spans="4:31" x14ac:dyDescent="0.2"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4:31" x14ac:dyDescent="0.2"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4:31" x14ac:dyDescent="0.2"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</row>
    <row r="37" spans="4:31" x14ac:dyDescent="0.2"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4:31" x14ac:dyDescent="0.2"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4:31" x14ac:dyDescent="0.2"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</row>
    <row r="40" spans="4:31" x14ac:dyDescent="0.2">
      <c r="D40" s="26"/>
    </row>
  </sheetData>
  <mergeCells count="24">
    <mergeCell ref="A1:W1"/>
    <mergeCell ref="S2:V2"/>
    <mergeCell ref="S3:V3"/>
    <mergeCell ref="B15:B16"/>
    <mergeCell ref="U4:V4"/>
    <mergeCell ref="D2:Q2"/>
    <mergeCell ref="N3:Q3"/>
    <mergeCell ref="A2:C4"/>
    <mergeCell ref="F4:G4"/>
    <mergeCell ref="D4:E4"/>
    <mergeCell ref="B18:B19"/>
    <mergeCell ref="B21:B22"/>
    <mergeCell ref="A6:A13"/>
    <mergeCell ref="A15:A22"/>
    <mergeCell ref="B6:B7"/>
    <mergeCell ref="B9:B10"/>
    <mergeCell ref="B12:B13"/>
    <mergeCell ref="D3:G3"/>
    <mergeCell ref="I3:L3"/>
    <mergeCell ref="S4:T4"/>
    <mergeCell ref="I4:J4"/>
    <mergeCell ref="K4:L4"/>
    <mergeCell ref="N4:O4"/>
    <mergeCell ref="P4:Q4"/>
  </mergeCells>
  <pageMargins left="0.19" right="0.14000000000000001" top="1" bottom="1" header="0" footer="0"/>
  <pageSetup scale="7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7D63CF79-CA8D-4CD1-98D6-F74381676227}"/>
</file>

<file path=customXml/itemProps2.xml><?xml version="1.0" encoding="utf-8"?>
<ds:datastoreItem xmlns:ds="http://schemas.openxmlformats.org/officeDocument/2006/customXml" ds:itemID="{1C6DBD6D-4B05-4AB7-94E3-A58DCEB3D5AD}"/>
</file>

<file path=customXml/itemProps3.xml><?xml version="1.0" encoding="utf-8"?>
<ds:datastoreItem xmlns:ds="http://schemas.openxmlformats.org/officeDocument/2006/customXml" ds:itemID="{8D44CE73-C69A-40B9-8EDB-7BD7E82A4E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13</vt:i4>
      </vt:variant>
    </vt:vector>
  </HeadingPairs>
  <TitlesOfParts>
    <vt:vector size="27" baseType="lpstr">
      <vt:lpstr>Indice</vt:lpstr>
      <vt:lpstr>CS03b-1</vt:lpstr>
      <vt:lpstr>CS03b-2</vt:lpstr>
      <vt:lpstr>CS03b-3</vt:lpstr>
      <vt:lpstr>CS03b-4</vt:lpstr>
      <vt:lpstr>CS03b-5</vt:lpstr>
      <vt:lpstr>CS03b-6</vt:lpstr>
      <vt:lpstr>CS03b-7</vt:lpstr>
      <vt:lpstr>CS03b-8</vt:lpstr>
      <vt:lpstr>CS03b-9</vt:lpstr>
      <vt:lpstr>CS03b-10</vt:lpstr>
      <vt:lpstr>CS03b-11</vt:lpstr>
      <vt:lpstr>CS03b-12</vt:lpstr>
      <vt:lpstr>CS03b-13</vt:lpstr>
      <vt:lpstr>'CS03b-1'!Área_de_impresión</vt:lpstr>
      <vt:lpstr>'CS03b-10'!Área_de_impresión</vt:lpstr>
      <vt:lpstr>'CS03b-11'!Área_de_impresión</vt:lpstr>
      <vt:lpstr>'CS03b-12'!Área_de_impresión</vt:lpstr>
      <vt:lpstr>'CS03b-13'!Área_de_impresión</vt:lpstr>
      <vt:lpstr>'CS03b-2'!Área_de_impresión</vt:lpstr>
      <vt:lpstr>'CS03b-3'!Área_de_impresión</vt:lpstr>
      <vt:lpstr>'CS03b-4'!Área_de_impresión</vt:lpstr>
      <vt:lpstr>'CS03b-5'!Área_de_impresión</vt:lpstr>
      <vt:lpstr>'CS03b-6'!Área_de_impresión</vt:lpstr>
      <vt:lpstr>'CS03b-7'!Área_de_impresión</vt:lpstr>
      <vt:lpstr>'CS03b-8'!Área_de_impresión</vt:lpstr>
      <vt:lpstr>'CS03b-9'!Área_de_impresión</vt:lpstr>
    </vt:vector>
  </TitlesOfParts>
  <Company>INEE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jnajera</dc:creator>
  <cp:lastModifiedBy>Luis Alberto Degante Mendez</cp:lastModifiedBy>
  <cp:lastPrinted>2010-02-22T18:55:52Z</cp:lastPrinted>
  <dcterms:created xsi:type="dcterms:W3CDTF">2009-04-03T22:34:18Z</dcterms:created>
  <dcterms:modified xsi:type="dcterms:W3CDTF">2013-11-28T22:55:16Z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