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lopezma\Desktop\Micrositio2\PORTAL 2017_insumos\Actualización Yukiko\Tablas para portal_feb19\4.AT_micrositio\AT03_micrositio\AT03a_micrositio\"/>
    </mc:Choice>
  </mc:AlternateContent>
  <xr:revisionPtr revIDLastSave="0" documentId="13_ncr:1_{E7CD6983-E738-4563-866C-B29BB7BE4BB4}" xr6:coauthVersionLast="40" xr6:coauthVersionMax="40" xr10:uidLastSave="{00000000-0000-0000-0000-000000000000}"/>
  <bookViews>
    <workbookView xWindow="5610" yWindow="2595" windowWidth="21600" windowHeight="11385" xr2:uid="{80002069-7AF4-4A52-A702-244610146007}"/>
  </bookViews>
  <sheets>
    <sheet name="Índice" sheetId="1" r:id="rId1"/>
    <sheet name="Tabla AT03a-1" sheetId="2" r:id="rId2"/>
    <sheet name="Gráfica AT03a-1" sheetId="8" r:id="rId3"/>
    <sheet name="Datos gráfica" sheetId="9" r:id="rId4"/>
    <sheet name="Tabla AT03a-A2" sheetId="4" r:id="rId5"/>
    <sheet name="Tabla AT03a-A3" sheetId="5" r:id="rId6"/>
    <sheet name="Tabla AT03a-A4" sheetId="6" r:id="rId7"/>
    <sheet name="Tabla AT03a-A5" sheetId="7" r:id="rId8"/>
  </sheets>
  <externalReferences>
    <externalReference r:id="rId9"/>
  </externalReferences>
  <definedNames>
    <definedName name="DATOS_01_08_H">#REF!</definedName>
    <definedName name="DATOS_01_08_M">#REF!</definedName>
    <definedName name="DATOS_01_08_T">#REF!</definedName>
    <definedName name="RES">#REF!</definedName>
    <definedName name="TASA_0405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6" l="1"/>
  <c r="L39" i="6"/>
  <c r="K39" i="6"/>
  <c r="J39" i="6"/>
  <c r="I39" i="6"/>
  <c r="H39" i="6"/>
  <c r="G39" i="6"/>
  <c r="F39" i="6"/>
  <c r="E39" i="6"/>
  <c r="D39" i="6"/>
  <c r="C39" i="6"/>
  <c r="B39" i="6"/>
  <c r="M39" i="5"/>
  <c r="L39" i="5"/>
  <c r="K39" i="5"/>
  <c r="J39" i="5"/>
  <c r="I39" i="5"/>
  <c r="H39" i="5"/>
  <c r="G39" i="5"/>
  <c r="F39" i="5"/>
  <c r="E39" i="5"/>
  <c r="D39" i="5"/>
  <c r="C39" i="5"/>
  <c r="B39" i="5"/>
  <c r="M39" i="4"/>
  <c r="L39" i="4"/>
  <c r="K39" i="4"/>
  <c r="J39" i="4"/>
  <c r="I39" i="4"/>
  <c r="H39" i="4"/>
  <c r="G39" i="4"/>
  <c r="F39" i="4"/>
  <c r="E39" i="4"/>
  <c r="D39" i="4"/>
  <c r="C39" i="4"/>
  <c r="B39" i="4"/>
</calcChain>
</file>

<file path=xl/sharedStrings.xml><?xml version="1.0" encoding="utf-8"?>
<sst xmlns="http://schemas.openxmlformats.org/spreadsheetml/2006/main" count="250" uniqueCount="89">
  <si>
    <t>AT03a-1 Egreso oportuno o hasta dos ciclos escolares después del tiempo normativo por nivel educativo y sexo (2005-2006 a 2015-2016)</t>
  </si>
  <si>
    <t>Nivel educativo</t>
  </si>
  <si>
    <t>Sexo</t>
  </si>
  <si>
    <t>Egreso por cada mil alumnos de la generación escolar</t>
  </si>
  <si>
    <t>Egreso 
total</t>
  </si>
  <si>
    <t>Egreso 
oportuno</t>
  </si>
  <si>
    <t>1 ciclo
después</t>
  </si>
  <si>
    <t>2 ciclos
después</t>
  </si>
  <si>
    <t>Primaria
(2008-2009 a 2015-2016)</t>
  </si>
  <si>
    <t>Hombres</t>
  </si>
  <si>
    <t>Mujeres</t>
  </si>
  <si>
    <t>Total</t>
  </si>
  <si>
    <t>Secundaria
(2011-2012 a 2015-2016)</t>
  </si>
  <si>
    <t>Primaria y secundaria 
(2005-2006 a 2015-2016)</t>
  </si>
  <si>
    <t>Fuente: INEE, cálculos con base en las Estadísticas Continuas del Formato 911 (inicio y fin de los ciclos escolares 2005-2006 a 2015-2016 e inicio del ciclo escolar 2016-2017), SEP-DGPPyEE.</t>
  </si>
  <si>
    <t>AT03a-1 Egreso oportuno o hasta dos ciclos escolares después del tiempo normativo por nivel educativo (distintas generaciones desde 1998-1999 hasta 2015-2016)</t>
  </si>
  <si>
    <t>Egreso oportuno</t>
  </si>
  <si>
    <t>1 ciclo después</t>
  </si>
  <si>
    <t>2 ciclos después</t>
  </si>
  <si>
    <t>Egreso total</t>
  </si>
  <si>
    <t>Primaria 
(2000-2001 a 2007-2008)</t>
  </si>
  <si>
    <t>Secundaria
(2003-2004 a 2007-2008)</t>
  </si>
  <si>
    <t>Primaria y secundaria
(1998-1999 a 2008-2009)</t>
  </si>
  <si>
    <t>Primaria
(2006-2007 a 2013-2014)</t>
  </si>
  <si>
    <t>Secundaria
(2009-2010 a 2013-2014)</t>
  </si>
  <si>
    <t>Primaria y secundaria 
(2003-2004 a 2013-2014)</t>
  </si>
  <si>
    <r>
      <t xml:space="preserve">Fuente: INEE, cálculos con base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y fin de los ciclos escolares 1998-1999 a 2015-2016 e inicio del ciclo escolar 2016-2017), SEP-DGPPyEE.</t>
    </r>
  </si>
  <si>
    <t>AT03a-A2 Egreso oportuno o hasta dos ciclos escolares después del tiempo normativo en educación primaria por entidad federativa según sexo (2008-2009 a 2015-2016)</t>
  </si>
  <si>
    <t>Entidad 
federativa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</si>
  <si>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</si>
  <si>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</si>
  <si>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</si>
  <si>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</si>
  <si>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</si>
  <si>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</si>
  <si>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</si>
  <si>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</si>
  <si>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</si>
  <si>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</si>
  <si>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</si>
  <si>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</si>
  <si>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</si>
  <si>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</si>
  <si>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</si>
  <si>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</si>
  <si>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</si>
  <si>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</si>
  <si>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</si>
  <si>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</si>
  <si>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</si>
  <si>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</si>
  <si>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</si>
  <si>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</si>
  <si>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</si>
  <si>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</si>
  <si>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</si>
  <si>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</si>
  <si>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</si>
  <si>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</si>
  <si>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</si>
  <si>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</si>
  <si>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</si>
  <si>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Egresados</t>
  </si>
  <si>
    <t>Matrícula en 1º (2008-2009)</t>
  </si>
  <si>
    <t>Nota: no es posible cuadrar la suma de hombres y mujeres egresados con el total, pues el método de estimación se aplica de manera aislada para cada grupo; sin embargo, la diferencia es apenas de 0.02%.</t>
  </si>
  <si>
    <t>Fuente: INEE, cálculos con base en las Estadísticas Continuas del Formato 911 (inicio y fin de los ciclos escolares 2008-2009 a 2015-2016 e inicio del ciclo escolar 2016-2017), SEP-DGPPyEE.</t>
  </si>
  <si>
    <t>AT03a-A3 Egreso oportuno o hasta dos ciclos escolares después del tiempo normativo en educación secundaria por entidad federativa según sexo (2011-2012 a 2015-2016)</t>
  </si>
  <si>
    <t>Matrícula en 1º (2011-2012)</t>
  </si>
  <si>
    <t>Nota: no es posible cuadrar la suma de hombres y mujeres egresados con el total, pues el método de estimación se aplica de manera aislada para cada grupo; sin embargo, la diferencia es apenas de 0.007%.</t>
  </si>
  <si>
    <t>Fuente: INEE, cálculos con base en las Estadísticas Continuas del Formato 911 (inicio y fin de los ciclos escolares 2011-2012 a 2015-2016 e inicio del ciclo escolar 2016-2017), SEP-DGPPyEE.</t>
  </si>
  <si>
    <t>AT03a-A4 Egreso oportuno o hasta dos ciclos escolares después del tiempo normativo en educación primaria y secundaria por entidad federativa según sexo (2005-2006 a 2015-2016)</t>
  </si>
  <si>
    <t>Entidad
federativa</t>
  </si>
  <si>
    <t>Matrícula en 1º (2005-2006)</t>
  </si>
  <si>
    <t>Nota: No es posible cuadrar la suma de hombres y mujeres egresados con el total, pues el método de estimación se aplica de manera aislada para cada grupo; sin embargo, la diferencia es apenas de 0.03%.</t>
  </si>
  <si>
    <t>AT03a-A5 Egreso oportuno o hasta dos ciclos escolares después del tiempo normativo por nivel educativo y tipo de servicio según sexo (2008-2009 a 2015-2016)</t>
  </si>
  <si>
    <t>Tipo de servicio</t>
  </si>
  <si>
    <t>General</t>
  </si>
  <si>
    <t>Indígena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</si>
  <si>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</si>
  <si>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r>
      <t>General</t>
    </r>
    <r>
      <rPr>
        <b/>
        <vertAlign val="superscript"/>
        <sz val="8"/>
        <color indexed="9"/>
        <rFont val="Arial"/>
        <family val="2"/>
      </rPr>
      <t>2</t>
    </r>
  </si>
  <si>
    <t>Técnica</t>
  </si>
  <si>
    <t>Telesecundaria</t>
  </si>
  <si>
    <r>
      <t>Total</t>
    </r>
    <r>
      <rPr>
        <b/>
        <vertAlign val="superscript"/>
        <sz val="8"/>
        <color indexed="9"/>
        <rFont val="Arial"/>
        <family val="2"/>
      </rPr>
      <t>3</t>
    </r>
  </si>
  <si>
    <r>
      <t>1</t>
    </r>
    <r>
      <rPr>
        <sz val="7"/>
        <rFont val="Arial"/>
        <family val="2"/>
      </rPr>
      <t xml:space="preserve"> El total en educación primaria incluye los tipos de servicio general, indígena y comunitaria.</t>
    </r>
  </si>
  <si>
    <r>
      <t>2</t>
    </r>
    <r>
      <rPr>
        <sz val="7"/>
        <rFont val="Arial"/>
        <family val="2"/>
      </rPr>
      <t xml:space="preserve"> Incluye el tipo de servicio para trabajadores.</t>
    </r>
  </si>
  <si>
    <r>
      <rPr>
        <vertAlign val="superscript"/>
        <sz val="7"/>
        <rFont val="Arial"/>
        <family val="2"/>
      </rPr>
      <t xml:space="preserve">3 </t>
    </r>
    <r>
      <rPr>
        <sz val="7"/>
        <rFont val="Arial"/>
        <family val="2"/>
      </rPr>
      <t>El total en educación secundaria incluye los tipos de servicio general, técnica, telesecundaria, comunitaria y para trabajadores.</t>
    </r>
  </si>
  <si>
    <t>AT03</t>
  </si>
  <si>
    <t>¿Cuántos alumnos de una generación escolar terminan oportunamente cada nivel educativo?</t>
  </si>
  <si>
    <t>AT03a-1 Gráfica Egreso oportuno o hasta dos ciclos escolares después del tiempo normativo por nivel educativo (distintas generaciones desde 1998-1999 hasta 2015-2016)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</si>
</sst>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"/>
    <numFmt numFmtId="166" formatCode="###\ ##0"/>
    <numFmt numFmtId="167" formatCode="###\ ###\ ##0"/>
    <numFmt numFmtId="168" formatCode="###\ ###\ ###"/>
    <numFmt numFmtId="169" formatCode="0.0"/>
    <numFmt numFmtId="170" formatCode="_-* #,##0.00000_-;\-* #,##0.0000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10"/>
      <name val="Tahoma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b/>
      <sz val="8"/>
      <color theme="1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7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1"/>
    <xf numFmtId="0" fontId="3" fillId="0" borderId="0" xfId="2" applyFont="1"/>
    <xf numFmtId="0" fontId="1" fillId="0" borderId="0" xfId="2"/>
    <xf numFmtId="165" fontId="1" fillId="0" borderId="0" xfId="1" applyNumberFormat="1"/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wrapText="1"/>
    </xf>
    <xf numFmtId="0" fontId="2" fillId="0" borderId="4" xfId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166" fontId="5" fillId="0" borderId="4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166" fontId="5" fillId="0" borderId="5" xfId="1" applyNumberFormat="1" applyFont="1" applyBorder="1" applyAlignment="1">
      <alignment vertical="center"/>
    </xf>
    <xf numFmtId="1" fontId="5" fillId="0" borderId="0" xfId="1" applyNumberFormat="1" applyFont="1"/>
    <xf numFmtId="1" fontId="5" fillId="0" borderId="4" xfId="1" applyNumberFormat="1" applyFont="1" applyBorder="1"/>
    <xf numFmtId="1" fontId="5" fillId="0" borderId="5" xfId="1" applyNumberFormat="1" applyFont="1" applyBorder="1" applyAlignment="1">
      <alignment vertical="center"/>
    </xf>
    <xf numFmtId="1" fontId="5" fillId="0" borderId="4" xfId="1" applyNumberFormat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left" vertical="center" indent="1"/>
    </xf>
    <xf numFmtId="1" fontId="5" fillId="0" borderId="0" xfId="1" applyNumberFormat="1" applyFont="1" applyAlignment="1">
      <alignment vertical="center"/>
    </xf>
    <xf numFmtId="166" fontId="1" fillId="0" borderId="0" xfId="1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0" xfId="0" applyNumberFormat="1"/>
    <xf numFmtId="1" fontId="0" fillId="0" borderId="0" xfId="0" applyNumberFormat="1" applyAlignment="1">
      <alignment vertical="center"/>
    </xf>
    <xf numFmtId="0" fontId="10" fillId="3" borderId="7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vertical="center"/>
    </xf>
    <xf numFmtId="167" fontId="5" fillId="0" borderId="0" xfId="1" applyNumberFormat="1" applyFont="1" applyAlignment="1">
      <alignment vertical="center"/>
    </xf>
    <xf numFmtId="168" fontId="5" fillId="0" borderId="0" xfId="1" applyNumberFormat="1" applyFont="1"/>
    <xf numFmtId="168" fontId="5" fillId="0" borderId="0" xfId="1" applyNumberFormat="1" applyFont="1" applyAlignment="1">
      <alignment vertical="center"/>
    </xf>
    <xf numFmtId="168" fontId="5" fillId="0" borderId="4" xfId="1" applyNumberFormat="1" applyFont="1" applyBorder="1"/>
    <xf numFmtId="168" fontId="5" fillId="0" borderId="0" xfId="1" applyNumberFormat="1" applyFont="1" applyAlignment="1">
      <alignment horizontal="right" vertical="center"/>
    </xf>
    <xf numFmtId="168" fontId="5" fillId="0" borderId="4" xfId="1" applyNumberFormat="1" applyFont="1" applyBorder="1" applyAlignment="1">
      <alignment horizontal="right" vertical="center"/>
    </xf>
    <xf numFmtId="0" fontId="7" fillId="2" borderId="2" xfId="1" applyFont="1" applyFill="1" applyBorder="1" applyAlignment="1">
      <alignment vertical="center"/>
    </xf>
    <xf numFmtId="168" fontId="7" fillId="2" borderId="2" xfId="1" applyNumberFormat="1" applyFont="1" applyFill="1" applyBorder="1" applyAlignment="1">
      <alignment horizontal="right"/>
    </xf>
    <xf numFmtId="168" fontId="1" fillId="0" borderId="0" xfId="1" applyNumberFormat="1"/>
    <xf numFmtId="168" fontId="4" fillId="2" borderId="2" xfId="1" applyNumberFormat="1" applyFont="1" applyFill="1" applyBorder="1" applyAlignment="1">
      <alignment horizontal="right"/>
    </xf>
    <xf numFmtId="168" fontId="7" fillId="2" borderId="2" xfId="5" applyNumberFormat="1" applyFont="1" applyFill="1" applyBorder="1" applyAlignment="1">
      <alignment horizontal="center"/>
    </xf>
    <xf numFmtId="168" fontId="7" fillId="0" borderId="0" xfId="1" applyNumberFormat="1" applyFont="1" applyAlignment="1">
      <alignment horizontal="right"/>
    </xf>
    <xf numFmtId="0" fontId="6" fillId="0" borderId="0" xfId="3" applyFont="1" applyAlignment="1">
      <alignment horizontal="left"/>
    </xf>
    <xf numFmtId="2" fontId="1" fillId="0" borderId="0" xfId="1" applyNumberFormat="1"/>
    <xf numFmtId="169" fontId="1" fillId="0" borderId="0" xfId="2" applyNumberFormat="1"/>
    <xf numFmtId="0" fontId="2" fillId="3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wrapText="1"/>
    </xf>
    <xf numFmtId="167" fontId="5" fillId="0" borderId="2" xfId="1" applyNumberFormat="1" applyFont="1" applyBorder="1" applyAlignment="1">
      <alignment horizontal="right" vertical="center"/>
    </xf>
    <xf numFmtId="167" fontId="5" fillId="0" borderId="2" xfId="1" applyNumberFormat="1" applyFont="1" applyBorder="1" applyAlignment="1">
      <alignment horizontal="right"/>
    </xf>
    <xf numFmtId="0" fontId="7" fillId="2" borderId="3" xfId="1" applyFont="1" applyFill="1" applyBorder="1" applyAlignment="1">
      <alignment vertical="center"/>
    </xf>
    <xf numFmtId="167" fontId="7" fillId="2" borderId="2" xfId="1" applyNumberFormat="1" applyFont="1" applyFill="1" applyBorder="1" applyAlignment="1">
      <alignment horizontal="right"/>
    </xf>
    <xf numFmtId="168" fontId="4" fillId="2" borderId="7" xfId="1" applyNumberFormat="1" applyFont="1" applyFill="1" applyBorder="1" applyAlignment="1">
      <alignment horizontal="right"/>
    </xf>
    <xf numFmtId="168" fontId="7" fillId="2" borderId="2" xfId="1" applyNumberFormat="1" applyFont="1" applyFill="1" applyBorder="1" applyAlignment="1">
      <alignment horizontal="center"/>
    </xf>
    <xf numFmtId="0" fontId="11" fillId="0" borderId="0" xfId="3" applyFont="1" applyAlignment="1">
      <alignment horizontal="left"/>
    </xf>
    <xf numFmtId="0" fontId="6" fillId="0" borderId="0" xfId="1" applyFont="1"/>
    <xf numFmtId="168" fontId="12" fillId="0" borderId="0" xfId="1" applyNumberFormat="1" applyFont="1"/>
    <xf numFmtId="167" fontId="5" fillId="0" borderId="0" xfId="1" applyNumberFormat="1" applyFont="1"/>
    <xf numFmtId="167" fontId="5" fillId="0" borderId="4" xfId="1" applyNumberFormat="1" applyFont="1" applyBorder="1"/>
    <xf numFmtId="167" fontId="7" fillId="2" borderId="7" xfId="1" applyNumberFormat="1" applyFont="1" applyFill="1" applyBorder="1" applyAlignment="1">
      <alignment vertical="center"/>
    </xf>
    <xf numFmtId="167" fontId="7" fillId="2" borderId="2" xfId="1" applyNumberFormat="1" applyFont="1" applyFill="1" applyBorder="1" applyAlignment="1">
      <alignment vertical="center"/>
    </xf>
    <xf numFmtId="168" fontId="7" fillId="2" borderId="3" xfId="1" applyNumberFormat="1" applyFont="1" applyFill="1" applyBorder="1" applyAlignment="1">
      <alignment horizontal="center"/>
    </xf>
    <xf numFmtId="167" fontId="7" fillId="0" borderId="0" xfId="1" applyNumberFormat="1" applyFont="1" applyAlignment="1">
      <alignment horizontal="right"/>
    </xf>
    <xf numFmtId="167" fontId="1" fillId="0" borderId="0" xfId="1" applyNumberFormat="1"/>
    <xf numFmtId="10" fontId="0" fillId="0" borderId="0" xfId="6" applyNumberFormat="1" applyFont="1"/>
    <xf numFmtId="170" fontId="0" fillId="0" borderId="0" xfId="7" applyNumberFormat="1" applyFont="1"/>
    <xf numFmtId="0" fontId="2" fillId="0" borderId="0" xfId="1" applyFont="1"/>
    <xf numFmtId="0" fontId="8" fillId="0" borderId="0" xfId="1" applyFont="1"/>
    <xf numFmtId="0" fontId="4" fillId="2" borderId="2" xfId="1" applyFont="1" applyFill="1" applyBorder="1" applyAlignment="1">
      <alignment vertical="center"/>
    </xf>
    <xf numFmtId="166" fontId="5" fillId="0" borderId="11" xfId="1" applyNumberFormat="1" applyFont="1" applyBorder="1" applyAlignment="1">
      <alignment vertical="center"/>
    </xf>
    <xf numFmtId="167" fontId="5" fillId="0" borderId="11" xfId="1" applyNumberFormat="1" applyFont="1" applyBorder="1"/>
    <xf numFmtId="0" fontId="4" fillId="2" borderId="2" xfId="1" applyFont="1" applyFill="1" applyBorder="1" applyAlignment="1">
      <alignment vertical="center" wrapText="1"/>
    </xf>
    <xf numFmtId="167" fontId="5" fillId="0" borderId="12" xfId="1" applyNumberFormat="1" applyFont="1" applyBorder="1"/>
    <xf numFmtId="167" fontId="5" fillId="0" borderId="1" xfId="1" applyNumberFormat="1" applyFont="1" applyBorder="1"/>
    <xf numFmtId="167" fontId="5" fillId="0" borderId="5" xfId="1" applyNumberFormat="1" applyFont="1" applyBorder="1"/>
    <xf numFmtId="0" fontId="14" fillId="0" borderId="0" xfId="1" applyFont="1"/>
    <xf numFmtId="0" fontId="14" fillId="0" borderId="0" xfId="3" applyFont="1" applyAlignment="1">
      <alignment horizontal="left"/>
    </xf>
    <xf numFmtId="0" fontId="2" fillId="3" borderId="2" xfId="1" applyFont="1" applyFill="1" applyBorder="1" applyAlignment="1">
      <alignment horizontal="left" vertical="center" wrapText="1"/>
    </xf>
    <xf numFmtId="0" fontId="6" fillId="0" borderId="6" xfId="3" applyFont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3" fillId="0" borderId="1" xfId="2" applyFont="1" applyBorder="1"/>
    <xf numFmtId="0" fontId="3" fillId="0" borderId="0" xfId="2" applyFont="1"/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vertical="center" wrapText="1"/>
    </xf>
    <xf numFmtId="0" fontId="6" fillId="0" borderId="0" xfId="4" applyFont="1" applyAlignment="1">
      <alignment horizontal="left" vertical="top" wrapText="1"/>
    </xf>
    <xf numFmtId="0" fontId="7" fillId="2" borderId="2" xfId="1" applyFont="1" applyFill="1" applyBorder="1" applyAlignment="1">
      <alignment horizontal="left" vertical="center"/>
    </xf>
    <xf numFmtId="0" fontId="6" fillId="0" borderId="0" xfId="3" applyFont="1" applyAlignment="1">
      <alignment horizontal="left"/>
    </xf>
    <xf numFmtId="0" fontId="10" fillId="0" borderId="0" xfId="1" applyFont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2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10" fillId="0" borderId="0" xfId="1" applyFont="1" applyAlignment="1">
      <alignment wrapText="1"/>
    </xf>
    <xf numFmtId="0" fontId="2" fillId="0" borderId="7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5" fillId="0" borderId="0" xfId="0" applyFont="1"/>
    <xf numFmtId="0" fontId="16" fillId="0" borderId="0" xfId="8"/>
  </cellXfs>
  <cellStyles count="9">
    <cellStyle name="Hipervínculo" xfId="8" builtinId="8"/>
    <cellStyle name="Millares 2" xfId="7" xr:uid="{52D751C0-1F20-49CD-B9DC-6CF77671C46C}"/>
    <cellStyle name="Normal" xfId="0" builtinId="0"/>
    <cellStyle name="Normal 2" xfId="1" xr:uid="{F25A7D51-B90F-4F8E-8FDE-B5BC43A55A36}"/>
    <cellStyle name="Normal 3" xfId="5" xr:uid="{F251E8E3-DF9B-46D4-A388-89E0E4BBF7DA}"/>
    <cellStyle name="Normal_AT04a_1" xfId="2" xr:uid="{E2AAE4BF-0AB4-46E3-B7DB-F970B4A8FC85}"/>
    <cellStyle name="Normal_AT05_1" xfId="3" xr:uid="{A26DB9A7-C401-423C-B71A-D7E4D1314A35}"/>
    <cellStyle name="Normal_AT05_1 2" xfId="4" xr:uid="{87C78875-7E6E-424C-AB89-AC0529D96254}"/>
    <cellStyle name="Porcentaje 2" xfId="6" xr:uid="{22CF7588-3491-42B7-AF1E-DD25F9DE5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AT03a-1 Egreso oportuno o hasta dos ciclos escolares después del tiempo normativo por nivel educativo (distintas generaciones desde 1998-1999 hasta 2015-2016)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0.1882106818759092"/>
          <c:y val="0.13959072813931223"/>
          <c:w val="0.65773108273489278"/>
          <c:h val="0.698764833923169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gráfica'!$B$7</c:f>
              <c:strCache>
                <c:ptCount val="1"/>
                <c:pt idx="0">
                  <c:v>Egreso oportuno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gráfica'!$A$8:$A$18</c:f>
              <c:strCache>
                <c:ptCount val="11"/>
                <c:pt idx="0">
                  <c:v>Primaria 
(2000-2001 a 2007-2008)</c:v>
                </c:pt>
                <c:pt idx="1">
                  <c:v>Secundaria
(2003-2004 a 2007-2008)</c:v>
                </c:pt>
                <c:pt idx="2">
                  <c:v>Primaria y secundaria
(1998-1999 a 2008-2009)</c:v>
                </c:pt>
                <c:pt idx="4">
                  <c:v>Primaria
(2006-2007 a 2013-2014)</c:v>
                </c:pt>
                <c:pt idx="5">
                  <c:v>Secundaria
(2009-2010 a 2013-2014)</c:v>
                </c:pt>
                <c:pt idx="6">
                  <c:v>Primaria y secundaria 
(2003-2004 a 2013-2014)</c:v>
                </c:pt>
                <c:pt idx="8">
                  <c:v>Primaria
(2008-2009 a 2015-2016)</c:v>
                </c:pt>
                <c:pt idx="9">
                  <c:v>Secundaria
(2011-2012 a 2015-2016)</c:v>
                </c:pt>
                <c:pt idx="10">
                  <c:v>Primaria y secundaria 
(2005-2006 a 2015-2016)</c:v>
                </c:pt>
              </c:strCache>
            </c:strRef>
          </c:cat>
          <c:val>
            <c:numRef>
              <c:f>'Datos gráfica'!$B$8:$B$18</c:f>
              <c:numCache>
                <c:formatCode>General</c:formatCode>
                <c:ptCount val="11"/>
                <c:pt idx="0">
                  <c:v>662</c:v>
                </c:pt>
                <c:pt idx="1">
                  <c:v>762</c:v>
                </c:pt>
                <c:pt idx="2">
                  <c:v>451</c:v>
                </c:pt>
                <c:pt idx="4" formatCode="0">
                  <c:v>781.27134540830889</c:v>
                </c:pt>
                <c:pt idx="5" formatCode="0">
                  <c:v>817.65959061287151</c:v>
                </c:pt>
                <c:pt idx="6" formatCode="0">
                  <c:v>566.26160861331573</c:v>
                </c:pt>
                <c:pt idx="8" formatCode="0">
                  <c:v>810.41969463235421</c:v>
                </c:pt>
                <c:pt idx="9" formatCode="0">
                  <c:v>853.81917317093394</c:v>
                </c:pt>
                <c:pt idx="10" formatCode="0">
                  <c:v>630.05223997469204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D-4DDF-82C9-1FB0564F6FE5}"/>
            </c:ext>
          </c:extLst>
        </c:ser>
        <c:ser>
          <c:idx val="1"/>
          <c:order val="1"/>
          <c:tx>
            <c:strRef>
              <c:f>'Datos gráfica'!$C$7</c:f>
              <c:strCache>
                <c:ptCount val="1"/>
                <c:pt idx="0">
                  <c:v>1 ciclo después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gráfica'!$A$8:$A$18</c:f>
              <c:strCache>
                <c:ptCount val="11"/>
                <c:pt idx="0">
                  <c:v>Primaria 
(2000-2001 a 2007-2008)</c:v>
                </c:pt>
                <c:pt idx="1">
                  <c:v>Secundaria
(2003-2004 a 2007-2008)</c:v>
                </c:pt>
                <c:pt idx="2">
                  <c:v>Primaria y secundaria
(1998-1999 a 2008-2009)</c:v>
                </c:pt>
                <c:pt idx="4">
                  <c:v>Primaria
(2006-2007 a 2013-2014)</c:v>
                </c:pt>
                <c:pt idx="5">
                  <c:v>Secundaria
(2009-2010 a 2013-2014)</c:v>
                </c:pt>
                <c:pt idx="6">
                  <c:v>Primaria y secundaria 
(2003-2004 a 2013-2014)</c:v>
                </c:pt>
                <c:pt idx="8">
                  <c:v>Primaria
(2008-2009 a 2015-2016)</c:v>
                </c:pt>
                <c:pt idx="9">
                  <c:v>Secundaria
(2011-2012 a 2015-2016)</c:v>
                </c:pt>
                <c:pt idx="10">
                  <c:v>Primaria y secundaria 
(2005-2006 a 2015-2016)</c:v>
                </c:pt>
              </c:strCache>
            </c:strRef>
          </c:cat>
          <c:val>
            <c:numRef>
              <c:f>'Datos gráfica'!$C$8:$C$18</c:f>
              <c:numCache>
                <c:formatCode>General</c:formatCode>
                <c:ptCount val="11"/>
                <c:pt idx="0">
                  <c:v>196</c:v>
                </c:pt>
                <c:pt idx="1">
                  <c:v>28</c:v>
                </c:pt>
                <c:pt idx="2">
                  <c:v>169</c:v>
                </c:pt>
                <c:pt idx="4" formatCode="0">
                  <c:v>150.05050885939397</c:v>
                </c:pt>
                <c:pt idx="5" formatCode="0">
                  <c:v>22.525748156808902</c:v>
                </c:pt>
                <c:pt idx="6" formatCode="0">
                  <c:v>150.87727116512053</c:v>
                </c:pt>
                <c:pt idx="8" formatCode="0">
                  <c:v>128.75403996761219</c:v>
                </c:pt>
                <c:pt idx="9" formatCode="0">
                  <c:v>21.125824813617808</c:v>
                </c:pt>
                <c:pt idx="10" formatCode="0">
                  <c:v>144.37165859268205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D-4DDF-82C9-1FB0564F6FE5}"/>
            </c:ext>
          </c:extLst>
        </c:ser>
        <c:ser>
          <c:idx val="2"/>
          <c:order val="2"/>
          <c:tx>
            <c:strRef>
              <c:f>'Datos gráfica'!$D$7</c:f>
              <c:strCache>
                <c:ptCount val="1"/>
                <c:pt idx="0">
                  <c:v>2 ciclos después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5873015873015872E-2"/>
                  <c:y val="1.69000014265752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4D-4DDF-82C9-1FB0564F6FE5}"/>
                </c:ext>
              </c:extLst>
            </c:dLbl>
            <c:dLbl>
              <c:idx val="5"/>
              <c:layout>
                <c:manualLayout>
                  <c:x val="1.36054421768707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4D-4DDF-82C9-1FB0564F6FE5}"/>
                </c:ext>
              </c:extLst>
            </c:dLbl>
            <c:dLbl>
              <c:idx val="8"/>
              <c:layout>
                <c:manualLayout>
                  <c:x val="9.07029478458033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4D-4DDF-82C9-1FB0564F6FE5}"/>
                </c:ext>
              </c:extLst>
            </c:dLbl>
            <c:dLbl>
              <c:idx val="9"/>
              <c:layout>
                <c:manualLayout>
                  <c:x val="2.2675736961451247E-2"/>
                  <c:y val="1.451699068589877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4D-4DDF-82C9-1FB0564F6F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gráfica'!$A$8:$A$18</c:f>
              <c:strCache>
                <c:ptCount val="11"/>
                <c:pt idx="0">
                  <c:v>Primaria 
(2000-2001 a 2007-2008)</c:v>
                </c:pt>
                <c:pt idx="1">
                  <c:v>Secundaria
(2003-2004 a 2007-2008)</c:v>
                </c:pt>
                <c:pt idx="2">
                  <c:v>Primaria y secundaria
(1998-1999 a 2008-2009)</c:v>
                </c:pt>
                <c:pt idx="4">
                  <c:v>Primaria
(2006-2007 a 2013-2014)</c:v>
                </c:pt>
                <c:pt idx="5">
                  <c:v>Secundaria
(2009-2010 a 2013-2014)</c:v>
                </c:pt>
                <c:pt idx="6">
                  <c:v>Primaria y secundaria 
(2003-2004 a 2013-2014)</c:v>
                </c:pt>
                <c:pt idx="8">
                  <c:v>Primaria
(2008-2009 a 2015-2016)</c:v>
                </c:pt>
                <c:pt idx="9">
                  <c:v>Secundaria
(2011-2012 a 2015-2016)</c:v>
                </c:pt>
                <c:pt idx="10">
                  <c:v>Primaria y secundaria 
(2005-2006 a 2015-2016)</c:v>
                </c:pt>
              </c:strCache>
            </c:strRef>
          </c:cat>
          <c:val>
            <c:numRef>
              <c:f>'Datos gráfica'!$D$8:$D$18</c:f>
              <c:numCache>
                <c:formatCode>General</c:formatCode>
                <c:ptCount val="11"/>
                <c:pt idx="0">
                  <c:v>33</c:v>
                </c:pt>
                <c:pt idx="1">
                  <c:v>1</c:v>
                </c:pt>
                <c:pt idx="2">
                  <c:v>35</c:v>
                </c:pt>
                <c:pt idx="4" formatCode="0">
                  <c:v>16.052887284318974</c:v>
                </c:pt>
                <c:pt idx="5" formatCode="0">
                  <c:v>0.41893022740794317</c:v>
                </c:pt>
                <c:pt idx="6" formatCode="0">
                  <c:v>22.964902151195705</c:v>
                </c:pt>
                <c:pt idx="8" formatCode="0">
                  <c:v>10.276186422539968</c:v>
                </c:pt>
                <c:pt idx="9" formatCode="0">
                  <c:v>0.3185787389862475</c:v>
                </c:pt>
                <c:pt idx="10" formatCode="0">
                  <c:v>18.330106120145157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4D-4DDF-82C9-1FB0564F6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333555183"/>
        <c:axId val="1244208287"/>
      </c:barChart>
      <c:catAx>
        <c:axId val="1333555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244208287"/>
        <c:crosses val="autoZero"/>
        <c:auto val="1"/>
        <c:lblAlgn val="ctr"/>
        <c:lblOffset val="100"/>
        <c:noMultiLvlLbl val="0"/>
      </c:catAx>
      <c:valAx>
        <c:axId val="12442082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33555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945412981735054"/>
          <c:y val="0.85085776172665406"/>
          <c:w val="0.36056388112776228"/>
          <c:h val="3.4068207949693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7560E00-B117-40DE-9A58-1E456FAB0F96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DE47F7-BDC6-407D-85C5-889A790169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0.84626</cdr:x>
      <cdr:y>0.09146</cdr:y>
    </cdr:from>
    <cdr:to>
      <cdr:x>1</cdr:x>
      <cdr:y>0.15009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329797" y="575351"/>
          <a:ext cx="1331603" cy="368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Egreso Total</a:t>
          </a:r>
        </a:p>
      </cdr:txBody>
    </cdr:sp>
  </cdr:relSizeAnchor>
  <cdr:relSizeAnchor xmlns:cdr="http://schemas.openxmlformats.org/drawingml/2006/chartDrawing">
    <cdr:from>
      <cdr:x>0.06158</cdr:x>
      <cdr:y>0.9354</cdr:y>
    </cdr:from>
    <cdr:to>
      <cdr:x>0.73803</cdr:x>
      <cdr:y>0.98385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533400" y="5884333"/>
          <a:ext cx="5858933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0.03393</cdr:x>
      <cdr:y>0.89375</cdr:y>
    </cdr:from>
    <cdr:to>
      <cdr:x>0.96671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293843" y="5622364"/>
          <a:ext cx="8079192" cy="668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Nota: la</a:t>
          </a:r>
          <a:r>
            <a:rPr lang="en-US" sz="1000" baseline="0"/>
            <a:t> suma del egreso oportuno, 1 ciclo después y 2 ciclos después puede ser diferente del egreso total debido al redondeo de cifras.</a:t>
          </a:r>
          <a:endParaRPr lang="en-US" sz="1000"/>
        </a:p>
        <a:p xmlns:a="http://schemas.openxmlformats.org/drawingml/2006/main">
          <a:r>
            <a:rPr lang="en-US" sz="1000"/>
            <a:t>Fuente: INEE, cálculos con base en las Estadísticas Continuas del Formato 911 (inicio y fin de los ciclos escolares 1998-1999 a 2015-2016, e inicio del ciclo escolar 2016-2017), SEP-DGPPyEE.</a:t>
          </a:r>
        </a:p>
      </cdr:txBody>
    </cdr:sp>
  </cdr:relSizeAnchor>
  <cdr:relSizeAnchor xmlns:cdr="http://schemas.openxmlformats.org/drawingml/2006/chartDrawing">
    <cdr:from>
      <cdr:x>0.90204</cdr:x>
      <cdr:y>0.15257</cdr:y>
    </cdr:from>
    <cdr:to>
      <cdr:x>0.94812</cdr:x>
      <cdr:y>0.19462</cdr:y>
    </cdr:to>
    <cdr:sp macro="" textlink="">
      <cdr:nvSpPr>
        <cdr:cNvPr id="14" name="CuadroTexto 3"/>
        <cdr:cNvSpPr txBox="1"/>
      </cdr:nvSpPr>
      <cdr:spPr>
        <a:xfrm xmlns:a="http://schemas.openxmlformats.org/drawingml/2006/main">
          <a:off x="7812891" y="959770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</a:rPr>
            <a:t>891</a:t>
          </a:r>
        </a:p>
      </cdr:txBody>
    </cdr:sp>
  </cdr:relSizeAnchor>
  <cdr:relSizeAnchor xmlns:cdr="http://schemas.openxmlformats.org/drawingml/2006/chartDrawing">
    <cdr:from>
      <cdr:x>0.90219</cdr:x>
      <cdr:y>0.21456</cdr:y>
    </cdr:from>
    <cdr:to>
      <cdr:x>0.94827</cdr:x>
      <cdr:y>0.25661</cdr:y>
    </cdr:to>
    <cdr:sp macro="" textlink="">
      <cdr:nvSpPr>
        <cdr:cNvPr id="15" name="CuadroTexto 4"/>
        <cdr:cNvSpPr txBox="1"/>
      </cdr:nvSpPr>
      <cdr:spPr>
        <a:xfrm xmlns:a="http://schemas.openxmlformats.org/drawingml/2006/main">
          <a:off x="7814236" y="1349734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791</a:t>
          </a:r>
        </a:p>
      </cdr:txBody>
    </cdr:sp>
  </cdr:relSizeAnchor>
  <cdr:relSizeAnchor xmlns:cdr="http://schemas.openxmlformats.org/drawingml/2006/chartDrawing">
    <cdr:from>
      <cdr:x>0.90307</cdr:x>
      <cdr:y>0.2737</cdr:y>
    </cdr:from>
    <cdr:to>
      <cdr:x>0.94915</cdr:x>
      <cdr:y>0.31575</cdr:y>
    </cdr:to>
    <cdr:sp macro="" textlink="">
      <cdr:nvSpPr>
        <cdr:cNvPr id="16" name="CuadroTexto 5"/>
        <cdr:cNvSpPr txBox="1"/>
      </cdr:nvSpPr>
      <cdr:spPr>
        <a:xfrm xmlns:a="http://schemas.openxmlformats.org/drawingml/2006/main">
          <a:off x="7821856" y="1721770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654</a:t>
          </a:r>
        </a:p>
      </cdr:txBody>
    </cdr:sp>
  </cdr:relSizeAnchor>
  <cdr:relSizeAnchor xmlns:cdr="http://schemas.openxmlformats.org/drawingml/2006/chartDrawing">
    <cdr:from>
      <cdr:x>0.9026</cdr:x>
      <cdr:y>0.40787</cdr:y>
    </cdr:from>
    <cdr:to>
      <cdr:x>0.94869</cdr:x>
      <cdr:y>0.44992</cdr:y>
    </cdr:to>
    <cdr:sp macro="" textlink="">
      <cdr:nvSpPr>
        <cdr:cNvPr id="17" name="CuadroTexto 6"/>
        <cdr:cNvSpPr txBox="1"/>
      </cdr:nvSpPr>
      <cdr:spPr>
        <a:xfrm xmlns:a="http://schemas.openxmlformats.org/drawingml/2006/main">
          <a:off x="7817822" y="2565797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947</a:t>
          </a:r>
        </a:p>
      </cdr:txBody>
    </cdr:sp>
  </cdr:relSizeAnchor>
  <cdr:relSizeAnchor xmlns:cdr="http://schemas.openxmlformats.org/drawingml/2006/chartDrawing">
    <cdr:from>
      <cdr:x>0.90276</cdr:x>
      <cdr:y>0.46986</cdr:y>
    </cdr:from>
    <cdr:to>
      <cdr:x>0.94884</cdr:x>
      <cdr:y>0.51192</cdr:y>
    </cdr:to>
    <cdr:sp macro="" textlink="">
      <cdr:nvSpPr>
        <cdr:cNvPr id="18" name="CuadroTexto 7"/>
        <cdr:cNvSpPr txBox="1"/>
      </cdr:nvSpPr>
      <cdr:spPr>
        <a:xfrm xmlns:a="http://schemas.openxmlformats.org/drawingml/2006/main">
          <a:off x="7819166" y="2955761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841</a:t>
          </a:r>
        </a:p>
      </cdr:txBody>
    </cdr:sp>
  </cdr:relSizeAnchor>
  <cdr:relSizeAnchor xmlns:cdr="http://schemas.openxmlformats.org/drawingml/2006/chartDrawing">
    <cdr:from>
      <cdr:x>0.90157</cdr:x>
      <cdr:y>0.52757</cdr:y>
    </cdr:from>
    <cdr:to>
      <cdr:x>0.94765</cdr:x>
      <cdr:y>0.56963</cdr:y>
    </cdr:to>
    <cdr:sp macro="" textlink="">
      <cdr:nvSpPr>
        <cdr:cNvPr id="19" name="CuadroTexto 8"/>
        <cdr:cNvSpPr txBox="1"/>
      </cdr:nvSpPr>
      <cdr:spPr>
        <a:xfrm xmlns:a="http://schemas.openxmlformats.org/drawingml/2006/main">
          <a:off x="7808857" y="3318831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740</a:t>
          </a:r>
        </a:p>
      </cdr:txBody>
    </cdr:sp>
  </cdr:relSizeAnchor>
  <cdr:relSizeAnchor xmlns:cdr="http://schemas.openxmlformats.org/drawingml/2006/chartDrawing">
    <cdr:from>
      <cdr:x>0.901</cdr:x>
      <cdr:y>0.65726</cdr:y>
    </cdr:from>
    <cdr:to>
      <cdr:x>0.94708</cdr:x>
      <cdr:y>0.69931</cdr:y>
    </cdr:to>
    <cdr:sp macro="" textlink="">
      <cdr:nvSpPr>
        <cdr:cNvPr id="20" name="CuadroTexto 9"/>
        <cdr:cNvSpPr txBox="1"/>
      </cdr:nvSpPr>
      <cdr:spPr>
        <a:xfrm xmlns:a="http://schemas.openxmlformats.org/drawingml/2006/main">
          <a:off x="7803926" y="4134620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949</a:t>
          </a:r>
        </a:p>
      </cdr:txBody>
    </cdr:sp>
  </cdr:relSizeAnchor>
  <cdr:relSizeAnchor xmlns:cdr="http://schemas.openxmlformats.org/drawingml/2006/chartDrawing">
    <cdr:from>
      <cdr:x>0.90116</cdr:x>
      <cdr:y>0.71925</cdr:y>
    </cdr:from>
    <cdr:to>
      <cdr:x>0.94724</cdr:x>
      <cdr:y>0.7613</cdr:y>
    </cdr:to>
    <cdr:sp macro="" textlink="">
      <cdr:nvSpPr>
        <cdr:cNvPr id="21" name="CuadroTexto 10"/>
        <cdr:cNvSpPr txBox="1"/>
      </cdr:nvSpPr>
      <cdr:spPr>
        <a:xfrm xmlns:a="http://schemas.openxmlformats.org/drawingml/2006/main">
          <a:off x="7805270" y="4524585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875</a:t>
          </a:r>
        </a:p>
      </cdr:txBody>
    </cdr:sp>
  </cdr:relSizeAnchor>
  <cdr:relSizeAnchor xmlns:cdr="http://schemas.openxmlformats.org/drawingml/2006/chartDrawing">
    <cdr:from>
      <cdr:x>0.90204</cdr:x>
      <cdr:y>0.78409</cdr:y>
    </cdr:from>
    <cdr:to>
      <cdr:x>0.94812</cdr:x>
      <cdr:y>0.82614</cdr:y>
    </cdr:to>
    <cdr:sp macro="" textlink="">
      <cdr:nvSpPr>
        <cdr:cNvPr id="22" name="CuadroTexto 11"/>
        <cdr:cNvSpPr txBox="1"/>
      </cdr:nvSpPr>
      <cdr:spPr>
        <a:xfrm xmlns:a="http://schemas.openxmlformats.org/drawingml/2006/main">
          <a:off x="7812891" y="4932479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793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03a-1_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7">
          <cell r="B7" t="str">
            <v>Egreso oportuno</v>
          </cell>
          <cell r="C7" t="str">
            <v>1 ciclo después</v>
          </cell>
          <cell r="D7" t="str">
            <v>2 ciclos después</v>
          </cell>
        </row>
        <row r="8">
          <cell r="A8" t="str">
            <v>Primaria 
(2000-2001 a 2007-2008)</v>
          </cell>
          <cell r="B8">
            <v>662</v>
          </cell>
          <cell r="C8">
            <v>196</v>
          </cell>
          <cell r="D8">
            <v>33</v>
          </cell>
        </row>
        <row r="9">
          <cell r="A9" t="str">
            <v>Secundaria
(2003-2004 a 2007-2008)</v>
          </cell>
          <cell r="B9">
            <v>762</v>
          </cell>
          <cell r="C9">
            <v>28</v>
          </cell>
          <cell r="D9">
            <v>1</v>
          </cell>
        </row>
        <row r="10">
          <cell r="A10" t="str">
            <v>Primaria y secundaria
(1998-1999 a 2008-2009)</v>
          </cell>
          <cell r="B10">
            <v>451</v>
          </cell>
          <cell r="C10">
            <v>169</v>
          </cell>
          <cell r="D10">
            <v>35</v>
          </cell>
        </row>
        <row r="12">
          <cell r="A12" t="str">
            <v>Primaria
(2006-2007 a 2013-2014)</v>
          </cell>
          <cell r="B12">
            <v>781.27134540830889</v>
          </cell>
          <cell r="C12">
            <v>150.05050885939397</v>
          </cell>
          <cell r="D12">
            <v>16.052887284318974</v>
          </cell>
        </row>
        <row r="13">
          <cell r="A13" t="str">
            <v>Secundaria
(2009-2010 a 2013-2014)</v>
          </cell>
          <cell r="B13">
            <v>817.65959061287151</v>
          </cell>
          <cell r="C13">
            <v>22.525748156808902</v>
          </cell>
          <cell r="D13">
            <v>0.41893022740794317</v>
          </cell>
        </row>
        <row r="14">
          <cell r="A14" t="str">
            <v>Primaria y secundaria 
(2003-2004 a 2013-2014)</v>
          </cell>
          <cell r="B14">
            <v>566.26160861331573</v>
          </cell>
          <cell r="C14">
            <v>150.87727116512053</v>
          </cell>
          <cell r="D14">
            <v>22.964902151195705</v>
          </cell>
        </row>
        <row r="16">
          <cell r="A16" t="str">
            <v>Primaria
(2008-2009 a 2015-2016)</v>
          </cell>
          <cell r="B16">
            <v>810.41969463235421</v>
          </cell>
          <cell r="C16">
            <v>128.75403996761219</v>
          </cell>
          <cell r="D16">
            <v>10.276186422539968</v>
          </cell>
        </row>
        <row r="17">
          <cell r="A17" t="str">
            <v>Secundaria
(2011-2012 a 2015-2016)</v>
          </cell>
          <cell r="B17">
            <v>853.81917317093394</v>
          </cell>
          <cell r="C17">
            <v>21.125824813617808</v>
          </cell>
          <cell r="D17">
            <v>0.3185787389862475</v>
          </cell>
        </row>
        <row r="18">
          <cell r="A18" t="str">
            <v>Primaria y secundaria 
(2005-2006 a 2015-2016)</v>
          </cell>
          <cell r="B18">
            <v>630.05223997469204</v>
          </cell>
          <cell r="C18">
            <v>144.37165859268205</v>
          </cell>
          <cell r="D18">
            <v>18.330106120145157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A02A-4B5B-4FB2-85DA-53834C3E4EC1}">
  <dimension ref="A2:B9"/>
  <sheetViews>
    <sheetView tabSelected="1" workbookViewId="0">
      <selection activeCell="K16" sqref="K16"/>
    </sheetView>
  </sheetViews>
  <sheetFormatPr baseColWidth="10" defaultRowHeight="15" x14ac:dyDescent="0.25"/>
  <sheetData>
    <row r="2" spans="1:2" ht="15.75" x14ac:dyDescent="0.25">
      <c r="A2" s="106" t="s">
        <v>86</v>
      </c>
      <c r="B2" s="106" t="s">
        <v>87</v>
      </c>
    </row>
    <row r="4" spans="1:2" x14ac:dyDescent="0.25">
      <c r="A4" s="107" t="s">
        <v>0</v>
      </c>
    </row>
    <row r="5" spans="1:2" x14ac:dyDescent="0.25">
      <c r="A5" s="107" t="s">
        <v>88</v>
      </c>
    </row>
    <row r="6" spans="1:2" x14ac:dyDescent="0.25">
      <c r="A6" s="107" t="s">
        <v>27</v>
      </c>
    </row>
    <row r="7" spans="1:2" x14ac:dyDescent="0.25">
      <c r="A7" s="107" t="s">
        <v>66</v>
      </c>
    </row>
    <row r="8" spans="1:2" x14ac:dyDescent="0.25">
      <c r="A8" s="107" t="s">
        <v>70</v>
      </c>
    </row>
    <row r="9" spans="1:2" x14ac:dyDescent="0.25">
      <c r="A9" s="107" t="s">
        <v>74</v>
      </c>
    </row>
  </sheetData>
  <hyperlinks>
    <hyperlink ref="A4" location="'Tabla AT03a-1'!A1" display="AT03a-1 Egreso oportuno o hasta dos ciclos escolares después del tiempo normativo por nivel educativo y sexo (2005-2006 a 2015-2016)" xr:uid="{3145A1C3-68B0-4D00-8305-7C462F671807}"/>
    <hyperlink ref="A5" location="'Datos gráfica'!A1" display="AT03a-1 Gráfica Egreso oportuno o hasta dos ciclos escolares después del tiempo normativo por nivel educativo (distintas generaciones desde 1998-1999 hasta 2015-2016)" xr:uid="{1D9B84BC-B985-4151-9C58-90E1E33FC16C}"/>
    <hyperlink ref="A6" location="'Tabla AT03a-A2'!A1" display="AT03a-A2 Egreso oportuno o hasta dos ciclos escolares después del tiempo normativo en educación primaria por entidad federativa según sexo (2008-2009 a 2015-2016)" xr:uid="{7768E1B3-889F-4CB7-87C4-75DFDE298726}"/>
    <hyperlink ref="A7" location="'Tabla AT03a-A3'!A1" display="AT03a-A3 Egreso oportuno o hasta dos ciclos escolares después del tiempo normativo en educación secundaria por entidad federativa según sexo (2011-2012 a 2015-2016)" xr:uid="{1C47B184-6885-4010-AE11-909CB3AA58BA}"/>
    <hyperlink ref="A8" location="'Tabla AT03a-A4'!A1" display="AT03a-A4 Egreso oportuno o hasta dos ciclos escolares después del tiempo normativo en educación primaria y secundaria por entidad federativa según sexo (2005-2006 a 2015-2016)" xr:uid="{E18EF90C-D8FE-45EF-86E4-DC1CBE4F29C4}"/>
    <hyperlink ref="A9" location="'Tabla AT03a-A5'!A1" display="AT03a-A5 Egreso oportuno o hasta dos ciclos escolares después del tiempo normativo por nivel educativo y tipo de servicio según sexo (2008-2009 a 2015-2016)" xr:uid="{6F1A91E7-B80D-49B6-B716-A907898153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0318-9439-41BD-923A-E0B78E4A6790}">
  <sheetPr codeName="Hoja1">
    <pageSetUpPr fitToPage="1"/>
  </sheetPr>
  <dimension ref="A1:G20"/>
  <sheetViews>
    <sheetView zoomScaleNormal="100" workbookViewId="0">
      <selection sqref="A1:F1"/>
    </sheetView>
  </sheetViews>
  <sheetFormatPr baseColWidth="10" defaultRowHeight="12.75" x14ac:dyDescent="0.2"/>
  <cols>
    <col min="1" max="1" width="23.5703125" style="1" customWidth="1"/>
    <col min="2" max="2" width="17.5703125" style="1" customWidth="1"/>
    <col min="3" max="6" width="12.140625" style="1" customWidth="1"/>
    <col min="7" max="7" width="4.5703125" style="1" customWidth="1"/>
    <col min="8" max="11" width="12" style="1" bestFit="1" customWidth="1"/>
    <col min="12" max="256" width="11.42578125" style="1"/>
    <col min="257" max="257" width="23.5703125" style="1" customWidth="1"/>
    <col min="258" max="258" width="17.5703125" style="1" customWidth="1"/>
    <col min="259" max="262" width="12.140625" style="1" customWidth="1"/>
    <col min="263" max="263" width="4.5703125" style="1" customWidth="1"/>
    <col min="264" max="267" width="12" style="1" bestFit="1" customWidth="1"/>
    <col min="268" max="512" width="11.42578125" style="1"/>
    <col min="513" max="513" width="23.5703125" style="1" customWidth="1"/>
    <col min="514" max="514" width="17.5703125" style="1" customWidth="1"/>
    <col min="515" max="518" width="12.140625" style="1" customWidth="1"/>
    <col min="519" max="519" width="4.5703125" style="1" customWidth="1"/>
    <col min="520" max="523" width="12" style="1" bestFit="1" customWidth="1"/>
    <col min="524" max="768" width="11.42578125" style="1"/>
    <col min="769" max="769" width="23.5703125" style="1" customWidth="1"/>
    <col min="770" max="770" width="17.5703125" style="1" customWidth="1"/>
    <col min="771" max="774" width="12.140625" style="1" customWidth="1"/>
    <col min="775" max="775" width="4.5703125" style="1" customWidth="1"/>
    <col min="776" max="779" width="12" style="1" bestFit="1" customWidth="1"/>
    <col min="780" max="1024" width="11.42578125" style="1"/>
    <col min="1025" max="1025" width="23.5703125" style="1" customWidth="1"/>
    <col min="1026" max="1026" width="17.5703125" style="1" customWidth="1"/>
    <col min="1027" max="1030" width="12.140625" style="1" customWidth="1"/>
    <col min="1031" max="1031" width="4.5703125" style="1" customWidth="1"/>
    <col min="1032" max="1035" width="12" style="1" bestFit="1" customWidth="1"/>
    <col min="1036" max="1280" width="11.42578125" style="1"/>
    <col min="1281" max="1281" width="23.5703125" style="1" customWidth="1"/>
    <col min="1282" max="1282" width="17.5703125" style="1" customWidth="1"/>
    <col min="1283" max="1286" width="12.140625" style="1" customWidth="1"/>
    <col min="1287" max="1287" width="4.5703125" style="1" customWidth="1"/>
    <col min="1288" max="1291" width="12" style="1" bestFit="1" customWidth="1"/>
    <col min="1292" max="1536" width="11.42578125" style="1"/>
    <col min="1537" max="1537" width="23.5703125" style="1" customWidth="1"/>
    <col min="1538" max="1538" width="17.5703125" style="1" customWidth="1"/>
    <col min="1539" max="1542" width="12.140625" style="1" customWidth="1"/>
    <col min="1543" max="1543" width="4.5703125" style="1" customWidth="1"/>
    <col min="1544" max="1547" width="12" style="1" bestFit="1" customWidth="1"/>
    <col min="1548" max="1792" width="11.42578125" style="1"/>
    <col min="1793" max="1793" width="23.5703125" style="1" customWidth="1"/>
    <col min="1794" max="1794" width="17.5703125" style="1" customWidth="1"/>
    <col min="1795" max="1798" width="12.140625" style="1" customWidth="1"/>
    <col min="1799" max="1799" width="4.5703125" style="1" customWidth="1"/>
    <col min="1800" max="1803" width="12" style="1" bestFit="1" customWidth="1"/>
    <col min="1804" max="2048" width="11.42578125" style="1"/>
    <col min="2049" max="2049" width="23.5703125" style="1" customWidth="1"/>
    <col min="2050" max="2050" width="17.5703125" style="1" customWidth="1"/>
    <col min="2051" max="2054" width="12.140625" style="1" customWidth="1"/>
    <col min="2055" max="2055" width="4.5703125" style="1" customWidth="1"/>
    <col min="2056" max="2059" width="12" style="1" bestFit="1" customWidth="1"/>
    <col min="2060" max="2304" width="11.42578125" style="1"/>
    <col min="2305" max="2305" width="23.5703125" style="1" customWidth="1"/>
    <col min="2306" max="2306" width="17.5703125" style="1" customWidth="1"/>
    <col min="2307" max="2310" width="12.140625" style="1" customWidth="1"/>
    <col min="2311" max="2311" width="4.5703125" style="1" customWidth="1"/>
    <col min="2312" max="2315" width="12" style="1" bestFit="1" customWidth="1"/>
    <col min="2316" max="2560" width="11.42578125" style="1"/>
    <col min="2561" max="2561" width="23.5703125" style="1" customWidth="1"/>
    <col min="2562" max="2562" width="17.5703125" style="1" customWidth="1"/>
    <col min="2563" max="2566" width="12.140625" style="1" customWidth="1"/>
    <col min="2567" max="2567" width="4.5703125" style="1" customWidth="1"/>
    <col min="2568" max="2571" width="12" style="1" bestFit="1" customWidth="1"/>
    <col min="2572" max="2816" width="11.42578125" style="1"/>
    <col min="2817" max="2817" width="23.5703125" style="1" customWidth="1"/>
    <col min="2818" max="2818" width="17.5703125" style="1" customWidth="1"/>
    <col min="2819" max="2822" width="12.140625" style="1" customWidth="1"/>
    <col min="2823" max="2823" width="4.5703125" style="1" customWidth="1"/>
    <col min="2824" max="2827" width="12" style="1" bestFit="1" customWidth="1"/>
    <col min="2828" max="3072" width="11.42578125" style="1"/>
    <col min="3073" max="3073" width="23.5703125" style="1" customWidth="1"/>
    <col min="3074" max="3074" width="17.5703125" style="1" customWidth="1"/>
    <col min="3075" max="3078" width="12.140625" style="1" customWidth="1"/>
    <col min="3079" max="3079" width="4.5703125" style="1" customWidth="1"/>
    <col min="3080" max="3083" width="12" style="1" bestFit="1" customWidth="1"/>
    <col min="3084" max="3328" width="11.42578125" style="1"/>
    <col min="3329" max="3329" width="23.5703125" style="1" customWidth="1"/>
    <col min="3330" max="3330" width="17.5703125" style="1" customWidth="1"/>
    <col min="3331" max="3334" width="12.140625" style="1" customWidth="1"/>
    <col min="3335" max="3335" width="4.5703125" style="1" customWidth="1"/>
    <col min="3336" max="3339" width="12" style="1" bestFit="1" customWidth="1"/>
    <col min="3340" max="3584" width="11.42578125" style="1"/>
    <col min="3585" max="3585" width="23.5703125" style="1" customWidth="1"/>
    <col min="3586" max="3586" width="17.5703125" style="1" customWidth="1"/>
    <col min="3587" max="3590" width="12.140625" style="1" customWidth="1"/>
    <col min="3591" max="3591" width="4.5703125" style="1" customWidth="1"/>
    <col min="3592" max="3595" width="12" style="1" bestFit="1" customWidth="1"/>
    <col min="3596" max="3840" width="11.42578125" style="1"/>
    <col min="3841" max="3841" width="23.5703125" style="1" customWidth="1"/>
    <col min="3842" max="3842" width="17.5703125" style="1" customWidth="1"/>
    <col min="3843" max="3846" width="12.140625" style="1" customWidth="1"/>
    <col min="3847" max="3847" width="4.5703125" style="1" customWidth="1"/>
    <col min="3848" max="3851" width="12" style="1" bestFit="1" customWidth="1"/>
    <col min="3852" max="4096" width="11.42578125" style="1"/>
    <col min="4097" max="4097" width="23.5703125" style="1" customWidth="1"/>
    <col min="4098" max="4098" width="17.5703125" style="1" customWidth="1"/>
    <col min="4099" max="4102" width="12.140625" style="1" customWidth="1"/>
    <col min="4103" max="4103" width="4.5703125" style="1" customWidth="1"/>
    <col min="4104" max="4107" width="12" style="1" bestFit="1" customWidth="1"/>
    <col min="4108" max="4352" width="11.42578125" style="1"/>
    <col min="4353" max="4353" width="23.5703125" style="1" customWidth="1"/>
    <col min="4354" max="4354" width="17.5703125" style="1" customWidth="1"/>
    <col min="4355" max="4358" width="12.140625" style="1" customWidth="1"/>
    <col min="4359" max="4359" width="4.5703125" style="1" customWidth="1"/>
    <col min="4360" max="4363" width="12" style="1" bestFit="1" customWidth="1"/>
    <col min="4364" max="4608" width="11.42578125" style="1"/>
    <col min="4609" max="4609" width="23.5703125" style="1" customWidth="1"/>
    <col min="4610" max="4610" width="17.5703125" style="1" customWidth="1"/>
    <col min="4611" max="4614" width="12.140625" style="1" customWidth="1"/>
    <col min="4615" max="4615" width="4.5703125" style="1" customWidth="1"/>
    <col min="4616" max="4619" width="12" style="1" bestFit="1" customWidth="1"/>
    <col min="4620" max="4864" width="11.42578125" style="1"/>
    <col min="4865" max="4865" width="23.5703125" style="1" customWidth="1"/>
    <col min="4866" max="4866" width="17.5703125" style="1" customWidth="1"/>
    <col min="4867" max="4870" width="12.140625" style="1" customWidth="1"/>
    <col min="4871" max="4871" width="4.5703125" style="1" customWidth="1"/>
    <col min="4872" max="4875" width="12" style="1" bestFit="1" customWidth="1"/>
    <col min="4876" max="5120" width="11.42578125" style="1"/>
    <col min="5121" max="5121" width="23.5703125" style="1" customWidth="1"/>
    <col min="5122" max="5122" width="17.5703125" style="1" customWidth="1"/>
    <col min="5123" max="5126" width="12.140625" style="1" customWidth="1"/>
    <col min="5127" max="5127" width="4.5703125" style="1" customWidth="1"/>
    <col min="5128" max="5131" width="12" style="1" bestFit="1" customWidth="1"/>
    <col min="5132" max="5376" width="11.42578125" style="1"/>
    <col min="5377" max="5377" width="23.5703125" style="1" customWidth="1"/>
    <col min="5378" max="5378" width="17.5703125" style="1" customWidth="1"/>
    <col min="5379" max="5382" width="12.140625" style="1" customWidth="1"/>
    <col min="5383" max="5383" width="4.5703125" style="1" customWidth="1"/>
    <col min="5384" max="5387" width="12" style="1" bestFit="1" customWidth="1"/>
    <col min="5388" max="5632" width="11.42578125" style="1"/>
    <col min="5633" max="5633" width="23.5703125" style="1" customWidth="1"/>
    <col min="5634" max="5634" width="17.5703125" style="1" customWidth="1"/>
    <col min="5635" max="5638" width="12.140625" style="1" customWidth="1"/>
    <col min="5639" max="5639" width="4.5703125" style="1" customWidth="1"/>
    <col min="5640" max="5643" width="12" style="1" bestFit="1" customWidth="1"/>
    <col min="5644" max="5888" width="11.42578125" style="1"/>
    <col min="5889" max="5889" width="23.5703125" style="1" customWidth="1"/>
    <col min="5890" max="5890" width="17.5703125" style="1" customWidth="1"/>
    <col min="5891" max="5894" width="12.140625" style="1" customWidth="1"/>
    <col min="5895" max="5895" width="4.5703125" style="1" customWidth="1"/>
    <col min="5896" max="5899" width="12" style="1" bestFit="1" customWidth="1"/>
    <col min="5900" max="6144" width="11.42578125" style="1"/>
    <col min="6145" max="6145" width="23.5703125" style="1" customWidth="1"/>
    <col min="6146" max="6146" width="17.5703125" style="1" customWidth="1"/>
    <col min="6147" max="6150" width="12.140625" style="1" customWidth="1"/>
    <col min="6151" max="6151" width="4.5703125" style="1" customWidth="1"/>
    <col min="6152" max="6155" width="12" style="1" bestFit="1" customWidth="1"/>
    <col min="6156" max="6400" width="11.42578125" style="1"/>
    <col min="6401" max="6401" width="23.5703125" style="1" customWidth="1"/>
    <col min="6402" max="6402" width="17.5703125" style="1" customWidth="1"/>
    <col min="6403" max="6406" width="12.140625" style="1" customWidth="1"/>
    <col min="6407" max="6407" width="4.5703125" style="1" customWidth="1"/>
    <col min="6408" max="6411" width="12" style="1" bestFit="1" customWidth="1"/>
    <col min="6412" max="6656" width="11.42578125" style="1"/>
    <col min="6657" max="6657" width="23.5703125" style="1" customWidth="1"/>
    <col min="6658" max="6658" width="17.5703125" style="1" customWidth="1"/>
    <col min="6659" max="6662" width="12.140625" style="1" customWidth="1"/>
    <col min="6663" max="6663" width="4.5703125" style="1" customWidth="1"/>
    <col min="6664" max="6667" width="12" style="1" bestFit="1" customWidth="1"/>
    <col min="6668" max="6912" width="11.42578125" style="1"/>
    <col min="6913" max="6913" width="23.5703125" style="1" customWidth="1"/>
    <col min="6914" max="6914" width="17.5703125" style="1" customWidth="1"/>
    <col min="6915" max="6918" width="12.140625" style="1" customWidth="1"/>
    <col min="6919" max="6919" width="4.5703125" style="1" customWidth="1"/>
    <col min="6920" max="6923" width="12" style="1" bestFit="1" customWidth="1"/>
    <col min="6924" max="7168" width="11.42578125" style="1"/>
    <col min="7169" max="7169" width="23.5703125" style="1" customWidth="1"/>
    <col min="7170" max="7170" width="17.5703125" style="1" customWidth="1"/>
    <col min="7171" max="7174" width="12.140625" style="1" customWidth="1"/>
    <col min="7175" max="7175" width="4.5703125" style="1" customWidth="1"/>
    <col min="7176" max="7179" width="12" style="1" bestFit="1" customWidth="1"/>
    <col min="7180" max="7424" width="11.42578125" style="1"/>
    <col min="7425" max="7425" width="23.5703125" style="1" customWidth="1"/>
    <col min="7426" max="7426" width="17.5703125" style="1" customWidth="1"/>
    <col min="7427" max="7430" width="12.140625" style="1" customWidth="1"/>
    <col min="7431" max="7431" width="4.5703125" style="1" customWidth="1"/>
    <col min="7432" max="7435" width="12" style="1" bestFit="1" customWidth="1"/>
    <col min="7436" max="7680" width="11.42578125" style="1"/>
    <col min="7681" max="7681" width="23.5703125" style="1" customWidth="1"/>
    <col min="7682" max="7682" width="17.5703125" style="1" customWidth="1"/>
    <col min="7683" max="7686" width="12.140625" style="1" customWidth="1"/>
    <col min="7687" max="7687" width="4.5703125" style="1" customWidth="1"/>
    <col min="7688" max="7691" width="12" style="1" bestFit="1" customWidth="1"/>
    <col min="7692" max="7936" width="11.42578125" style="1"/>
    <col min="7937" max="7937" width="23.5703125" style="1" customWidth="1"/>
    <col min="7938" max="7938" width="17.5703125" style="1" customWidth="1"/>
    <col min="7939" max="7942" width="12.140625" style="1" customWidth="1"/>
    <col min="7943" max="7943" width="4.5703125" style="1" customWidth="1"/>
    <col min="7944" max="7947" width="12" style="1" bestFit="1" customWidth="1"/>
    <col min="7948" max="8192" width="11.42578125" style="1"/>
    <col min="8193" max="8193" width="23.5703125" style="1" customWidth="1"/>
    <col min="8194" max="8194" width="17.5703125" style="1" customWidth="1"/>
    <col min="8195" max="8198" width="12.140625" style="1" customWidth="1"/>
    <col min="8199" max="8199" width="4.5703125" style="1" customWidth="1"/>
    <col min="8200" max="8203" width="12" style="1" bestFit="1" customWidth="1"/>
    <col min="8204" max="8448" width="11.42578125" style="1"/>
    <col min="8449" max="8449" width="23.5703125" style="1" customWidth="1"/>
    <col min="8450" max="8450" width="17.5703125" style="1" customWidth="1"/>
    <col min="8451" max="8454" width="12.140625" style="1" customWidth="1"/>
    <col min="8455" max="8455" width="4.5703125" style="1" customWidth="1"/>
    <col min="8456" max="8459" width="12" style="1" bestFit="1" customWidth="1"/>
    <col min="8460" max="8704" width="11.42578125" style="1"/>
    <col min="8705" max="8705" width="23.5703125" style="1" customWidth="1"/>
    <col min="8706" max="8706" width="17.5703125" style="1" customWidth="1"/>
    <col min="8707" max="8710" width="12.140625" style="1" customWidth="1"/>
    <col min="8711" max="8711" width="4.5703125" style="1" customWidth="1"/>
    <col min="8712" max="8715" width="12" style="1" bestFit="1" customWidth="1"/>
    <col min="8716" max="8960" width="11.42578125" style="1"/>
    <col min="8961" max="8961" width="23.5703125" style="1" customWidth="1"/>
    <col min="8962" max="8962" width="17.5703125" style="1" customWidth="1"/>
    <col min="8963" max="8966" width="12.140625" style="1" customWidth="1"/>
    <col min="8967" max="8967" width="4.5703125" style="1" customWidth="1"/>
    <col min="8968" max="8971" width="12" style="1" bestFit="1" customWidth="1"/>
    <col min="8972" max="9216" width="11.42578125" style="1"/>
    <col min="9217" max="9217" width="23.5703125" style="1" customWidth="1"/>
    <col min="9218" max="9218" width="17.5703125" style="1" customWidth="1"/>
    <col min="9219" max="9222" width="12.140625" style="1" customWidth="1"/>
    <col min="9223" max="9223" width="4.5703125" style="1" customWidth="1"/>
    <col min="9224" max="9227" width="12" style="1" bestFit="1" customWidth="1"/>
    <col min="9228" max="9472" width="11.42578125" style="1"/>
    <col min="9473" max="9473" width="23.5703125" style="1" customWidth="1"/>
    <col min="9474" max="9474" width="17.5703125" style="1" customWidth="1"/>
    <col min="9475" max="9478" width="12.140625" style="1" customWidth="1"/>
    <col min="9479" max="9479" width="4.5703125" style="1" customWidth="1"/>
    <col min="9480" max="9483" width="12" style="1" bestFit="1" customWidth="1"/>
    <col min="9484" max="9728" width="11.42578125" style="1"/>
    <col min="9729" max="9729" width="23.5703125" style="1" customWidth="1"/>
    <col min="9730" max="9730" width="17.5703125" style="1" customWidth="1"/>
    <col min="9731" max="9734" width="12.140625" style="1" customWidth="1"/>
    <col min="9735" max="9735" width="4.5703125" style="1" customWidth="1"/>
    <col min="9736" max="9739" width="12" style="1" bestFit="1" customWidth="1"/>
    <col min="9740" max="9984" width="11.42578125" style="1"/>
    <col min="9985" max="9985" width="23.5703125" style="1" customWidth="1"/>
    <col min="9986" max="9986" width="17.5703125" style="1" customWidth="1"/>
    <col min="9987" max="9990" width="12.140625" style="1" customWidth="1"/>
    <col min="9991" max="9991" width="4.5703125" style="1" customWidth="1"/>
    <col min="9992" max="9995" width="12" style="1" bestFit="1" customWidth="1"/>
    <col min="9996" max="10240" width="11.42578125" style="1"/>
    <col min="10241" max="10241" width="23.5703125" style="1" customWidth="1"/>
    <col min="10242" max="10242" width="17.5703125" style="1" customWidth="1"/>
    <col min="10243" max="10246" width="12.140625" style="1" customWidth="1"/>
    <col min="10247" max="10247" width="4.5703125" style="1" customWidth="1"/>
    <col min="10248" max="10251" width="12" style="1" bestFit="1" customWidth="1"/>
    <col min="10252" max="10496" width="11.42578125" style="1"/>
    <col min="10497" max="10497" width="23.5703125" style="1" customWidth="1"/>
    <col min="10498" max="10498" width="17.5703125" style="1" customWidth="1"/>
    <col min="10499" max="10502" width="12.140625" style="1" customWidth="1"/>
    <col min="10503" max="10503" width="4.5703125" style="1" customWidth="1"/>
    <col min="10504" max="10507" width="12" style="1" bestFit="1" customWidth="1"/>
    <col min="10508" max="10752" width="11.42578125" style="1"/>
    <col min="10753" max="10753" width="23.5703125" style="1" customWidth="1"/>
    <col min="10754" max="10754" width="17.5703125" style="1" customWidth="1"/>
    <col min="10755" max="10758" width="12.140625" style="1" customWidth="1"/>
    <col min="10759" max="10759" width="4.5703125" style="1" customWidth="1"/>
    <col min="10760" max="10763" width="12" style="1" bestFit="1" customWidth="1"/>
    <col min="10764" max="11008" width="11.42578125" style="1"/>
    <col min="11009" max="11009" width="23.5703125" style="1" customWidth="1"/>
    <col min="11010" max="11010" width="17.5703125" style="1" customWidth="1"/>
    <col min="11011" max="11014" width="12.140625" style="1" customWidth="1"/>
    <col min="11015" max="11015" width="4.5703125" style="1" customWidth="1"/>
    <col min="11016" max="11019" width="12" style="1" bestFit="1" customWidth="1"/>
    <col min="11020" max="11264" width="11.42578125" style="1"/>
    <col min="11265" max="11265" width="23.5703125" style="1" customWidth="1"/>
    <col min="11266" max="11266" width="17.5703125" style="1" customWidth="1"/>
    <col min="11267" max="11270" width="12.140625" style="1" customWidth="1"/>
    <col min="11271" max="11271" width="4.5703125" style="1" customWidth="1"/>
    <col min="11272" max="11275" width="12" style="1" bestFit="1" customWidth="1"/>
    <col min="11276" max="11520" width="11.42578125" style="1"/>
    <col min="11521" max="11521" width="23.5703125" style="1" customWidth="1"/>
    <col min="11522" max="11522" width="17.5703125" style="1" customWidth="1"/>
    <col min="11523" max="11526" width="12.140625" style="1" customWidth="1"/>
    <col min="11527" max="11527" width="4.5703125" style="1" customWidth="1"/>
    <col min="11528" max="11531" width="12" style="1" bestFit="1" customWidth="1"/>
    <col min="11532" max="11776" width="11.42578125" style="1"/>
    <col min="11777" max="11777" width="23.5703125" style="1" customWidth="1"/>
    <col min="11778" max="11778" width="17.5703125" style="1" customWidth="1"/>
    <col min="11779" max="11782" width="12.140625" style="1" customWidth="1"/>
    <col min="11783" max="11783" width="4.5703125" style="1" customWidth="1"/>
    <col min="11784" max="11787" width="12" style="1" bestFit="1" customWidth="1"/>
    <col min="11788" max="12032" width="11.42578125" style="1"/>
    <col min="12033" max="12033" width="23.5703125" style="1" customWidth="1"/>
    <col min="12034" max="12034" width="17.5703125" style="1" customWidth="1"/>
    <col min="12035" max="12038" width="12.140625" style="1" customWidth="1"/>
    <col min="12039" max="12039" width="4.5703125" style="1" customWidth="1"/>
    <col min="12040" max="12043" width="12" style="1" bestFit="1" customWidth="1"/>
    <col min="12044" max="12288" width="11.42578125" style="1"/>
    <col min="12289" max="12289" width="23.5703125" style="1" customWidth="1"/>
    <col min="12290" max="12290" width="17.5703125" style="1" customWidth="1"/>
    <col min="12291" max="12294" width="12.140625" style="1" customWidth="1"/>
    <col min="12295" max="12295" width="4.5703125" style="1" customWidth="1"/>
    <col min="12296" max="12299" width="12" style="1" bestFit="1" customWidth="1"/>
    <col min="12300" max="12544" width="11.42578125" style="1"/>
    <col min="12545" max="12545" width="23.5703125" style="1" customWidth="1"/>
    <col min="12546" max="12546" width="17.5703125" style="1" customWidth="1"/>
    <col min="12547" max="12550" width="12.140625" style="1" customWidth="1"/>
    <col min="12551" max="12551" width="4.5703125" style="1" customWidth="1"/>
    <col min="12552" max="12555" width="12" style="1" bestFit="1" customWidth="1"/>
    <col min="12556" max="12800" width="11.42578125" style="1"/>
    <col min="12801" max="12801" width="23.5703125" style="1" customWidth="1"/>
    <col min="12802" max="12802" width="17.5703125" style="1" customWidth="1"/>
    <col min="12803" max="12806" width="12.140625" style="1" customWidth="1"/>
    <col min="12807" max="12807" width="4.5703125" style="1" customWidth="1"/>
    <col min="12808" max="12811" width="12" style="1" bestFit="1" customWidth="1"/>
    <col min="12812" max="13056" width="11.42578125" style="1"/>
    <col min="13057" max="13057" width="23.5703125" style="1" customWidth="1"/>
    <col min="13058" max="13058" width="17.5703125" style="1" customWidth="1"/>
    <col min="13059" max="13062" width="12.140625" style="1" customWidth="1"/>
    <col min="13063" max="13063" width="4.5703125" style="1" customWidth="1"/>
    <col min="13064" max="13067" width="12" style="1" bestFit="1" customWidth="1"/>
    <col min="13068" max="13312" width="11.42578125" style="1"/>
    <col min="13313" max="13313" width="23.5703125" style="1" customWidth="1"/>
    <col min="13314" max="13314" width="17.5703125" style="1" customWidth="1"/>
    <col min="13315" max="13318" width="12.140625" style="1" customWidth="1"/>
    <col min="13319" max="13319" width="4.5703125" style="1" customWidth="1"/>
    <col min="13320" max="13323" width="12" style="1" bestFit="1" customWidth="1"/>
    <col min="13324" max="13568" width="11.42578125" style="1"/>
    <col min="13569" max="13569" width="23.5703125" style="1" customWidth="1"/>
    <col min="13570" max="13570" width="17.5703125" style="1" customWidth="1"/>
    <col min="13571" max="13574" width="12.140625" style="1" customWidth="1"/>
    <col min="13575" max="13575" width="4.5703125" style="1" customWidth="1"/>
    <col min="13576" max="13579" width="12" style="1" bestFit="1" customWidth="1"/>
    <col min="13580" max="13824" width="11.42578125" style="1"/>
    <col min="13825" max="13825" width="23.5703125" style="1" customWidth="1"/>
    <col min="13826" max="13826" width="17.5703125" style="1" customWidth="1"/>
    <col min="13827" max="13830" width="12.140625" style="1" customWidth="1"/>
    <col min="13831" max="13831" width="4.5703125" style="1" customWidth="1"/>
    <col min="13832" max="13835" width="12" style="1" bestFit="1" customWidth="1"/>
    <col min="13836" max="14080" width="11.42578125" style="1"/>
    <col min="14081" max="14081" width="23.5703125" style="1" customWidth="1"/>
    <col min="14082" max="14082" width="17.5703125" style="1" customWidth="1"/>
    <col min="14083" max="14086" width="12.140625" style="1" customWidth="1"/>
    <col min="14087" max="14087" width="4.5703125" style="1" customWidth="1"/>
    <col min="14088" max="14091" width="12" style="1" bestFit="1" customWidth="1"/>
    <col min="14092" max="14336" width="11.42578125" style="1"/>
    <col min="14337" max="14337" width="23.5703125" style="1" customWidth="1"/>
    <col min="14338" max="14338" width="17.5703125" style="1" customWidth="1"/>
    <col min="14339" max="14342" width="12.140625" style="1" customWidth="1"/>
    <col min="14343" max="14343" width="4.5703125" style="1" customWidth="1"/>
    <col min="14344" max="14347" width="12" style="1" bestFit="1" customWidth="1"/>
    <col min="14348" max="14592" width="11.42578125" style="1"/>
    <col min="14593" max="14593" width="23.5703125" style="1" customWidth="1"/>
    <col min="14594" max="14594" width="17.5703125" style="1" customWidth="1"/>
    <col min="14595" max="14598" width="12.140625" style="1" customWidth="1"/>
    <col min="14599" max="14599" width="4.5703125" style="1" customWidth="1"/>
    <col min="14600" max="14603" width="12" style="1" bestFit="1" customWidth="1"/>
    <col min="14604" max="14848" width="11.42578125" style="1"/>
    <col min="14849" max="14849" width="23.5703125" style="1" customWidth="1"/>
    <col min="14850" max="14850" width="17.5703125" style="1" customWidth="1"/>
    <col min="14851" max="14854" width="12.140625" style="1" customWidth="1"/>
    <col min="14855" max="14855" width="4.5703125" style="1" customWidth="1"/>
    <col min="14856" max="14859" width="12" style="1" bestFit="1" customWidth="1"/>
    <col min="14860" max="15104" width="11.42578125" style="1"/>
    <col min="15105" max="15105" width="23.5703125" style="1" customWidth="1"/>
    <col min="15106" max="15106" width="17.5703125" style="1" customWidth="1"/>
    <col min="15107" max="15110" width="12.140625" style="1" customWidth="1"/>
    <col min="15111" max="15111" width="4.5703125" style="1" customWidth="1"/>
    <col min="15112" max="15115" width="12" style="1" bestFit="1" customWidth="1"/>
    <col min="15116" max="15360" width="11.42578125" style="1"/>
    <col min="15361" max="15361" width="23.5703125" style="1" customWidth="1"/>
    <col min="15362" max="15362" width="17.5703125" style="1" customWidth="1"/>
    <col min="15363" max="15366" width="12.140625" style="1" customWidth="1"/>
    <col min="15367" max="15367" width="4.5703125" style="1" customWidth="1"/>
    <col min="15368" max="15371" width="12" style="1" bestFit="1" customWidth="1"/>
    <col min="15372" max="15616" width="11.42578125" style="1"/>
    <col min="15617" max="15617" width="23.5703125" style="1" customWidth="1"/>
    <col min="15618" max="15618" width="17.5703125" style="1" customWidth="1"/>
    <col min="15619" max="15622" width="12.140625" style="1" customWidth="1"/>
    <col min="15623" max="15623" width="4.5703125" style="1" customWidth="1"/>
    <col min="15624" max="15627" width="12" style="1" bestFit="1" customWidth="1"/>
    <col min="15628" max="15872" width="11.42578125" style="1"/>
    <col min="15873" max="15873" width="23.5703125" style="1" customWidth="1"/>
    <col min="15874" max="15874" width="17.5703125" style="1" customWidth="1"/>
    <col min="15875" max="15878" width="12.140625" style="1" customWidth="1"/>
    <col min="15879" max="15879" width="4.5703125" style="1" customWidth="1"/>
    <col min="15880" max="15883" width="12" style="1" bestFit="1" customWidth="1"/>
    <col min="15884" max="16128" width="11.42578125" style="1"/>
    <col min="16129" max="16129" width="23.5703125" style="1" customWidth="1"/>
    <col min="16130" max="16130" width="17.5703125" style="1" customWidth="1"/>
    <col min="16131" max="16134" width="12.140625" style="1" customWidth="1"/>
    <col min="16135" max="16135" width="4.5703125" style="1" customWidth="1"/>
    <col min="16136" max="16139" width="12" style="1" bestFit="1" customWidth="1"/>
    <col min="16140" max="16384" width="11.42578125" style="1"/>
  </cols>
  <sheetData>
    <row r="1" spans="1:7" ht="24.75" customHeight="1" x14ac:dyDescent="0.2">
      <c r="A1" s="80" t="s">
        <v>0</v>
      </c>
      <c r="B1" s="80"/>
      <c r="C1" s="80"/>
      <c r="D1" s="80"/>
      <c r="E1" s="80"/>
      <c r="F1" s="80"/>
    </row>
    <row r="2" spans="1:7" s="3" customFormat="1" x14ac:dyDescent="0.2">
      <c r="A2" s="81"/>
      <c r="B2" s="81"/>
      <c r="C2" s="81"/>
      <c r="D2" s="81"/>
      <c r="E2" s="81"/>
      <c r="F2" s="81"/>
      <c r="G2" s="82"/>
    </row>
    <row r="3" spans="1:7" x14ac:dyDescent="0.2">
      <c r="A3" s="83" t="s">
        <v>1</v>
      </c>
      <c r="B3" s="83" t="s">
        <v>2</v>
      </c>
      <c r="C3" s="84" t="s">
        <v>3</v>
      </c>
      <c r="D3" s="84"/>
      <c r="E3" s="84"/>
      <c r="F3" s="84"/>
      <c r="G3" s="4"/>
    </row>
    <row r="4" spans="1:7" ht="22.5" x14ac:dyDescent="0.2">
      <c r="A4" s="83"/>
      <c r="B4" s="83"/>
      <c r="C4" s="5" t="s">
        <v>4</v>
      </c>
      <c r="D4" s="5" t="s">
        <v>5</v>
      </c>
      <c r="E4" s="6" t="s">
        <v>6</v>
      </c>
      <c r="F4" s="6" t="s">
        <v>7</v>
      </c>
    </row>
    <row r="5" spans="1:7" x14ac:dyDescent="0.2">
      <c r="A5" s="85" t="s">
        <v>8</v>
      </c>
      <c r="B5" s="7" t="s">
        <v>9</v>
      </c>
      <c r="C5" s="8">
        <v>940.59628820728039</v>
      </c>
      <c r="D5" s="8">
        <v>775.75520227909681</v>
      </c>
      <c r="E5" s="8">
        <v>150.28012048685596</v>
      </c>
      <c r="F5" s="9">
        <v>14.560965441327619</v>
      </c>
    </row>
    <row r="6" spans="1:7" x14ac:dyDescent="0.2">
      <c r="A6" s="78"/>
      <c r="B6" s="7" t="s">
        <v>10</v>
      </c>
      <c r="C6" s="8">
        <v>958.48346590628103</v>
      </c>
      <c r="D6" s="8">
        <v>848.10887516292951</v>
      </c>
      <c r="E6" s="8">
        <v>103.93707728074973</v>
      </c>
      <c r="F6" s="9">
        <v>6.4375134626018378</v>
      </c>
    </row>
    <row r="7" spans="1:7" x14ac:dyDescent="0.2">
      <c r="A7" s="78"/>
      <c r="B7" s="10" t="s">
        <v>11</v>
      </c>
      <c r="C7" s="11">
        <v>949.44992102250626</v>
      </c>
      <c r="D7" s="11">
        <v>810.41969463235421</v>
      </c>
      <c r="E7" s="11">
        <v>128.75403996761219</v>
      </c>
      <c r="F7" s="12">
        <v>10.276186422539968</v>
      </c>
    </row>
    <row r="8" spans="1:7" x14ac:dyDescent="0.2">
      <c r="A8" s="78" t="s">
        <v>12</v>
      </c>
      <c r="B8" s="7" t="s">
        <v>9</v>
      </c>
      <c r="C8" s="13">
        <v>850.23609113159898</v>
      </c>
      <c r="D8" s="13">
        <v>820.76363724481268</v>
      </c>
      <c r="E8" s="13">
        <v>28.848201760355689</v>
      </c>
      <c r="F8" s="14">
        <v>0.62425212643066297</v>
      </c>
    </row>
    <row r="9" spans="1:7" x14ac:dyDescent="0.2">
      <c r="A9" s="78"/>
      <c r="B9" s="7" t="s">
        <v>10</v>
      </c>
      <c r="C9" s="13">
        <v>901.28782428470402</v>
      </c>
      <c r="D9" s="13">
        <v>888.72183698285528</v>
      </c>
      <c r="E9" s="13">
        <v>12.461495125498741</v>
      </c>
      <c r="F9" s="14">
        <v>0.10449217634999113</v>
      </c>
    </row>
    <row r="10" spans="1:7" x14ac:dyDescent="0.2">
      <c r="A10" s="78"/>
      <c r="B10" s="10" t="s">
        <v>11</v>
      </c>
      <c r="C10" s="11">
        <v>875.26357672353799</v>
      </c>
      <c r="D10" s="11">
        <v>853.81917317093394</v>
      </c>
      <c r="E10" s="11">
        <v>21.125824813617808</v>
      </c>
      <c r="F10" s="15">
        <v>0.3185787389862475</v>
      </c>
    </row>
    <row r="11" spans="1:7" x14ac:dyDescent="0.2">
      <c r="A11" s="78" t="s">
        <v>13</v>
      </c>
      <c r="B11" s="7" t="s">
        <v>9</v>
      </c>
      <c r="C11" s="8">
        <v>765.85105699582687</v>
      </c>
      <c r="D11" s="8">
        <v>575.89549885718009</v>
      </c>
      <c r="E11" s="8">
        <v>164.23606826248977</v>
      </c>
      <c r="F11" s="16">
        <v>25.719489876157112</v>
      </c>
    </row>
    <row r="12" spans="1:7" x14ac:dyDescent="0.2">
      <c r="A12" s="78"/>
      <c r="B12" s="7" t="s">
        <v>10</v>
      </c>
      <c r="C12" s="8">
        <v>820.55303027374612</v>
      </c>
      <c r="D12" s="8">
        <v>691.35893809966001</v>
      </c>
      <c r="E12" s="8">
        <v>117.83712762477724</v>
      </c>
      <c r="F12" s="16">
        <v>11.356964549309044</v>
      </c>
    </row>
    <row r="13" spans="1:7" x14ac:dyDescent="0.2">
      <c r="A13" s="78"/>
      <c r="B13" s="17" t="s">
        <v>11</v>
      </c>
      <c r="C13" s="11">
        <v>792.75400468751934</v>
      </c>
      <c r="D13" s="11">
        <v>630.05223997469204</v>
      </c>
      <c r="E13" s="11">
        <v>144.37165859268205</v>
      </c>
      <c r="F13" s="15">
        <v>18.330106120145157</v>
      </c>
    </row>
    <row r="14" spans="1:7" ht="32.25" customHeight="1" x14ac:dyDescent="0.2">
      <c r="A14" s="79" t="s">
        <v>14</v>
      </c>
      <c r="B14" s="79"/>
      <c r="C14" s="79"/>
      <c r="D14" s="79"/>
      <c r="E14" s="79"/>
      <c r="F14" s="79"/>
    </row>
    <row r="16" spans="1:7" x14ac:dyDescent="0.2">
      <c r="A16" s="18"/>
      <c r="B16" s="19"/>
      <c r="C16" s="8"/>
      <c r="D16" s="8"/>
      <c r="E16" s="8"/>
      <c r="F16" s="20"/>
    </row>
    <row r="18" spans="3:3" x14ac:dyDescent="0.2">
      <c r="C18" s="21"/>
    </row>
    <row r="19" spans="3:3" x14ac:dyDescent="0.2">
      <c r="C19" s="21"/>
    </row>
    <row r="20" spans="3:3" x14ac:dyDescent="0.2">
      <c r="C20" s="21"/>
    </row>
  </sheetData>
  <mergeCells count="9">
    <mergeCell ref="A8:A10"/>
    <mergeCell ref="A11:A13"/>
    <mergeCell ref="A14:F14"/>
    <mergeCell ref="A1:F1"/>
    <mergeCell ref="A2:G2"/>
    <mergeCell ref="A3:A4"/>
    <mergeCell ref="B3:B4"/>
    <mergeCell ref="C3:F3"/>
    <mergeCell ref="A5:A7"/>
  </mergeCells>
  <pageMargins left="0.75" right="0.75" top="1" bottom="1" header="0" footer="0"/>
  <pageSetup paperSize="11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31C70-BA7B-4E00-B1A8-19B0B3BA3582}">
  <dimension ref="A2:O34"/>
  <sheetViews>
    <sheetView workbookViewId="0">
      <selection activeCell="G7" sqref="G7"/>
    </sheetView>
  </sheetViews>
  <sheetFormatPr baseColWidth="10" defaultRowHeight="15" x14ac:dyDescent="0.25"/>
  <cols>
    <col min="1" max="1" width="22.28515625" customWidth="1"/>
    <col min="2" max="5" width="9.42578125" customWidth="1"/>
    <col min="7" max="15" width="5.7109375" customWidth="1"/>
  </cols>
  <sheetData>
    <row r="2" spans="1:15" x14ac:dyDescent="0.25">
      <c r="A2" t="s">
        <v>15</v>
      </c>
    </row>
    <row r="7" spans="1:15" ht="31.15" customHeight="1" x14ac:dyDescent="0.25">
      <c r="B7" s="22" t="s">
        <v>16</v>
      </c>
      <c r="C7" s="22" t="s">
        <v>17</v>
      </c>
      <c r="D7" s="22" t="s">
        <v>18</v>
      </c>
      <c r="E7" s="22" t="s">
        <v>19</v>
      </c>
    </row>
    <row r="8" spans="1:15" ht="30.6" customHeight="1" x14ac:dyDescent="0.25">
      <c r="A8" s="23" t="s">
        <v>20</v>
      </c>
      <c r="B8" s="24">
        <v>662</v>
      </c>
      <c r="C8" s="24">
        <v>196</v>
      </c>
      <c r="D8" s="24">
        <v>33</v>
      </c>
      <c r="E8" s="24">
        <v>891</v>
      </c>
    </row>
    <row r="9" spans="1:15" ht="30" x14ac:dyDescent="0.25">
      <c r="A9" s="23" t="s">
        <v>21</v>
      </c>
      <c r="B9" s="24">
        <v>762</v>
      </c>
      <c r="C9" s="24">
        <v>28</v>
      </c>
      <c r="D9" s="24">
        <v>1</v>
      </c>
      <c r="E9" s="24">
        <v>791</v>
      </c>
    </row>
    <row r="10" spans="1:15" ht="30" x14ac:dyDescent="0.25">
      <c r="A10" s="23" t="s">
        <v>22</v>
      </c>
      <c r="B10" s="24">
        <v>451</v>
      </c>
      <c r="C10" s="24">
        <v>169</v>
      </c>
      <c r="D10" s="24">
        <v>35</v>
      </c>
      <c r="E10" s="24">
        <v>654</v>
      </c>
    </row>
    <row r="11" spans="1:15" x14ac:dyDescent="0.25">
      <c r="B11" s="24"/>
      <c r="C11" s="24"/>
      <c r="D11" s="24"/>
      <c r="E11" s="24"/>
    </row>
    <row r="12" spans="1:15" ht="30" x14ac:dyDescent="0.25">
      <c r="A12" s="23" t="s">
        <v>23</v>
      </c>
      <c r="B12" s="25">
        <v>781.27134540830889</v>
      </c>
      <c r="C12" s="25">
        <v>150.05050885939397</v>
      </c>
      <c r="D12" s="25">
        <v>16.052887284318974</v>
      </c>
      <c r="E12" s="24">
        <v>947</v>
      </c>
      <c r="G12" s="26"/>
      <c r="H12" s="26"/>
      <c r="I12" s="26"/>
      <c r="J12" s="26"/>
    </row>
    <row r="13" spans="1:15" ht="30" x14ac:dyDescent="0.25">
      <c r="A13" s="23" t="s">
        <v>24</v>
      </c>
      <c r="B13" s="25">
        <v>817.65959061287151</v>
      </c>
      <c r="C13" s="25">
        <v>22.525748156808902</v>
      </c>
      <c r="D13" s="25">
        <v>0.41893022740794317</v>
      </c>
      <c r="E13" s="24">
        <v>841</v>
      </c>
      <c r="G13" s="26"/>
      <c r="H13" s="26"/>
      <c r="I13" s="26"/>
      <c r="J13" s="26"/>
    </row>
    <row r="14" spans="1:15" ht="30" x14ac:dyDescent="0.25">
      <c r="A14" s="23" t="s">
        <v>25</v>
      </c>
      <c r="B14" s="25">
        <v>566.26160861331573</v>
      </c>
      <c r="C14" s="25">
        <v>150.87727116512053</v>
      </c>
      <c r="D14" s="25">
        <v>22.964902151195705</v>
      </c>
      <c r="E14" s="24">
        <v>740</v>
      </c>
      <c r="G14" s="26"/>
      <c r="H14" s="26"/>
      <c r="I14" s="26"/>
      <c r="J14" s="26"/>
    </row>
    <row r="15" spans="1:15" x14ac:dyDescent="0.25">
      <c r="B15" s="24"/>
      <c r="C15" s="24"/>
      <c r="D15" s="24"/>
      <c r="E15" s="24"/>
    </row>
    <row r="16" spans="1:15" ht="30" x14ac:dyDescent="0.25">
      <c r="A16" s="23" t="s">
        <v>8</v>
      </c>
      <c r="B16" s="25">
        <v>810.41969463235421</v>
      </c>
      <c r="C16" s="25">
        <v>128.75403996761219</v>
      </c>
      <c r="D16" s="25">
        <v>10.276186422539968</v>
      </c>
      <c r="E16" s="24">
        <v>949</v>
      </c>
      <c r="G16" s="26"/>
      <c r="H16" s="26"/>
      <c r="I16" s="26"/>
      <c r="J16" s="26"/>
      <c r="L16" s="26"/>
      <c r="M16" s="26"/>
      <c r="N16" s="26"/>
      <c r="O16" s="26"/>
    </row>
    <row r="17" spans="1:15" ht="30" x14ac:dyDescent="0.25">
      <c r="A17" s="23" t="s">
        <v>12</v>
      </c>
      <c r="B17" s="25">
        <v>853.81917317093394</v>
      </c>
      <c r="C17" s="25">
        <v>21.125824813617808</v>
      </c>
      <c r="D17" s="25">
        <v>0.3185787389862475</v>
      </c>
      <c r="E17" s="24">
        <v>875</v>
      </c>
      <c r="G17" s="26"/>
      <c r="H17" s="26"/>
      <c r="I17" s="26"/>
      <c r="J17" s="26"/>
      <c r="L17" s="26"/>
      <c r="M17" s="26"/>
      <c r="N17" s="26"/>
      <c r="O17" s="26"/>
    </row>
    <row r="18" spans="1:15" ht="30" x14ac:dyDescent="0.25">
      <c r="A18" s="23" t="s">
        <v>13</v>
      </c>
      <c r="B18" s="27">
        <v>630.05223997469204</v>
      </c>
      <c r="C18" s="27">
        <v>144.37165859268205</v>
      </c>
      <c r="D18" s="27">
        <v>18.330106120145157</v>
      </c>
      <c r="E18" s="24">
        <v>793</v>
      </c>
      <c r="G18" s="26"/>
      <c r="H18" s="26"/>
      <c r="I18" s="26"/>
      <c r="J18" s="26"/>
      <c r="L18" s="26"/>
      <c r="M18" s="26"/>
      <c r="N18" s="26"/>
      <c r="O18" s="26"/>
    </row>
    <row r="20" spans="1:15" x14ac:dyDescent="0.25">
      <c r="A20" s="86" t="s">
        <v>26</v>
      </c>
      <c r="B20" s="86"/>
      <c r="C20" s="86"/>
      <c r="D20" s="86"/>
      <c r="E20" s="86"/>
      <c r="F20" s="86"/>
      <c r="G20" s="86"/>
    </row>
    <row r="21" spans="1:15" x14ac:dyDescent="0.25">
      <c r="A21" s="86"/>
      <c r="B21" s="86"/>
      <c r="C21" s="86"/>
      <c r="D21" s="86"/>
      <c r="E21" s="86"/>
      <c r="F21" s="86"/>
      <c r="G21" s="86"/>
    </row>
    <row r="34" ht="14.45" customHeight="1" x14ac:dyDescent="0.25"/>
  </sheetData>
  <mergeCells count="1">
    <mergeCell ref="A20:G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ED55F-99BC-4192-8752-4FA96183F638}">
  <sheetPr codeName="Hoja2">
    <pageSetUpPr fitToPage="1"/>
  </sheetPr>
  <dimension ref="A1:N47"/>
  <sheetViews>
    <sheetView zoomScaleNormal="100" workbookViewId="0">
      <selection sqref="A1:M1"/>
    </sheetView>
  </sheetViews>
  <sheetFormatPr baseColWidth="10" defaultRowHeight="12.75" x14ac:dyDescent="0.2"/>
  <cols>
    <col min="1" max="1" width="21.42578125" style="1" customWidth="1"/>
    <col min="2" max="5" width="8.7109375" style="1" customWidth="1"/>
    <col min="6" max="6" width="9.5703125" style="1" customWidth="1"/>
    <col min="7" max="13" width="8.7109375" style="1" customWidth="1"/>
    <col min="14" max="256" width="11.42578125" style="1"/>
    <col min="257" max="257" width="21.42578125" style="1" customWidth="1"/>
    <col min="258" max="261" width="8.7109375" style="1" customWidth="1"/>
    <col min="262" max="262" width="9.5703125" style="1" customWidth="1"/>
    <col min="263" max="269" width="8.7109375" style="1" customWidth="1"/>
    <col min="270" max="512" width="11.42578125" style="1"/>
    <col min="513" max="513" width="21.42578125" style="1" customWidth="1"/>
    <col min="514" max="517" width="8.7109375" style="1" customWidth="1"/>
    <col min="518" max="518" width="9.5703125" style="1" customWidth="1"/>
    <col min="519" max="525" width="8.7109375" style="1" customWidth="1"/>
    <col min="526" max="768" width="11.42578125" style="1"/>
    <col min="769" max="769" width="21.42578125" style="1" customWidth="1"/>
    <col min="770" max="773" width="8.7109375" style="1" customWidth="1"/>
    <col min="774" max="774" width="9.5703125" style="1" customWidth="1"/>
    <col min="775" max="781" width="8.7109375" style="1" customWidth="1"/>
    <col min="782" max="1024" width="11.42578125" style="1"/>
    <col min="1025" max="1025" width="21.42578125" style="1" customWidth="1"/>
    <col min="1026" max="1029" width="8.7109375" style="1" customWidth="1"/>
    <col min="1030" max="1030" width="9.5703125" style="1" customWidth="1"/>
    <col min="1031" max="1037" width="8.7109375" style="1" customWidth="1"/>
    <col min="1038" max="1280" width="11.42578125" style="1"/>
    <col min="1281" max="1281" width="21.42578125" style="1" customWidth="1"/>
    <col min="1282" max="1285" width="8.7109375" style="1" customWidth="1"/>
    <col min="1286" max="1286" width="9.5703125" style="1" customWidth="1"/>
    <col min="1287" max="1293" width="8.7109375" style="1" customWidth="1"/>
    <col min="1294" max="1536" width="11.42578125" style="1"/>
    <col min="1537" max="1537" width="21.42578125" style="1" customWidth="1"/>
    <col min="1538" max="1541" width="8.7109375" style="1" customWidth="1"/>
    <col min="1542" max="1542" width="9.5703125" style="1" customWidth="1"/>
    <col min="1543" max="1549" width="8.7109375" style="1" customWidth="1"/>
    <col min="1550" max="1792" width="11.42578125" style="1"/>
    <col min="1793" max="1793" width="21.42578125" style="1" customWidth="1"/>
    <col min="1794" max="1797" width="8.7109375" style="1" customWidth="1"/>
    <col min="1798" max="1798" width="9.5703125" style="1" customWidth="1"/>
    <col min="1799" max="1805" width="8.7109375" style="1" customWidth="1"/>
    <col min="1806" max="2048" width="11.42578125" style="1"/>
    <col min="2049" max="2049" width="21.42578125" style="1" customWidth="1"/>
    <col min="2050" max="2053" width="8.7109375" style="1" customWidth="1"/>
    <col min="2054" max="2054" width="9.5703125" style="1" customWidth="1"/>
    <col min="2055" max="2061" width="8.7109375" style="1" customWidth="1"/>
    <col min="2062" max="2304" width="11.42578125" style="1"/>
    <col min="2305" max="2305" width="21.42578125" style="1" customWidth="1"/>
    <col min="2306" max="2309" width="8.7109375" style="1" customWidth="1"/>
    <col min="2310" max="2310" width="9.5703125" style="1" customWidth="1"/>
    <col min="2311" max="2317" width="8.7109375" style="1" customWidth="1"/>
    <col min="2318" max="2560" width="11.42578125" style="1"/>
    <col min="2561" max="2561" width="21.42578125" style="1" customWidth="1"/>
    <col min="2562" max="2565" width="8.7109375" style="1" customWidth="1"/>
    <col min="2566" max="2566" width="9.5703125" style="1" customWidth="1"/>
    <col min="2567" max="2573" width="8.7109375" style="1" customWidth="1"/>
    <col min="2574" max="2816" width="11.42578125" style="1"/>
    <col min="2817" max="2817" width="21.42578125" style="1" customWidth="1"/>
    <col min="2818" max="2821" width="8.7109375" style="1" customWidth="1"/>
    <col min="2822" max="2822" width="9.5703125" style="1" customWidth="1"/>
    <col min="2823" max="2829" width="8.7109375" style="1" customWidth="1"/>
    <col min="2830" max="3072" width="11.42578125" style="1"/>
    <col min="3073" max="3073" width="21.42578125" style="1" customWidth="1"/>
    <col min="3074" max="3077" width="8.7109375" style="1" customWidth="1"/>
    <col min="3078" max="3078" width="9.5703125" style="1" customWidth="1"/>
    <col min="3079" max="3085" width="8.7109375" style="1" customWidth="1"/>
    <col min="3086" max="3328" width="11.42578125" style="1"/>
    <col min="3329" max="3329" width="21.42578125" style="1" customWidth="1"/>
    <col min="3330" max="3333" width="8.7109375" style="1" customWidth="1"/>
    <col min="3334" max="3334" width="9.5703125" style="1" customWidth="1"/>
    <col min="3335" max="3341" width="8.7109375" style="1" customWidth="1"/>
    <col min="3342" max="3584" width="11.42578125" style="1"/>
    <col min="3585" max="3585" width="21.42578125" style="1" customWidth="1"/>
    <col min="3586" max="3589" width="8.7109375" style="1" customWidth="1"/>
    <col min="3590" max="3590" width="9.5703125" style="1" customWidth="1"/>
    <col min="3591" max="3597" width="8.7109375" style="1" customWidth="1"/>
    <col min="3598" max="3840" width="11.42578125" style="1"/>
    <col min="3841" max="3841" width="21.42578125" style="1" customWidth="1"/>
    <col min="3842" max="3845" width="8.7109375" style="1" customWidth="1"/>
    <col min="3846" max="3846" width="9.5703125" style="1" customWidth="1"/>
    <col min="3847" max="3853" width="8.7109375" style="1" customWidth="1"/>
    <col min="3854" max="4096" width="11.42578125" style="1"/>
    <col min="4097" max="4097" width="21.42578125" style="1" customWidth="1"/>
    <col min="4098" max="4101" width="8.7109375" style="1" customWidth="1"/>
    <col min="4102" max="4102" width="9.5703125" style="1" customWidth="1"/>
    <col min="4103" max="4109" width="8.7109375" style="1" customWidth="1"/>
    <col min="4110" max="4352" width="11.42578125" style="1"/>
    <col min="4353" max="4353" width="21.42578125" style="1" customWidth="1"/>
    <col min="4354" max="4357" width="8.7109375" style="1" customWidth="1"/>
    <col min="4358" max="4358" width="9.5703125" style="1" customWidth="1"/>
    <col min="4359" max="4365" width="8.7109375" style="1" customWidth="1"/>
    <col min="4366" max="4608" width="11.42578125" style="1"/>
    <col min="4609" max="4609" width="21.42578125" style="1" customWidth="1"/>
    <col min="4610" max="4613" width="8.7109375" style="1" customWidth="1"/>
    <col min="4614" max="4614" width="9.5703125" style="1" customWidth="1"/>
    <col min="4615" max="4621" width="8.7109375" style="1" customWidth="1"/>
    <col min="4622" max="4864" width="11.42578125" style="1"/>
    <col min="4865" max="4865" width="21.42578125" style="1" customWidth="1"/>
    <col min="4866" max="4869" width="8.7109375" style="1" customWidth="1"/>
    <col min="4870" max="4870" width="9.5703125" style="1" customWidth="1"/>
    <col min="4871" max="4877" width="8.7109375" style="1" customWidth="1"/>
    <col min="4878" max="5120" width="11.42578125" style="1"/>
    <col min="5121" max="5121" width="21.42578125" style="1" customWidth="1"/>
    <col min="5122" max="5125" width="8.7109375" style="1" customWidth="1"/>
    <col min="5126" max="5126" width="9.5703125" style="1" customWidth="1"/>
    <col min="5127" max="5133" width="8.7109375" style="1" customWidth="1"/>
    <col min="5134" max="5376" width="11.42578125" style="1"/>
    <col min="5377" max="5377" width="21.42578125" style="1" customWidth="1"/>
    <col min="5378" max="5381" width="8.7109375" style="1" customWidth="1"/>
    <col min="5382" max="5382" width="9.5703125" style="1" customWidth="1"/>
    <col min="5383" max="5389" width="8.7109375" style="1" customWidth="1"/>
    <col min="5390" max="5632" width="11.42578125" style="1"/>
    <col min="5633" max="5633" width="21.42578125" style="1" customWidth="1"/>
    <col min="5634" max="5637" width="8.7109375" style="1" customWidth="1"/>
    <col min="5638" max="5638" width="9.5703125" style="1" customWidth="1"/>
    <col min="5639" max="5645" width="8.7109375" style="1" customWidth="1"/>
    <col min="5646" max="5888" width="11.42578125" style="1"/>
    <col min="5889" max="5889" width="21.42578125" style="1" customWidth="1"/>
    <col min="5890" max="5893" width="8.7109375" style="1" customWidth="1"/>
    <col min="5894" max="5894" width="9.5703125" style="1" customWidth="1"/>
    <col min="5895" max="5901" width="8.7109375" style="1" customWidth="1"/>
    <col min="5902" max="6144" width="11.42578125" style="1"/>
    <col min="6145" max="6145" width="21.42578125" style="1" customWidth="1"/>
    <col min="6146" max="6149" width="8.7109375" style="1" customWidth="1"/>
    <col min="6150" max="6150" width="9.5703125" style="1" customWidth="1"/>
    <col min="6151" max="6157" width="8.7109375" style="1" customWidth="1"/>
    <col min="6158" max="6400" width="11.42578125" style="1"/>
    <col min="6401" max="6401" width="21.42578125" style="1" customWidth="1"/>
    <col min="6402" max="6405" width="8.7109375" style="1" customWidth="1"/>
    <col min="6406" max="6406" width="9.5703125" style="1" customWidth="1"/>
    <col min="6407" max="6413" width="8.7109375" style="1" customWidth="1"/>
    <col min="6414" max="6656" width="11.42578125" style="1"/>
    <col min="6657" max="6657" width="21.42578125" style="1" customWidth="1"/>
    <col min="6658" max="6661" width="8.7109375" style="1" customWidth="1"/>
    <col min="6662" max="6662" width="9.5703125" style="1" customWidth="1"/>
    <col min="6663" max="6669" width="8.7109375" style="1" customWidth="1"/>
    <col min="6670" max="6912" width="11.42578125" style="1"/>
    <col min="6913" max="6913" width="21.42578125" style="1" customWidth="1"/>
    <col min="6914" max="6917" width="8.7109375" style="1" customWidth="1"/>
    <col min="6918" max="6918" width="9.5703125" style="1" customWidth="1"/>
    <col min="6919" max="6925" width="8.7109375" style="1" customWidth="1"/>
    <col min="6926" max="7168" width="11.42578125" style="1"/>
    <col min="7169" max="7169" width="21.42578125" style="1" customWidth="1"/>
    <col min="7170" max="7173" width="8.7109375" style="1" customWidth="1"/>
    <col min="7174" max="7174" width="9.5703125" style="1" customWidth="1"/>
    <col min="7175" max="7181" width="8.7109375" style="1" customWidth="1"/>
    <col min="7182" max="7424" width="11.42578125" style="1"/>
    <col min="7425" max="7425" width="21.42578125" style="1" customWidth="1"/>
    <col min="7426" max="7429" width="8.7109375" style="1" customWidth="1"/>
    <col min="7430" max="7430" width="9.5703125" style="1" customWidth="1"/>
    <col min="7431" max="7437" width="8.7109375" style="1" customWidth="1"/>
    <col min="7438" max="7680" width="11.42578125" style="1"/>
    <col min="7681" max="7681" width="21.42578125" style="1" customWidth="1"/>
    <col min="7682" max="7685" width="8.7109375" style="1" customWidth="1"/>
    <col min="7686" max="7686" width="9.5703125" style="1" customWidth="1"/>
    <col min="7687" max="7693" width="8.7109375" style="1" customWidth="1"/>
    <col min="7694" max="7936" width="11.42578125" style="1"/>
    <col min="7937" max="7937" width="21.42578125" style="1" customWidth="1"/>
    <col min="7938" max="7941" width="8.7109375" style="1" customWidth="1"/>
    <col min="7942" max="7942" width="9.5703125" style="1" customWidth="1"/>
    <col min="7943" max="7949" width="8.7109375" style="1" customWidth="1"/>
    <col min="7950" max="8192" width="11.42578125" style="1"/>
    <col min="8193" max="8193" width="21.42578125" style="1" customWidth="1"/>
    <col min="8194" max="8197" width="8.7109375" style="1" customWidth="1"/>
    <col min="8198" max="8198" width="9.5703125" style="1" customWidth="1"/>
    <col min="8199" max="8205" width="8.7109375" style="1" customWidth="1"/>
    <col min="8206" max="8448" width="11.42578125" style="1"/>
    <col min="8449" max="8449" width="21.42578125" style="1" customWidth="1"/>
    <col min="8450" max="8453" width="8.7109375" style="1" customWidth="1"/>
    <col min="8454" max="8454" width="9.5703125" style="1" customWidth="1"/>
    <col min="8455" max="8461" width="8.7109375" style="1" customWidth="1"/>
    <col min="8462" max="8704" width="11.42578125" style="1"/>
    <col min="8705" max="8705" width="21.42578125" style="1" customWidth="1"/>
    <col min="8706" max="8709" width="8.7109375" style="1" customWidth="1"/>
    <col min="8710" max="8710" width="9.5703125" style="1" customWidth="1"/>
    <col min="8711" max="8717" width="8.7109375" style="1" customWidth="1"/>
    <col min="8718" max="8960" width="11.42578125" style="1"/>
    <col min="8961" max="8961" width="21.42578125" style="1" customWidth="1"/>
    <col min="8962" max="8965" width="8.7109375" style="1" customWidth="1"/>
    <col min="8966" max="8966" width="9.5703125" style="1" customWidth="1"/>
    <col min="8967" max="8973" width="8.7109375" style="1" customWidth="1"/>
    <col min="8974" max="9216" width="11.42578125" style="1"/>
    <col min="9217" max="9217" width="21.42578125" style="1" customWidth="1"/>
    <col min="9218" max="9221" width="8.7109375" style="1" customWidth="1"/>
    <col min="9222" max="9222" width="9.5703125" style="1" customWidth="1"/>
    <col min="9223" max="9229" width="8.7109375" style="1" customWidth="1"/>
    <col min="9230" max="9472" width="11.42578125" style="1"/>
    <col min="9473" max="9473" width="21.42578125" style="1" customWidth="1"/>
    <col min="9474" max="9477" width="8.7109375" style="1" customWidth="1"/>
    <col min="9478" max="9478" width="9.5703125" style="1" customWidth="1"/>
    <col min="9479" max="9485" width="8.7109375" style="1" customWidth="1"/>
    <col min="9486" max="9728" width="11.42578125" style="1"/>
    <col min="9729" max="9729" width="21.42578125" style="1" customWidth="1"/>
    <col min="9730" max="9733" width="8.7109375" style="1" customWidth="1"/>
    <col min="9734" max="9734" width="9.5703125" style="1" customWidth="1"/>
    <col min="9735" max="9741" width="8.7109375" style="1" customWidth="1"/>
    <col min="9742" max="9984" width="11.42578125" style="1"/>
    <col min="9985" max="9985" width="21.42578125" style="1" customWidth="1"/>
    <col min="9986" max="9989" width="8.7109375" style="1" customWidth="1"/>
    <col min="9990" max="9990" width="9.5703125" style="1" customWidth="1"/>
    <col min="9991" max="9997" width="8.7109375" style="1" customWidth="1"/>
    <col min="9998" max="10240" width="11.42578125" style="1"/>
    <col min="10241" max="10241" width="21.42578125" style="1" customWidth="1"/>
    <col min="10242" max="10245" width="8.7109375" style="1" customWidth="1"/>
    <col min="10246" max="10246" width="9.5703125" style="1" customWidth="1"/>
    <col min="10247" max="10253" width="8.7109375" style="1" customWidth="1"/>
    <col min="10254" max="10496" width="11.42578125" style="1"/>
    <col min="10497" max="10497" width="21.42578125" style="1" customWidth="1"/>
    <col min="10498" max="10501" width="8.7109375" style="1" customWidth="1"/>
    <col min="10502" max="10502" width="9.5703125" style="1" customWidth="1"/>
    <col min="10503" max="10509" width="8.7109375" style="1" customWidth="1"/>
    <col min="10510" max="10752" width="11.42578125" style="1"/>
    <col min="10753" max="10753" width="21.42578125" style="1" customWidth="1"/>
    <col min="10754" max="10757" width="8.7109375" style="1" customWidth="1"/>
    <col min="10758" max="10758" width="9.5703125" style="1" customWidth="1"/>
    <col min="10759" max="10765" width="8.7109375" style="1" customWidth="1"/>
    <col min="10766" max="11008" width="11.42578125" style="1"/>
    <col min="11009" max="11009" width="21.42578125" style="1" customWidth="1"/>
    <col min="11010" max="11013" width="8.7109375" style="1" customWidth="1"/>
    <col min="11014" max="11014" width="9.5703125" style="1" customWidth="1"/>
    <col min="11015" max="11021" width="8.7109375" style="1" customWidth="1"/>
    <col min="11022" max="11264" width="11.42578125" style="1"/>
    <col min="11265" max="11265" width="21.42578125" style="1" customWidth="1"/>
    <col min="11266" max="11269" width="8.7109375" style="1" customWidth="1"/>
    <col min="11270" max="11270" width="9.5703125" style="1" customWidth="1"/>
    <col min="11271" max="11277" width="8.7109375" style="1" customWidth="1"/>
    <col min="11278" max="11520" width="11.42578125" style="1"/>
    <col min="11521" max="11521" width="21.42578125" style="1" customWidth="1"/>
    <col min="11522" max="11525" width="8.7109375" style="1" customWidth="1"/>
    <col min="11526" max="11526" width="9.5703125" style="1" customWidth="1"/>
    <col min="11527" max="11533" width="8.7109375" style="1" customWidth="1"/>
    <col min="11534" max="11776" width="11.42578125" style="1"/>
    <col min="11777" max="11777" width="21.42578125" style="1" customWidth="1"/>
    <col min="11778" max="11781" width="8.7109375" style="1" customWidth="1"/>
    <col min="11782" max="11782" width="9.5703125" style="1" customWidth="1"/>
    <col min="11783" max="11789" width="8.7109375" style="1" customWidth="1"/>
    <col min="11790" max="12032" width="11.42578125" style="1"/>
    <col min="12033" max="12033" width="21.42578125" style="1" customWidth="1"/>
    <col min="12034" max="12037" width="8.7109375" style="1" customWidth="1"/>
    <col min="12038" max="12038" width="9.5703125" style="1" customWidth="1"/>
    <col min="12039" max="12045" width="8.7109375" style="1" customWidth="1"/>
    <col min="12046" max="12288" width="11.42578125" style="1"/>
    <col min="12289" max="12289" width="21.42578125" style="1" customWidth="1"/>
    <col min="12290" max="12293" width="8.7109375" style="1" customWidth="1"/>
    <col min="12294" max="12294" width="9.5703125" style="1" customWidth="1"/>
    <col min="12295" max="12301" width="8.7109375" style="1" customWidth="1"/>
    <col min="12302" max="12544" width="11.42578125" style="1"/>
    <col min="12545" max="12545" width="21.42578125" style="1" customWidth="1"/>
    <col min="12546" max="12549" width="8.7109375" style="1" customWidth="1"/>
    <col min="12550" max="12550" width="9.5703125" style="1" customWidth="1"/>
    <col min="12551" max="12557" width="8.7109375" style="1" customWidth="1"/>
    <col min="12558" max="12800" width="11.42578125" style="1"/>
    <col min="12801" max="12801" width="21.42578125" style="1" customWidth="1"/>
    <col min="12802" max="12805" width="8.7109375" style="1" customWidth="1"/>
    <col min="12806" max="12806" width="9.5703125" style="1" customWidth="1"/>
    <col min="12807" max="12813" width="8.7109375" style="1" customWidth="1"/>
    <col min="12814" max="13056" width="11.42578125" style="1"/>
    <col min="13057" max="13057" width="21.42578125" style="1" customWidth="1"/>
    <col min="13058" max="13061" width="8.7109375" style="1" customWidth="1"/>
    <col min="13062" max="13062" width="9.5703125" style="1" customWidth="1"/>
    <col min="13063" max="13069" width="8.7109375" style="1" customWidth="1"/>
    <col min="13070" max="13312" width="11.42578125" style="1"/>
    <col min="13313" max="13313" width="21.42578125" style="1" customWidth="1"/>
    <col min="13314" max="13317" width="8.7109375" style="1" customWidth="1"/>
    <col min="13318" max="13318" width="9.5703125" style="1" customWidth="1"/>
    <col min="13319" max="13325" width="8.7109375" style="1" customWidth="1"/>
    <col min="13326" max="13568" width="11.42578125" style="1"/>
    <col min="13569" max="13569" width="21.42578125" style="1" customWidth="1"/>
    <col min="13570" max="13573" width="8.7109375" style="1" customWidth="1"/>
    <col min="13574" max="13574" width="9.5703125" style="1" customWidth="1"/>
    <col min="13575" max="13581" width="8.7109375" style="1" customWidth="1"/>
    <col min="13582" max="13824" width="11.42578125" style="1"/>
    <col min="13825" max="13825" width="21.42578125" style="1" customWidth="1"/>
    <col min="13826" max="13829" width="8.7109375" style="1" customWidth="1"/>
    <col min="13830" max="13830" width="9.5703125" style="1" customWidth="1"/>
    <col min="13831" max="13837" width="8.7109375" style="1" customWidth="1"/>
    <col min="13838" max="14080" width="11.42578125" style="1"/>
    <col min="14081" max="14081" width="21.42578125" style="1" customWidth="1"/>
    <col min="14082" max="14085" width="8.7109375" style="1" customWidth="1"/>
    <col min="14086" max="14086" width="9.5703125" style="1" customWidth="1"/>
    <col min="14087" max="14093" width="8.7109375" style="1" customWidth="1"/>
    <col min="14094" max="14336" width="11.42578125" style="1"/>
    <col min="14337" max="14337" width="21.42578125" style="1" customWidth="1"/>
    <col min="14338" max="14341" width="8.7109375" style="1" customWidth="1"/>
    <col min="14342" max="14342" width="9.5703125" style="1" customWidth="1"/>
    <col min="14343" max="14349" width="8.7109375" style="1" customWidth="1"/>
    <col min="14350" max="14592" width="11.42578125" style="1"/>
    <col min="14593" max="14593" width="21.42578125" style="1" customWidth="1"/>
    <col min="14594" max="14597" width="8.7109375" style="1" customWidth="1"/>
    <col min="14598" max="14598" width="9.5703125" style="1" customWidth="1"/>
    <col min="14599" max="14605" width="8.7109375" style="1" customWidth="1"/>
    <col min="14606" max="14848" width="11.42578125" style="1"/>
    <col min="14849" max="14849" width="21.42578125" style="1" customWidth="1"/>
    <col min="14850" max="14853" width="8.7109375" style="1" customWidth="1"/>
    <col min="14854" max="14854" width="9.5703125" style="1" customWidth="1"/>
    <col min="14855" max="14861" width="8.7109375" style="1" customWidth="1"/>
    <col min="14862" max="15104" width="11.42578125" style="1"/>
    <col min="15105" max="15105" width="21.42578125" style="1" customWidth="1"/>
    <col min="15106" max="15109" width="8.7109375" style="1" customWidth="1"/>
    <col min="15110" max="15110" width="9.5703125" style="1" customWidth="1"/>
    <col min="15111" max="15117" width="8.7109375" style="1" customWidth="1"/>
    <col min="15118" max="15360" width="11.42578125" style="1"/>
    <col min="15361" max="15361" width="21.42578125" style="1" customWidth="1"/>
    <col min="15362" max="15365" width="8.7109375" style="1" customWidth="1"/>
    <col min="15366" max="15366" width="9.5703125" style="1" customWidth="1"/>
    <col min="15367" max="15373" width="8.7109375" style="1" customWidth="1"/>
    <col min="15374" max="15616" width="11.42578125" style="1"/>
    <col min="15617" max="15617" width="21.42578125" style="1" customWidth="1"/>
    <col min="15618" max="15621" width="8.7109375" style="1" customWidth="1"/>
    <col min="15622" max="15622" width="9.5703125" style="1" customWidth="1"/>
    <col min="15623" max="15629" width="8.7109375" style="1" customWidth="1"/>
    <col min="15630" max="15872" width="11.42578125" style="1"/>
    <col min="15873" max="15873" width="21.42578125" style="1" customWidth="1"/>
    <col min="15874" max="15877" width="8.7109375" style="1" customWidth="1"/>
    <col min="15878" max="15878" width="9.5703125" style="1" customWidth="1"/>
    <col min="15879" max="15885" width="8.7109375" style="1" customWidth="1"/>
    <col min="15886" max="16128" width="11.42578125" style="1"/>
    <col min="16129" max="16129" width="21.42578125" style="1" customWidth="1"/>
    <col min="16130" max="16133" width="8.7109375" style="1" customWidth="1"/>
    <col min="16134" max="16134" width="9.5703125" style="1" customWidth="1"/>
    <col min="16135" max="16141" width="8.7109375" style="1" customWidth="1"/>
    <col min="16142" max="16384" width="11.42578125" style="1"/>
  </cols>
  <sheetData>
    <row r="1" spans="1:13" ht="22.5" customHeight="1" x14ac:dyDescent="0.2">
      <c r="A1" s="89" t="s">
        <v>27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3.5" customHeight="1" x14ac:dyDescent="0.2"/>
    <row r="3" spans="1:13" x14ac:dyDescent="0.2">
      <c r="A3" s="90" t="s">
        <v>28</v>
      </c>
      <c r="B3" s="92" t="s">
        <v>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x14ac:dyDescent="0.2">
      <c r="A4" s="91"/>
      <c r="B4" s="93" t="s">
        <v>11</v>
      </c>
      <c r="C4" s="94"/>
      <c r="D4" s="94"/>
      <c r="E4" s="94"/>
      <c r="F4" s="94" t="s">
        <v>9</v>
      </c>
      <c r="G4" s="94"/>
      <c r="H4" s="94"/>
      <c r="I4" s="94"/>
      <c r="J4" s="94" t="s">
        <v>10</v>
      </c>
      <c r="K4" s="94"/>
      <c r="L4" s="94"/>
      <c r="M4" s="94"/>
    </row>
    <row r="5" spans="1:13" ht="22.5" x14ac:dyDescent="0.2">
      <c r="A5" s="91"/>
      <c r="B5" s="28" t="s">
        <v>4</v>
      </c>
      <c r="C5" s="29" t="s">
        <v>5</v>
      </c>
      <c r="D5" s="30" t="s">
        <v>6</v>
      </c>
      <c r="E5" s="30" t="s">
        <v>7</v>
      </c>
      <c r="F5" s="29" t="s">
        <v>4</v>
      </c>
      <c r="G5" s="29" t="s">
        <v>5</v>
      </c>
      <c r="H5" s="30" t="s">
        <v>6</v>
      </c>
      <c r="I5" s="30" t="s">
        <v>7</v>
      </c>
      <c r="J5" s="29" t="s">
        <v>4</v>
      </c>
      <c r="K5" s="30" t="s">
        <v>5</v>
      </c>
      <c r="L5" s="30" t="s">
        <v>6</v>
      </c>
      <c r="M5" s="30" t="s">
        <v>7</v>
      </c>
    </row>
    <row r="6" spans="1:13" x14ac:dyDescent="0.2">
      <c r="A6" s="31" t="s">
        <v>29</v>
      </c>
      <c r="B6" s="32">
        <v>978.40601893181588</v>
      </c>
      <c r="C6" s="33">
        <v>869.87905777301785</v>
      </c>
      <c r="D6" s="33">
        <v>101.79511953077805</v>
      </c>
      <c r="E6" s="33">
        <v>6.7318416280199527</v>
      </c>
      <c r="F6" s="34">
        <v>970.30932620874512</v>
      </c>
      <c r="G6" s="33">
        <v>838.41980865110486</v>
      </c>
      <c r="H6" s="33">
        <v>121.46556460522147</v>
      </c>
      <c r="I6" s="33">
        <v>10.423952952418782</v>
      </c>
      <c r="J6" s="34">
        <v>985.16635240600374</v>
      </c>
      <c r="K6" s="33">
        <v>902.52439460063977</v>
      </c>
      <c r="L6" s="33">
        <v>79.048808360853457</v>
      </c>
      <c r="M6" s="35">
        <v>3.5931494445104577</v>
      </c>
    </row>
    <row r="7" spans="1:13" x14ac:dyDescent="0.2">
      <c r="A7" s="31" t="s">
        <v>30</v>
      </c>
      <c r="B7" s="34">
        <v>928.58418205365024</v>
      </c>
      <c r="C7" s="33">
        <v>868.5687310631339</v>
      </c>
      <c r="D7" s="33">
        <v>57.941248589596867</v>
      </c>
      <c r="E7" s="33">
        <v>2.0742024009194404</v>
      </c>
      <c r="F7" s="34">
        <v>916.41694274592669</v>
      </c>
      <c r="G7" s="33">
        <v>842.7964816195331</v>
      </c>
      <c r="H7" s="33">
        <v>70.559377224965559</v>
      </c>
      <c r="I7" s="33">
        <v>3.0610839014279803</v>
      </c>
      <c r="J7" s="34">
        <v>939.368923144316</v>
      </c>
      <c r="K7" s="33">
        <v>894.13739578718992</v>
      </c>
      <c r="L7" s="33">
        <v>44.005996194641867</v>
      </c>
      <c r="M7" s="35">
        <v>1.2255311624841885</v>
      </c>
    </row>
    <row r="8" spans="1:13" x14ac:dyDescent="0.2">
      <c r="A8" s="31" t="s">
        <v>31</v>
      </c>
      <c r="B8" s="36">
        <v>962.44454982721402</v>
      </c>
      <c r="C8" s="36">
        <v>847.10020610949459</v>
      </c>
      <c r="D8" s="36">
        <v>107.34437647862686</v>
      </c>
      <c r="E8" s="36">
        <v>7.9999672390926335</v>
      </c>
      <c r="F8" s="36">
        <v>963.55648493071851</v>
      </c>
      <c r="G8" s="36">
        <v>825.15902641719731</v>
      </c>
      <c r="H8" s="36">
        <v>127.03885280367795</v>
      </c>
      <c r="I8" s="36">
        <v>11.358605709843241</v>
      </c>
      <c r="J8" s="36">
        <v>958.88377335254017</v>
      </c>
      <c r="K8" s="36">
        <v>868.46019060349079</v>
      </c>
      <c r="L8" s="36">
        <v>85.420344974645175</v>
      </c>
      <c r="M8" s="37">
        <v>5.0032377744041376</v>
      </c>
    </row>
    <row r="9" spans="1:13" x14ac:dyDescent="0.2">
      <c r="A9" s="31" t="s">
        <v>32</v>
      </c>
      <c r="B9" s="34">
        <v>938.21623340161182</v>
      </c>
      <c r="C9" s="33">
        <v>750.92493934550112</v>
      </c>
      <c r="D9" s="33">
        <v>168.47503967830718</v>
      </c>
      <c r="E9" s="33">
        <v>18.816254377803538</v>
      </c>
      <c r="F9" s="34">
        <v>926.98888830875308</v>
      </c>
      <c r="G9" s="33">
        <v>708.78858350928056</v>
      </c>
      <c r="H9" s="33">
        <v>192.06782868382359</v>
      </c>
      <c r="I9" s="33">
        <v>26.132476115648959</v>
      </c>
      <c r="J9" s="34">
        <v>948.12237204240444</v>
      </c>
      <c r="K9" s="33">
        <v>796.04219979523657</v>
      </c>
      <c r="L9" s="33">
        <v>140.0568695781364</v>
      </c>
      <c r="M9" s="35">
        <v>12.023302669031484</v>
      </c>
    </row>
    <row r="10" spans="1:13" x14ac:dyDescent="0.2">
      <c r="A10" s="31" t="s">
        <v>33</v>
      </c>
      <c r="B10" s="34">
        <v>946.87261623851714</v>
      </c>
      <c r="C10" s="33">
        <v>853.5396337098764</v>
      </c>
      <c r="D10" s="33">
        <v>87.694920526269826</v>
      </c>
      <c r="E10" s="33">
        <v>5.6380620023708756</v>
      </c>
      <c r="F10" s="34">
        <v>944.72453882335674</v>
      </c>
      <c r="G10" s="33">
        <v>826.14624754596809</v>
      </c>
      <c r="H10" s="33">
        <v>110.05890950600711</v>
      </c>
      <c r="I10" s="33">
        <v>8.5193817713814788</v>
      </c>
      <c r="J10" s="34">
        <v>946.51509930601878</v>
      </c>
      <c r="K10" s="33">
        <v>880.57142808446599</v>
      </c>
      <c r="L10" s="33">
        <v>62.768373908017807</v>
      </c>
      <c r="M10" s="35">
        <v>3.1752973135349563</v>
      </c>
    </row>
    <row r="11" spans="1:13" x14ac:dyDescent="0.2">
      <c r="A11" s="31" t="s">
        <v>34</v>
      </c>
      <c r="B11" s="36">
        <v>990.19681415581363</v>
      </c>
      <c r="C11" s="36">
        <v>842.41808635163773</v>
      </c>
      <c r="D11" s="36">
        <v>134.41345090390783</v>
      </c>
      <c r="E11" s="36">
        <v>13.365276900268151</v>
      </c>
      <c r="F11" s="36">
        <v>976.63188742267516</v>
      </c>
      <c r="G11" s="36">
        <v>806.30005313932509</v>
      </c>
      <c r="H11" s="36">
        <v>151.80678957467632</v>
      </c>
      <c r="I11" s="36">
        <v>18.525044708673718</v>
      </c>
      <c r="J11" s="36">
        <v>997.65277057814706</v>
      </c>
      <c r="K11" s="36">
        <v>875.3156088649323</v>
      </c>
      <c r="L11" s="36">
        <v>113.67486118638277</v>
      </c>
      <c r="M11" s="37">
        <v>8.6623005268320128</v>
      </c>
    </row>
    <row r="12" spans="1:13" x14ac:dyDescent="0.2">
      <c r="A12" s="31" t="s">
        <v>35</v>
      </c>
      <c r="B12" s="34">
        <v>890.874254183208</v>
      </c>
      <c r="C12" s="33">
        <v>684.4335760076201</v>
      </c>
      <c r="D12" s="33">
        <v>189.22289961926833</v>
      </c>
      <c r="E12" s="33">
        <v>17.217778556319615</v>
      </c>
      <c r="F12" s="34">
        <v>882.89891078826361</v>
      </c>
      <c r="G12" s="33">
        <v>656.08781312717417</v>
      </c>
      <c r="H12" s="33">
        <v>205.41369643117591</v>
      </c>
      <c r="I12" s="33">
        <v>21.397401229913452</v>
      </c>
      <c r="J12" s="34">
        <v>895.69046560431264</v>
      </c>
      <c r="K12" s="33">
        <v>712.12003232308871</v>
      </c>
      <c r="L12" s="33">
        <v>170.39715019583525</v>
      </c>
      <c r="M12" s="35">
        <v>13.173283085388691</v>
      </c>
    </row>
    <row r="13" spans="1:13" x14ac:dyDescent="0.2">
      <c r="A13" s="31" t="s">
        <v>36</v>
      </c>
      <c r="B13" s="34">
        <v>934.17293616702193</v>
      </c>
      <c r="C13" s="33">
        <v>786.971018986677</v>
      </c>
      <c r="D13" s="33">
        <v>134.39358905727943</v>
      </c>
      <c r="E13" s="33">
        <v>12.8083281230655</v>
      </c>
      <c r="F13" s="34">
        <v>924.98887601178251</v>
      </c>
      <c r="G13" s="33">
        <v>752.22850661081748</v>
      </c>
      <c r="H13" s="33">
        <v>155.00983606217301</v>
      </c>
      <c r="I13" s="33">
        <v>17.750533338792057</v>
      </c>
      <c r="J13" s="34">
        <v>943.4410634819003</v>
      </c>
      <c r="K13" s="33">
        <v>825.26847402870385</v>
      </c>
      <c r="L13" s="33">
        <v>109.92294597027578</v>
      </c>
      <c r="M13" s="35">
        <v>8.2496434829206144</v>
      </c>
    </row>
    <row r="14" spans="1:13" x14ac:dyDescent="0.2">
      <c r="A14" s="31" t="s">
        <v>37</v>
      </c>
      <c r="B14" s="34">
        <v>969.87944550648297</v>
      </c>
      <c r="C14" s="33">
        <v>902.73860170918442</v>
      </c>
      <c r="D14" s="33">
        <v>64.589869029200102</v>
      </c>
      <c r="E14" s="33">
        <v>2.5509747680984387</v>
      </c>
      <c r="F14" s="34">
        <v>965.99119662373209</v>
      </c>
      <c r="G14" s="33">
        <v>888.84393512795771</v>
      </c>
      <c r="H14" s="33">
        <v>73.754521682816488</v>
      </c>
      <c r="I14" s="33">
        <v>3.3927398129578865</v>
      </c>
      <c r="J14" s="34">
        <v>973.94065697322435</v>
      </c>
      <c r="K14" s="33">
        <v>917.2232239764113</v>
      </c>
      <c r="L14" s="33">
        <v>54.918445992597469</v>
      </c>
      <c r="M14" s="35">
        <v>1.7989870042155867</v>
      </c>
    </row>
    <row r="15" spans="1:13" x14ac:dyDescent="0.2">
      <c r="A15" s="31" t="s">
        <v>38</v>
      </c>
      <c r="B15" s="34">
        <v>949.72512348537089</v>
      </c>
      <c r="C15" s="33">
        <v>861.24593238634225</v>
      </c>
      <c r="D15" s="33">
        <v>84.326127815180158</v>
      </c>
      <c r="E15" s="33">
        <v>4.153063283848546</v>
      </c>
      <c r="F15" s="34">
        <v>940.59656436060118</v>
      </c>
      <c r="G15" s="33">
        <v>833.15638306966707</v>
      </c>
      <c r="H15" s="33">
        <v>100.93950479289697</v>
      </c>
      <c r="I15" s="33">
        <v>6.5006764980371869</v>
      </c>
      <c r="J15" s="34">
        <v>959.23680106394374</v>
      </c>
      <c r="K15" s="33">
        <v>891.36927180845748</v>
      </c>
      <c r="L15" s="33">
        <v>65.662704215243821</v>
      </c>
      <c r="M15" s="35">
        <v>2.2048250402424401</v>
      </c>
    </row>
    <row r="16" spans="1:13" x14ac:dyDescent="0.2">
      <c r="A16" s="31" t="s">
        <v>39</v>
      </c>
      <c r="B16" s="34">
        <v>959.93948969311657</v>
      </c>
      <c r="C16" s="33">
        <v>897.11956171602571</v>
      </c>
      <c r="D16" s="33">
        <v>61.282738097649954</v>
      </c>
      <c r="E16" s="33">
        <v>1.5371898794408891</v>
      </c>
      <c r="F16" s="34">
        <v>947.55083840469354</v>
      </c>
      <c r="G16" s="33">
        <v>868.57388100337869</v>
      </c>
      <c r="H16" s="33">
        <v>76.508884091558798</v>
      </c>
      <c r="I16" s="33">
        <v>2.4680733097559981</v>
      </c>
      <c r="J16" s="34">
        <v>972.287576554672</v>
      </c>
      <c r="K16" s="33">
        <v>927.09597223645528</v>
      </c>
      <c r="L16" s="33">
        <v>44.412062693833342</v>
      </c>
      <c r="M16" s="35">
        <v>0.7795416243833323</v>
      </c>
    </row>
    <row r="17" spans="1:13" x14ac:dyDescent="0.2">
      <c r="A17" s="31" t="s">
        <v>40</v>
      </c>
      <c r="B17" s="34">
        <v>894.66761386007431</v>
      </c>
      <c r="C17" s="33">
        <v>673.94476437211836</v>
      </c>
      <c r="D17" s="33">
        <v>196.36896532822288</v>
      </c>
      <c r="E17" s="33">
        <v>24.353884159733109</v>
      </c>
      <c r="F17" s="34">
        <v>880.87309837616158</v>
      </c>
      <c r="G17" s="33">
        <v>627.86016913609285</v>
      </c>
      <c r="H17" s="33">
        <v>220.85668440021195</v>
      </c>
      <c r="I17" s="33">
        <v>32.156244839856704</v>
      </c>
      <c r="J17" s="34">
        <v>908.12966661537416</v>
      </c>
      <c r="K17" s="33">
        <v>725.17910884618902</v>
      </c>
      <c r="L17" s="33">
        <v>166.10466010262721</v>
      </c>
      <c r="M17" s="35">
        <v>16.84589766655785</v>
      </c>
    </row>
    <row r="18" spans="1:13" x14ac:dyDescent="0.2">
      <c r="A18" s="31" t="s">
        <v>41</v>
      </c>
      <c r="B18" s="34">
        <v>987.12822654172817</v>
      </c>
      <c r="C18" s="33">
        <v>853.20636894996039</v>
      </c>
      <c r="D18" s="33">
        <v>125.72924834694372</v>
      </c>
      <c r="E18" s="33">
        <v>8.1926092448241512</v>
      </c>
      <c r="F18" s="34">
        <v>982.20084219308887</v>
      </c>
      <c r="G18" s="33">
        <v>818.89042466675164</v>
      </c>
      <c r="H18" s="33">
        <v>151.19313259599917</v>
      </c>
      <c r="I18" s="33">
        <v>12.117284930338057</v>
      </c>
      <c r="J18" s="34">
        <v>992.05661238701202</v>
      </c>
      <c r="K18" s="33">
        <v>890.56850854247671</v>
      </c>
      <c r="L18" s="33">
        <v>96.695709794744673</v>
      </c>
      <c r="M18" s="35">
        <v>4.7923940497906736</v>
      </c>
    </row>
    <row r="19" spans="1:13" x14ac:dyDescent="0.2">
      <c r="A19" s="31" t="s">
        <v>42</v>
      </c>
      <c r="B19" s="34">
        <v>943.32677818512082</v>
      </c>
      <c r="C19" s="33">
        <v>812.22467524294609</v>
      </c>
      <c r="D19" s="33">
        <v>120.8681248357879</v>
      </c>
      <c r="E19" s="33">
        <v>10.233978106386875</v>
      </c>
      <c r="F19" s="34">
        <v>930.33062166669356</v>
      </c>
      <c r="G19" s="33">
        <v>774.89292187350839</v>
      </c>
      <c r="H19" s="33">
        <v>140.98835564514255</v>
      </c>
      <c r="I19" s="33">
        <v>14.44934414804268</v>
      </c>
      <c r="J19" s="34">
        <v>956.90745064005137</v>
      </c>
      <c r="K19" s="33">
        <v>853.09767362051593</v>
      </c>
      <c r="L19" s="33">
        <v>97.381459558259508</v>
      </c>
      <c r="M19" s="35">
        <v>6.4283174612759257</v>
      </c>
    </row>
    <row r="20" spans="1:13" x14ac:dyDescent="0.2">
      <c r="A20" s="31" t="s">
        <v>43</v>
      </c>
      <c r="B20" s="34">
        <v>973.12719639194756</v>
      </c>
      <c r="C20" s="33">
        <v>878.25048784416583</v>
      </c>
      <c r="D20" s="33">
        <v>90.132871495421085</v>
      </c>
      <c r="E20" s="33">
        <v>4.7438370523606377</v>
      </c>
      <c r="F20" s="34">
        <v>968.25231213789539</v>
      </c>
      <c r="G20" s="33">
        <v>852.88422869170881</v>
      </c>
      <c r="H20" s="33">
        <v>108.41617345039613</v>
      </c>
      <c r="I20" s="33">
        <v>6.9519099957903716</v>
      </c>
      <c r="J20" s="34">
        <v>978.1178454735724</v>
      </c>
      <c r="K20" s="33">
        <v>905.30096285242359</v>
      </c>
      <c r="L20" s="33">
        <v>69.959237078433929</v>
      </c>
      <c r="M20" s="35">
        <v>2.8576455427148888</v>
      </c>
    </row>
    <row r="21" spans="1:13" x14ac:dyDescent="0.2">
      <c r="A21" s="31" t="s">
        <v>44</v>
      </c>
      <c r="B21" s="34">
        <v>914.89277128971605</v>
      </c>
      <c r="C21" s="33">
        <v>718.22477366360124</v>
      </c>
      <c r="D21" s="33">
        <v>175.7591659449196</v>
      </c>
      <c r="E21" s="33">
        <v>20.90883168119522</v>
      </c>
      <c r="F21" s="34">
        <v>905.79500148529905</v>
      </c>
      <c r="G21" s="33">
        <v>672.722909136108</v>
      </c>
      <c r="H21" s="33">
        <v>203.42156720102406</v>
      </c>
      <c r="I21" s="33">
        <v>29.650525148166899</v>
      </c>
      <c r="J21" s="34">
        <v>923.68672561958613</v>
      </c>
      <c r="K21" s="33">
        <v>768.91674099010208</v>
      </c>
      <c r="L21" s="33">
        <v>141.82755147083819</v>
      </c>
      <c r="M21" s="35">
        <v>12.942433158645789</v>
      </c>
    </row>
    <row r="22" spans="1:13" x14ac:dyDescent="0.2">
      <c r="A22" s="31" t="s">
        <v>45</v>
      </c>
      <c r="B22" s="34">
        <v>969.26026325343207</v>
      </c>
      <c r="C22" s="33">
        <v>882.99659277419016</v>
      </c>
      <c r="D22" s="33">
        <v>82.30508462267818</v>
      </c>
      <c r="E22" s="33">
        <v>3.9585858565636278</v>
      </c>
      <c r="F22" s="34">
        <v>963.66086003384521</v>
      </c>
      <c r="G22" s="33">
        <v>861.09590301139008</v>
      </c>
      <c r="H22" s="33">
        <v>96.862488336566784</v>
      </c>
      <c r="I22" s="33">
        <v>5.7024686858883076</v>
      </c>
      <c r="J22" s="34">
        <v>970.61633533870611</v>
      </c>
      <c r="K22" s="33">
        <v>902.1818466655111</v>
      </c>
      <c r="L22" s="33">
        <v>66.007179438365654</v>
      </c>
      <c r="M22" s="35">
        <v>2.4273092348292464</v>
      </c>
    </row>
    <row r="23" spans="1:13" x14ac:dyDescent="0.2">
      <c r="A23" s="31" t="s">
        <v>46</v>
      </c>
      <c r="B23" s="36">
        <v>983.71665176920635</v>
      </c>
      <c r="C23" s="36">
        <v>893.43205157632985</v>
      </c>
      <c r="D23" s="36">
        <v>86.276342768012171</v>
      </c>
      <c r="E23" s="36">
        <v>4.0082574248643565</v>
      </c>
      <c r="F23" s="36">
        <v>973.70671005416989</v>
      </c>
      <c r="G23" s="36">
        <v>862.57326017630294</v>
      </c>
      <c r="H23" s="36">
        <v>104.84447076340912</v>
      </c>
      <c r="I23" s="36">
        <v>6.2889791144578329</v>
      </c>
      <c r="J23" s="36">
        <v>992.37537269403822</v>
      </c>
      <c r="K23" s="36">
        <v>925.65145710337595</v>
      </c>
      <c r="L23" s="36">
        <v>64.617419845714807</v>
      </c>
      <c r="M23" s="37">
        <v>2.1064957449474346</v>
      </c>
    </row>
    <row r="24" spans="1:13" x14ac:dyDescent="0.2">
      <c r="A24" s="31" t="s">
        <v>47</v>
      </c>
      <c r="B24" s="34">
        <v>969.45972396375612</v>
      </c>
      <c r="C24" s="33">
        <v>889.24058275740776</v>
      </c>
      <c r="D24" s="33">
        <v>76.389997923703064</v>
      </c>
      <c r="E24" s="33">
        <v>3.8291432826452736</v>
      </c>
      <c r="F24" s="34">
        <v>961.4900438730034</v>
      </c>
      <c r="G24" s="33">
        <v>862.13279396451514</v>
      </c>
      <c r="H24" s="33">
        <v>93.494063030322138</v>
      </c>
      <c r="I24" s="33">
        <v>5.8631868781661973</v>
      </c>
      <c r="J24" s="34">
        <v>974.02621717042496</v>
      </c>
      <c r="K24" s="33">
        <v>914.86756543406329</v>
      </c>
      <c r="L24" s="33">
        <v>57.073182684063987</v>
      </c>
      <c r="M24" s="35">
        <v>2.0854690522976451</v>
      </c>
    </row>
    <row r="25" spans="1:13" x14ac:dyDescent="0.2">
      <c r="A25" s="31" t="s">
        <v>48</v>
      </c>
      <c r="B25" s="34">
        <v>872.25039484042088</v>
      </c>
      <c r="C25" s="33">
        <v>633.11632331069654</v>
      </c>
      <c r="D25" s="33">
        <v>211.57336850472649</v>
      </c>
      <c r="E25" s="33">
        <v>27.560703024997924</v>
      </c>
      <c r="F25" s="34">
        <v>855.32141109809152</v>
      </c>
      <c r="G25" s="33">
        <v>581.92143242476334</v>
      </c>
      <c r="H25" s="33">
        <v>236.45702994229404</v>
      </c>
      <c r="I25" s="33">
        <v>36.942948731034072</v>
      </c>
      <c r="J25" s="34">
        <v>888.85984273658948</v>
      </c>
      <c r="K25" s="33">
        <v>691.38732328326887</v>
      </c>
      <c r="L25" s="33">
        <v>179.03864316452791</v>
      </c>
      <c r="M25" s="35">
        <v>18.433876288792742</v>
      </c>
    </row>
    <row r="26" spans="1:13" x14ac:dyDescent="0.2">
      <c r="A26" s="31" t="s">
        <v>49</v>
      </c>
      <c r="B26" s="34">
        <v>950.8508157304168</v>
      </c>
      <c r="C26" s="33">
        <v>813.66671508495597</v>
      </c>
      <c r="D26" s="33">
        <v>127.69593964988223</v>
      </c>
      <c r="E26" s="33">
        <v>9.4881609955786175</v>
      </c>
      <c r="F26" s="34">
        <v>942.70941292489783</v>
      </c>
      <c r="G26" s="33">
        <v>778.0589702848996</v>
      </c>
      <c r="H26" s="33">
        <v>150.80912656925642</v>
      </c>
      <c r="I26" s="33">
        <v>13.841316070741847</v>
      </c>
      <c r="J26" s="34">
        <v>958.25112505229117</v>
      </c>
      <c r="K26" s="33">
        <v>851.35858322925685</v>
      </c>
      <c r="L26" s="33">
        <v>101.21358813583467</v>
      </c>
      <c r="M26" s="35">
        <v>5.678953687199666</v>
      </c>
    </row>
    <row r="27" spans="1:13" x14ac:dyDescent="0.2">
      <c r="A27" s="31" t="s">
        <v>50</v>
      </c>
      <c r="B27" s="34">
        <v>993.43579928702832</v>
      </c>
      <c r="C27" s="33">
        <v>850.33852909042423</v>
      </c>
      <c r="D27" s="33">
        <v>132.83888762961266</v>
      </c>
      <c r="E27" s="33">
        <v>10.258382566991385</v>
      </c>
      <c r="F27" s="34">
        <v>987.79465025746765</v>
      </c>
      <c r="G27" s="33">
        <v>808.231345667553</v>
      </c>
      <c r="H27" s="33">
        <v>163.34985083246139</v>
      </c>
      <c r="I27" s="33">
        <v>16.213453757453301</v>
      </c>
      <c r="J27" s="34">
        <v>995.22210453061962</v>
      </c>
      <c r="K27" s="33">
        <v>893.72988727333484</v>
      </c>
      <c r="L27" s="33">
        <v>96.259642690137568</v>
      </c>
      <c r="M27" s="35">
        <v>5.2325745671472843</v>
      </c>
    </row>
    <row r="28" spans="1:13" x14ac:dyDescent="0.2">
      <c r="A28" s="31" t="s">
        <v>51</v>
      </c>
      <c r="B28" s="34">
        <v>938.5337923437919</v>
      </c>
      <c r="C28" s="33">
        <v>798.47910384251918</v>
      </c>
      <c r="D28" s="33">
        <v>129.68298137572722</v>
      </c>
      <c r="E28" s="33">
        <v>10.371707125545507</v>
      </c>
      <c r="F28" s="34">
        <v>931.18113464074531</v>
      </c>
      <c r="G28" s="33">
        <v>765.72637273529483</v>
      </c>
      <c r="H28" s="33">
        <v>150.83879804551995</v>
      </c>
      <c r="I28" s="33">
        <v>14.615963859930478</v>
      </c>
      <c r="J28" s="34">
        <v>944.54680761367376</v>
      </c>
      <c r="K28" s="33">
        <v>832.48288809018766</v>
      </c>
      <c r="L28" s="33">
        <v>105.52623779300518</v>
      </c>
      <c r="M28" s="35">
        <v>6.5376817304809531</v>
      </c>
    </row>
    <row r="29" spans="1:13" x14ac:dyDescent="0.2">
      <c r="A29" s="31" t="s">
        <v>52</v>
      </c>
      <c r="B29" s="34">
        <v>954.75018051487257</v>
      </c>
      <c r="C29" s="33">
        <v>807.17424489137579</v>
      </c>
      <c r="D29" s="33">
        <v>135.28081842510872</v>
      </c>
      <c r="E29" s="33">
        <v>12.295117198388089</v>
      </c>
      <c r="F29" s="34">
        <v>943.42623905312723</v>
      </c>
      <c r="G29" s="33">
        <v>763.0506735827322</v>
      </c>
      <c r="H29" s="33">
        <v>161.82022885108188</v>
      </c>
      <c r="I29" s="33">
        <v>18.555336619313127</v>
      </c>
      <c r="J29" s="34">
        <v>966.04706276084517</v>
      </c>
      <c r="K29" s="33">
        <v>854.83674971135906</v>
      </c>
      <c r="L29" s="33">
        <v>104.36547850967408</v>
      </c>
      <c r="M29" s="35">
        <v>6.8448345398120631</v>
      </c>
    </row>
    <row r="30" spans="1:13" x14ac:dyDescent="0.2">
      <c r="A30" s="31" t="s">
        <v>53</v>
      </c>
      <c r="B30" s="34">
        <v>947.47054709439908</v>
      </c>
      <c r="C30" s="33">
        <v>813.55624882060658</v>
      </c>
      <c r="D30" s="33">
        <v>122.97206148798496</v>
      </c>
      <c r="E30" s="33">
        <v>10.942236785807502</v>
      </c>
      <c r="F30" s="34">
        <v>937.64720759477905</v>
      </c>
      <c r="G30" s="33">
        <v>776.90495015151862</v>
      </c>
      <c r="H30" s="33">
        <v>144.78020318530304</v>
      </c>
      <c r="I30" s="33">
        <v>15.962054257957353</v>
      </c>
      <c r="J30" s="34">
        <v>957.33044763707778</v>
      </c>
      <c r="K30" s="33">
        <v>853.14671661302543</v>
      </c>
      <c r="L30" s="33">
        <v>97.723707379194522</v>
      </c>
      <c r="M30" s="35">
        <v>6.4600236448578396</v>
      </c>
    </row>
    <row r="31" spans="1:13" x14ac:dyDescent="0.2">
      <c r="A31" s="31" t="s">
        <v>54</v>
      </c>
      <c r="B31" s="34">
        <v>957.77647111794431</v>
      </c>
      <c r="C31" s="33">
        <v>893.66433482598256</v>
      </c>
      <c r="D31" s="33">
        <v>61.910205252663829</v>
      </c>
      <c r="E31" s="33">
        <v>2.2019310392979752</v>
      </c>
      <c r="F31" s="34">
        <v>943.57292239273488</v>
      </c>
      <c r="G31" s="33">
        <v>867.34546876429772</v>
      </c>
      <c r="H31" s="33">
        <v>72.814485614624715</v>
      </c>
      <c r="I31" s="33">
        <v>3.4129680138125074</v>
      </c>
      <c r="J31" s="34">
        <v>970.52978221592377</v>
      </c>
      <c r="K31" s="33">
        <v>919.53582649227587</v>
      </c>
      <c r="L31" s="33">
        <v>49.812554346466818</v>
      </c>
      <c r="M31" s="35">
        <v>1.1814013771810077</v>
      </c>
    </row>
    <row r="32" spans="1:13" x14ac:dyDescent="0.2">
      <c r="A32" s="31" t="s">
        <v>55</v>
      </c>
      <c r="B32" s="34">
        <v>930.295195792767</v>
      </c>
      <c r="C32" s="33">
        <v>777.12096711735478</v>
      </c>
      <c r="D32" s="33">
        <v>139.54317869009037</v>
      </c>
      <c r="E32" s="33">
        <v>13.631049985321852</v>
      </c>
      <c r="F32" s="34">
        <v>917.60939632722977</v>
      </c>
      <c r="G32" s="33">
        <v>737.56797193831335</v>
      </c>
      <c r="H32" s="33">
        <v>161.22044627226316</v>
      </c>
      <c r="I32" s="33">
        <v>18.820978116653219</v>
      </c>
      <c r="J32" s="34">
        <v>943.18710487991063</v>
      </c>
      <c r="K32" s="33">
        <v>820.70755452157005</v>
      </c>
      <c r="L32" s="33">
        <v>113.64657227871346</v>
      </c>
      <c r="M32" s="35">
        <v>8.832978079627031</v>
      </c>
    </row>
    <row r="33" spans="1:14" x14ac:dyDescent="0.2">
      <c r="A33" s="31" t="s">
        <v>56</v>
      </c>
      <c r="B33" s="34">
        <v>909.04388867519583</v>
      </c>
      <c r="C33" s="33">
        <v>805.90820494930301</v>
      </c>
      <c r="D33" s="33">
        <v>97.071339732990296</v>
      </c>
      <c r="E33" s="33">
        <v>6.0643439929025194</v>
      </c>
      <c r="F33" s="34">
        <v>899.08225155004641</v>
      </c>
      <c r="G33" s="33">
        <v>773.84189969874058</v>
      </c>
      <c r="H33" s="33">
        <v>115.95023753654361</v>
      </c>
      <c r="I33" s="33">
        <v>9.2901143147622864</v>
      </c>
      <c r="J33" s="34">
        <v>914.24843682169308</v>
      </c>
      <c r="K33" s="33">
        <v>835.73918918840366</v>
      </c>
      <c r="L33" s="33">
        <v>75.201586668641568</v>
      </c>
      <c r="M33" s="35">
        <v>3.3076609646478956</v>
      </c>
    </row>
    <row r="34" spans="1:14" x14ac:dyDescent="0.2">
      <c r="A34" s="31" t="s">
        <v>57</v>
      </c>
      <c r="B34" s="34">
        <v>985.16650003855693</v>
      </c>
      <c r="C34" s="33">
        <v>915.7371274718588</v>
      </c>
      <c r="D34" s="33">
        <v>67.065570723823768</v>
      </c>
      <c r="E34" s="33">
        <v>2.3638018428743921</v>
      </c>
      <c r="F34" s="34">
        <v>980.6937088193921</v>
      </c>
      <c r="G34" s="33">
        <v>895.40797876917225</v>
      </c>
      <c r="H34" s="33">
        <v>81.663044497935303</v>
      </c>
      <c r="I34" s="33">
        <v>3.6226855522845329</v>
      </c>
      <c r="J34" s="34">
        <v>985.03325001667338</v>
      </c>
      <c r="K34" s="33">
        <v>932.97168447705963</v>
      </c>
      <c r="L34" s="33">
        <v>50.754579255037719</v>
      </c>
      <c r="M34" s="35">
        <v>1.3069862845760143</v>
      </c>
    </row>
    <row r="35" spans="1:14" x14ac:dyDescent="0.2">
      <c r="A35" s="31" t="s">
        <v>58</v>
      </c>
      <c r="B35" s="34">
        <v>925.28012629446823</v>
      </c>
      <c r="C35" s="33">
        <v>685.97493710579465</v>
      </c>
      <c r="D35" s="33">
        <v>208.8185355078503</v>
      </c>
      <c r="E35" s="33">
        <v>30.486653680823235</v>
      </c>
      <c r="F35" s="34">
        <v>910.4226056640814</v>
      </c>
      <c r="G35" s="33">
        <v>637.66039271458499</v>
      </c>
      <c r="H35" s="33">
        <v>232.17779156647669</v>
      </c>
      <c r="I35" s="33">
        <v>40.584421383019681</v>
      </c>
      <c r="J35" s="34">
        <v>940.28281782154522</v>
      </c>
      <c r="K35" s="33">
        <v>741.02957038377929</v>
      </c>
      <c r="L35" s="33">
        <v>178.60863651296745</v>
      </c>
      <c r="M35" s="35">
        <v>20.644610924798517</v>
      </c>
    </row>
    <row r="36" spans="1:14" x14ac:dyDescent="0.2">
      <c r="A36" s="31" t="s">
        <v>59</v>
      </c>
      <c r="B36" s="34">
        <v>955.76930846797177</v>
      </c>
      <c r="C36" s="33">
        <v>711.07690972826617</v>
      </c>
      <c r="D36" s="33">
        <v>210.21990458103997</v>
      </c>
      <c r="E36" s="33">
        <v>34.472494158665633</v>
      </c>
      <c r="F36" s="34">
        <v>943.21471810007961</v>
      </c>
      <c r="G36" s="33">
        <v>662.0239270307402</v>
      </c>
      <c r="H36" s="33">
        <v>234.60360574712894</v>
      </c>
      <c r="I36" s="33">
        <v>46.587185322210374</v>
      </c>
      <c r="J36" s="34">
        <v>967.3691569817496</v>
      </c>
      <c r="K36" s="33">
        <v>766.68896770790286</v>
      </c>
      <c r="L36" s="33">
        <v>178.03232052909863</v>
      </c>
      <c r="M36" s="35">
        <v>22.647868744748038</v>
      </c>
    </row>
    <row r="37" spans="1:14" x14ac:dyDescent="0.2">
      <c r="A37" s="31" t="s">
        <v>60</v>
      </c>
      <c r="B37" s="34">
        <v>939.02077752231662</v>
      </c>
      <c r="C37" s="33">
        <v>853.1989307608228</v>
      </c>
      <c r="D37" s="33">
        <v>81.848254130936297</v>
      </c>
      <c r="E37" s="33">
        <v>3.973592630557532</v>
      </c>
      <c r="F37" s="34">
        <v>927.75057928146953</v>
      </c>
      <c r="G37" s="33">
        <v>819.5000510354638</v>
      </c>
      <c r="H37" s="33">
        <v>101.84922370683721</v>
      </c>
      <c r="I37" s="33">
        <v>6.4013045391685761</v>
      </c>
      <c r="J37" s="34">
        <v>950.77872501196305</v>
      </c>
      <c r="K37" s="33">
        <v>890.59242421147314</v>
      </c>
      <c r="L37" s="33">
        <v>58.220946124860269</v>
      </c>
      <c r="M37" s="35">
        <v>1.9653546756296947</v>
      </c>
    </row>
    <row r="38" spans="1:14" x14ac:dyDescent="0.2">
      <c r="A38" s="38" t="s">
        <v>61</v>
      </c>
      <c r="B38" s="39">
        <v>949.44992102250626</v>
      </c>
      <c r="C38" s="39">
        <v>810.41969463235421</v>
      </c>
      <c r="D38" s="39">
        <v>128.75403996761219</v>
      </c>
      <c r="E38" s="39">
        <v>10.276186422539968</v>
      </c>
      <c r="F38" s="39">
        <v>940.59628820728039</v>
      </c>
      <c r="G38" s="39">
        <v>775.75520227909681</v>
      </c>
      <c r="H38" s="39">
        <v>150.28012048685596</v>
      </c>
      <c r="I38" s="39">
        <v>14.560965441327619</v>
      </c>
      <c r="J38" s="39">
        <v>958.48346590628103</v>
      </c>
      <c r="K38" s="39">
        <v>848.10887516292951</v>
      </c>
      <c r="L38" s="39">
        <v>103.93707728074973</v>
      </c>
      <c r="M38" s="39">
        <v>6.4375134626018378</v>
      </c>
      <c r="N38" s="40"/>
    </row>
    <row r="39" spans="1:14" x14ac:dyDescent="0.2">
      <c r="A39" s="38" t="s">
        <v>62</v>
      </c>
      <c r="B39" s="41">
        <f>B41*(B38/1000)</f>
        <v>2583059.2133850153</v>
      </c>
      <c r="C39" s="41">
        <f>B41*(C38/1000)</f>
        <v>2204815.6649213634</v>
      </c>
      <c r="D39" s="41">
        <f>B41*(D38/1000)</f>
        <v>350286.30982528621</v>
      </c>
      <c r="E39" s="41">
        <f>B41*(E38/1000)</f>
        <v>27957.2386383659</v>
      </c>
      <c r="F39" s="41">
        <f>C41*(F38/1000)</f>
        <v>1315628.9590487108</v>
      </c>
      <c r="G39" s="41">
        <f>C41*(G38/1000)</f>
        <v>1085062.7650214138</v>
      </c>
      <c r="H39" s="41">
        <f>C41*(H38/1000)</f>
        <v>210199.5095671342</v>
      </c>
      <c r="I39" s="41">
        <f>C41*(I38/1000)</f>
        <v>20366.684460162884</v>
      </c>
      <c r="J39" s="41">
        <f>D41*(J38/1000)</f>
        <v>1266987.6636271379</v>
      </c>
      <c r="K39" s="41">
        <f>D41*(K38/1000)</f>
        <v>1121087.1344849961</v>
      </c>
      <c r="L39" s="41">
        <f>D41*(L38/1000)</f>
        <v>137390.99253387281</v>
      </c>
      <c r="M39" s="41">
        <f>D41*(M38/1000)</f>
        <v>8509.5366082691035</v>
      </c>
    </row>
    <row r="40" spans="1:14" x14ac:dyDescent="0.2">
      <c r="A40" s="87" t="s">
        <v>63</v>
      </c>
      <c r="B40" s="42" t="s">
        <v>11</v>
      </c>
      <c r="C40" s="42" t="s">
        <v>9</v>
      </c>
      <c r="D40" s="42" t="s">
        <v>10</v>
      </c>
    </row>
    <row r="41" spans="1:14" x14ac:dyDescent="0.2">
      <c r="A41" s="87"/>
      <c r="B41" s="39">
        <v>2720585</v>
      </c>
      <c r="C41" s="39">
        <v>1398718</v>
      </c>
      <c r="D41" s="39">
        <v>1321867</v>
      </c>
      <c r="F41" s="43"/>
      <c r="G41" s="43"/>
      <c r="H41" s="43"/>
    </row>
    <row r="42" spans="1:14" x14ac:dyDescent="0.2">
      <c r="A42" s="88" t="s">
        <v>64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4" x14ac:dyDescent="0.2">
      <c r="A43" s="88" t="s">
        <v>65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6" spans="1:14" x14ac:dyDescent="0.2">
      <c r="J46" s="40"/>
    </row>
    <row r="47" spans="1:14" x14ac:dyDescent="0.2">
      <c r="F47" s="40"/>
      <c r="G47" s="40"/>
      <c r="H47" s="45"/>
      <c r="J47" s="40"/>
    </row>
  </sheetData>
  <mergeCells count="9">
    <mergeCell ref="A40:A41"/>
    <mergeCell ref="A42:M42"/>
    <mergeCell ref="A43:M43"/>
    <mergeCell ref="A1:M1"/>
    <mergeCell ref="A3:A5"/>
    <mergeCell ref="B3:M3"/>
    <mergeCell ref="B4:E4"/>
    <mergeCell ref="F4:I4"/>
    <mergeCell ref="J4:M4"/>
  </mergeCells>
  <pageMargins left="0.75" right="0.75" top="1" bottom="1" header="0" footer="0"/>
  <pageSetup paperSize="11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97ED-58AD-4AB0-8EF8-F832C32B8A30}">
  <sheetPr codeName="Hoja3">
    <pageSetUpPr fitToPage="1"/>
  </sheetPr>
  <dimension ref="A1:M51"/>
  <sheetViews>
    <sheetView showGridLines="0" zoomScaleNormal="100" workbookViewId="0">
      <selection sqref="A1:M1"/>
    </sheetView>
  </sheetViews>
  <sheetFormatPr baseColWidth="10" defaultRowHeight="12.75" x14ac:dyDescent="0.2"/>
  <cols>
    <col min="1" max="1" width="21.42578125" style="1" customWidth="1"/>
    <col min="2" max="13" width="8.7109375" style="1" customWidth="1"/>
    <col min="14" max="256" width="11.42578125" style="1"/>
    <col min="257" max="257" width="21.42578125" style="1" customWidth="1"/>
    <col min="258" max="269" width="8.7109375" style="1" customWidth="1"/>
    <col min="270" max="512" width="11.42578125" style="1"/>
    <col min="513" max="513" width="21.42578125" style="1" customWidth="1"/>
    <col min="514" max="525" width="8.7109375" style="1" customWidth="1"/>
    <col min="526" max="768" width="11.42578125" style="1"/>
    <col min="769" max="769" width="21.42578125" style="1" customWidth="1"/>
    <col min="770" max="781" width="8.7109375" style="1" customWidth="1"/>
    <col min="782" max="1024" width="11.42578125" style="1"/>
    <col min="1025" max="1025" width="21.42578125" style="1" customWidth="1"/>
    <col min="1026" max="1037" width="8.7109375" style="1" customWidth="1"/>
    <col min="1038" max="1280" width="11.42578125" style="1"/>
    <col min="1281" max="1281" width="21.42578125" style="1" customWidth="1"/>
    <col min="1282" max="1293" width="8.7109375" style="1" customWidth="1"/>
    <col min="1294" max="1536" width="11.42578125" style="1"/>
    <col min="1537" max="1537" width="21.42578125" style="1" customWidth="1"/>
    <col min="1538" max="1549" width="8.7109375" style="1" customWidth="1"/>
    <col min="1550" max="1792" width="11.42578125" style="1"/>
    <col min="1793" max="1793" width="21.42578125" style="1" customWidth="1"/>
    <col min="1794" max="1805" width="8.7109375" style="1" customWidth="1"/>
    <col min="1806" max="2048" width="11.42578125" style="1"/>
    <col min="2049" max="2049" width="21.42578125" style="1" customWidth="1"/>
    <col min="2050" max="2061" width="8.7109375" style="1" customWidth="1"/>
    <col min="2062" max="2304" width="11.42578125" style="1"/>
    <col min="2305" max="2305" width="21.42578125" style="1" customWidth="1"/>
    <col min="2306" max="2317" width="8.7109375" style="1" customWidth="1"/>
    <col min="2318" max="2560" width="11.42578125" style="1"/>
    <col min="2561" max="2561" width="21.42578125" style="1" customWidth="1"/>
    <col min="2562" max="2573" width="8.7109375" style="1" customWidth="1"/>
    <col min="2574" max="2816" width="11.42578125" style="1"/>
    <col min="2817" max="2817" width="21.42578125" style="1" customWidth="1"/>
    <col min="2818" max="2829" width="8.7109375" style="1" customWidth="1"/>
    <col min="2830" max="3072" width="11.42578125" style="1"/>
    <col min="3073" max="3073" width="21.42578125" style="1" customWidth="1"/>
    <col min="3074" max="3085" width="8.7109375" style="1" customWidth="1"/>
    <col min="3086" max="3328" width="11.42578125" style="1"/>
    <col min="3329" max="3329" width="21.42578125" style="1" customWidth="1"/>
    <col min="3330" max="3341" width="8.7109375" style="1" customWidth="1"/>
    <col min="3342" max="3584" width="11.42578125" style="1"/>
    <col min="3585" max="3585" width="21.42578125" style="1" customWidth="1"/>
    <col min="3586" max="3597" width="8.7109375" style="1" customWidth="1"/>
    <col min="3598" max="3840" width="11.42578125" style="1"/>
    <col min="3841" max="3841" width="21.42578125" style="1" customWidth="1"/>
    <col min="3842" max="3853" width="8.7109375" style="1" customWidth="1"/>
    <col min="3854" max="4096" width="11.42578125" style="1"/>
    <col min="4097" max="4097" width="21.42578125" style="1" customWidth="1"/>
    <col min="4098" max="4109" width="8.7109375" style="1" customWidth="1"/>
    <col min="4110" max="4352" width="11.42578125" style="1"/>
    <col min="4353" max="4353" width="21.42578125" style="1" customWidth="1"/>
    <col min="4354" max="4365" width="8.7109375" style="1" customWidth="1"/>
    <col min="4366" max="4608" width="11.42578125" style="1"/>
    <col min="4609" max="4609" width="21.42578125" style="1" customWidth="1"/>
    <col min="4610" max="4621" width="8.7109375" style="1" customWidth="1"/>
    <col min="4622" max="4864" width="11.42578125" style="1"/>
    <col min="4865" max="4865" width="21.42578125" style="1" customWidth="1"/>
    <col min="4866" max="4877" width="8.7109375" style="1" customWidth="1"/>
    <col min="4878" max="5120" width="11.42578125" style="1"/>
    <col min="5121" max="5121" width="21.42578125" style="1" customWidth="1"/>
    <col min="5122" max="5133" width="8.7109375" style="1" customWidth="1"/>
    <col min="5134" max="5376" width="11.42578125" style="1"/>
    <col min="5377" max="5377" width="21.42578125" style="1" customWidth="1"/>
    <col min="5378" max="5389" width="8.7109375" style="1" customWidth="1"/>
    <col min="5390" max="5632" width="11.42578125" style="1"/>
    <col min="5633" max="5633" width="21.42578125" style="1" customWidth="1"/>
    <col min="5634" max="5645" width="8.7109375" style="1" customWidth="1"/>
    <col min="5646" max="5888" width="11.42578125" style="1"/>
    <col min="5889" max="5889" width="21.42578125" style="1" customWidth="1"/>
    <col min="5890" max="5901" width="8.7109375" style="1" customWidth="1"/>
    <col min="5902" max="6144" width="11.42578125" style="1"/>
    <col min="6145" max="6145" width="21.42578125" style="1" customWidth="1"/>
    <col min="6146" max="6157" width="8.7109375" style="1" customWidth="1"/>
    <col min="6158" max="6400" width="11.42578125" style="1"/>
    <col min="6401" max="6401" width="21.42578125" style="1" customWidth="1"/>
    <col min="6402" max="6413" width="8.7109375" style="1" customWidth="1"/>
    <col min="6414" max="6656" width="11.42578125" style="1"/>
    <col min="6657" max="6657" width="21.42578125" style="1" customWidth="1"/>
    <col min="6658" max="6669" width="8.7109375" style="1" customWidth="1"/>
    <col min="6670" max="6912" width="11.42578125" style="1"/>
    <col min="6913" max="6913" width="21.42578125" style="1" customWidth="1"/>
    <col min="6914" max="6925" width="8.7109375" style="1" customWidth="1"/>
    <col min="6926" max="7168" width="11.42578125" style="1"/>
    <col min="7169" max="7169" width="21.42578125" style="1" customWidth="1"/>
    <col min="7170" max="7181" width="8.7109375" style="1" customWidth="1"/>
    <col min="7182" max="7424" width="11.42578125" style="1"/>
    <col min="7425" max="7425" width="21.42578125" style="1" customWidth="1"/>
    <col min="7426" max="7437" width="8.7109375" style="1" customWidth="1"/>
    <col min="7438" max="7680" width="11.42578125" style="1"/>
    <col min="7681" max="7681" width="21.42578125" style="1" customWidth="1"/>
    <col min="7682" max="7693" width="8.7109375" style="1" customWidth="1"/>
    <col min="7694" max="7936" width="11.42578125" style="1"/>
    <col min="7937" max="7937" width="21.42578125" style="1" customWidth="1"/>
    <col min="7938" max="7949" width="8.7109375" style="1" customWidth="1"/>
    <col min="7950" max="8192" width="11.42578125" style="1"/>
    <col min="8193" max="8193" width="21.42578125" style="1" customWidth="1"/>
    <col min="8194" max="8205" width="8.7109375" style="1" customWidth="1"/>
    <col min="8206" max="8448" width="11.42578125" style="1"/>
    <col min="8449" max="8449" width="21.42578125" style="1" customWidth="1"/>
    <col min="8450" max="8461" width="8.7109375" style="1" customWidth="1"/>
    <col min="8462" max="8704" width="11.42578125" style="1"/>
    <col min="8705" max="8705" width="21.42578125" style="1" customWidth="1"/>
    <col min="8706" max="8717" width="8.7109375" style="1" customWidth="1"/>
    <col min="8718" max="8960" width="11.42578125" style="1"/>
    <col min="8961" max="8961" width="21.42578125" style="1" customWidth="1"/>
    <col min="8962" max="8973" width="8.7109375" style="1" customWidth="1"/>
    <col min="8974" max="9216" width="11.42578125" style="1"/>
    <col min="9217" max="9217" width="21.42578125" style="1" customWidth="1"/>
    <col min="9218" max="9229" width="8.7109375" style="1" customWidth="1"/>
    <col min="9230" max="9472" width="11.42578125" style="1"/>
    <col min="9473" max="9473" width="21.42578125" style="1" customWidth="1"/>
    <col min="9474" max="9485" width="8.7109375" style="1" customWidth="1"/>
    <col min="9486" max="9728" width="11.42578125" style="1"/>
    <col min="9729" max="9729" width="21.42578125" style="1" customWidth="1"/>
    <col min="9730" max="9741" width="8.7109375" style="1" customWidth="1"/>
    <col min="9742" max="9984" width="11.42578125" style="1"/>
    <col min="9985" max="9985" width="21.42578125" style="1" customWidth="1"/>
    <col min="9986" max="9997" width="8.7109375" style="1" customWidth="1"/>
    <col min="9998" max="10240" width="11.42578125" style="1"/>
    <col min="10241" max="10241" width="21.42578125" style="1" customWidth="1"/>
    <col min="10242" max="10253" width="8.7109375" style="1" customWidth="1"/>
    <col min="10254" max="10496" width="11.42578125" style="1"/>
    <col min="10497" max="10497" width="21.42578125" style="1" customWidth="1"/>
    <col min="10498" max="10509" width="8.7109375" style="1" customWidth="1"/>
    <col min="10510" max="10752" width="11.42578125" style="1"/>
    <col min="10753" max="10753" width="21.42578125" style="1" customWidth="1"/>
    <col min="10754" max="10765" width="8.7109375" style="1" customWidth="1"/>
    <col min="10766" max="11008" width="11.42578125" style="1"/>
    <col min="11009" max="11009" width="21.42578125" style="1" customWidth="1"/>
    <col min="11010" max="11021" width="8.7109375" style="1" customWidth="1"/>
    <col min="11022" max="11264" width="11.42578125" style="1"/>
    <col min="11265" max="11265" width="21.42578125" style="1" customWidth="1"/>
    <col min="11266" max="11277" width="8.7109375" style="1" customWidth="1"/>
    <col min="11278" max="11520" width="11.42578125" style="1"/>
    <col min="11521" max="11521" width="21.42578125" style="1" customWidth="1"/>
    <col min="11522" max="11533" width="8.7109375" style="1" customWidth="1"/>
    <col min="11534" max="11776" width="11.42578125" style="1"/>
    <col min="11777" max="11777" width="21.42578125" style="1" customWidth="1"/>
    <col min="11778" max="11789" width="8.7109375" style="1" customWidth="1"/>
    <col min="11790" max="12032" width="11.42578125" style="1"/>
    <col min="12033" max="12033" width="21.42578125" style="1" customWidth="1"/>
    <col min="12034" max="12045" width="8.7109375" style="1" customWidth="1"/>
    <col min="12046" max="12288" width="11.42578125" style="1"/>
    <col min="12289" max="12289" width="21.42578125" style="1" customWidth="1"/>
    <col min="12290" max="12301" width="8.7109375" style="1" customWidth="1"/>
    <col min="12302" max="12544" width="11.42578125" style="1"/>
    <col min="12545" max="12545" width="21.42578125" style="1" customWidth="1"/>
    <col min="12546" max="12557" width="8.7109375" style="1" customWidth="1"/>
    <col min="12558" max="12800" width="11.42578125" style="1"/>
    <col min="12801" max="12801" width="21.42578125" style="1" customWidth="1"/>
    <col min="12802" max="12813" width="8.7109375" style="1" customWidth="1"/>
    <col min="12814" max="13056" width="11.42578125" style="1"/>
    <col min="13057" max="13057" width="21.42578125" style="1" customWidth="1"/>
    <col min="13058" max="13069" width="8.7109375" style="1" customWidth="1"/>
    <col min="13070" max="13312" width="11.42578125" style="1"/>
    <col min="13313" max="13313" width="21.42578125" style="1" customWidth="1"/>
    <col min="13314" max="13325" width="8.7109375" style="1" customWidth="1"/>
    <col min="13326" max="13568" width="11.42578125" style="1"/>
    <col min="13569" max="13569" width="21.42578125" style="1" customWidth="1"/>
    <col min="13570" max="13581" width="8.7109375" style="1" customWidth="1"/>
    <col min="13582" max="13824" width="11.42578125" style="1"/>
    <col min="13825" max="13825" width="21.42578125" style="1" customWidth="1"/>
    <col min="13826" max="13837" width="8.7109375" style="1" customWidth="1"/>
    <col min="13838" max="14080" width="11.42578125" style="1"/>
    <col min="14081" max="14081" width="21.42578125" style="1" customWidth="1"/>
    <col min="14082" max="14093" width="8.7109375" style="1" customWidth="1"/>
    <col min="14094" max="14336" width="11.42578125" style="1"/>
    <col min="14337" max="14337" width="21.42578125" style="1" customWidth="1"/>
    <col min="14338" max="14349" width="8.7109375" style="1" customWidth="1"/>
    <col min="14350" max="14592" width="11.42578125" style="1"/>
    <col min="14593" max="14593" width="21.42578125" style="1" customWidth="1"/>
    <col min="14594" max="14605" width="8.7109375" style="1" customWidth="1"/>
    <col min="14606" max="14848" width="11.42578125" style="1"/>
    <col min="14849" max="14849" width="21.42578125" style="1" customWidth="1"/>
    <col min="14850" max="14861" width="8.7109375" style="1" customWidth="1"/>
    <col min="14862" max="15104" width="11.42578125" style="1"/>
    <col min="15105" max="15105" width="21.42578125" style="1" customWidth="1"/>
    <col min="15106" max="15117" width="8.7109375" style="1" customWidth="1"/>
    <col min="15118" max="15360" width="11.42578125" style="1"/>
    <col min="15361" max="15361" width="21.42578125" style="1" customWidth="1"/>
    <col min="15362" max="15373" width="8.7109375" style="1" customWidth="1"/>
    <col min="15374" max="15616" width="11.42578125" style="1"/>
    <col min="15617" max="15617" width="21.42578125" style="1" customWidth="1"/>
    <col min="15618" max="15629" width="8.7109375" style="1" customWidth="1"/>
    <col min="15630" max="15872" width="11.42578125" style="1"/>
    <col min="15873" max="15873" width="21.42578125" style="1" customWidth="1"/>
    <col min="15874" max="15885" width="8.7109375" style="1" customWidth="1"/>
    <col min="15886" max="16128" width="11.42578125" style="1"/>
    <col min="16129" max="16129" width="21.42578125" style="1" customWidth="1"/>
    <col min="16130" max="16141" width="8.7109375" style="1" customWidth="1"/>
    <col min="16142" max="16384" width="11.42578125" style="1"/>
  </cols>
  <sheetData>
    <row r="1" spans="1:13" ht="27.75" customHeight="1" x14ac:dyDescent="0.2">
      <c r="A1" s="95" t="s">
        <v>66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12" customHeight="1" x14ac:dyDescent="0.2">
      <c r="A2" s="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3" x14ac:dyDescent="0.2">
      <c r="A3" s="90" t="s">
        <v>28</v>
      </c>
      <c r="B3" s="92" t="s">
        <v>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x14ac:dyDescent="0.2">
      <c r="A4" s="91"/>
      <c r="B4" s="96" t="s">
        <v>11</v>
      </c>
      <c r="C4" s="97"/>
      <c r="D4" s="97"/>
      <c r="E4" s="97"/>
      <c r="F4" s="97" t="s">
        <v>9</v>
      </c>
      <c r="G4" s="97"/>
      <c r="H4" s="97"/>
      <c r="I4" s="97"/>
      <c r="J4" s="97" t="s">
        <v>10</v>
      </c>
      <c r="K4" s="97"/>
      <c r="L4" s="97"/>
      <c r="M4" s="97"/>
    </row>
    <row r="5" spans="1:13" ht="22.5" x14ac:dyDescent="0.2">
      <c r="A5" s="91"/>
      <c r="B5" s="5" t="s">
        <v>4</v>
      </c>
      <c r="C5" s="47" t="s">
        <v>5</v>
      </c>
      <c r="D5" s="6" t="s">
        <v>6</v>
      </c>
      <c r="E5" s="48" t="s">
        <v>7</v>
      </c>
      <c r="F5" s="5" t="s">
        <v>4</v>
      </c>
      <c r="G5" s="5" t="s">
        <v>5</v>
      </c>
      <c r="H5" s="6" t="s">
        <v>6</v>
      </c>
      <c r="I5" s="6" t="s">
        <v>7</v>
      </c>
      <c r="J5" s="5" t="s">
        <v>4</v>
      </c>
      <c r="K5" s="5" t="s">
        <v>5</v>
      </c>
      <c r="L5" s="6" t="s">
        <v>6</v>
      </c>
      <c r="M5" s="6" t="s">
        <v>7</v>
      </c>
    </row>
    <row r="6" spans="1:13" x14ac:dyDescent="0.2">
      <c r="A6" s="31" t="s">
        <v>29</v>
      </c>
      <c r="B6" s="49">
        <v>901.86785610661173</v>
      </c>
      <c r="C6" s="50">
        <v>884.35322283395874</v>
      </c>
      <c r="D6" s="50">
        <v>17.296961693814573</v>
      </c>
      <c r="E6" s="50">
        <v>0.21767157883844687</v>
      </c>
      <c r="F6" s="49">
        <v>883.75430823754198</v>
      </c>
      <c r="G6" s="50">
        <v>857.81922663912167</v>
      </c>
      <c r="H6" s="50">
        <v>25.466841457849476</v>
      </c>
      <c r="I6" s="50">
        <v>0.46824014057079777</v>
      </c>
      <c r="J6" s="49">
        <v>920.33480323744197</v>
      </c>
      <c r="K6" s="50">
        <v>911.89044762528067</v>
      </c>
      <c r="L6" s="50">
        <v>8.3886187116802269</v>
      </c>
      <c r="M6" s="50">
        <v>5.5736900481115029E-2</v>
      </c>
    </row>
    <row r="7" spans="1:13" x14ac:dyDescent="0.2">
      <c r="A7" s="31" t="s">
        <v>30</v>
      </c>
      <c r="B7" s="49">
        <v>829.86660367503043</v>
      </c>
      <c r="C7" s="50">
        <v>817.49910601383499</v>
      </c>
      <c r="D7" s="50">
        <v>12.242618203259509</v>
      </c>
      <c r="E7" s="50">
        <v>0.12487945793592417</v>
      </c>
      <c r="F7" s="49">
        <v>801.55314749750755</v>
      </c>
      <c r="G7" s="50">
        <v>784.76603657353166</v>
      </c>
      <c r="H7" s="50">
        <v>16.557315830585566</v>
      </c>
      <c r="I7" s="50">
        <v>0.22979509339037776</v>
      </c>
      <c r="J7" s="49">
        <v>859.47665318515999</v>
      </c>
      <c r="K7" s="50">
        <v>852.00790504017993</v>
      </c>
      <c r="L7" s="50">
        <v>7.4209989711108548</v>
      </c>
      <c r="M7" s="50">
        <v>4.7749173869252322E-2</v>
      </c>
    </row>
    <row r="8" spans="1:13" x14ac:dyDescent="0.2">
      <c r="A8" s="31" t="s">
        <v>31</v>
      </c>
      <c r="B8" s="49">
        <v>812.85673135788625</v>
      </c>
      <c r="C8" s="50">
        <v>798.01774933263846</v>
      </c>
      <c r="D8" s="50">
        <v>14.69341626044681</v>
      </c>
      <c r="E8" s="50">
        <v>0.14556576480098415</v>
      </c>
      <c r="F8" s="49">
        <v>797.33615568362541</v>
      </c>
      <c r="G8" s="50">
        <v>777.04727366182613</v>
      </c>
      <c r="H8" s="50">
        <v>19.991762946895701</v>
      </c>
      <c r="I8" s="50">
        <v>0.29711907490360606</v>
      </c>
      <c r="J8" s="49">
        <v>829.54819626342714</v>
      </c>
      <c r="K8" s="50">
        <v>821.01464074704336</v>
      </c>
      <c r="L8" s="50">
        <v>8.4919339054391489</v>
      </c>
      <c r="M8" s="50">
        <v>4.1621610944673391E-2</v>
      </c>
    </row>
    <row r="9" spans="1:13" x14ac:dyDescent="0.2">
      <c r="A9" s="31" t="s">
        <v>32</v>
      </c>
      <c r="B9" s="49">
        <v>786.42866035522013</v>
      </c>
      <c r="C9" s="50">
        <v>763.98943830227586</v>
      </c>
      <c r="D9" s="50">
        <v>22.087644745765331</v>
      </c>
      <c r="E9" s="50">
        <v>0.35157730717885105</v>
      </c>
      <c r="F9" s="49">
        <v>762.06773033015338</v>
      </c>
      <c r="G9" s="50">
        <v>729.75049359105526</v>
      </c>
      <c r="H9" s="50">
        <v>31.505531355256856</v>
      </c>
      <c r="I9" s="50">
        <v>0.81170538384130708</v>
      </c>
      <c r="J9" s="49">
        <v>812.34708754492624</v>
      </c>
      <c r="K9" s="50">
        <v>801.56304775461876</v>
      </c>
      <c r="L9" s="50">
        <v>10.715768503840136</v>
      </c>
      <c r="M9" s="50">
        <v>6.8271286467358638E-2</v>
      </c>
    </row>
    <row r="10" spans="1:13" x14ac:dyDescent="0.2">
      <c r="A10" s="31" t="s">
        <v>33</v>
      </c>
      <c r="B10" s="49">
        <v>846.4560188741342</v>
      </c>
      <c r="C10" s="50">
        <v>820.88482148575986</v>
      </c>
      <c r="D10" s="50">
        <v>25.360772930600472</v>
      </c>
      <c r="E10" s="50">
        <v>0.21042445777389232</v>
      </c>
      <c r="F10" s="49">
        <v>820.11789123018752</v>
      </c>
      <c r="G10" s="50">
        <v>785.58798458677154</v>
      </c>
      <c r="H10" s="50">
        <v>34.112234697809313</v>
      </c>
      <c r="I10" s="50">
        <v>0.41767194560669257</v>
      </c>
      <c r="J10" s="49">
        <v>874.10412323625155</v>
      </c>
      <c r="K10" s="50">
        <v>858.61576866501173</v>
      </c>
      <c r="L10" s="50">
        <v>15.422225271392698</v>
      </c>
      <c r="M10" s="50">
        <v>6.6129299847094994E-2</v>
      </c>
    </row>
    <row r="11" spans="1:13" x14ac:dyDescent="0.2">
      <c r="A11" s="31" t="s">
        <v>34</v>
      </c>
      <c r="B11" s="49">
        <v>865.21129496480239</v>
      </c>
      <c r="C11" s="50">
        <v>817.02597918423112</v>
      </c>
      <c r="D11" s="50">
        <v>47.24737181430902</v>
      </c>
      <c r="E11" s="50">
        <v>0.93794396626233478</v>
      </c>
      <c r="F11" s="49">
        <v>841.36591229990097</v>
      </c>
      <c r="G11" s="50">
        <v>785.18380612757448</v>
      </c>
      <c r="H11" s="50">
        <v>54.555751307124524</v>
      </c>
      <c r="I11" s="50">
        <v>1.6263548652019673</v>
      </c>
      <c r="J11" s="49">
        <v>890.86785413812652</v>
      </c>
      <c r="K11" s="50">
        <v>851.76397287999214</v>
      </c>
      <c r="L11" s="50">
        <v>38.711527438338329</v>
      </c>
      <c r="M11" s="50">
        <v>0.39235381979605777</v>
      </c>
    </row>
    <row r="12" spans="1:13" x14ac:dyDescent="0.2">
      <c r="A12" s="31" t="s">
        <v>35</v>
      </c>
      <c r="B12" s="49">
        <v>863.28800535101084</v>
      </c>
      <c r="C12" s="50">
        <v>853.4499128699922</v>
      </c>
      <c r="D12" s="50">
        <v>9.776861057087963</v>
      </c>
      <c r="E12" s="50">
        <v>6.1231423930642299E-2</v>
      </c>
      <c r="F12" s="49">
        <v>862.63518236660366</v>
      </c>
      <c r="G12" s="50">
        <v>849.23291476912618</v>
      </c>
      <c r="H12" s="50">
        <v>13.283200956242016</v>
      </c>
      <c r="I12" s="50">
        <v>0.11906664123545652</v>
      </c>
      <c r="J12" s="49">
        <v>863.98234328207673</v>
      </c>
      <c r="K12" s="50">
        <v>858.07555385279147</v>
      </c>
      <c r="L12" s="50">
        <v>5.8870329287393242</v>
      </c>
      <c r="M12" s="50">
        <v>1.9756500545976451E-2</v>
      </c>
    </row>
    <row r="13" spans="1:13" x14ac:dyDescent="0.2">
      <c r="A13" s="31" t="s">
        <v>36</v>
      </c>
      <c r="B13" s="49">
        <v>837.7721742304185</v>
      </c>
      <c r="C13" s="50">
        <v>784.45893744155808</v>
      </c>
      <c r="D13" s="50">
        <v>51.294675543574762</v>
      </c>
      <c r="E13" s="50">
        <v>2.0185612452857407</v>
      </c>
      <c r="F13" s="49">
        <v>804.76662950169271</v>
      </c>
      <c r="G13" s="50">
        <v>738.24978646865236</v>
      </c>
      <c r="H13" s="50">
        <v>63.212101631493091</v>
      </c>
      <c r="I13" s="50">
        <v>3.3047414015472119</v>
      </c>
      <c r="J13" s="49">
        <v>871.61100539328163</v>
      </c>
      <c r="K13" s="50">
        <v>833.18883609086095</v>
      </c>
      <c r="L13" s="50">
        <v>37.446831758232889</v>
      </c>
      <c r="M13" s="50">
        <v>0.97533754418775132</v>
      </c>
    </row>
    <row r="14" spans="1:13" x14ac:dyDescent="0.2">
      <c r="A14" s="31" t="s">
        <v>37</v>
      </c>
      <c r="B14" s="49">
        <v>904.21410005624807</v>
      </c>
      <c r="C14" s="50">
        <v>850.86399583517345</v>
      </c>
      <c r="D14" s="50">
        <v>51.134458882968083</v>
      </c>
      <c r="E14" s="50">
        <v>2.2156453381066297</v>
      </c>
      <c r="F14" s="49">
        <v>875.61583080281275</v>
      </c>
      <c r="G14" s="50">
        <v>806.45987793515826</v>
      </c>
      <c r="H14" s="50">
        <v>65.286849340843389</v>
      </c>
      <c r="I14" s="50">
        <v>3.8691035268111351</v>
      </c>
      <c r="J14" s="49">
        <v>933.76862015943698</v>
      </c>
      <c r="K14" s="50">
        <v>898.51399673661194</v>
      </c>
      <c r="L14" s="50">
        <v>34.315190859497157</v>
      </c>
      <c r="M14" s="50">
        <v>0.93943256332793312</v>
      </c>
    </row>
    <row r="15" spans="1:13" x14ac:dyDescent="0.2">
      <c r="A15" s="31" t="s">
        <v>38</v>
      </c>
      <c r="B15" s="49">
        <v>792.96720367505827</v>
      </c>
      <c r="C15" s="50">
        <v>768.90625332311549</v>
      </c>
      <c r="D15" s="50">
        <v>23.669757103013708</v>
      </c>
      <c r="E15" s="50">
        <v>0.3911932489290757</v>
      </c>
      <c r="F15" s="49">
        <v>762.31411493379323</v>
      </c>
      <c r="G15" s="50">
        <v>728.47884329677515</v>
      </c>
      <c r="H15" s="50">
        <v>33.026914531338171</v>
      </c>
      <c r="I15" s="50">
        <v>0.8083571056798603</v>
      </c>
      <c r="J15" s="49">
        <v>824.16752019088733</v>
      </c>
      <c r="K15" s="50">
        <v>810.88297582900179</v>
      </c>
      <c r="L15" s="50">
        <v>13.173268764935441</v>
      </c>
      <c r="M15" s="50">
        <v>0.11127559695014246</v>
      </c>
    </row>
    <row r="16" spans="1:13" x14ac:dyDescent="0.2">
      <c r="A16" s="31" t="s">
        <v>39</v>
      </c>
      <c r="B16" s="49">
        <v>841.45499584127083</v>
      </c>
      <c r="C16" s="50">
        <v>832.54315909775755</v>
      </c>
      <c r="D16" s="50">
        <v>8.8546260556975849</v>
      </c>
      <c r="E16" s="50">
        <v>5.7210687815649572E-2</v>
      </c>
      <c r="F16" s="49">
        <v>810.83117105287704</v>
      </c>
      <c r="G16" s="50">
        <v>798.11295100196594</v>
      </c>
      <c r="H16" s="50">
        <v>12.595539827318529</v>
      </c>
      <c r="I16" s="50">
        <v>0.12268022359258549</v>
      </c>
      <c r="J16" s="49">
        <v>873.35102477065982</v>
      </c>
      <c r="K16" s="50">
        <v>868.59489670046287</v>
      </c>
      <c r="L16" s="50">
        <v>4.7414359117438334</v>
      </c>
      <c r="M16" s="50">
        <v>1.4692158453079087E-2</v>
      </c>
    </row>
    <row r="17" spans="1:13" x14ac:dyDescent="0.2">
      <c r="A17" s="31" t="s">
        <v>40</v>
      </c>
      <c r="B17" s="49">
        <v>843.19970115759349</v>
      </c>
      <c r="C17" s="50">
        <v>830.56664962215802</v>
      </c>
      <c r="D17" s="50">
        <v>12.521790744868433</v>
      </c>
      <c r="E17" s="50">
        <v>0.11126079056704047</v>
      </c>
      <c r="F17" s="49">
        <v>825.24975882703211</v>
      </c>
      <c r="G17" s="50">
        <v>806.32158303967481</v>
      </c>
      <c r="H17" s="50">
        <v>18.671653555959619</v>
      </c>
      <c r="I17" s="50">
        <v>0.25652223139768326</v>
      </c>
      <c r="J17" s="49">
        <v>861.5331348378719</v>
      </c>
      <c r="K17" s="50">
        <v>855.59275606547817</v>
      </c>
      <c r="L17" s="50">
        <v>5.9166917870860773</v>
      </c>
      <c r="M17" s="50">
        <v>2.368698530770719E-2</v>
      </c>
    </row>
    <row r="18" spans="1:13" x14ac:dyDescent="0.2">
      <c r="A18" s="31" t="s">
        <v>41</v>
      </c>
      <c r="B18" s="49">
        <v>908.36306737166251</v>
      </c>
      <c r="C18" s="50">
        <v>902.31687414229543</v>
      </c>
      <c r="D18" s="50">
        <v>6.0181277915513887</v>
      </c>
      <c r="E18" s="50">
        <v>2.8065437815761481E-2</v>
      </c>
      <c r="F18" s="49">
        <v>887.98993576141379</v>
      </c>
      <c r="G18" s="50">
        <v>878.47510986406746</v>
      </c>
      <c r="H18" s="50">
        <v>9.4483518550993786</v>
      </c>
      <c r="I18" s="50">
        <v>6.6474042246923035E-2</v>
      </c>
      <c r="J18" s="49">
        <v>929.47571169540186</v>
      </c>
      <c r="K18" s="50">
        <v>927.14767025709887</v>
      </c>
      <c r="L18" s="50">
        <v>2.3228119813106729</v>
      </c>
      <c r="M18" s="50">
        <v>5.229456992290017E-3</v>
      </c>
    </row>
    <row r="19" spans="1:13" x14ac:dyDescent="0.2">
      <c r="A19" s="31" t="s">
        <v>42</v>
      </c>
      <c r="B19" s="49">
        <v>831.59794218474156</v>
      </c>
      <c r="C19" s="50">
        <v>821.84844412047516</v>
      </c>
      <c r="D19" s="50">
        <v>9.6891779612262283</v>
      </c>
      <c r="E19" s="50">
        <v>6.0320103040109478E-2</v>
      </c>
      <c r="F19" s="49">
        <v>803.63803703486269</v>
      </c>
      <c r="G19" s="50">
        <v>791.15038736347014</v>
      </c>
      <c r="H19" s="50">
        <v>12.384042716030002</v>
      </c>
      <c r="I19" s="50">
        <v>0.10360695536249542</v>
      </c>
      <c r="J19" s="49">
        <v>860.73689254692533</v>
      </c>
      <c r="K19" s="50">
        <v>854.04123556683442</v>
      </c>
      <c r="L19" s="50">
        <v>6.6684053471432758</v>
      </c>
      <c r="M19" s="50">
        <v>2.7251632947641029E-2</v>
      </c>
    </row>
    <row r="20" spans="1:13" x14ac:dyDescent="0.2">
      <c r="A20" s="31" t="s">
        <v>43</v>
      </c>
      <c r="B20" s="49">
        <v>903.00499932342143</v>
      </c>
      <c r="C20" s="50">
        <v>879.52153436455899</v>
      </c>
      <c r="D20" s="50">
        <v>23.133690883660453</v>
      </c>
      <c r="E20" s="50">
        <v>0.34977407520197151</v>
      </c>
      <c r="F20" s="49">
        <v>879.86518559088881</v>
      </c>
      <c r="G20" s="50">
        <v>847.30038126265788</v>
      </c>
      <c r="H20" s="50">
        <v>31.881165362266614</v>
      </c>
      <c r="I20" s="50">
        <v>0.68363896596433393</v>
      </c>
      <c r="J20" s="49">
        <v>926.99656670167326</v>
      </c>
      <c r="K20" s="50">
        <v>913.2597713485435</v>
      </c>
      <c r="L20" s="50">
        <v>13.620734255212096</v>
      </c>
      <c r="M20" s="50">
        <v>0.11606109791761908</v>
      </c>
    </row>
    <row r="21" spans="1:13" x14ac:dyDescent="0.2">
      <c r="A21" s="31" t="s">
        <v>44</v>
      </c>
      <c r="B21" s="49">
        <v>748.99862659505186</v>
      </c>
      <c r="C21" s="50">
        <v>708.11571388633286</v>
      </c>
      <c r="D21" s="50">
        <v>39.793324694433323</v>
      </c>
      <c r="E21" s="50">
        <v>1.0895880142857068</v>
      </c>
      <c r="F21" s="49">
        <v>716.41173204031384</v>
      </c>
      <c r="G21" s="50">
        <v>660.3058605433589</v>
      </c>
      <c r="H21" s="50">
        <v>53.96112272636465</v>
      </c>
      <c r="I21" s="50">
        <v>2.1447487705902977</v>
      </c>
      <c r="J21" s="49">
        <v>782.26475519332723</v>
      </c>
      <c r="K21" s="50">
        <v>758.41705103527158</v>
      </c>
      <c r="L21" s="50">
        <v>23.497608442995613</v>
      </c>
      <c r="M21" s="50">
        <v>0.35009571506000087</v>
      </c>
    </row>
    <row r="22" spans="1:13" x14ac:dyDescent="0.2">
      <c r="A22" s="31" t="s">
        <v>45</v>
      </c>
      <c r="B22" s="49">
        <v>897.275318835946</v>
      </c>
      <c r="C22" s="50">
        <v>889.90013950174875</v>
      </c>
      <c r="D22" s="50">
        <v>7.3367715855494859</v>
      </c>
      <c r="E22" s="50">
        <v>3.8407748647761142E-2</v>
      </c>
      <c r="F22" s="49">
        <v>874.09833011906653</v>
      </c>
      <c r="G22" s="50">
        <v>862.87801516983461</v>
      </c>
      <c r="H22" s="50">
        <v>11.133482891409704</v>
      </c>
      <c r="I22" s="50">
        <v>8.6832057822222738E-2</v>
      </c>
      <c r="J22" s="49">
        <v>920.98074251084768</v>
      </c>
      <c r="K22" s="50">
        <v>917.77711028293641</v>
      </c>
      <c r="L22" s="50">
        <v>3.1951934604323808</v>
      </c>
      <c r="M22" s="50">
        <v>8.438767478835648E-3</v>
      </c>
    </row>
    <row r="23" spans="1:13" x14ac:dyDescent="0.2">
      <c r="A23" s="31" t="s">
        <v>46</v>
      </c>
      <c r="B23" s="49">
        <v>893.2517318711765</v>
      </c>
      <c r="C23" s="50">
        <v>877.41673377550785</v>
      </c>
      <c r="D23" s="50">
        <v>15.616246945247566</v>
      </c>
      <c r="E23" s="50">
        <v>0.21875115042111085</v>
      </c>
      <c r="F23" s="49">
        <v>875.3597089061999</v>
      </c>
      <c r="G23" s="50">
        <v>854.81652050910418</v>
      </c>
      <c r="H23" s="50">
        <v>20.172616161658233</v>
      </c>
      <c r="I23" s="50">
        <v>0.37057223543747625</v>
      </c>
      <c r="J23" s="49">
        <v>911.6166878769925</v>
      </c>
      <c r="K23" s="50">
        <v>900.85597998625167</v>
      </c>
      <c r="L23" s="50">
        <v>10.659408258044639</v>
      </c>
      <c r="M23" s="50">
        <v>0.10129963269620984</v>
      </c>
    </row>
    <row r="24" spans="1:13" x14ac:dyDescent="0.2">
      <c r="A24" s="31" t="s">
        <v>47</v>
      </c>
      <c r="B24" s="49">
        <v>873.34248374018318</v>
      </c>
      <c r="C24" s="50">
        <v>855.31017540684741</v>
      </c>
      <c r="D24" s="50">
        <v>17.803058859922032</v>
      </c>
      <c r="E24" s="50">
        <v>0.22924947341366572</v>
      </c>
      <c r="F24" s="49">
        <v>855.61360130092714</v>
      </c>
      <c r="G24" s="50">
        <v>828.84047437084575</v>
      </c>
      <c r="H24" s="50">
        <v>26.273211826785047</v>
      </c>
      <c r="I24" s="50">
        <v>0.49991510329632644</v>
      </c>
      <c r="J24" s="49">
        <v>891.73227125583162</v>
      </c>
      <c r="K24" s="50">
        <v>883.26218957772937</v>
      </c>
      <c r="L24" s="50">
        <v>8.4155214346129732</v>
      </c>
      <c r="M24" s="50">
        <v>5.4560243489313265E-2</v>
      </c>
    </row>
    <row r="25" spans="1:13" x14ac:dyDescent="0.2">
      <c r="A25" s="31" t="s">
        <v>48</v>
      </c>
      <c r="B25" s="49">
        <v>813.13502336319743</v>
      </c>
      <c r="C25" s="50">
        <v>797.05518631942596</v>
      </c>
      <c r="D25" s="50">
        <v>15.905119427091673</v>
      </c>
      <c r="E25" s="50">
        <v>0.1747176166797868</v>
      </c>
      <c r="F25" s="49">
        <v>797.66432415856116</v>
      </c>
      <c r="G25" s="50">
        <v>773.72091833919239</v>
      </c>
      <c r="H25" s="50">
        <v>23.550073621550069</v>
      </c>
      <c r="I25" s="50">
        <v>0.39333219781870199</v>
      </c>
      <c r="J25" s="49">
        <v>829.06891977669295</v>
      </c>
      <c r="K25" s="50">
        <v>821.39440357707997</v>
      </c>
      <c r="L25" s="50">
        <v>7.6366269099559965</v>
      </c>
      <c r="M25" s="50">
        <v>3.788928965703519E-2</v>
      </c>
    </row>
    <row r="26" spans="1:13" x14ac:dyDescent="0.2">
      <c r="A26" s="31" t="s">
        <v>49</v>
      </c>
      <c r="B26" s="49">
        <v>885.64797377943728</v>
      </c>
      <c r="C26" s="50">
        <v>874.74518985752968</v>
      </c>
      <c r="D26" s="50">
        <v>10.826721641935171</v>
      </c>
      <c r="E26" s="50">
        <v>7.6062279972460567E-2</v>
      </c>
      <c r="F26" s="49">
        <v>863.41843857390904</v>
      </c>
      <c r="G26" s="50">
        <v>847.58601901323914</v>
      </c>
      <c r="H26" s="50">
        <v>15.666563352434641</v>
      </c>
      <c r="I26" s="50">
        <v>0.16585620823526812</v>
      </c>
      <c r="J26" s="49">
        <v>908.50392109373342</v>
      </c>
      <c r="K26" s="50">
        <v>902.93664903047227</v>
      </c>
      <c r="L26" s="50">
        <v>5.5485318598697191</v>
      </c>
      <c r="M26" s="50">
        <v>1.8740203391451687E-2</v>
      </c>
    </row>
    <row r="27" spans="1:13" x14ac:dyDescent="0.2">
      <c r="A27" s="31" t="s">
        <v>50</v>
      </c>
      <c r="B27" s="49">
        <v>809.63182497515345</v>
      </c>
      <c r="C27" s="50">
        <v>785.04054681189348</v>
      </c>
      <c r="D27" s="50">
        <v>24.090048499104864</v>
      </c>
      <c r="E27" s="50">
        <v>0.50122966415510184</v>
      </c>
      <c r="F27" s="49">
        <v>754.34744545626234</v>
      </c>
      <c r="G27" s="50">
        <v>720.30618657717957</v>
      </c>
      <c r="H27" s="50">
        <v>33.008293885166353</v>
      </c>
      <c r="I27" s="50">
        <v>1.03296499391646</v>
      </c>
      <c r="J27" s="49">
        <v>867.32135952028943</v>
      </c>
      <c r="K27" s="50">
        <v>854.16138874626665</v>
      </c>
      <c r="L27" s="50">
        <v>13.025105723270251</v>
      </c>
      <c r="M27" s="50">
        <v>0.13486505075256611</v>
      </c>
    </row>
    <row r="28" spans="1:13" x14ac:dyDescent="0.2">
      <c r="A28" s="31" t="s">
        <v>51</v>
      </c>
      <c r="B28" s="49">
        <v>859.38944050933083</v>
      </c>
      <c r="C28" s="50">
        <v>835.48119795025571</v>
      </c>
      <c r="D28" s="50">
        <v>23.507091251187337</v>
      </c>
      <c r="E28" s="50">
        <v>0.40115130788771347</v>
      </c>
      <c r="F28" s="49">
        <v>833.52280397466347</v>
      </c>
      <c r="G28" s="50">
        <v>801.42370775506106</v>
      </c>
      <c r="H28" s="50">
        <v>31.266307593937963</v>
      </c>
      <c r="I28" s="50">
        <v>0.83278862566440703</v>
      </c>
      <c r="J28" s="49">
        <v>886.98288054528086</v>
      </c>
      <c r="K28" s="50">
        <v>872.4787206339621</v>
      </c>
      <c r="L28" s="50">
        <v>14.399488953268362</v>
      </c>
      <c r="M28" s="50">
        <v>0.10467095805037809</v>
      </c>
    </row>
    <row r="29" spans="1:13" x14ac:dyDescent="0.2">
      <c r="A29" s="31" t="s">
        <v>52</v>
      </c>
      <c r="B29" s="49">
        <v>849.74410428154351</v>
      </c>
      <c r="C29" s="50">
        <v>837.63927964763832</v>
      </c>
      <c r="D29" s="50">
        <v>11.998356654375101</v>
      </c>
      <c r="E29" s="50">
        <v>0.1064679795300723</v>
      </c>
      <c r="F29" s="49">
        <v>826.01315564000924</v>
      </c>
      <c r="G29" s="50">
        <v>809.54631361821214</v>
      </c>
      <c r="H29" s="50">
        <v>16.255398643628908</v>
      </c>
      <c r="I29" s="50">
        <v>0.21144337816814596</v>
      </c>
      <c r="J29" s="49">
        <v>874.29893611838941</v>
      </c>
      <c r="K29" s="50">
        <v>866.99673245125564</v>
      </c>
      <c r="L29" s="50">
        <v>7.2681493976765834</v>
      </c>
      <c r="M29" s="50">
        <v>3.4054269457201421E-2</v>
      </c>
    </row>
    <row r="30" spans="1:13" x14ac:dyDescent="0.2">
      <c r="A30" s="31" t="s">
        <v>53</v>
      </c>
      <c r="B30" s="49">
        <v>822.85003758347955</v>
      </c>
      <c r="C30" s="50">
        <v>802.83687178357832</v>
      </c>
      <c r="D30" s="50">
        <v>19.741728950903919</v>
      </c>
      <c r="E30" s="50">
        <v>0.27143684899730031</v>
      </c>
      <c r="F30" s="49">
        <v>795.17490271837119</v>
      </c>
      <c r="G30" s="50">
        <v>764.97793901788191</v>
      </c>
      <c r="H30" s="50">
        <v>29.563395137899914</v>
      </c>
      <c r="I30" s="50">
        <v>0.63356856258939986</v>
      </c>
      <c r="J30" s="49">
        <v>851.70405713284617</v>
      </c>
      <c r="K30" s="50">
        <v>843.02542536961607</v>
      </c>
      <c r="L30" s="50">
        <v>8.6292540635580188</v>
      </c>
      <c r="M30" s="50">
        <v>4.9377699672111565E-2</v>
      </c>
    </row>
    <row r="31" spans="1:13" x14ac:dyDescent="0.2">
      <c r="A31" s="31" t="s">
        <v>54</v>
      </c>
      <c r="B31" s="49">
        <v>855.68418399968687</v>
      </c>
      <c r="C31" s="50">
        <v>835.89084919561458</v>
      </c>
      <c r="D31" s="50">
        <v>19.537985108741051</v>
      </c>
      <c r="E31" s="50">
        <v>0.25534969533125429</v>
      </c>
      <c r="F31" s="49">
        <v>826.07783402114842</v>
      </c>
      <c r="G31" s="50">
        <v>799.9332673449602</v>
      </c>
      <c r="H31" s="50">
        <v>25.660276340348439</v>
      </c>
      <c r="I31" s="50">
        <v>0.48429033583973324</v>
      </c>
      <c r="J31" s="49">
        <v>886.54080157623071</v>
      </c>
      <c r="K31" s="50">
        <v>873.83515097024065</v>
      </c>
      <c r="L31" s="50">
        <v>12.61522005243158</v>
      </c>
      <c r="M31" s="50">
        <v>9.043055355849608E-2</v>
      </c>
    </row>
    <row r="32" spans="1:13" x14ac:dyDescent="0.2">
      <c r="A32" s="31" t="s">
        <v>55</v>
      </c>
      <c r="B32" s="49">
        <v>845.41355534740319</v>
      </c>
      <c r="C32" s="50">
        <v>827.2093522673307</v>
      </c>
      <c r="D32" s="50">
        <v>17.9286424788422</v>
      </c>
      <c r="E32" s="50">
        <v>0.2755606012302243</v>
      </c>
      <c r="F32" s="49">
        <v>834.38559889903672</v>
      </c>
      <c r="G32" s="50">
        <v>806.36414703629532</v>
      </c>
      <c r="H32" s="50">
        <v>27.357055849964635</v>
      </c>
      <c r="I32" s="50">
        <v>0.6643960127767784</v>
      </c>
      <c r="J32" s="49">
        <v>857.22176415569504</v>
      </c>
      <c r="K32" s="50">
        <v>850.03300601677711</v>
      </c>
      <c r="L32" s="50">
        <v>7.142381555294012</v>
      </c>
      <c r="M32" s="50">
        <v>4.6376583623873674E-2</v>
      </c>
    </row>
    <row r="33" spans="1:13" x14ac:dyDescent="0.2">
      <c r="A33" s="31" t="s">
        <v>56</v>
      </c>
      <c r="B33" s="49">
        <v>870.44973113274796</v>
      </c>
      <c r="C33" s="50">
        <v>854.6740432506914</v>
      </c>
      <c r="D33" s="50">
        <v>15.575144586050191</v>
      </c>
      <c r="E33" s="50">
        <v>0.2005432960063582</v>
      </c>
      <c r="F33" s="49">
        <v>851.55355068144013</v>
      </c>
      <c r="G33" s="50">
        <v>830.3567994787569</v>
      </c>
      <c r="H33" s="50">
        <v>20.831455792381213</v>
      </c>
      <c r="I33" s="50">
        <v>0.36529541030201501</v>
      </c>
      <c r="J33" s="49">
        <v>890.35937029172067</v>
      </c>
      <c r="K33" s="50">
        <v>880.60506940471066</v>
      </c>
      <c r="L33" s="50">
        <v>9.6753913684195183</v>
      </c>
      <c r="M33" s="50">
        <v>7.890951859048935E-2</v>
      </c>
    </row>
    <row r="34" spans="1:13" x14ac:dyDescent="0.2">
      <c r="A34" s="31" t="s">
        <v>57</v>
      </c>
      <c r="B34" s="49">
        <v>880.64916451423062</v>
      </c>
      <c r="C34" s="50">
        <v>870.89164049417161</v>
      </c>
      <c r="D34" s="50">
        <v>9.6693408889082484</v>
      </c>
      <c r="E34" s="50">
        <v>8.8183131150811708E-2</v>
      </c>
      <c r="F34" s="49">
        <v>846.779459842184</v>
      </c>
      <c r="G34" s="50">
        <v>831.26102939047325</v>
      </c>
      <c r="H34" s="50">
        <v>15.305129311425537</v>
      </c>
      <c r="I34" s="50">
        <v>0.21330114028525918</v>
      </c>
      <c r="J34" s="49">
        <v>916.59515789008651</v>
      </c>
      <c r="K34" s="50">
        <v>913.30111244442412</v>
      </c>
      <c r="L34" s="50">
        <v>3.2803302954677394</v>
      </c>
      <c r="M34" s="50">
        <v>1.3715150194611093E-2</v>
      </c>
    </row>
    <row r="35" spans="1:13" x14ac:dyDescent="0.2">
      <c r="A35" s="31" t="s">
        <v>58</v>
      </c>
      <c r="B35" s="49">
        <v>893.887849052457</v>
      </c>
      <c r="C35" s="50">
        <v>879.87985328673733</v>
      </c>
      <c r="D35" s="50">
        <v>13.865674264372474</v>
      </c>
      <c r="E35" s="50">
        <v>0.14232150134718888</v>
      </c>
      <c r="F35" s="49">
        <v>878.93627389231642</v>
      </c>
      <c r="G35" s="50">
        <v>858.84664546953582</v>
      </c>
      <c r="H35" s="50">
        <v>19.79279803246677</v>
      </c>
      <c r="I35" s="50">
        <v>0.29683039031382236</v>
      </c>
      <c r="J35" s="49">
        <v>909.41485847013303</v>
      </c>
      <c r="K35" s="50">
        <v>901.91487648380439</v>
      </c>
      <c r="L35" s="50">
        <v>7.4592184509808721</v>
      </c>
      <c r="M35" s="50">
        <v>4.0763535347753642E-2</v>
      </c>
    </row>
    <row r="36" spans="1:13" x14ac:dyDescent="0.2">
      <c r="A36" s="31" t="s">
        <v>59</v>
      </c>
      <c r="B36" s="49">
        <v>814.98532386173656</v>
      </c>
      <c r="C36" s="50">
        <v>782.66253769229979</v>
      </c>
      <c r="D36" s="50">
        <v>31.577013386385762</v>
      </c>
      <c r="E36" s="50">
        <v>0.74577278305110561</v>
      </c>
      <c r="F36" s="49">
        <v>784.87275019718754</v>
      </c>
      <c r="G36" s="50">
        <v>736.96205543191229</v>
      </c>
      <c r="H36" s="50">
        <v>46.164216962689636</v>
      </c>
      <c r="I36" s="50">
        <v>1.7464778025855789</v>
      </c>
      <c r="J36" s="49">
        <v>846.65495109181188</v>
      </c>
      <c r="K36" s="50">
        <v>832.78647438721418</v>
      </c>
      <c r="L36" s="50">
        <v>13.745276889697545</v>
      </c>
      <c r="M36" s="50">
        <v>0.12319981490011503</v>
      </c>
    </row>
    <row r="37" spans="1:13" x14ac:dyDescent="0.2">
      <c r="A37" s="51" t="s">
        <v>60</v>
      </c>
      <c r="B37" s="49">
        <v>840.40466907929931</v>
      </c>
      <c r="C37" s="50">
        <v>821.42041486301684</v>
      </c>
      <c r="D37" s="50">
        <v>18.644386096636616</v>
      </c>
      <c r="E37" s="50">
        <v>0.33986811964589392</v>
      </c>
      <c r="F37" s="49">
        <v>814.72063781612576</v>
      </c>
      <c r="G37" s="50">
        <v>786.51490406595371</v>
      </c>
      <c r="H37" s="50">
        <v>27.473484065747137</v>
      </c>
      <c r="I37" s="50">
        <v>0.73224968442492255</v>
      </c>
      <c r="J37" s="49">
        <v>866.33722747873981</v>
      </c>
      <c r="K37" s="50">
        <v>857.527323924077</v>
      </c>
      <c r="L37" s="50">
        <v>8.7253707239895508</v>
      </c>
      <c r="M37" s="50">
        <v>8.4532830673235596E-2</v>
      </c>
    </row>
    <row r="38" spans="1:13" x14ac:dyDescent="0.2">
      <c r="A38" s="38" t="s">
        <v>61</v>
      </c>
      <c r="B38" s="39">
        <v>875.26357672353799</v>
      </c>
      <c r="C38" s="39">
        <v>853.81917317093394</v>
      </c>
      <c r="D38" s="39">
        <v>21.125824813617808</v>
      </c>
      <c r="E38" s="52">
        <v>0.3185787389862475</v>
      </c>
      <c r="F38" s="39">
        <v>850.23609113159898</v>
      </c>
      <c r="G38" s="39">
        <v>820.76363724481268</v>
      </c>
      <c r="H38" s="39">
        <v>28.848201760355689</v>
      </c>
      <c r="I38" s="39">
        <v>0.62425212643066297</v>
      </c>
      <c r="J38" s="39">
        <v>901.28782428470402</v>
      </c>
      <c r="K38" s="39">
        <v>888.72183698285528</v>
      </c>
      <c r="L38" s="39">
        <v>12.461495125498741</v>
      </c>
      <c r="M38" s="52">
        <v>0.10449217634999113</v>
      </c>
    </row>
    <row r="39" spans="1:13" x14ac:dyDescent="0.2">
      <c r="A39" s="38" t="s">
        <v>62</v>
      </c>
      <c r="B39" s="41">
        <f>(B38/100)*$B$41</f>
        <v>19015451.309749555</v>
      </c>
      <c r="C39" s="41">
        <f>(C38/100)*$B$41</f>
        <v>18549563.06480781</v>
      </c>
      <c r="D39" s="41">
        <f>(D38/100)*$B$41</f>
        <v>458966.9944057723</v>
      </c>
      <c r="E39" s="53">
        <f>(E38/100)*$B$41</f>
        <v>6921.2505359718216</v>
      </c>
      <c r="F39" s="53">
        <f>(F38/100)*$C$41</f>
        <v>9440655.9544060882</v>
      </c>
      <c r="G39" s="41">
        <f>(G38/100)*$C$41</f>
        <v>9113406.4996023849</v>
      </c>
      <c r="H39" s="41">
        <f>(H38/100)*$C$41</f>
        <v>320318.02762023266</v>
      </c>
      <c r="I39" s="41">
        <f>(I38/100)*$C$41</f>
        <v>6931.4271834717165</v>
      </c>
      <c r="J39" s="41">
        <f>(J38/100)*$D$41</f>
        <v>9573326.0506219976</v>
      </c>
      <c r="K39" s="41">
        <f>(K38/100)*$D$41</f>
        <v>9439852.2697196007</v>
      </c>
      <c r="L39" s="41">
        <f>(L38/100)*$D$41</f>
        <v>132363.8827688763</v>
      </c>
      <c r="M39" s="41">
        <f>(M38/100)*$D$41</f>
        <v>1109.8981335196261</v>
      </c>
    </row>
    <row r="40" spans="1:13" x14ac:dyDescent="0.2">
      <c r="A40" s="87" t="s">
        <v>67</v>
      </c>
      <c r="B40" s="54" t="s">
        <v>11</v>
      </c>
      <c r="C40" s="54" t="s">
        <v>9</v>
      </c>
      <c r="D40" s="54" t="s">
        <v>10</v>
      </c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87"/>
      <c r="B41" s="39">
        <v>2172540</v>
      </c>
      <c r="C41" s="39">
        <v>1110357</v>
      </c>
      <c r="D41" s="39">
        <v>1062183</v>
      </c>
      <c r="E41" s="55"/>
      <c r="F41" s="43"/>
      <c r="G41" s="43"/>
      <c r="H41" s="43"/>
      <c r="I41" s="55"/>
      <c r="J41" s="55"/>
      <c r="K41" s="55"/>
      <c r="L41" s="55"/>
      <c r="M41" s="55"/>
    </row>
    <row r="42" spans="1:13" x14ac:dyDescent="0.2">
      <c r="A42" s="44" t="s">
        <v>68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</row>
    <row r="43" spans="1:13" x14ac:dyDescent="0.2">
      <c r="A43" s="44" t="s">
        <v>69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</row>
    <row r="44" spans="1:13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</row>
    <row r="45" spans="1:13" x14ac:dyDescent="0.2">
      <c r="B45" s="57"/>
    </row>
    <row r="49" spans="6:6" x14ac:dyDescent="0.2">
      <c r="F49" s="40"/>
    </row>
    <row r="51" spans="6:6" x14ac:dyDescent="0.2">
      <c r="F51" s="40"/>
    </row>
  </sheetData>
  <mergeCells count="7">
    <mergeCell ref="A40:A41"/>
    <mergeCell ref="A1:M1"/>
    <mergeCell ref="A3:A5"/>
    <mergeCell ref="B3:M3"/>
    <mergeCell ref="B4:E4"/>
    <mergeCell ref="F4:I4"/>
    <mergeCell ref="J4:M4"/>
  </mergeCells>
  <pageMargins left="0.75" right="0.75" top="1" bottom="1" header="0" footer="0"/>
  <pageSetup paperSize="11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08048-6890-4E81-8861-71176798C5C8}">
  <sheetPr codeName="Hoja4">
    <pageSetUpPr fitToPage="1"/>
  </sheetPr>
  <dimension ref="A1:M49"/>
  <sheetViews>
    <sheetView zoomScaleNormal="100" workbookViewId="0">
      <selection sqref="A1:M1"/>
    </sheetView>
  </sheetViews>
  <sheetFormatPr baseColWidth="10" defaultRowHeight="12.75" x14ac:dyDescent="0.2"/>
  <cols>
    <col min="1" max="1" width="21.42578125" style="1" customWidth="1"/>
    <col min="2" max="4" width="8.7109375" style="1" customWidth="1"/>
    <col min="5" max="5" width="9.140625" style="1" bestFit="1" customWidth="1"/>
    <col min="6" max="6" width="12" style="1" bestFit="1" customWidth="1"/>
    <col min="7" max="7" width="8.7109375" style="1" bestFit="1" customWidth="1"/>
    <col min="8" max="13" width="8.7109375" style="1" customWidth="1"/>
    <col min="14" max="256" width="11.42578125" style="1"/>
    <col min="257" max="257" width="21.42578125" style="1" customWidth="1"/>
    <col min="258" max="260" width="8.7109375" style="1" customWidth="1"/>
    <col min="261" max="261" width="9.140625" style="1" bestFit="1" customWidth="1"/>
    <col min="262" max="262" width="12" style="1" bestFit="1" customWidth="1"/>
    <col min="263" max="263" width="8.7109375" style="1" bestFit="1" customWidth="1"/>
    <col min="264" max="269" width="8.7109375" style="1" customWidth="1"/>
    <col min="270" max="512" width="11.42578125" style="1"/>
    <col min="513" max="513" width="21.42578125" style="1" customWidth="1"/>
    <col min="514" max="516" width="8.7109375" style="1" customWidth="1"/>
    <col min="517" max="517" width="9.140625" style="1" bestFit="1" customWidth="1"/>
    <col min="518" max="518" width="12" style="1" bestFit="1" customWidth="1"/>
    <col min="519" max="519" width="8.7109375" style="1" bestFit="1" customWidth="1"/>
    <col min="520" max="525" width="8.7109375" style="1" customWidth="1"/>
    <col min="526" max="768" width="11.42578125" style="1"/>
    <col min="769" max="769" width="21.42578125" style="1" customWidth="1"/>
    <col min="770" max="772" width="8.7109375" style="1" customWidth="1"/>
    <col min="773" max="773" width="9.140625" style="1" bestFit="1" customWidth="1"/>
    <col min="774" max="774" width="12" style="1" bestFit="1" customWidth="1"/>
    <col min="775" max="775" width="8.7109375" style="1" bestFit="1" customWidth="1"/>
    <col min="776" max="781" width="8.7109375" style="1" customWidth="1"/>
    <col min="782" max="1024" width="11.42578125" style="1"/>
    <col min="1025" max="1025" width="21.42578125" style="1" customWidth="1"/>
    <col min="1026" max="1028" width="8.7109375" style="1" customWidth="1"/>
    <col min="1029" max="1029" width="9.140625" style="1" bestFit="1" customWidth="1"/>
    <col min="1030" max="1030" width="12" style="1" bestFit="1" customWidth="1"/>
    <col min="1031" max="1031" width="8.7109375" style="1" bestFit="1" customWidth="1"/>
    <col min="1032" max="1037" width="8.7109375" style="1" customWidth="1"/>
    <col min="1038" max="1280" width="11.42578125" style="1"/>
    <col min="1281" max="1281" width="21.42578125" style="1" customWidth="1"/>
    <col min="1282" max="1284" width="8.7109375" style="1" customWidth="1"/>
    <col min="1285" max="1285" width="9.140625" style="1" bestFit="1" customWidth="1"/>
    <col min="1286" max="1286" width="12" style="1" bestFit="1" customWidth="1"/>
    <col min="1287" max="1287" width="8.7109375" style="1" bestFit="1" customWidth="1"/>
    <col min="1288" max="1293" width="8.7109375" style="1" customWidth="1"/>
    <col min="1294" max="1536" width="11.42578125" style="1"/>
    <col min="1537" max="1537" width="21.42578125" style="1" customWidth="1"/>
    <col min="1538" max="1540" width="8.7109375" style="1" customWidth="1"/>
    <col min="1541" max="1541" width="9.140625" style="1" bestFit="1" customWidth="1"/>
    <col min="1542" max="1542" width="12" style="1" bestFit="1" customWidth="1"/>
    <col min="1543" max="1543" width="8.7109375" style="1" bestFit="1" customWidth="1"/>
    <col min="1544" max="1549" width="8.7109375" style="1" customWidth="1"/>
    <col min="1550" max="1792" width="11.42578125" style="1"/>
    <col min="1793" max="1793" width="21.42578125" style="1" customWidth="1"/>
    <col min="1794" max="1796" width="8.7109375" style="1" customWidth="1"/>
    <col min="1797" max="1797" width="9.140625" style="1" bestFit="1" customWidth="1"/>
    <col min="1798" max="1798" width="12" style="1" bestFit="1" customWidth="1"/>
    <col min="1799" max="1799" width="8.7109375" style="1" bestFit="1" customWidth="1"/>
    <col min="1800" max="1805" width="8.7109375" style="1" customWidth="1"/>
    <col min="1806" max="2048" width="11.42578125" style="1"/>
    <col min="2049" max="2049" width="21.42578125" style="1" customWidth="1"/>
    <col min="2050" max="2052" width="8.7109375" style="1" customWidth="1"/>
    <col min="2053" max="2053" width="9.140625" style="1" bestFit="1" customWidth="1"/>
    <col min="2054" max="2054" width="12" style="1" bestFit="1" customWidth="1"/>
    <col min="2055" max="2055" width="8.7109375" style="1" bestFit="1" customWidth="1"/>
    <col min="2056" max="2061" width="8.7109375" style="1" customWidth="1"/>
    <col min="2062" max="2304" width="11.42578125" style="1"/>
    <col min="2305" max="2305" width="21.42578125" style="1" customWidth="1"/>
    <col min="2306" max="2308" width="8.7109375" style="1" customWidth="1"/>
    <col min="2309" max="2309" width="9.140625" style="1" bestFit="1" customWidth="1"/>
    <col min="2310" max="2310" width="12" style="1" bestFit="1" customWidth="1"/>
    <col min="2311" max="2311" width="8.7109375" style="1" bestFit="1" customWidth="1"/>
    <col min="2312" max="2317" width="8.7109375" style="1" customWidth="1"/>
    <col min="2318" max="2560" width="11.42578125" style="1"/>
    <col min="2561" max="2561" width="21.42578125" style="1" customWidth="1"/>
    <col min="2562" max="2564" width="8.7109375" style="1" customWidth="1"/>
    <col min="2565" max="2565" width="9.140625" style="1" bestFit="1" customWidth="1"/>
    <col min="2566" max="2566" width="12" style="1" bestFit="1" customWidth="1"/>
    <col min="2567" max="2567" width="8.7109375" style="1" bestFit="1" customWidth="1"/>
    <col min="2568" max="2573" width="8.7109375" style="1" customWidth="1"/>
    <col min="2574" max="2816" width="11.42578125" style="1"/>
    <col min="2817" max="2817" width="21.42578125" style="1" customWidth="1"/>
    <col min="2818" max="2820" width="8.7109375" style="1" customWidth="1"/>
    <col min="2821" max="2821" width="9.140625" style="1" bestFit="1" customWidth="1"/>
    <col min="2822" max="2822" width="12" style="1" bestFit="1" customWidth="1"/>
    <col min="2823" max="2823" width="8.7109375" style="1" bestFit="1" customWidth="1"/>
    <col min="2824" max="2829" width="8.7109375" style="1" customWidth="1"/>
    <col min="2830" max="3072" width="11.42578125" style="1"/>
    <col min="3073" max="3073" width="21.42578125" style="1" customWidth="1"/>
    <col min="3074" max="3076" width="8.7109375" style="1" customWidth="1"/>
    <col min="3077" max="3077" width="9.140625" style="1" bestFit="1" customWidth="1"/>
    <col min="3078" max="3078" width="12" style="1" bestFit="1" customWidth="1"/>
    <col min="3079" max="3079" width="8.7109375" style="1" bestFit="1" customWidth="1"/>
    <col min="3080" max="3085" width="8.7109375" style="1" customWidth="1"/>
    <col min="3086" max="3328" width="11.42578125" style="1"/>
    <col min="3329" max="3329" width="21.42578125" style="1" customWidth="1"/>
    <col min="3330" max="3332" width="8.7109375" style="1" customWidth="1"/>
    <col min="3333" max="3333" width="9.140625" style="1" bestFit="1" customWidth="1"/>
    <col min="3334" max="3334" width="12" style="1" bestFit="1" customWidth="1"/>
    <col min="3335" max="3335" width="8.7109375" style="1" bestFit="1" customWidth="1"/>
    <col min="3336" max="3341" width="8.7109375" style="1" customWidth="1"/>
    <col min="3342" max="3584" width="11.42578125" style="1"/>
    <col min="3585" max="3585" width="21.42578125" style="1" customWidth="1"/>
    <col min="3586" max="3588" width="8.7109375" style="1" customWidth="1"/>
    <col min="3589" max="3589" width="9.140625" style="1" bestFit="1" customWidth="1"/>
    <col min="3590" max="3590" width="12" style="1" bestFit="1" customWidth="1"/>
    <col min="3591" max="3591" width="8.7109375" style="1" bestFit="1" customWidth="1"/>
    <col min="3592" max="3597" width="8.7109375" style="1" customWidth="1"/>
    <col min="3598" max="3840" width="11.42578125" style="1"/>
    <col min="3841" max="3841" width="21.42578125" style="1" customWidth="1"/>
    <col min="3842" max="3844" width="8.7109375" style="1" customWidth="1"/>
    <col min="3845" max="3845" width="9.140625" style="1" bestFit="1" customWidth="1"/>
    <col min="3846" max="3846" width="12" style="1" bestFit="1" customWidth="1"/>
    <col min="3847" max="3847" width="8.7109375" style="1" bestFit="1" customWidth="1"/>
    <col min="3848" max="3853" width="8.7109375" style="1" customWidth="1"/>
    <col min="3854" max="4096" width="11.42578125" style="1"/>
    <col min="4097" max="4097" width="21.42578125" style="1" customWidth="1"/>
    <col min="4098" max="4100" width="8.7109375" style="1" customWidth="1"/>
    <col min="4101" max="4101" width="9.140625" style="1" bestFit="1" customWidth="1"/>
    <col min="4102" max="4102" width="12" style="1" bestFit="1" customWidth="1"/>
    <col min="4103" max="4103" width="8.7109375" style="1" bestFit="1" customWidth="1"/>
    <col min="4104" max="4109" width="8.7109375" style="1" customWidth="1"/>
    <col min="4110" max="4352" width="11.42578125" style="1"/>
    <col min="4353" max="4353" width="21.42578125" style="1" customWidth="1"/>
    <col min="4354" max="4356" width="8.7109375" style="1" customWidth="1"/>
    <col min="4357" max="4357" width="9.140625" style="1" bestFit="1" customWidth="1"/>
    <col min="4358" max="4358" width="12" style="1" bestFit="1" customWidth="1"/>
    <col min="4359" max="4359" width="8.7109375" style="1" bestFit="1" customWidth="1"/>
    <col min="4360" max="4365" width="8.7109375" style="1" customWidth="1"/>
    <col min="4366" max="4608" width="11.42578125" style="1"/>
    <col min="4609" max="4609" width="21.42578125" style="1" customWidth="1"/>
    <col min="4610" max="4612" width="8.7109375" style="1" customWidth="1"/>
    <col min="4613" max="4613" width="9.140625" style="1" bestFit="1" customWidth="1"/>
    <col min="4614" max="4614" width="12" style="1" bestFit="1" customWidth="1"/>
    <col min="4615" max="4615" width="8.7109375" style="1" bestFit="1" customWidth="1"/>
    <col min="4616" max="4621" width="8.7109375" style="1" customWidth="1"/>
    <col min="4622" max="4864" width="11.42578125" style="1"/>
    <col min="4865" max="4865" width="21.42578125" style="1" customWidth="1"/>
    <col min="4866" max="4868" width="8.7109375" style="1" customWidth="1"/>
    <col min="4869" max="4869" width="9.140625" style="1" bestFit="1" customWidth="1"/>
    <col min="4870" max="4870" width="12" style="1" bestFit="1" customWidth="1"/>
    <col min="4871" max="4871" width="8.7109375" style="1" bestFit="1" customWidth="1"/>
    <col min="4872" max="4877" width="8.7109375" style="1" customWidth="1"/>
    <col min="4878" max="5120" width="11.42578125" style="1"/>
    <col min="5121" max="5121" width="21.42578125" style="1" customWidth="1"/>
    <col min="5122" max="5124" width="8.7109375" style="1" customWidth="1"/>
    <col min="5125" max="5125" width="9.140625" style="1" bestFit="1" customWidth="1"/>
    <col min="5126" max="5126" width="12" style="1" bestFit="1" customWidth="1"/>
    <col min="5127" max="5127" width="8.7109375" style="1" bestFit="1" customWidth="1"/>
    <col min="5128" max="5133" width="8.7109375" style="1" customWidth="1"/>
    <col min="5134" max="5376" width="11.42578125" style="1"/>
    <col min="5377" max="5377" width="21.42578125" style="1" customWidth="1"/>
    <col min="5378" max="5380" width="8.7109375" style="1" customWidth="1"/>
    <col min="5381" max="5381" width="9.140625" style="1" bestFit="1" customWidth="1"/>
    <col min="5382" max="5382" width="12" style="1" bestFit="1" customWidth="1"/>
    <col min="5383" max="5383" width="8.7109375" style="1" bestFit="1" customWidth="1"/>
    <col min="5384" max="5389" width="8.7109375" style="1" customWidth="1"/>
    <col min="5390" max="5632" width="11.42578125" style="1"/>
    <col min="5633" max="5633" width="21.42578125" style="1" customWidth="1"/>
    <col min="5634" max="5636" width="8.7109375" style="1" customWidth="1"/>
    <col min="5637" max="5637" width="9.140625" style="1" bestFit="1" customWidth="1"/>
    <col min="5638" max="5638" width="12" style="1" bestFit="1" customWidth="1"/>
    <col min="5639" max="5639" width="8.7109375" style="1" bestFit="1" customWidth="1"/>
    <col min="5640" max="5645" width="8.7109375" style="1" customWidth="1"/>
    <col min="5646" max="5888" width="11.42578125" style="1"/>
    <col min="5889" max="5889" width="21.42578125" style="1" customWidth="1"/>
    <col min="5890" max="5892" width="8.7109375" style="1" customWidth="1"/>
    <col min="5893" max="5893" width="9.140625" style="1" bestFit="1" customWidth="1"/>
    <col min="5894" max="5894" width="12" style="1" bestFit="1" customWidth="1"/>
    <col min="5895" max="5895" width="8.7109375" style="1" bestFit="1" customWidth="1"/>
    <col min="5896" max="5901" width="8.7109375" style="1" customWidth="1"/>
    <col min="5902" max="6144" width="11.42578125" style="1"/>
    <col min="6145" max="6145" width="21.42578125" style="1" customWidth="1"/>
    <col min="6146" max="6148" width="8.7109375" style="1" customWidth="1"/>
    <col min="6149" max="6149" width="9.140625" style="1" bestFit="1" customWidth="1"/>
    <col min="6150" max="6150" width="12" style="1" bestFit="1" customWidth="1"/>
    <col min="6151" max="6151" width="8.7109375" style="1" bestFit="1" customWidth="1"/>
    <col min="6152" max="6157" width="8.7109375" style="1" customWidth="1"/>
    <col min="6158" max="6400" width="11.42578125" style="1"/>
    <col min="6401" max="6401" width="21.42578125" style="1" customWidth="1"/>
    <col min="6402" max="6404" width="8.7109375" style="1" customWidth="1"/>
    <col min="6405" max="6405" width="9.140625" style="1" bestFit="1" customWidth="1"/>
    <col min="6406" max="6406" width="12" style="1" bestFit="1" customWidth="1"/>
    <col min="6407" max="6407" width="8.7109375" style="1" bestFit="1" customWidth="1"/>
    <col min="6408" max="6413" width="8.7109375" style="1" customWidth="1"/>
    <col min="6414" max="6656" width="11.42578125" style="1"/>
    <col min="6657" max="6657" width="21.42578125" style="1" customWidth="1"/>
    <col min="6658" max="6660" width="8.7109375" style="1" customWidth="1"/>
    <col min="6661" max="6661" width="9.140625" style="1" bestFit="1" customWidth="1"/>
    <col min="6662" max="6662" width="12" style="1" bestFit="1" customWidth="1"/>
    <col min="6663" max="6663" width="8.7109375" style="1" bestFit="1" customWidth="1"/>
    <col min="6664" max="6669" width="8.7109375" style="1" customWidth="1"/>
    <col min="6670" max="6912" width="11.42578125" style="1"/>
    <col min="6913" max="6913" width="21.42578125" style="1" customWidth="1"/>
    <col min="6914" max="6916" width="8.7109375" style="1" customWidth="1"/>
    <col min="6917" max="6917" width="9.140625" style="1" bestFit="1" customWidth="1"/>
    <col min="6918" max="6918" width="12" style="1" bestFit="1" customWidth="1"/>
    <col min="6919" max="6919" width="8.7109375" style="1" bestFit="1" customWidth="1"/>
    <col min="6920" max="6925" width="8.7109375" style="1" customWidth="1"/>
    <col min="6926" max="7168" width="11.42578125" style="1"/>
    <col min="7169" max="7169" width="21.42578125" style="1" customWidth="1"/>
    <col min="7170" max="7172" width="8.7109375" style="1" customWidth="1"/>
    <col min="7173" max="7173" width="9.140625" style="1" bestFit="1" customWidth="1"/>
    <col min="7174" max="7174" width="12" style="1" bestFit="1" customWidth="1"/>
    <col min="7175" max="7175" width="8.7109375" style="1" bestFit="1" customWidth="1"/>
    <col min="7176" max="7181" width="8.7109375" style="1" customWidth="1"/>
    <col min="7182" max="7424" width="11.42578125" style="1"/>
    <col min="7425" max="7425" width="21.42578125" style="1" customWidth="1"/>
    <col min="7426" max="7428" width="8.7109375" style="1" customWidth="1"/>
    <col min="7429" max="7429" width="9.140625" style="1" bestFit="1" customWidth="1"/>
    <col min="7430" max="7430" width="12" style="1" bestFit="1" customWidth="1"/>
    <col min="7431" max="7431" width="8.7109375" style="1" bestFit="1" customWidth="1"/>
    <col min="7432" max="7437" width="8.7109375" style="1" customWidth="1"/>
    <col min="7438" max="7680" width="11.42578125" style="1"/>
    <col min="7681" max="7681" width="21.42578125" style="1" customWidth="1"/>
    <col min="7682" max="7684" width="8.7109375" style="1" customWidth="1"/>
    <col min="7685" max="7685" width="9.140625" style="1" bestFit="1" customWidth="1"/>
    <col min="7686" max="7686" width="12" style="1" bestFit="1" customWidth="1"/>
    <col min="7687" max="7687" width="8.7109375" style="1" bestFit="1" customWidth="1"/>
    <col min="7688" max="7693" width="8.7109375" style="1" customWidth="1"/>
    <col min="7694" max="7936" width="11.42578125" style="1"/>
    <col min="7937" max="7937" width="21.42578125" style="1" customWidth="1"/>
    <col min="7938" max="7940" width="8.7109375" style="1" customWidth="1"/>
    <col min="7941" max="7941" width="9.140625" style="1" bestFit="1" customWidth="1"/>
    <col min="7942" max="7942" width="12" style="1" bestFit="1" customWidth="1"/>
    <col min="7943" max="7943" width="8.7109375" style="1" bestFit="1" customWidth="1"/>
    <col min="7944" max="7949" width="8.7109375" style="1" customWidth="1"/>
    <col min="7950" max="8192" width="11.42578125" style="1"/>
    <col min="8193" max="8193" width="21.42578125" style="1" customWidth="1"/>
    <col min="8194" max="8196" width="8.7109375" style="1" customWidth="1"/>
    <col min="8197" max="8197" width="9.140625" style="1" bestFit="1" customWidth="1"/>
    <col min="8198" max="8198" width="12" style="1" bestFit="1" customWidth="1"/>
    <col min="8199" max="8199" width="8.7109375" style="1" bestFit="1" customWidth="1"/>
    <col min="8200" max="8205" width="8.7109375" style="1" customWidth="1"/>
    <col min="8206" max="8448" width="11.42578125" style="1"/>
    <col min="8449" max="8449" width="21.42578125" style="1" customWidth="1"/>
    <col min="8450" max="8452" width="8.7109375" style="1" customWidth="1"/>
    <col min="8453" max="8453" width="9.140625" style="1" bestFit="1" customWidth="1"/>
    <col min="8454" max="8454" width="12" style="1" bestFit="1" customWidth="1"/>
    <col min="8455" max="8455" width="8.7109375" style="1" bestFit="1" customWidth="1"/>
    <col min="8456" max="8461" width="8.7109375" style="1" customWidth="1"/>
    <col min="8462" max="8704" width="11.42578125" style="1"/>
    <col min="8705" max="8705" width="21.42578125" style="1" customWidth="1"/>
    <col min="8706" max="8708" width="8.7109375" style="1" customWidth="1"/>
    <col min="8709" max="8709" width="9.140625" style="1" bestFit="1" customWidth="1"/>
    <col min="8710" max="8710" width="12" style="1" bestFit="1" customWidth="1"/>
    <col min="8711" max="8711" width="8.7109375" style="1" bestFit="1" customWidth="1"/>
    <col min="8712" max="8717" width="8.7109375" style="1" customWidth="1"/>
    <col min="8718" max="8960" width="11.42578125" style="1"/>
    <col min="8961" max="8961" width="21.42578125" style="1" customWidth="1"/>
    <col min="8962" max="8964" width="8.7109375" style="1" customWidth="1"/>
    <col min="8965" max="8965" width="9.140625" style="1" bestFit="1" customWidth="1"/>
    <col min="8966" max="8966" width="12" style="1" bestFit="1" customWidth="1"/>
    <col min="8967" max="8967" width="8.7109375" style="1" bestFit="1" customWidth="1"/>
    <col min="8968" max="8973" width="8.7109375" style="1" customWidth="1"/>
    <col min="8974" max="9216" width="11.42578125" style="1"/>
    <col min="9217" max="9217" width="21.42578125" style="1" customWidth="1"/>
    <col min="9218" max="9220" width="8.7109375" style="1" customWidth="1"/>
    <col min="9221" max="9221" width="9.140625" style="1" bestFit="1" customWidth="1"/>
    <col min="9222" max="9222" width="12" style="1" bestFit="1" customWidth="1"/>
    <col min="9223" max="9223" width="8.7109375" style="1" bestFit="1" customWidth="1"/>
    <col min="9224" max="9229" width="8.7109375" style="1" customWidth="1"/>
    <col min="9230" max="9472" width="11.42578125" style="1"/>
    <col min="9473" max="9473" width="21.42578125" style="1" customWidth="1"/>
    <col min="9474" max="9476" width="8.7109375" style="1" customWidth="1"/>
    <col min="9477" max="9477" width="9.140625" style="1" bestFit="1" customWidth="1"/>
    <col min="9478" max="9478" width="12" style="1" bestFit="1" customWidth="1"/>
    <col min="9479" max="9479" width="8.7109375" style="1" bestFit="1" customWidth="1"/>
    <col min="9480" max="9485" width="8.7109375" style="1" customWidth="1"/>
    <col min="9486" max="9728" width="11.42578125" style="1"/>
    <col min="9729" max="9729" width="21.42578125" style="1" customWidth="1"/>
    <col min="9730" max="9732" width="8.7109375" style="1" customWidth="1"/>
    <col min="9733" max="9733" width="9.140625" style="1" bestFit="1" customWidth="1"/>
    <col min="9734" max="9734" width="12" style="1" bestFit="1" customWidth="1"/>
    <col min="9735" max="9735" width="8.7109375" style="1" bestFit="1" customWidth="1"/>
    <col min="9736" max="9741" width="8.7109375" style="1" customWidth="1"/>
    <col min="9742" max="9984" width="11.42578125" style="1"/>
    <col min="9985" max="9985" width="21.42578125" style="1" customWidth="1"/>
    <col min="9986" max="9988" width="8.7109375" style="1" customWidth="1"/>
    <col min="9989" max="9989" width="9.140625" style="1" bestFit="1" customWidth="1"/>
    <col min="9990" max="9990" width="12" style="1" bestFit="1" customWidth="1"/>
    <col min="9991" max="9991" width="8.7109375" style="1" bestFit="1" customWidth="1"/>
    <col min="9992" max="9997" width="8.7109375" style="1" customWidth="1"/>
    <col min="9998" max="10240" width="11.42578125" style="1"/>
    <col min="10241" max="10241" width="21.42578125" style="1" customWidth="1"/>
    <col min="10242" max="10244" width="8.7109375" style="1" customWidth="1"/>
    <col min="10245" max="10245" width="9.140625" style="1" bestFit="1" customWidth="1"/>
    <col min="10246" max="10246" width="12" style="1" bestFit="1" customWidth="1"/>
    <col min="10247" max="10247" width="8.7109375" style="1" bestFit="1" customWidth="1"/>
    <col min="10248" max="10253" width="8.7109375" style="1" customWidth="1"/>
    <col min="10254" max="10496" width="11.42578125" style="1"/>
    <col min="10497" max="10497" width="21.42578125" style="1" customWidth="1"/>
    <col min="10498" max="10500" width="8.7109375" style="1" customWidth="1"/>
    <col min="10501" max="10501" width="9.140625" style="1" bestFit="1" customWidth="1"/>
    <col min="10502" max="10502" width="12" style="1" bestFit="1" customWidth="1"/>
    <col min="10503" max="10503" width="8.7109375" style="1" bestFit="1" customWidth="1"/>
    <col min="10504" max="10509" width="8.7109375" style="1" customWidth="1"/>
    <col min="10510" max="10752" width="11.42578125" style="1"/>
    <col min="10753" max="10753" width="21.42578125" style="1" customWidth="1"/>
    <col min="10754" max="10756" width="8.7109375" style="1" customWidth="1"/>
    <col min="10757" max="10757" width="9.140625" style="1" bestFit="1" customWidth="1"/>
    <col min="10758" max="10758" width="12" style="1" bestFit="1" customWidth="1"/>
    <col min="10759" max="10759" width="8.7109375" style="1" bestFit="1" customWidth="1"/>
    <col min="10760" max="10765" width="8.7109375" style="1" customWidth="1"/>
    <col min="10766" max="11008" width="11.42578125" style="1"/>
    <col min="11009" max="11009" width="21.42578125" style="1" customWidth="1"/>
    <col min="11010" max="11012" width="8.7109375" style="1" customWidth="1"/>
    <col min="11013" max="11013" width="9.140625" style="1" bestFit="1" customWidth="1"/>
    <col min="11014" max="11014" width="12" style="1" bestFit="1" customWidth="1"/>
    <col min="11015" max="11015" width="8.7109375" style="1" bestFit="1" customWidth="1"/>
    <col min="11016" max="11021" width="8.7109375" style="1" customWidth="1"/>
    <col min="11022" max="11264" width="11.42578125" style="1"/>
    <col min="11265" max="11265" width="21.42578125" style="1" customWidth="1"/>
    <col min="11266" max="11268" width="8.7109375" style="1" customWidth="1"/>
    <col min="11269" max="11269" width="9.140625" style="1" bestFit="1" customWidth="1"/>
    <col min="11270" max="11270" width="12" style="1" bestFit="1" customWidth="1"/>
    <col min="11271" max="11271" width="8.7109375" style="1" bestFit="1" customWidth="1"/>
    <col min="11272" max="11277" width="8.7109375" style="1" customWidth="1"/>
    <col min="11278" max="11520" width="11.42578125" style="1"/>
    <col min="11521" max="11521" width="21.42578125" style="1" customWidth="1"/>
    <col min="11522" max="11524" width="8.7109375" style="1" customWidth="1"/>
    <col min="11525" max="11525" width="9.140625" style="1" bestFit="1" customWidth="1"/>
    <col min="11526" max="11526" width="12" style="1" bestFit="1" customWidth="1"/>
    <col min="11527" max="11527" width="8.7109375" style="1" bestFit="1" customWidth="1"/>
    <col min="11528" max="11533" width="8.7109375" style="1" customWidth="1"/>
    <col min="11534" max="11776" width="11.42578125" style="1"/>
    <col min="11777" max="11777" width="21.42578125" style="1" customWidth="1"/>
    <col min="11778" max="11780" width="8.7109375" style="1" customWidth="1"/>
    <col min="11781" max="11781" width="9.140625" style="1" bestFit="1" customWidth="1"/>
    <col min="11782" max="11782" width="12" style="1" bestFit="1" customWidth="1"/>
    <col min="11783" max="11783" width="8.7109375" style="1" bestFit="1" customWidth="1"/>
    <col min="11784" max="11789" width="8.7109375" style="1" customWidth="1"/>
    <col min="11790" max="12032" width="11.42578125" style="1"/>
    <col min="12033" max="12033" width="21.42578125" style="1" customWidth="1"/>
    <col min="12034" max="12036" width="8.7109375" style="1" customWidth="1"/>
    <col min="12037" max="12037" width="9.140625" style="1" bestFit="1" customWidth="1"/>
    <col min="12038" max="12038" width="12" style="1" bestFit="1" customWidth="1"/>
    <col min="12039" max="12039" width="8.7109375" style="1" bestFit="1" customWidth="1"/>
    <col min="12040" max="12045" width="8.7109375" style="1" customWidth="1"/>
    <col min="12046" max="12288" width="11.42578125" style="1"/>
    <col min="12289" max="12289" width="21.42578125" style="1" customWidth="1"/>
    <col min="12290" max="12292" width="8.7109375" style="1" customWidth="1"/>
    <col min="12293" max="12293" width="9.140625" style="1" bestFit="1" customWidth="1"/>
    <col min="12294" max="12294" width="12" style="1" bestFit="1" customWidth="1"/>
    <col min="12295" max="12295" width="8.7109375" style="1" bestFit="1" customWidth="1"/>
    <col min="12296" max="12301" width="8.7109375" style="1" customWidth="1"/>
    <col min="12302" max="12544" width="11.42578125" style="1"/>
    <col min="12545" max="12545" width="21.42578125" style="1" customWidth="1"/>
    <col min="12546" max="12548" width="8.7109375" style="1" customWidth="1"/>
    <col min="12549" max="12549" width="9.140625" style="1" bestFit="1" customWidth="1"/>
    <col min="12550" max="12550" width="12" style="1" bestFit="1" customWidth="1"/>
    <col min="12551" max="12551" width="8.7109375" style="1" bestFit="1" customWidth="1"/>
    <col min="12552" max="12557" width="8.7109375" style="1" customWidth="1"/>
    <col min="12558" max="12800" width="11.42578125" style="1"/>
    <col min="12801" max="12801" width="21.42578125" style="1" customWidth="1"/>
    <col min="12802" max="12804" width="8.7109375" style="1" customWidth="1"/>
    <col min="12805" max="12805" width="9.140625" style="1" bestFit="1" customWidth="1"/>
    <col min="12806" max="12806" width="12" style="1" bestFit="1" customWidth="1"/>
    <col min="12807" max="12807" width="8.7109375" style="1" bestFit="1" customWidth="1"/>
    <col min="12808" max="12813" width="8.7109375" style="1" customWidth="1"/>
    <col min="12814" max="13056" width="11.42578125" style="1"/>
    <col min="13057" max="13057" width="21.42578125" style="1" customWidth="1"/>
    <col min="13058" max="13060" width="8.7109375" style="1" customWidth="1"/>
    <col min="13061" max="13061" width="9.140625" style="1" bestFit="1" customWidth="1"/>
    <col min="13062" max="13062" width="12" style="1" bestFit="1" customWidth="1"/>
    <col min="13063" max="13063" width="8.7109375" style="1" bestFit="1" customWidth="1"/>
    <col min="13064" max="13069" width="8.7109375" style="1" customWidth="1"/>
    <col min="13070" max="13312" width="11.42578125" style="1"/>
    <col min="13313" max="13313" width="21.42578125" style="1" customWidth="1"/>
    <col min="13314" max="13316" width="8.7109375" style="1" customWidth="1"/>
    <col min="13317" max="13317" width="9.140625" style="1" bestFit="1" customWidth="1"/>
    <col min="13318" max="13318" width="12" style="1" bestFit="1" customWidth="1"/>
    <col min="13319" max="13319" width="8.7109375" style="1" bestFit="1" customWidth="1"/>
    <col min="13320" max="13325" width="8.7109375" style="1" customWidth="1"/>
    <col min="13326" max="13568" width="11.42578125" style="1"/>
    <col min="13569" max="13569" width="21.42578125" style="1" customWidth="1"/>
    <col min="13570" max="13572" width="8.7109375" style="1" customWidth="1"/>
    <col min="13573" max="13573" width="9.140625" style="1" bestFit="1" customWidth="1"/>
    <col min="13574" max="13574" width="12" style="1" bestFit="1" customWidth="1"/>
    <col min="13575" max="13575" width="8.7109375" style="1" bestFit="1" customWidth="1"/>
    <col min="13576" max="13581" width="8.7109375" style="1" customWidth="1"/>
    <col min="13582" max="13824" width="11.42578125" style="1"/>
    <col min="13825" max="13825" width="21.42578125" style="1" customWidth="1"/>
    <col min="13826" max="13828" width="8.7109375" style="1" customWidth="1"/>
    <col min="13829" max="13829" width="9.140625" style="1" bestFit="1" customWidth="1"/>
    <col min="13830" max="13830" width="12" style="1" bestFit="1" customWidth="1"/>
    <col min="13831" max="13831" width="8.7109375" style="1" bestFit="1" customWidth="1"/>
    <col min="13832" max="13837" width="8.7109375" style="1" customWidth="1"/>
    <col min="13838" max="14080" width="11.42578125" style="1"/>
    <col min="14081" max="14081" width="21.42578125" style="1" customWidth="1"/>
    <col min="14082" max="14084" width="8.7109375" style="1" customWidth="1"/>
    <col min="14085" max="14085" width="9.140625" style="1" bestFit="1" customWidth="1"/>
    <col min="14086" max="14086" width="12" style="1" bestFit="1" customWidth="1"/>
    <col min="14087" max="14087" width="8.7109375" style="1" bestFit="1" customWidth="1"/>
    <col min="14088" max="14093" width="8.7109375" style="1" customWidth="1"/>
    <col min="14094" max="14336" width="11.42578125" style="1"/>
    <col min="14337" max="14337" width="21.42578125" style="1" customWidth="1"/>
    <col min="14338" max="14340" width="8.7109375" style="1" customWidth="1"/>
    <col min="14341" max="14341" width="9.140625" style="1" bestFit="1" customWidth="1"/>
    <col min="14342" max="14342" width="12" style="1" bestFit="1" customWidth="1"/>
    <col min="14343" max="14343" width="8.7109375" style="1" bestFit="1" customWidth="1"/>
    <col min="14344" max="14349" width="8.7109375" style="1" customWidth="1"/>
    <col min="14350" max="14592" width="11.42578125" style="1"/>
    <col min="14593" max="14593" width="21.42578125" style="1" customWidth="1"/>
    <col min="14594" max="14596" width="8.7109375" style="1" customWidth="1"/>
    <col min="14597" max="14597" width="9.140625" style="1" bestFit="1" customWidth="1"/>
    <col min="14598" max="14598" width="12" style="1" bestFit="1" customWidth="1"/>
    <col min="14599" max="14599" width="8.7109375" style="1" bestFit="1" customWidth="1"/>
    <col min="14600" max="14605" width="8.7109375" style="1" customWidth="1"/>
    <col min="14606" max="14848" width="11.42578125" style="1"/>
    <col min="14849" max="14849" width="21.42578125" style="1" customWidth="1"/>
    <col min="14850" max="14852" width="8.7109375" style="1" customWidth="1"/>
    <col min="14853" max="14853" width="9.140625" style="1" bestFit="1" customWidth="1"/>
    <col min="14854" max="14854" width="12" style="1" bestFit="1" customWidth="1"/>
    <col min="14855" max="14855" width="8.7109375" style="1" bestFit="1" customWidth="1"/>
    <col min="14856" max="14861" width="8.7109375" style="1" customWidth="1"/>
    <col min="14862" max="15104" width="11.42578125" style="1"/>
    <col min="15105" max="15105" width="21.42578125" style="1" customWidth="1"/>
    <col min="15106" max="15108" width="8.7109375" style="1" customWidth="1"/>
    <col min="15109" max="15109" width="9.140625" style="1" bestFit="1" customWidth="1"/>
    <col min="15110" max="15110" width="12" style="1" bestFit="1" customWidth="1"/>
    <col min="15111" max="15111" width="8.7109375" style="1" bestFit="1" customWidth="1"/>
    <col min="15112" max="15117" width="8.7109375" style="1" customWidth="1"/>
    <col min="15118" max="15360" width="11.42578125" style="1"/>
    <col min="15361" max="15361" width="21.42578125" style="1" customWidth="1"/>
    <col min="15362" max="15364" width="8.7109375" style="1" customWidth="1"/>
    <col min="15365" max="15365" width="9.140625" style="1" bestFit="1" customWidth="1"/>
    <col min="15366" max="15366" width="12" style="1" bestFit="1" customWidth="1"/>
    <col min="15367" max="15367" width="8.7109375" style="1" bestFit="1" customWidth="1"/>
    <col min="15368" max="15373" width="8.7109375" style="1" customWidth="1"/>
    <col min="15374" max="15616" width="11.42578125" style="1"/>
    <col min="15617" max="15617" width="21.42578125" style="1" customWidth="1"/>
    <col min="15618" max="15620" width="8.7109375" style="1" customWidth="1"/>
    <col min="15621" max="15621" width="9.140625" style="1" bestFit="1" customWidth="1"/>
    <col min="15622" max="15622" width="12" style="1" bestFit="1" customWidth="1"/>
    <col min="15623" max="15623" width="8.7109375" style="1" bestFit="1" customWidth="1"/>
    <col min="15624" max="15629" width="8.7109375" style="1" customWidth="1"/>
    <col min="15630" max="15872" width="11.42578125" style="1"/>
    <col min="15873" max="15873" width="21.42578125" style="1" customWidth="1"/>
    <col min="15874" max="15876" width="8.7109375" style="1" customWidth="1"/>
    <col min="15877" max="15877" width="9.140625" style="1" bestFit="1" customWidth="1"/>
    <col min="15878" max="15878" width="12" style="1" bestFit="1" customWidth="1"/>
    <col min="15879" max="15879" width="8.7109375" style="1" bestFit="1" customWidth="1"/>
    <col min="15880" max="15885" width="8.7109375" style="1" customWidth="1"/>
    <col min="15886" max="16128" width="11.42578125" style="1"/>
    <col min="16129" max="16129" width="21.42578125" style="1" customWidth="1"/>
    <col min="16130" max="16132" width="8.7109375" style="1" customWidth="1"/>
    <col min="16133" max="16133" width="9.140625" style="1" bestFit="1" customWidth="1"/>
    <col min="16134" max="16134" width="12" style="1" bestFit="1" customWidth="1"/>
    <col min="16135" max="16135" width="8.7109375" style="1" bestFit="1" customWidth="1"/>
    <col min="16136" max="16141" width="8.7109375" style="1" customWidth="1"/>
    <col min="16142" max="16384" width="11.42578125" style="1"/>
  </cols>
  <sheetData>
    <row r="1" spans="1:13" ht="24" customHeight="1" x14ac:dyDescent="0.2">
      <c r="A1" s="99" t="s">
        <v>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s="3" customFormat="1" ht="15.7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x14ac:dyDescent="0.2">
      <c r="A3" s="90" t="s">
        <v>71</v>
      </c>
      <c r="B3" s="92" t="s">
        <v>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x14ac:dyDescent="0.2">
      <c r="A4" s="91"/>
      <c r="B4" s="100" t="s">
        <v>11</v>
      </c>
      <c r="C4" s="101"/>
      <c r="D4" s="101"/>
      <c r="E4" s="101"/>
      <c r="F4" s="101" t="s">
        <v>9</v>
      </c>
      <c r="G4" s="101"/>
      <c r="H4" s="101"/>
      <c r="I4" s="101"/>
      <c r="J4" s="101" t="s">
        <v>10</v>
      </c>
      <c r="K4" s="101"/>
      <c r="L4" s="101"/>
      <c r="M4" s="101"/>
    </row>
    <row r="5" spans="1:13" ht="22.5" x14ac:dyDescent="0.2">
      <c r="A5" s="91"/>
      <c r="B5" s="47" t="s">
        <v>4</v>
      </c>
      <c r="C5" s="5" t="s">
        <v>5</v>
      </c>
      <c r="D5" s="6" t="s">
        <v>6</v>
      </c>
      <c r="E5" s="6" t="s">
        <v>7</v>
      </c>
      <c r="F5" s="5" t="s">
        <v>4</v>
      </c>
      <c r="G5" s="5" t="s">
        <v>5</v>
      </c>
      <c r="H5" s="6" t="s">
        <v>6</v>
      </c>
      <c r="I5" s="6" t="s">
        <v>7</v>
      </c>
      <c r="J5" s="5" t="s">
        <v>4</v>
      </c>
      <c r="K5" s="5" t="s">
        <v>5</v>
      </c>
      <c r="L5" s="6" t="s">
        <v>6</v>
      </c>
      <c r="M5" s="6" t="s">
        <v>7</v>
      </c>
    </row>
    <row r="6" spans="1:13" x14ac:dyDescent="0.2">
      <c r="A6" s="31" t="s">
        <v>29</v>
      </c>
      <c r="B6" s="32">
        <v>847.061288704557</v>
      </c>
      <c r="C6" s="58">
        <v>720.98169229335053</v>
      </c>
      <c r="D6" s="58">
        <v>114.78738700385421</v>
      </c>
      <c r="E6" s="58">
        <v>11.292209407351915</v>
      </c>
      <c r="F6" s="32">
        <v>819.62734331432262</v>
      </c>
      <c r="G6" s="58">
        <v>663.09610871065775</v>
      </c>
      <c r="H6" s="58">
        <v>139.10398841757228</v>
      </c>
      <c r="I6" s="58">
        <v>17.427246186092699</v>
      </c>
      <c r="J6" s="32">
        <v>873.12353032722308</v>
      </c>
      <c r="K6" s="58">
        <v>784.19630689909616</v>
      </c>
      <c r="L6" s="58">
        <v>83.057831208230581</v>
      </c>
      <c r="M6" s="59">
        <v>5.8693922198966995</v>
      </c>
    </row>
    <row r="7" spans="1:13" x14ac:dyDescent="0.2">
      <c r="A7" s="31" t="s">
        <v>30</v>
      </c>
      <c r="B7" s="32">
        <v>748.71345536853005</v>
      </c>
      <c r="C7" s="58">
        <v>666.69924361836649</v>
      </c>
      <c r="D7" s="58">
        <v>77.197183200788928</v>
      </c>
      <c r="E7" s="58">
        <v>4.817028549374494</v>
      </c>
      <c r="F7" s="32">
        <v>716.8246850413118</v>
      </c>
      <c r="G7" s="58">
        <v>618.1071051560175</v>
      </c>
      <c r="H7" s="58">
        <v>91.490510854921894</v>
      </c>
      <c r="I7" s="58">
        <v>7.2270690303724052</v>
      </c>
      <c r="J7" s="32">
        <v>782.680747193569</v>
      </c>
      <c r="K7" s="58">
        <v>720.6642280650093</v>
      </c>
      <c r="L7" s="58">
        <v>59.334762097059389</v>
      </c>
      <c r="M7" s="59">
        <v>2.6817570315004078</v>
      </c>
    </row>
    <row r="8" spans="1:13" x14ac:dyDescent="0.2">
      <c r="A8" s="31" t="s">
        <v>31</v>
      </c>
      <c r="B8" s="32">
        <v>791.93907898027442</v>
      </c>
      <c r="C8" s="58">
        <v>655.96395157101949</v>
      </c>
      <c r="D8" s="58">
        <v>124.97261348756382</v>
      </c>
      <c r="E8" s="58">
        <v>11.002513921691419</v>
      </c>
      <c r="F8" s="32">
        <v>768.03780573460517</v>
      </c>
      <c r="G8" s="58">
        <v>611.45149881397651</v>
      </c>
      <c r="H8" s="58">
        <v>140.4095236724288</v>
      </c>
      <c r="I8" s="58">
        <v>16.176783248199985</v>
      </c>
      <c r="J8" s="32">
        <v>817.36071124885439</v>
      </c>
      <c r="K8" s="58">
        <v>707.64164961584277</v>
      </c>
      <c r="L8" s="58">
        <v>103.46693711361623</v>
      </c>
      <c r="M8" s="59">
        <v>6.252124519395311</v>
      </c>
    </row>
    <row r="9" spans="1:13" x14ac:dyDescent="0.2">
      <c r="A9" s="31" t="s">
        <v>32</v>
      </c>
      <c r="B9" s="32">
        <v>700.09673848822706</v>
      </c>
      <c r="C9" s="58">
        <v>496.69021382715709</v>
      </c>
      <c r="D9" s="58">
        <v>173.45269049818847</v>
      </c>
      <c r="E9" s="58">
        <v>29.953834162881229</v>
      </c>
      <c r="F9" s="32">
        <v>674.23810319436018</v>
      </c>
      <c r="G9" s="58">
        <v>450.61475558209696</v>
      </c>
      <c r="H9" s="58">
        <v>183.84180406665723</v>
      </c>
      <c r="I9" s="58">
        <v>39.781543545606006</v>
      </c>
      <c r="J9" s="32">
        <v>725.9524118568894</v>
      </c>
      <c r="K9" s="58">
        <v>550.55166421825879</v>
      </c>
      <c r="L9" s="58">
        <v>155.29045026198753</v>
      </c>
      <c r="M9" s="59">
        <v>20.110297376643032</v>
      </c>
    </row>
    <row r="10" spans="1:13" x14ac:dyDescent="0.2">
      <c r="A10" s="31" t="s">
        <v>33</v>
      </c>
      <c r="B10" s="32">
        <v>787.44770877984013</v>
      </c>
      <c r="C10" s="58">
        <v>697.8271631254172</v>
      </c>
      <c r="D10" s="58">
        <v>84.651792512357318</v>
      </c>
      <c r="E10" s="58">
        <v>4.9687531420657596</v>
      </c>
      <c r="F10" s="32">
        <v>761.15775746817883</v>
      </c>
      <c r="G10" s="58">
        <v>647.5325359283305</v>
      </c>
      <c r="H10" s="58">
        <v>105.527851898612</v>
      </c>
      <c r="I10" s="58">
        <v>8.0973696412360745</v>
      </c>
      <c r="J10" s="32">
        <v>815.12249692847547</v>
      </c>
      <c r="K10" s="58">
        <v>754.02302797095876</v>
      </c>
      <c r="L10" s="58">
        <v>58.721354211941055</v>
      </c>
      <c r="M10" s="59">
        <v>2.3781147455759237</v>
      </c>
    </row>
    <row r="11" spans="1:13" x14ac:dyDescent="0.2">
      <c r="A11" s="31" t="s">
        <v>34</v>
      </c>
      <c r="B11" s="32">
        <v>850.33060662022012</v>
      </c>
      <c r="C11" s="58">
        <v>634.37493708289355</v>
      </c>
      <c r="D11" s="58">
        <v>190.47601668364456</v>
      </c>
      <c r="E11" s="58">
        <v>25.479652853682232</v>
      </c>
      <c r="F11" s="32">
        <v>827.52301180214306</v>
      </c>
      <c r="G11" s="58">
        <v>583.88126942088468</v>
      </c>
      <c r="H11" s="58">
        <v>209.38628663140565</v>
      </c>
      <c r="I11" s="58">
        <v>34.255455749852793</v>
      </c>
      <c r="J11" s="32">
        <v>873.27310983475184</v>
      </c>
      <c r="K11" s="58">
        <v>693.02639129965348</v>
      </c>
      <c r="L11" s="58">
        <v>163.8287660170337</v>
      </c>
      <c r="M11" s="59">
        <v>16.417952518064794</v>
      </c>
    </row>
    <row r="12" spans="1:13" x14ac:dyDescent="0.2">
      <c r="A12" s="31" t="s">
        <v>35</v>
      </c>
      <c r="B12" s="32">
        <v>670.78584541231294</v>
      </c>
      <c r="C12" s="58">
        <v>478.43994927258245</v>
      </c>
      <c r="D12" s="58">
        <v>161.41222847988044</v>
      </c>
      <c r="E12" s="58">
        <v>30.933667659850119</v>
      </c>
      <c r="F12" s="32">
        <v>681.49384860977898</v>
      </c>
      <c r="G12" s="58">
        <v>465.99273740410922</v>
      </c>
      <c r="H12" s="58">
        <v>176.92124863245411</v>
      </c>
      <c r="I12" s="58">
        <v>38.579862573215486</v>
      </c>
      <c r="J12" s="32">
        <v>658.90151979194479</v>
      </c>
      <c r="K12" s="58">
        <v>491.77981481420915</v>
      </c>
      <c r="L12" s="58">
        <v>143.60064373469541</v>
      </c>
      <c r="M12" s="59">
        <v>23.521061243040471</v>
      </c>
    </row>
    <row r="13" spans="1:13" x14ac:dyDescent="0.2">
      <c r="A13" s="31" t="s">
        <v>36</v>
      </c>
      <c r="B13" s="32">
        <v>700.31124467008499</v>
      </c>
      <c r="C13" s="58">
        <v>529.05940846282158</v>
      </c>
      <c r="D13" s="58">
        <v>148.44729176274726</v>
      </c>
      <c r="E13" s="58">
        <v>22.804544444516257</v>
      </c>
      <c r="F13" s="32">
        <v>659.94654354106922</v>
      </c>
      <c r="G13" s="58">
        <v>466.98475974665882</v>
      </c>
      <c r="H13" s="58">
        <v>162.39840991633628</v>
      </c>
      <c r="I13" s="58">
        <v>30.563373878074113</v>
      </c>
      <c r="J13" s="32">
        <v>742.55580132286434</v>
      </c>
      <c r="K13" s="58">
        <v>601.18573348574716</v>
      </c>
      <c r="L13" s="58">
        <v>126.5415754846218</v>
      </c>
      <c r="M13" s="59">
        <v>14.82849235249545</v>
      </c>
    </row>
    <row r="14" spans="1:13" x14ac:dyDescent="0.2">
      <c r="A14" s="31" t="s">
        <v>37</v>
      </c>
      <c r="B14" s="32">
        <v>811.38319091336245</v>
      </c>
      <c r="C14" s="58">
        <v>711.64114565304817</v>
      </c>
      <c r="D14" s="58">
        <v>92.271064238075184</v>
      </c>
      <c r="E14" s="58">
        <v>7.4709810222388322</v>
      </c>
      <c r="F14" s="32">
        <v>778.90679408692813</v>
      </c>
      <c r="G14" s="58">
        <v>659.44544729308404</v>
      </c>
      <c r="H14" s="58">
        <v>108.18281926105772</v>
      </c>
      <c r="I14" s="58">
        <v>11.278527532786484</v>
      </c>
      <c r="J14" s="32">
        <v>845.50975435175235</v>
      </c>
      <c r="K14" s="58">
        <v>769.2373005225694</v>
      </c>
      <c r="L14" s="58">
        <v>72.097698488989366</v>
      </c>
      <c r="M14" s="59">
        <v>4.1747553401934567</v>
      </c>
    </row>
    <row r="15" spans="1:13" x14ac:dyDescent="0.2">
      <c r="A15" s="31" t="s">
        <v>38</v>
      </c>
      <c r="B15" s="32">
        <v>728.48161760557264</v>
      </c>
      <c r="C15" s="58">
        <v>614.59241252584116</v>
      </c>
      <c r="D15" s="58">
        <v>104.74002527439038</v>
      </c>
      <c r="E15" s="58">
        <v>9.1491798053409603</v>
      </c>
      <c r="F15" s="32">
        <v>691.65090421863692</v>
      </c>
      <c r="G15" s="58">
        <v>554.24473307644917</v>
      </c>
      <c r="H15" s="58">
        <v>123.41296114932882</v>
      </c>
      <c r="I15" s="58">
        <v>13.993209992858979</v>
      </c>
      <c r="J15" s="32">
        <v>766.51797547935155</v>
      </c>
      <c r="K15" s="58">
        <v>682.10638453090394</v>
      </c>
      <c r="L15" s="58">
        <v>79.593794875108301</v>
      </c>
      <c r="M15" s="59">
        <v>4.8177960733392755</v>
      </c>
    </row>
    <row r="16" spans="1:13" x14ac:dyDescent="0.2">
      <c r="A16" s="31" t="s">
        <v>39</v>
      </c>
      <c r="B16" s="32">
        <v>766.26662187869522</v>
      </c>
      <c r="C16" s="58">
        <v>645.12520172398592</v>
      </c>
      <c r="D16" s="58">
        <v>111.6200644367668</v>
      </c>
      <c r="E16" s="58">
        <v>9.5213557179424697</v>
      </c>
      <c r="F16" s="32">
        <v>732.86265685700175</v>
      </c>
      <c r="G16" s="58">
        <v>586.93376268250324</v>
      </c>
      <c r="H16" s="58">
        <v>131.75583325881709</v>
      </c>
      <c r="I16" s="58">
        <v>14.173060915681289</v>
      </c>
      <c r="J16" s="32">
        <v>797.92339792597727</v>
      </c>
      <c r="K16" s="58">
        <v>707.47894263472813</v>
      </c>
      <c r="L16" s="58">
        <v>85.161650368253419</v>
      </c>
      <c r="M16" s="59">
        <v>5.2828049229957612</v>
      </c>
    </row>
    <row r="17" spans="1:13" x14ac:dyDescent="0.2">
      <c r="A17" s="31" t="s">
        <v>40</v>
      </c>
      <c r="B17" s="32">
        <v>680.71975563767921</v>
      </c>
      <c r="C17" s="58">
        <v>471.31715903969439</v>
      </c>
      <c r="D17" s="58">
        <v>173.66395014144379</v>
      </c>
      <c r="E17" s="58">
        <v>35.738646456541069</v>
      </c>
      <c r="F17" s="32">
        <v>658.05923275088878</v>
      </c>
      <c r="G17" s="58">
        <v>422.19457143807847</v>
      </c>
      <c r="H17" s="58">
        <v>188.77945098054445</v>
      </c>
      <c r="I17" s="58">
        <v>47.085210332266321</v>
      </c>
      <c r="J17" s="32">
        <v>703.14620094190514</v>
      </c>
      <c r="K17" s="58">
        <v>527.72601643682799</v>
      </c>
      <c r="L17" s="58">
        <v>151.11559911597445</v>
      </c>
      <c r="M17" s="59">
        <v>24.304585389102929</v>
      </c>
    </row>
    <row r="18" spans="1:13" x14ac:dyDescent="0.2">
      <c r="A18" s="31" t="s">
        <v>41</v>
      </c>
      <c r="B18" s="32">
        <v>895.66352741478613</v>
      </c>
      <c r="C18" s="58">
        <v>712.87121968935651</v>
      </c>
      <c r="D18" s="58">
        <v>162.58615537785252</v>
      </c>
      <c r="E18" s="58">
        <v>20.206152347577031</v>
      </c>
      <c r="F18" s="32">
        <v>873.93402613489741</v>
      </c>
      <c r="G18" s="58">
        <v>658.44454242930794</v>
      </c>
      <c r="H18" s="58">
        <v>187.42818912855253</v>
      </c>
      <c r="I18" s="58">
        <v>28.061294577037579</v>
      </c>
      <c r="J18" s="32">
        <v>912.45510951565245</v>
      </c>
      <c r="K18" s="58">
        <v>768.76440914785508</v>
      </c>
      <c r="L18" s="58">
        <v>130.8913021417267</v>
      </c>
      <c r="M18" s="59">
        <v>12.79939822607059</v>
      </c>
    </row>
    <row r="19" spans="1:13" x14ac:dyDescent="0.2">
      <c r="A19" s="31" t="s">
        <v>42</v>
      </c>
      <c r="B19" s="32">
        <v>768.82203811196894</v>
      </c>
      <c r="C19" s="58">
        <v>633.16623367210548</v>
      </c>
      <c r="D19" s="58">
        <v>122.63390877120671</v>
      </c>
      <c r="E19" s="58">
        <v>13.021895668656761</v>
      </c>
      <c r="F19" s="32">
        <v>738.92759597083909</v>
      </c>
      <c r="G19" s="58">
        <v>580.64357144224232</v>
      </c>
      <c r="H19" s="58">
        <v>139.9208831672436</v>
      </c>
      <c r="I19" s="58">
        <v>18.363141361353396</v>
      </c>
      <c r="J19" s="32">
        <v>799.65728099977309</v>
      </c>
      <c r="K19" s="58">
        <v>692.29292388484976</v>
      </c>
      <c r="L19" s="58">
        <v>99.341275222947985</v>
      </c>
      <c r="M19" s="59">
        <v>8.0230818919754103</v>
      </c>
    </row>
    <row r="20" spans="1:13" x14ac:dyDescent="0.2">
      <c r="A20" s="31" t="s">
        <v>43</v>
      </c>
      <c r="B20" s="32">
        <v>824.77652938190272</v>
      </c>
      <c r="C20" s="58">
        <v>694.27070377930875</v>
      </c>
      <c r="D20" s="58">
        <v>119.86587223939512</v>
      </c>
      <c r="E20" s="58">
        <v>10.639953363199112</v>
      </c>
      <c r="F20" s="32">
        <v>804.08995165851377</v>
      </c>
      <c r="G20" s="58">
        <v>644.65585138889321</v>
      </c>
      <c r="H20" s="58">
        <v>143.54851232530137</v>
      </c>
      <c r="I20" s="58">
        <v>15.885587944319189</v>
      </c>
      <c r="J20" s="32">
        <v>846.31524239314081</v>
      </c>
      <c r="K20" s="58">
        <v>748.9117076524218</v>
      </c>
      <c r="L20" s="58">
        <v>91.400877881899291</v>
      </c>
      <c r="M20" s="59">
        <v>6.0026568588200435</v>
      </c>
    </row>
    <row r="21" spans="1:13" x14ac:dyDescent="0.2">
      <c r="A21" s="31" t="s">
        <v>44</v>
      </c>
      <c r="B21" s="32">
        <v>650.0376006929348</v>
      </c>
      <c r="C21" s="58">
        <v>441.45966609173752</v>
      </c>
      <c r="D21" s="58">
        <v>178.63916105566923</v>
      </c>
      <c r="E21" s="58">
        <v>29.938773545528168</v>
      </c>
      <c r="F21" s="32">
        <v>617.05341663420108</v>
      </c>
      <c r="G21" s="58">
        <v>378.8056190044307</v>
      </c>
      <c r="H21" s="58">
        <v>197.05144677797873</v>
      </c>
      <c r="I21" s="58">
        <v>41.196350851791571</v>
      </c>
      <c r="J21" s="32">
        <v>682.19791792388867</v>
      </c>
      <c r="K21" s="58">
        <v>515.67971280630161</v>
      </c>
      <c r="L21" s="58">
        <v>148.12914430742077</v>
      </c>
      <c r="M21" s="59">
        <v>18.389060810166441</v>
      </c>
    </row>
    <row r="22" spans="1:13" x14ac:dyDescent="0.2">
      <c r="A22" s="31" t="s">
        <v>45</v>
      </c>
      <c r="B22" s="32">
        <v>845.9899451605587</v>
      </c>
      <c r="C22" s="58">
        <v>761.47325103259357</v>
      </c>
      <c r="D22" s="58">
        <v>78.819684136272187</v>
      </c>
      <c r="E22" s="58">
        <v>5.6970099916930863</v>
      </c>
      <c r="F22" s="32">
        <v>816.95920985247812</v>
      </c>
      <c r="G22" s="58">
        <v>714.31534107574169</v>
      </c>
      <c r="H22" s="58">
        <v>94.010302576964122</v>
      </c>
      <c r="I22" s="58">
        <v>8.6335661997725506</v>
      </c>
      <c r="J22" s="32">
        <v>871.79801708308219</v>
      </c>
      <c r="K22" s="58">
        <v>808.93280889698883</v>
      </c>
      <c r="L22" s="58">
        <v>59.757165678050029</v>
      </c>
      <c r="M22" s="59">
        <v>3.1080425080436513</v>
      </c>
    </row>
    <row r="23" spans="1:13" x14ac:dyDescent="0.2">
      <c r="A23" s="31" t="s">
        <v>46</v>
      </c>
      <c r="B23" s="32">
        <v>832.46373010704656</v>
      </c>
      <c r="C23" s="58">
        <v>734.12041392563856</v>
      </c>
      <c r="D23" s="58">
        <v>90.891783337105295</v>
      </c>
      <c r="E23" s="58">
        <v>7.4515328443027746</v>
      </c>
      <c r="F23" s="32">
        <v>810.35792382154591</v>
      </c>
      <c r="G23" s="58">
        <v>691.31672185250613</v>
      </c>
      <c r="H23" s="58">
        <v>107.64982214936688</v>
      </c>
      <c r="I23" s="58">
        <v>11.391379819673062</v>
      </c>
      <c r="J23" s="32">
        <v>853.16374224161757</v>
      </c>
      <c r="K23" s="58">
        <v>779.68886594961339</v>
      </c>
      <c r="L23" s="58">
        <v>69.513016000233151</v>
      </c>
      <c r="M23" s="59">
        <v>3.9618602917710408</v>
      </c>
    </row>
    <row r="24" spans="1:13" x14ac:dyDescent="0.2">
      <c r="A24" s="31" t="s">
        <v>47</v>
      </c>
      <c r="B24" s="32">
        <v>838.579466576085</v>
      </c>
      <c r="C24" s="58">
        <v>741.54064871977653</v>
      </c>
      <c r="D24" s="58">
        <v>90.929307711452722</v>
      </c>
      <c r="E24" s="58">
        <v>6.1095101448556868</v>
      </c>
      <c r="F24" s="32">
        <v>818.05246579260927</v>
      </c>
      <c r="G24" s="58">
        <v>695.66097398702334</v>
      </c>
      <c r="H24" s="58">
        <v>112.62281793442344</v>
      </c>
      <c r="I24" s="58">
        <v>9.7686738711623224</v>
      </c>
      <c r="J24" s="32">
        <v>859.44969852743748</v>
      </c>
      <c r="K24" s="58">
        <v>791.81475116229251</v>
      </c>
      <c r="L24" s="58">
        <v>64.596580302436394</v>
      </c>
      <c r="M24" s="59">
        <v>3.03836706270843</v>
      </c>
    </row>
    <row r="25" spans="1:13" x14ac:dyDescent="0.2">
      <c r="A25" s="31" t="s">
        <v>48</v>
      </c>
      <c r="B25" s="32">
        <v>680.50133102962252</v>
      </c>
      <c r="C25" s="58">
        <v>421.54150381588448</v>
      </c>
      <c r="D25" s="58">
        <v>210.31157854860672</v>
      </c>
      <c r="E25" s="58">
        <v>48.648248665131241</v>
      </c>
      <c r="F25" s="32">
        <v>663.50343603372391</v>
      </c>
      <c r="G25" s="58">
        <v>374.412139761182</v>
      </c>
      <c r="H25" s="58">
        <v>226.66091917238339</v>
      </c>
      <c r="I25" s="58">
        <v>62.430377100158552</v>
      </c>
      <c r="J25" s="32">
        <v>696.18744042387698</v>
      </c>
      <c r="K25" s="58">
        <v>476.7928583341328</v>
      </c>
      <c r="L25" s="58">
        <v>185.28873160865237</v>
      </c>
      <c r="M25" s="59">
        <v>34.105850481091466</v>
      </c>
    </row>
    <row r="26" spans="1:13" x14ac:dyDescent="0.2">
      <c r="A26" s="31" t="s">
        <v>49</v>
      </c>
      <c r="B26" s="32">
        <v>776.99130450450355</v>
      </c>
      <c r="C26" s="58">
        <v>606.33891741712591</v>
      </c>
      <c r="D26" s="58">
        <v>151.40535598319229</v>
      </c>
      <c r="E26" s="58">
        <v>19.247031104184984</v>
      </c>
      <c r="F26" s="32">
        <v>749.9344053130493</v>
      </c>
      <c r="G26" s="58">
        <v>550.78051430287121</v>
      </c>
      <c r="H26" s="58">
        <v>172.10064627171846</v>
      </c>
      <c r="I26" s="58">
        <v>27.053244738459401</v>
      </c>
      <c r="J26" s="32">
        <v>804.45556577277364</v>
      </c>
      <c r="K26" s="58">
        <v>669.52290855706894</v>
      </c>
      <c r="L26" s="58">
        <v>123.12859825680772</v>
      </c>
      <c r="M26" s="59">
        <v>11.804058958897103</v>
      </c>
    </row>
    <row r="27" spans="1:13" x14ac:dyDescent="0.2">
      <c r="A27" s="31" t="s">
        <v>50</v>
      </c>
      <c r="B27" s="32">
        <v>778.42476254167696</v>
      </c>
      <c r="C27" s="58">
        <v>620.09069965814513</v>
      </c>
      <c r="D27" s="58">
        <v>141.0771583780037</v>
      </c>
      <c r="E27" s="58">
        <v>17.256904505528112</v>
      </c>
      <c r="F27" s="32">
        <v>722.1237939498078</v>
      </c>
      <c r="G27" s="58">
        <v>534.54507250161714</v>
      </c>
      <c r="H27" s="58">
        <v>161.55793938639891</v>
      </c>
      <c r="I27" s="58">
        <v>26.020782061791795</v>
      </c>
      <c r="J27" s="32">
        <v>835.90645751300508</v>
      </c>
      <c r="K27" s="58">
        <v>719.80663802787888</v>
      </c>
      <c r="L27" s="58">
        <v>107.24766618329612</v>
      </c>
      <c r="M27" s="59">
        <v>8.8521533018302438</v>
      </c>
    </row>
    <row r="28" spans="1:13" x14ac:dyDescent="0.2">
      <c r="A28" s="31" t="s">
        <v>51</v>
      </c>
      <c r="B28" s="32">
        <v>825.88822729781748</v>
      </c>
      <c r="C28" s="58">
        <v>633.86653588053809</v>
      </c>
      <c r="D28" s="58">
        <v>168.3129173449143</v>
      </c>
      <c r="E28" s="58">
        <v>23.708774072364843</v>
      </c>
      <c r="F28" s="32">
        <v>796.61589142094419</v>
      </c>
      <c r="G28" s="58">
        <v>576.30932432988595</v>
      </c>
      <c r="H28" s="58">
        <v>187.44382795923951</v>
      </c>
      <c r="I28" s="58">
        <v>32.862739131818572</v>
      </c>
      <c r="J28" s="32">
        <v>856.35267068056453</v>
      </c>
      <c r="K28" s="58">
        <v>701.0088904276779</v>
      </c>
      <c r="L28" s="58">
        <v>140.49272605446151</v>
      </c>
      <c r="M28" s="59">
        <v>14.851054198425388</v>
      </c>
    </row>
    <row r="29" spans="1:13" x14ac:dyDescent="0.2">
      <c r="A29" s="31" t="s">
        <v>52</v>
      </c>
      <c r="B29" s="32">
        <v>788.69938034430947</v>
      </c>
      <c r="C29" s="58">
        <v>615.55687398887505</v>
      </c>
      <c r="D29" s="58">
        <v>153.00532247064555</v>
      </c>
      <c r="E29" s="58">
        <v>20.137183884788641</v>
      </c>
      <c r="F29" s="32">
        <v>757.09614724537585</v>
      </c>
      <c r="G29" s="58">
        <v>554.8460014110874</v>
      </c>
      <c r="H29" s="58">
        <v>173.24719816033701</v>
      </c>
      <c r="I29" s="58">
        <v>29.002947673951159</v>
      </c>
      <c r="J29" s="32">
        <v>820.86666696750115</v>
      </c>
      <c r="K29" s="58">
        <v>685.44750995644267</v>
      </c>
      <c r="L29" s="58">
        <v>123.75110780925841</v>
      </c>
      <c r="M29" s="59">
        <v>11.668049201800038</v>
      </c>
    </row>
    <row r="30" spans="1:13" x14ac:dyDescent="0.2">
      <c r="A30" s="31" t="s">
        <v>53</v>
      </c>
      <c r="B30" s="32">
        <v>758.13651574630069</v>
      </c>
      <c r="C30" s="58">
        <v>595.66569114411948</v>
      </c>
      <c r="D30" s="58">
        <v>144.22099158973171</v>
      </c>
      <c r="E30" s="58">
        <v>18.249833012449034</v>
      </c>
      <c r="F30" s="32">
        <v>723.24781072614257</v>
      </c>
      <c r="G30" s="58">
        <v>531.18052354643009</v>
      </c>
      <c r="H30" s="58">
        <v>165.57267889128346</v>
      </c>
      <c r="I30" s="58">
        <v>26.494608288429141</v>
      </c>
      <c r="J30" s="32">
        <v>792.03459761526972</v>
      </c>
      <c r="K30" s="58">
        <v>668.00661360868742</v>
      </c>
      <c r="L30" s="58">
        <v>113.65456019891684</v>
      </c>
      <c r="M30" s="59">
        <v>10.373423807665539</v>
      </c>
    </row>
    <row r="31" spans="1:13" x14ac:dyDescent="0.2">
      <c r="A31" s="31" t="s">
        <v>54</v>
      </c>
      <c r="B31" s="32">
        <v>808.65379611764502</v>
      </c>
      <c r="C31" s="58">
        <v>719.62394180183253</v>
      </c>
      <c r="D31" s="58">
        <v>84.392578268828501</v>
      </c>
      <c r="E31" s="58">
        <v>4.6372760469840975</v>
      </c>
      <c r="F31" s="32">
        <v>771.22193202765118</v>
      </c>
      <c r="G31" s="58">
        <v>664.55377813890948</v>
      </c>
      <c r="H31" s="58">
        <v>99.475374853888354</v>
      </c>
      <c r="I31" s="58">
        <v>7.1927790348534</v>
      </c>
      <c r="J31" s="32">
        <v>847.33215243846075</v>
      </c>
      <c r="K31" s="58">
        <v>779.76263572411858</v>
      </c>
      <c r="L31" s="58">
        <v>65.15781054731552</v>
      </c>
      <c r="M31" s="59">
        <v>2.411706167026729</v>
      </c>
    </row>
    <row r="32" spans="1:13" x14ac:dyDescent="0.2">
      <c r="A32" s="31" t="s">
        <v>55</v>
      </c>
      <c r="B32" s="32">
        <v>766.95641289227808</v>
      </c>
      <c r="C32" s="58">
        <v>574.6949628690079</v>
      </c>
      <c r="D32" s="58">
        <v>165.99007627510429</v>
      </c>
      <c r="E32" s="58">
        <v>26.271373748166081</v>
      </c>
      <c r="F32" s="32">
        <v>751.60287355065248</v>
      </c>
      <c r="G32" s="58">
        <v>524.81804989770353</v>
      </c>
      <c r="H32" s="58">
        <v>189.56945042386249</v>
      </c>
      <c r="I32" s="58">
        <v>37.215373229086751</v>
      </c>
      <c r="J32" s="32">
        <v>782.29619581515499</v>
      </c>
      <c r="K32" s="58">
        <v>632.96567163447401</v>
      </c>
      <c r="L32" s="58">
        <v>133.14224318820473</v>
      </c>
      <c r="M32" s="59">
        <v>16.188280992476397</v>
      </c>
    </row>
    <row r="33" spans="1:13" x14ac:dyDescent="0.2">
      <c r="A33" s="31" t="s">
        <v>56</v>
      </c>
      <c r="B33" s="32">
        <v>767.34611065007505</v>
      </c>
      <c r="C33" s="58">
        <v>660.97261826016302</v>
      </c>
      <c r="D33" s="58">
        <v>97.764282143931553</v>
      </c>
      <c r="E33" s="58">
        <v>8.6092102459806217</v>
      </c>
      <c r="F33" s="32">
        <v>745.23405441456805</v>
      </c>
      <c r="G33" s="58">
        <v>616.88927990761488</v>
      </c>
      <c r="H33" s="58">
        <v>115.44594359813378</v>
      </c>
      <c r="I33" s="58">
        <v>12.898830908819464</v>
      </c>
      <c r="J33" s="32">
        <v>790.03898188917469</v>
      </c>
      <c r="K33" s="58">
        <v>710.79429455845809</v>
      </c>
      <c r="L33" s="58">
        <v>74.522932678063199</v>
      </c>
      <c r="M33" s="59">
        <v>4.7217546526532717</v>
      </c>
    </row>
    <row r="34" spans="1:13" x14ac:dyDescent="0.2">
      <c r="A34" s="31" t="s">
        <v>57</v>
      </c>
      <c r="B34" s="32">
        <v>853.02269125273199</v>
      </c>
      <c r="C34" s="58">
        <v>756.91808675994196</v>
      </c>
      <c r="D34" s="58">
        <v>90.406130158826258</v>
      </c>
      <c r="E34" s="58">
        <v>5.6984743339636337</v>
      </c>
      <c r="F34" s="32">
        <v>821.7339298904102</v>
      </c>
      <c r="G34" s="58">
        <v>702.96040518560494</v>
      </c>
      <c r="H34" s="58">
        <v>109.70209351724549</v>
      </c>
      <c r="I34" s="58">
        <v>9.0714311875597939</v>
      </c>
      <c r="J34" s="32">
        <v>881.1647293426189</v>
      </c>
      <c r="K34" s="58">
        <v>812.18642076284323</v>
      </c>
      <c r="L34" s="58">
        <v>66.133017162727114</v>
      </c>
      <c r="M34" s="59">
        <v>2.8452914170482302</v>
      </c>
    </row>
    <row r="35" spans="1:13" x14ac:dyDescent="0.2">
      <c r="A35" s="31" t="s">
        <v>58</v>
      </c>
      <c r="B35" s="32">
        <v>765.17409314408735</v>
      </c>
      <c r="C35" s="58">
        <v>540.32295952913285</v>
      </c>
      <c r="D35" s="58">
        <v>183.89892405581895</v>
      </c>
      <c r="E35" s="58">
        <v>40.952209559135746</v>
      </c>
      <c r="F35" s="32">
        <v>741.35537138933489</v>
      </c>
      <c r="G35" s="58">
        <v>487.39983260335214</v>
      </c>
      <c r="H35" s="58">
        <v>200.74524885988447</v>
      </c>
      <c r="I35" s="58">
        <v>53.210289926098085</v>
      </c>
      <c r="J35" s="32">
        <v>789.92773952552625</v>
      </c>
      <c r="K35" s="58">
        <v>602.21739473361197</v>
      </c>
      <c r="L35" s="58">
        <v>159.26947044605043</v>
      </c>
      <c r="M35" s="59">
        <v>28.440874345863755</v>
      </c>
    </row>
    <row r="36" spans="1:13" x14ac:dyDescent="0.2">
      <c r="A36" s="31" t="s">
        <v>59</v>
      </c>
      <c r="B36" s="32">
        <v>757.56548277028492</v>
      </c>
      <c r="C36" s="58">
        <v>516.73564445084492</v>
      </c>
      <c r="D36" s="58">
        <v>199.03514269403684</v>
      </c>
      <c r="E36" s="58">
        <v>41.794695625403008</v>
      </c>
      <c r="F36" s="32">
        <v>708.87890290325197</v>
      </c>
      <c r="G36" s="58">
        <v>443.3982042843719</v>
      </c>
      <c r="H36" s="58">
        <v>209.68997923218623</v>
      </c>
      <c r="I36" s="58">
        <v>55.790719386693993</v>
      </c>
      <c r="J36" s="32">
        <v>786.43978510653403</v>
      </c>
      <c r="K36" s="58">
        <v>589.86555465227411</v>
      </c>
      <c r="L36" s="58">
        <v>170.02017490250731</v>
      </c>
      <c r="M36" s="59">
        <v>26.554055551752391</v>
      </c>
    </row>
    <row r="37" spans="1:13" x14ac:dyDescent="0.2">
      <c r="A37" s="31" t="s">
        <v>60</v>
      </c>
      <c r="B37" s="32">
        <v>760.79466167290684</v>
      </c>
      <c r="C37" s="58">
        <v>662.60361340966938</v>
      </c>
      <c r="D37" s="58">
        <v>90.145417178134238</v>
      </c>
      <c r="E37" s="58">
        <v>8.0456310851032455</v>
      </c>
      <c r="F37" s="32">
        <v>724.18873143249743</v>
      </c>
      <c r="G37" s="58">
        <v>600.27032577170075</v>
      </c>
      <c r="H37" s="58">
        <v>111.04294009460696</v>
      </c>
      <c r="I37" s="58">
        <v>12.875465566189744</v>
      </c>
      <c r="J37" s="32">
        <v>798.84908052002095</v>
      </c>
      <c r="K37" s="58">
        <v>732.61156958403387</v>
      </c>
      <c r="L37" s="58">
        <v>62.366149396505811</v>
      </c>
      <c r="M37" s="59">
        <v>3.871361539481291</v>
      </c>
    </row>
    <row r="38" spans="1:13" x14ac:dyDescent="0.2">
      <c r="A38" s="38" t="s">
        <v>61</v>
      </c>
      <c r="B38" s="60">
        <v>792.75400468751934</v>
      </c>
      <c r="C38" s="52">
        <v>630.05223997469204</v>
      </c>
      <c r="D38" s="52">
        <v>144.37165859268205</v>
      </c>
      <c r="E38" s="52">
        <v>18.330106120145157</v>
      </c>
      <c r="F38" s="61">
        <v>765.85105699582687</v>
      </c>
      <c r="G38" s="52">
        <v>575.89549885718009</v>
      </c>
      <c r="H38" s="52">
        <v>164.23606826248977</v>
      </c>
      <c r="I38" s="52">
        <v>25.719489876157112</v>
      </c>
      <c r="J38" s="61">
        <v>820.55303027374612</v>
      </c>
      <c r="K38" s="52">
        <v>691.35893809966001</v>
      </c>
      <c r="L38" s="52">
        <v>117.83712762477724</v>
      </c>
      <c r="M38" s="52">
        <v>11.356964549309044</v>
      </c>
    </row>
    <row r="39" spans="1:13" x14ac:dyDescent="0.2">
      <c r="A39" s="38" t="s">
        <v>62</v>
      </c>
      <c r="B39" s="61">
        <f>$B41*(B38/1000)</f>
        <v>1993763.6377250361</v>
      </c>
      <c r="C39" s="61">
        <f>$B41*(C38/1000)</f>
        <v>1584571.3027005109</v>
      </c>
      <c r="D39" s="61">
        <f>$B41*(D38/1000)</f>
        <v>363092.41141405789</v>
      </c>
      <c r="E39" s="61">
        <f>$B41*(E38/1000)</f>
        <v>46099.923610467144</v>
      </c>
      <c r="F39" s="61">
        <f>$C41*(F38/1000)</f>
        <v>994712.62591106084</v>
      </c>
      <c r="G39" s="61">
        <f>$C41*(G38/1000)</f>
        <v>747992.0784671678</v>
      </c>
      <c r="H39" s="61">
        <f>$C41*(H38/1000)</f>
        <v>213315.22524957437</v>
      </c>
      <c r="I39" s="61">
        <f>$C41*(I38/1000)</f>
        <v>33405.322194318775</v>
      </c>
      <c r="J39" s="61">
        <f>$D41*(J38/1000)</f>
        <v>997916.38832044671</v>
      </c>
      <c r="K39" s="61">
        <f>$D41*(K38/1000)</f>
        <v>840796.86392883956</v>
      </c>
      <c r="L39" s="61">
        <f>$D41*(L38/1000)</f>
        <v>143307.74059800047</v>
      </c>
      <c r="M39" s="61">
        <f>$D41*(M38/1000)</f>
        <v>13811.783793606743</v>
      </c>
    </row>
    <row r="40" spans="1:13" x14ac:dyDescent="0.2">
      <c r="A40" s="98" t="s">
        <v>72</v>
      </c>
      <c r="B40" s="62" t="s">
        <v>11</v>
      </c>
      <c r="C40" s="62" t="s">
        <v>9</v>
      </c>
      <c r="D40" s="62" t="s">
        <v>10</v>
      </c>
      <c r="F40" s="32"/>
      <c r="G40" s="32"/>
      <c r="H40" s="32"/>
      <c r="I40" s="32"/>
      <c r="J40" s="32"/>
      <c r="K40" s="32"/>
      <c r="L40" s="32"/>
      <c r="M40" s="32"/>
    </row>
    <row r="41" spans="1:13" x14ac:dyDescent="0.2">
      <c r="A41" s="87"/>
      <c r="B41" s="52">
        <v>2514984</v>
      </c>
      <c r="C41" s="52">
        <v>1298833</v>
      </c>
      <c r="D41" s="52">
        <v>1216151</v>
      </c>
      <c r="F41" s="63"/>
      <c r="G41" s="63"/>
      <c r="H41" s="63"/>
    </row>
    <row r="42" spans="1:13" x14ac:dyDescent="0.2">
      <c r="A42" s="44" t="s">
        <v>73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</row>
    <row r="43" spans="1:13" x14ac:dyDescent="0.2">
      <c r="A43" s="44" t="s">
        <v>14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</row>
    <row r="47" spans="1:13" x14ac:dyDescent="0.2">
      <c r="C47" s="64"/>
    </row>
    <row r="48" spans="1:13" x14ac:dyDescent="0.2">
      <c r="C48" s="64"/>
      <c r="E48" s="64"/>
      <c r="F48" s="64"/>
    </row>
    <row r="49" spans="6:7" ht="15" x14ac:dyDescent="0.25">
      <c r="F49" s="65"/>
      <c r="G49" s="66"/>
    </row>
  </sheetData>
  <mergeCells count="8">
    <mergeCell ref="A40:A41"/>
    <mergeCell ref="A1:M1"/>
    <mergeCell ref="A2:M2"/>
    <mergeCell ref="A3:A5"/>
    <mergeCell ref="B3:M3"/>
    <mergeCell ref="B4:E4"/>
    <mergeCell ref="F4:I4"/>
    <mergeCell ref="J4:M4"/>
  </mergeCells>
  <pageMargins left="0.75" right="0.75" top="1" bottom="1" header="0" footer="0"/>
  <pageSetup paperSize="11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52CA-7A59-4688-AA13-1376C3DE772E}">
  <sheetPr>
    <pageSetUpPr fitToPage="1"/>
  </sheetPr>
  <dimension ref="A1:N19"/>
  <sheetViews>
    <sheetView showGridLines="0" zoomScaleNormal="100" workbookViewId="0">
      <selection activeCell="C26" sqref="C26"/>
    </sheetView>
  </sheetViews>
  <sheetFormatPr baseColWidth="10" defaultRowHeight="12.75" x14ac:dyDescent="0.2"/>
  <cols>
    <col min="1" max="1" width="21.140625" style="1" customWidth="1"/>
    <col min="2" max="2" width="19.5703125" style="1" customWidth="1"/>
    <col min="3" max="14" width="8.85546875" style="1" customWidth="1"/>
    <col min="15" max="256" width="11.42578125" style="1"/>
    <col min="257" max="257" width="21.140625" style="1" customWidth="1"/>
    <col min="258" max="258" width="19.5703125" style="1" customWidth="1"/>
    <col min="259" max="270" width="8.85546875" style="1" customWidth="1"/>
    <col min="271" max="512" width="11.42578125" style="1"/>
    <col min="513" max="513" width="21.140625" style="1" customWidth="1"/>
    <col min="514" max="514" width="19.5703125" style="1" customWidth="1"/>
    <col min="515" max="526" width="8.85546875" style="1" customWidth="1"/>
    <col min="527" max="768" width="11.42578125" style="1"/>
    <col min="769" max="769" width="21.140625" style="1" customWidth="1"/>
    <col min="770" max="770" width="19.5703125" style="1" customWidth="1"/>
    <col min="771" max="782" width="8.85546875" style="1" customWidth="1"/>
    <col min="783" max="1024" width="11.42578125" style="1"/>
    <col min="1025" max="1025" width="21.140625" style="1" customWidth="1"/>
    <col min="1026" max="1026" width="19.5703125" style="1" customWidth="1"/>
    <col min="1027" max="1038" width="8.85546875" style="1" customWidth="1"/>
    <col min="1039" max="1280" width="11.42578125" style="1"/>
    <col min="1281" max="1281" width="21.140625" style="1" customWidth="1"/>
    <col min="1282" max="1282" width="19.5703125" style="1" customWidth="1"/>
    <col min="1283" max="1294" width="8.85546875" style="1" customWidth="1"/>
    <col min="1295" max="1536" width="11.42578125" style="1"/>
    <col min="1537" max="1537" width="21.140625" style="1" customWidth="1"/>
    <col min="1538" max="1538" width="19.5703125" style="1" customWidth="1"/>
    <col min="1539" max="1550" width="8.85546875" style="1" customWidth="1"/>
    <col min="1551" max="1792" width="11.42578125" style="1"/>
    <col min="1793" max="1793" width="21.140625" style="1" customWidth="1"/>
    <col min="1794" max="1794" width="19.5703125" style="1" customWidth="1"/>
    <col min="1795" max="1806" width="8.85546875" style="1" customWidth="1"/>
    <col min="1807" max="2048" width="11.42578125" style="1"/>
    <col min="2049" max="2049" width="21.140625" style="1" customWidth="1"/>
    <col min="2050" max="2050" width="19.5703125" style="1" customWidth="1"/>
    <col min="2051" max="2062" width="8.85546875" style="1" customWidth="1"/>
    <col min="2063" max="2304" width="11.42578125" style="1"/>
    <col min="2305" max="2305" width="21.140625" style="1" customWidth="1"/>
    <col min="2306" max="2306" width="19.5703125" style="1" customWidth="1"/>
    <col min="2307" max="2318" width="8.85546875" style="1" customWidth="1"/>
    <col min="2319" max="2560" width="11.42578125" style="1"/>
    <col min="2561" max="2561" width="21.140625" style="1" customWidth="1"/>
    <col min="2562" max="2562" width="19.5703125" style="1" customWidth="1"/>
    <col min="2563" max="2574" width="8.85546875" style="1" customWidth="1"/>
    <col min="2575" max="2816" width="11.42578125" style="1"/>
    <col min="2817" max="2817" width="21.140625" style="1" customWidth="1"/>
    <col min="2818" max="2818" width="19.5703125" style="1" customWidth="1"/>
    <col min="2819" max="2830" width="8.85546875" style="1" customWidth="1"/>
    <col min="2831" max="3072" width="11.42578125" style="1"/>
    <col min="3073" max="3073" width="21.140625" style="1" customWidth="1"/>
    <col min="3074" max="3074" width="19.5703125" style="1" customWidth="1"/>
    <col min="3075" max="3086" width="8.85546875" style="1" customWidth="1"/>
    <col min="3087" max="3328" width="11.42578125" style="1"/>
    <col min="3329" max="3329" width="21.140625" style="1" customWidth="1"/>
    <col min="3330" max="3330" width="19.5703125" style="1" customWidth="1"/>
    <col min="3331" max="3342" width="8.85546875" style="1" customWidth="1"/>
    <col min="3343" max="3584" width="11.42578125" style="1"/>
    <col min="3585" max="3585" width="21.140625" style="1" customWidth="1"/>
    <col min="3586" max="3586" width="19.5703125" style="1" customWidth="1"/>
    <col min="3587" max="3598" width="8.85546875" style="1" customWidth="1"/>
    <col min="3599" max="3840" width="11.42578125" style="1"/>
    <col min="3841" max="3841" width="21.140625" style="1" customWidth="1"/>
    <col min="3842" max="3842" width="19.5703125" style="1" customWidth="1"/>
    <col min="3843" max="3854" width="8.85546875" style="1" customWidth="1"/>
    <col min="3855" max="4096" width="11.42578125" style="1"/>
    <col min="4097" max="4097" width="21.140625" style="1" customWidth="1"/>
    <col min="4098" max="4098" width="19.5703125" style="1" customWidth="1"/>
    <col min="4099" max="4110" width="8.85546875" style="1" customWidth="1"/>
    <col min="4111" max="4352" width="11.42578125" style="1"/>
    <col min="4353" max="4353" width="21.140625" style="1" customWidth="1"/>
    <col min="4354" max="4354" width="19.5703125" style="1" customWidth="1"/>
    <col min="4355" max="4366" width="8.85546875" style="1" customWidth="1"/>
    <col min="4367" max="4608" width="11.42578125" style="1"/>
    <col min="4609" max="4609" width="21.140625" style="1" customWidth="1"/>
    <col min="4610" max="4610" width="19.5703125" style="1" customWidth="1"/>
    <col min="4611" max="4622" width="8.85546875" style="1" customWidth="1"/>
    <col min="4623" max="4864" width="11.42578125" style="1"/>
    <col min="4865" max="4865" width="21.140625" style="1" customWidth="1"/>
    <col min="4866" max="4866" width="19.5703125" style="1" customWidth="1"/>
    <col min="4867" max="4878" width="8.85546875" style="1" customWidth="1"/>
    <col min="4879" max="5120" width="11.42578125" style="1"/>
    <col min="5121" max="5121" width="21.140625" style="1" customWidth="1"/>
    <col min="5122" max="5122" width="19.5703125" style="1" customWidth="1"/>
    <col min="5123" max="5134" width="8.85546875" style="1" customWidth="1"/>
    <col min="5135" max="5376" width="11.42578125" style="1"/>
    <col min="5377" max="5377" width="21.140625" style="1" customWidth="1"/>
    <col min="5378" max="5378" width="19.5703125" style="1" customWidth="1"/>
    <col min="5379" max="5390" width="8.85546875" style="1" customWidth="1"/>
    <col min="5391" max="5632" width="11.42578125" style="1"/>
    <col min="5633" max="5633" width="21.140625" style="1" customWidth="1"/>
    <col min="5634" max="5634" width="19.5703125" style="1" customWidth="1"/>
    <col min="5635" max="5646" width="8.85546875" style="1" customWidth="1"/>
    <col min="5647" max="5888" width="11.42578125" style="1"/>
    <col min="5889" max="5889" width="21.140625" style="1" customWidth="1"/>
    <col min="5890" max="5890" width="19.5703125" style="1" customWidth="1"/>
    <col min="5891" max="5902" width="8.85546875" style="1" customWidth="1"/>
    <col min="5903" max="6144" width="11.42578125" style="1"/>
    <col min="6145" max="6145" width="21.140625" style="1" customWidth="1"/>
    <col min="6146" max="6146" width="19.5703125" style="1" customWidth="1"/>
    <col min="6147" max="6158" width="8.85546875" style="1" customWidth="1"/>
    <col min="6159" max="6400" width="11.42578125" style="1"/>
    <col min="6401" max="6401" width="21.140625" style="1" customWidth="1"/>
    <col min="6402" max="6402" width="19.5703125" style="1" customWidth="1"/>
    <col min="6403" max="6414" width="8.85546875" style="1" customWidth="1"/>
    <col min="6415" max="6656" width="11.42578125" style="1"/>
    <col min="6657" max="6657" width="21.140625" style="1" customWidth="1"/>
    <col min="6658" max="6658" width="19.5703125" style="1" customWidth="1"/>
    <col min="6659" max="6670" width="8.85546875" style="1" customWidth="1"/>
    <col min="6671" max="6912" width="11.42578125" style="1"/>
    <col min="6913" max="6913" width="21.140625" style="1" customWidth="1"/>
    <col min="6914" max="6914" width="19.5703125" style="1" customWidth="1"/>
    <col min="6915" max="6926" width="8.85546875" style="1" customWidth="1"/>
    <col min="6927" max="7168" width="11.42578125" style="1"/>
    <col min="7169" max="7169" width="21.140625" style="1" customWidth="1"/>
    <col min="7170" max="7170" width="19.5703125" style="1" customWidth="1"/>
    <col min="7171" max="7182" width="8.85546875" style="1" customWidth="1"/>
    <col min="7183" max="7424" width="11.42578125" style="1"/>
    <col min="7425" max="7425" width="21.140625" style="1" customWidth="1"/>
    <col min="7426" max="7426" width="19.5703125" style="1" customWidth="1"/>
    <col min="7427" max="7438" width="8.85546875" style="1" customWidth="1"/>
    <col min="7439" max="7680" width="11.42578125" style="1"/>
    <col min="7681" max="7681" width="21.140625" style="1" customWidth="1"/>
    <col min="7682" max="7682" width="19.5703125" style="1" customWidth="1"/>
    <col min="7683" max="7694" width="8.85546875" style="1" customWidth="1"/>
    <col min="7695" max="7936" width="11.42578125" style="1"/>
    <col min="7937" max="7937" width="21.140625" style="1" customWidth="1"/>
    <col min="7938" max="7938" width="19.5703125" style="1" customWidth="1"/>
    <col min="7939" max="7950" width="8.85546875" style="1" customWidth="1"/>
    <col min="7951" max="8192" width="11.42578125" style="1"/>
    <col min="8193" max="8193" width="21.140625" style="1" customWidth="1"/>
    <col min="8194" max="8194" width="19.5703125" style="1" customWidth="1"/>
    <col min="8195" max="8206" width="8.85546875" style="1" customWidth="1"/>
    <col min="8207" max="8448" width="11.42578125" style="1"/>
    <col min="8449" max="8449" width="21.140625" style="1" customWidth="1"/>
    <col min="8450" max="8450" width="19.5703125" style="1" customWidth="1"/>
    <col min="8451" max="8462" width="8.85546875" style="1" customWidth="1"/>
    <col min="8463" max="8704" width="11.42578125" style="1"/>
    <col min="8705" max="8705" width="21.140625" style="1" customWidth="1"/>
    <col min="8706" max="8706" width="19.5703125" style="1" customWidth="1"/>
    <col min="8707" max="8718" width="8.85546875" style="1" customWidth="1"/>
    <col min="8719" max="8960" width="11.42578125" style="1"/>
    <col min="8961" max="8961" width="21.140625" style="1" customWidth="1"/>
    <col min="8962" max="8962" width="19.5703125" style="1" customWidth="1"/>
    <col min="8963" max="8974" width="8.85546875" style="1" customWidth="1"/>
    <col min="8975" max="9216" width="11.42578125" style="1"/>
    <col min="9217" max="9217" width="21.140625" style="1" customWidth="1"/>
    <col min="9218" max="9218" width="19.5703125" style="1" customWidth="1"/>
    <col min="9219" max="9230" width="8.85546875" style="1" customWidth="1"/>
    <col min="9231" max="9472" width="11.42578125" style="1"/>
    <col min="9473" max="9473" width="21.140625" style="1" customWidth="1"/>
    <col min="9474" max="9474" width="19.5703125" style="1" customWidth="1"/>
    <col min="9475" max="9486" width="8.85546875" style="1" customWidth="1"/>
    <col min="9487" max="9728" width="11.42578125" style="1"/>
    <col min="9729" max="9729" width="21.140625" style="1" customWidth="1"/>
    <col min="9730" max="9730" width="19.5703125" style="1" customWidth="1"/>
    <col min="9731" max="9742" width="8.85546875" style="1" customWidth="1"/>
    <col min="9743" max="9984" width="11.42578125" style="1"/>
    <col min="9985" max="9985" width="21.140625" style="1" customWidth="1"/>
    <col min="9986" max="9986" width="19.5703125" style="1" customWidth="1"/>
    <col min="9987" max="9998" width="8.85546875" style="1" customWidth="1"/>
    <col min="9999" max="10240" width="11.42578125" style="1"/>
    <col min="10241" max="10241" width="21.140625" style="1" customWidth="1"/>
    <col min="10242" max="10242" width="19.5703125" style="1" customWidth="1"/>
    <col min="10243" max="10254" width="8.85546875" style="1" customWidth="1"/>
    <col min="10255" max="10496" width="11.42578125" style="1"/>
    <col min="10497" max="10497" width="21.140625" style="1" customWidth="1"/>
    <col min="10498" max="10498" width="19.5703125" style="1" customWidth="1"/>
    <col min="10499" max="10510" width="8.85546875" style="1" customWidth="1"/>
    <col min="10511" max="10752" width="11.42578125" style="1"/>
    <col min="10753" max="10753" width="21.140625" style="1" customWidth="1"/>
    <col min="10754" max="10754" width="19.5703125" style="1" customWidth="1"/>
    <col min="10755" max="10766" width="8.85546875" style="1" customWidth="1"/>
    <col min="10767" max="11008" width="11.42578125" style="1"/>
    <col min="11009" max="11009" width="21.140625" style="1" customWidth="1"/>
    <col min="11010" max="11010" width="19.5703125" style="1" customWidth="1"/>
    <col min="11011" max="11022" width="8.85546875" style="1" customWidth="1"/>
    <col min="11023" max="11264" width="11.42578125" style="1"/>
    <col min="11265" max="11265" width="21.140625" style="1" customWidth="1"/>
    <col min="11266" max="11266" width="19.5703125" style="1" customWidth="1"/>
    <col min="11267" max="11278" width="8.85546875" style="1" customWidth="1"/>
    <col min="11279" max="11520" width="11.42578125" style="1"/>
    <col min="11521" max="11521" width="21.140625" style="1" customWidth="1"/>
    <col min="11522" max="11522" width="19.5703125" style="1" customWidth="1"/>
    <col min="11523" max="11534" width="8.85546875" style="1" customWidth="1"/>
    <col min="11535" max="11776" width="11.42578125" style="1"/>
    <col min="11777" max="11777" width="21.140625" style="1" customWidth="1"/>
    <col min="11778" max="11778" width="19.5703125" style="1" customWidth="1"/>
    <col min="11779" max="11790" width="8.85546875" style="1" customWidth="1"/>
    <col min="11791" max="12032" width="11.42578125" style="1"/>
    <col min="12033" max="12033" width="21.140625" style="1" customWidth="1"/>
    <col min="12034" max="12034" width="19.5703125" style="1" customWidth="1"/>
    <col min="12035" max="12046" width="8.85546875" style="1" customWidth="1"/>
    <col min="12047" max="12288" width="11.42578125" style="1"/>
    <col min="12289" max="12289" width="21.140625" style="1" customWidth="1"/>
    <col min="12290" max="12290" width="19.5703125" style="1" customWidth="1"/>
    <col min="12291" max="12302" width="8.85546875" style="1" customWidth="1"/>
    <col min="12303" max="12544" width="11.42578125" style="1"/>
    <col min="12545" max="12545" width="21.140625" style="1" customWidth="1"/>
    <col min="12546" max="12546" width="19.5703125" style="1" customWidth="1"/>
    <col min="12547" max="12558" width="8.85546875" style="1" customWidth="1"/>
    <col min="12559" max="12800" width="11.42578125" style="1"/>
    <col min="12801" max="12801" width="21.140625" style="1" customWidth="1"/>
    <col min="12802" max="12802" width="19.5703125" style="1" customWidth="1"/>
    <col min="12803" max="12814" width="8.85546875" style="1" customWidth="1"/>
    <col min="12815" max="13056" width="11.42578125" style="1"/>
    <col min="13057" max="13057" width="21.140625" style="1" customWidth="1"/>
    <col min="13058" max="13058" width="19.5703125" style="1" customWidth="1"/>
    <col min="13059" max="13070" width="8.85546875" style="1" customWidth="1"/>
    <col min="13071" max="13312" width="11.42578125" style="1"/>
    <col min="13313" max="13313" width="21.140625" style="1" customWidth="1"/>
    <col min="13314" max="13314" width="19.5703125" style="1" customWidth="1"/>
    <col min="13315" max="13326" width="8.85546875" style="1" customWidth="1"/>
    <col min="13327" max="13568" width="11.42578125" style="1"/>
    <col min="13569" max="13569" width="21.140625" style="1" customWidth="1"/>
    <col min="13570" max="13570" width="19.5703125" style="1" customWidth="1"/>
    <col min="13571" max="13582" width="8.85546875" style="1" customWidth="1"/>
    <col min="13583" max="13824" width="11.42578125" style="1"/>
    <col min="13825" max="13825" width="21.140625" style="1" customWidth="1"/>
    <col min="13826" max="13826" width="19.5703125" style="1" customWidth="1"/>
    <col min="13827" max="13838" width="8.85546875" style="1" customWidth="1"/>
    <col min="13839" max="14080" width="11.42578125" style="1"/>
    <col min="14081" max="14081" width="21.140625" style="1" customWidth="1"/>
    <col min="14082" max="14082" width="19.5703125" style="1" customWidth="1"/>
    <col min="14083" max="14094" width="8.85546875" style="1" customWidth="1"/>
    <col min="14095" max="14336" width="11.42578125" style="1"/>
    <col min="14337" max="14337" width="21.140625" style="1" customWidth="1"/>
    <col min="14338" max="14338" width="19.5703125" style="1" customWidth="1"/>
    <col min="14339" max="14350" width="8.85546875" style="1" customWidth="1"/>
    <col min="14351" max="14592" width="11.42578125" style="1"/>
    <col min="14593" max="14593" width="21.140625" style="1" customWidth="1"/>
    <col min="14594" max="14594" width="19.5703125" style="1" customWidth="1"/>
    <col min="14595" max="14606" width="8.85546875" style="1" customWidth="1"/>
    <col min="14607" max="14848" width="11.42578125" style="1"/>
    <col min="14849" max="14849" width="21.140625" style="1" customWidth="1"/>
    <col min="14850" max="14850" width="19.5703125" style="1" customWidth="1"/>
    <col min="14851" max="14862" width="8.85546875" style="1" customWidth="1"/>
    <col min="14863" max="15104" width="11.42578125" style="1"/>
    <col min="15105" max="15105" width="21.140625" style="1" customWidth="1"/>
    <col min="15106" max="15106" width="19.5703125" style="1" customWidth="1"/>
    <col min="15107" max="15118" width="8.85546875" style="1" customWidth="1"/>
    <col min="15119" max="15360" width="11.42578125" style="1"/>
    <col min="15361" max="15361" width="21.140625" style="1" customWidth="1"/>
    <col min="15362" max="15362" width="19.5703125" style="1" customWidth="1"/>
    <col min="15363" max="15374" width="8.85546875" style="1" customWidth="1"/>
    <col min="15375" max="15616" width="11.42578125" style="1"/>
    <col min="15617" max="15617" width="21.140625" style="1" customWidth="1"/>
    <col min="15618" max="15618" width="19.5703125" style="1" customWidth="1"/>
    <col min="15619" max="15630" width="8.85546875" style="1" customWidth="1"/>
    <col min="15631" max="15872" width="11.42578125" style="1"/>
    <col min="15873" max="15873" width="21.140625" style="1" customWidth="1"/>
    <col min="15874" max="15874" width="19.5703125" style="1" customWidth="1"/>
    <col min="15875" max="15886" width="8.85546875" style="1" customWidth="1"/>
    <col min="15887" max="16128" width="11.42578125" style="1"/>
    <col min="16129" max="16129" width="21.140625" style="1" customWidth="1"/>
    <col min="16130" max="16130" width="19.5703125" style="1" customWidth="1"/>
    <col min="16131" max="16142" width="8.85546875" style="1" customWidth="1"/>
    <col min="16143" max="16384" width="11.42578125" style="1"/>
  </cols>
  <sheetData>
    <row r="1" spans="1:14" x14ac:dyDescent="0.2">
      <c r="A1" s="67" t="s">
        <v>74</v>
      </c>
      <c r="C1" s="68"/>
    </row>
    <row r="2" spans="1:14" ht="14.25" customHeight="1" x14ac:dyDescent="0.2">
      <c r="A2" s="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3"/>
      <c r="N2" s="3"/>
    </row>
    <row r="3" spans="1:14" x14ac:dyDescent="0.2">
      <c r="A3" s="83" t="s">
        <v>1</v>
      </c>
      <c r="B3" s="83" t="s">
        <v>75</v>
      </c>
      <c r="C3" s="102" t="s">
        <v>3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3"/>
    </row>
    <row r="4" spans="1:14" x14ac:dyDescent="0.2">
      <c r="A4" s="83"/>
      <c r="B4" s="83"/>
      <c r="C4" s="104" t="s">
        <v>11</v>
      </c>
      <c r="D4" s="105"/>
      <c r="E4" s="105"/>
      <c r="F4" s="100"/>
      <c r="G4" s="104" t="s">
        <v>9</v>
      </c>
      <c r="H4" s="105"/>
      <c r="I4" s="105"/>
      <c r="J4" s="100"/>
      <c r="K4" s="105" t="s">
        <v>10</v>
      </c>
      <c r="L4" s="105"/>
      <c r="M4" s="105"/>
      <c r="N4" s="100"/>
    </row>
    <row r="5" spans="1:14" ht="22.5" x14ac:dyDescent="0.2">
      <c r="A5" s="83"/>
      <c r="B5" s="83"/>
      <c r="C5" s="5" t="s">
        <v>4</v>
      </c>
      <c r="D5" s="5" t="s">
        <v>5</v>
      </c>
      <c r="E5" s="6" t="s">
        <v>6</v>
      </c>
      <c r="F5" s="6" t="s">
        <v>7</v>
      </c>
      <c r="G5" s="5" t="s">
        <v>4</v>
      </c>
      <c r="H5" s="5" t="s">
        <v>5</v>
      </c>
      <c r="I5" s="6" t="s">
        <v>6</v>
      </c>
      <c r="J5" s="6" t="s">
        <v>7</v>
      </c>
      <c r="K5" s="47" t="s">
        <v>4</v>
      </c>
      <c r="L5" s="5" t="s">
        <v>5</v>
      </c>
      <c r="M5" s="6" t="s">
        <v>6</v>
      </c>
      <c r="N5" s="6" t="s">
        <v>7</v>
      </c>
    </row>
    <row r="6" spans="1:14" x14ac:dyDescent="0.2">
      <c r="A6" s="83" t="s">
        <v>8</v>
      </c>
      <c r="B6" s="69" t="s">
        <v>76</v>
      </c>
      <c r="C6" s="70">
        <v>956.60609720683442</v>
      </c>
      <c r="D6" s="8">
        <v>812.74988780233059</v>
      </c>
      <c r="E6" s="8">
        <v>132.16310626768163</v>
      </c>
      <c r="F6" s="9">
        <v>11.693103136822197</v>
      </c>
      <c r="G6" s="70">
        <v>947.50742447583525</v>
      </c>
      <c r="H6" s="8">
        <v>775.02037733576367</v>
      </c>
      <c r="I6" s="8">
        <v>155.68918211109948</v>
      </c>
      <c r="J6" s="9">
        <v>16.797865028972126</v>
      </c>
      <c r="K6" s="8">
        <v>965.87110020688408</v>
      </c>
      <c r="L6" s="8">
        <v>853.89297797321592</v>
      </c>
      <c r="M6" s="8">
        <v>104.82197268121951</v>
      </c>
      <c r="N6" s="9">
        <v>7.1561495524486807</v>
      </c>
    </row>
    <row r="7" spans="1:14" x14ac:dyDescent="0.2">
      <c r="A7" s="83"/>
      <c r="B7" s="69" t="s">
        <v>77</v>
      </c>
      <c r="C7" s="70">
        <v>878.69619203491607</v>
      </c>
      <c r="D7" s="8">
        <v>591.9327116465804</v>
      </c>
      <c r="E7" s="8">
        <v>235.20348710256215</v>
      </c>
      <c r="F7" s="9">
        <v>51.559993285773487</v>
      </c>
      <c r="G7" s="70">
        <v>867.37442288650584</v>
      </c>
      <c r="H7" s="8">
        <v>549.44626188127006</v>
      </c>
      <c r="I7" s="8">
        <v>254.01449939760312</v>
      </c>
      <c r="J7" s="9">
        <v>63.91366160763269</v>
      </c>
      <c r="K7" s="8">
        <v>889.53128554954367</v>
      </c>
      <c r="L7" s="8">
        <v>638.93484094586529</v>
      </c>
      <c r="M7" s="8">
        <v>211.44072816927149</v>
      </c>
      <c r="N7" s="9">
        <v>39.155716434406834</v>
      </c>
    </row>
    <row r="8" spans="1:14" x14ac:dyDescent="0.2">
      <c r="A8" s="83"/>
      <c r="B8" s="69" t="s">
        <v>78</v>
      </c>
      <c r="C8" s="70">
        <v>949.44992102250626</v>
      </c>
      <c r="D8" s="8">
        <v>810.41969463235421</v>
      </c>
      <c r="E8" s="8">
        <v>128.75403996761219</v>
      </c>
      <c r="F8" s="9">
        <v>10.276186422539968</v>
      </c>
      <c r="G8" s="70">
        <v>940.59628820728039</v>
      </c>
      <c r="H8" s="8">
        <v>775.75520227909681</v>
      </c>
      <c r="I8" s="8">
        <v>150.28012048685596</v>
      </c>
      <c r="J8" s="9">
        <v>14.560965441327619</v>
      </c>
      <c r="K8" s="8">
        <v>958.48346590628103</v>
      </c>
      <c r="L8" s="8">
        <v>848.10887516292951</v>
      </c>
      <c r="M8" s="8">
        <v>103.93707728074973</v>
      </c>
      <c r="N8" s="9">
        <v>6.4375134626018378</v>
      </c>
    </row>
    <row r="9" spans="1:14" x14ac:dyDescent="0.2">
      <c r="A9" s="83" t="s">
        <v>12</v>
      </c>
      <c r="B9" s="69" t="s">
        <v>79</v>
      </c>
      <c r="C9" s="71">
        <v>897.71371802629085</v>
      </c>
      <c r="D9" s="58">
        <v>873.54932778815123</v>
      </c>
      <c r="E9" s="58">
        <v>23.732454186407512</v>
      </c>
      <c r="F9" s="59">
        <v>0.43193605173208988</v>
      </c>
      <c r="G9" s="71">
        <v>868.31656736901084</v>
      </c>
      <c r="H9" s="58">
        <v>835.44786614987402</v>
      </c>
      <c r="I9" s="58">
        <v>32.034675374686366</v>
      </c>
      <c r="J9" s="59">
        <v>0.83402584445044048</v>
      </c>
      <c r="K9" s="58">
        <v>927.72666294503551</v>
      </c>
      <c r="L9" s="58">
        <v>913.17690622682142</v>
      </c>
      <c r="M9" s="58">
        <v>14.400959275736996</v>
      </c>
      <c r="N9" s="59">
        <v>0.14879744247707885</v>
      </c>
    </row>
    <row r="10" spans="1:14" x14ac:dyDescent="0.2">
      <c r="A10" s="83"/>
      <c r="B10" s="69" t="s">
        <v>80</v>
      </c>
      <c r="C10" s="71">
        <v>841.28174733726473</v>
      </c>
      <c r="D10" s="58">
        <v>822.96030368338086</v>
      </c>
      <c r="E10" s="58">
        <v>18.088650036340763</v>
      </c>
      <c r="F10" s="59">
        <v>0.23279361754311914</v>
      </c>
      <c r="G10" s="71">
        <v>808.34718970250981</v>
      </c>
      <c r="H10" s="58">
        <v>782.88631253571759</v>
      </c>
      <c r="I10" s="58">
        <v>24.990418464185055</v>
      </c>
      <c r="J10" s="59">
        <v>0.47045870260720768</v>
      </c>
      <c r="K10" s="58">
        <v>875.52981893991216</v>
      </c>
      <c r="L10" s="58">
        <v>865.27503388787716</v>
      </c>
      <c r="M10" s="58">
        <v>10.185148516744469</v>
      </c>
      <c r="N10" s="59">
        <v>6.9636535290490867E-2</v>
      </c>
    </row>
    <row r="11" spans="1:14" x14ac:dyDescent="0.2">
      <c r="A11" s="83"/>
      <c r="B11" s="69" t="s">
        <v>81</v>
      </c>
      <c r="C11" s="71">
        <v>874.48473120407243</v>
      </c>
      <c r="D11" s="58">
        <v>855.95100596243333</v>
      </c>
      <c r="E11" s="58">
        <v>18.325292712135457</v>
      </c>
      <c r="F11" s="59">
        <v>0.20843252950360822</v>
      </c>
      <c r="G11" s="71">
        <v>870.34182808047296</v>
      </c>
      <c r="H11" s="58">
        <v>844.22028121750554</v>
      </c>
      <c r="I11" s="58">
        <v>25.701858614058175</v>
      </c>
      <c r="J11" s="59">
        <v>0.41968824890920364</v>
      </c>
      <c r="K11" s="58">
        <v>878.89156075572691</v>
      </c>
      <c r="L11" s="58">
        <v>868.58623105061918</v>
      </c>
      <c r="M11" s="58">
        <v>10.242772139671668</v>
      </c>
      <c r="N11" s="59">
        <v>6.2557565436014914E-2</v>
      </c>
    </row>
    <row r="12" spans="1:14" x14ac:dyDescent="0.2">
      <c r="A12" s="83"/>
      <c r="B12" s="72" t="s">
        <v>82</v>
      </c>
      <c r="C12" s="73">
        <v>875.26357672353799</v>
      </c>
      <c r="D12" s="74">
        <v>853.81917317093394</v>
      </c>
      <c r="E12" s="74">
        <v>21.125824813617808</v>
      </c>
      <c r="F12" s="75">
        <v>0.3185787389862475</v>
      </c>
      <c r="G12" s="73">
        <v>850.23609113159898</v>
      </c>
      <c r="H12" s="74">
        <v>820.76363724481268</v>
      </c>
      <c r="I12" s="74">
        <v>28.848201760355689</v>
      </c>
      <c r="J12" s="75">
        <v>0.62425212643066297</v>
      </c>
      <c r="K12" s="74">
        <v>901.28782428470402</v>
      </c>
      <c r="L12" s="74">
        <v>888.72183698285528</v>
      </c>
      <c r="M12" s="74">
        <v>12.461495125498741</v>
      </c>
      <c r="N12" s="75">
        <v>0.10449217634999113</v>
      </c>
    </row>
    <row r="13" spans="1:14" x14ac:dyDescent="0.2">
      <c r="A13" s="76" t="s">
        <v>83</v>
      </c>
      <c r="B13" s="56"/>
      <c r="C13" s="56"/>
      <c r="D13" s="56"/>
      <c r="E13" s="56"/>
      <c r="F13" s="56"/>
      <c r="G13" s="56"/>
      <c r="H13" s="56"/>
      <c r="I13" s="56"/>
    </row>
    <row r="14" spans="1:14" x14ac:dyDescent="0.2">
      <c r="A14" s="77" t="s">
        <v>84</v>
      </c>
      <c r="B14" s="56"/>
      <c r="C14" s="56"/>
      <c r="D14" s="56"/>
      <c r="E14" s="56"/>
      <c r="F14" s="56"/>
      <c r="G14" s="56"/>
      <c r="H14" s="56"/>
      <c r="I14" s="56"/>
    </row>
    <row r="15" spans="1:14" x14ac:dyDescent="0.2">
      <c r="A15" s="44" t="s">
        <v>85</v>
      </c>
      <c r="B15" s="56"/>
      <c r="C15" s="56"/>
      <c r="D15" s="56"/>
      <c r="E15" s="56"/>
      <c r="F15" s="56"/>
      <c r="G15" s="56"/>
      <c r="H15" s="56"/>
      <c r="I15" s="56"/>
    </row>
    <row r="16" spans="1:14" x14ac:dyDescent="0.2">
      <c r="A16" s="44" t="s">
        <v>65</v>
      </c>
      <c r="B16" s="56"/>
      <c r="C16" s="56"/>
      <c r="D16" s="56"/>
      <c r="E16" s="56"/>
      <c r="F16" s="56"/>
      <c r="G16" s="56"/>
      <c r="H16" s="56"/>
      <c r="I16" s="56"/>
    </row>
    <row r="18" spans="3:14" x14ac:dyDescent="0.2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3:14" x14ac:dyDescent="0.2"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</sheetData>
  <mergeCells count="8">
    <mergeCell ref="A6:A8"/>
    <mergeCell ref="A9:A12"/>
    <mergeCell ref="A3:A5"/>
    <mergeCell ref="B3:B5"/>
    <mergeCell ref="C3:N3"/>
    <mergeCell ref="C4:F4"/>
    <mergeCell ref="G4:J4"/>
    <mergeCell ref="K4:N4"/>
  </mergeCells>
  <pageMargins left="0.25" right="0.25" top="0.75" bottom="0.75" header="0.3" footer="0.3"/>
  <pageSetup paperSize="11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1</vt:i4>
      </vt:variant>
    </vt:vector>
  </HeadingPairs>
  <TitlesOfParts>
    <vt:vector size="8" baseType="lpstr">
      <vt:lpstr>Índice</vt:lpstr>
      <vt:lpstr>Tabla AT03a-1</vt:lpstr>
      <vt:lpstr>Datos gráfica</vt:lpstr>
      <vt:lpstr>Tabla AT03a-A2</vt:lpstr>
      <vt:lpstr>Tabla AT03a-A3</vt:lpstr>
      <vt:lpstr>Tabla AT03a-A4</vt:lpstr>
      <vt:lpstr>Tabla AT03a-A5</vt:lpstr>
      <vt:lpstr>Gráfica AT03a-1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Yukiko Lopez Magaña</dc:creator>
  <cp:lastModifiedBy>Karla Yukiko Lopez Magaña</cp:lastModifiedBy>
  <dcterms:created xsi:type="dcterms:W3CDTF">2019-02-28T17:29:14Z</dcterms:created>
  <dcterms:modified xsi:type="dcterms:W3CDTF">2019-02-28T17:37:35Z</dcterms:modified>
</cp:coreProperties>
</file>