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xcale_03_2014\Para tablas\Tablas con formato\"/>
    </mc:Choice>
  </mc:AlternateContent>
  <bookViews>
    <workbookView xWindow="0" yWindow="0" windowWidth="28800" windowHeight="12435"/>
  </bookViews>
  <sheets>
    <sheet name="INDICE" sheetId="20" r:id="rId1"/>
    <sheet name="4.1" sheetId="7" r:id="rId2"/>
    <sheet name="4.2" sheetId="8" r:id="rId3"/>
    <sheet name="4.3" sheetId="17" r:id="rId4"/>
    <sheet name="4.4" sheetId="10" r:id="rId5"/>
    <sheet name="4.5" sheetId="18" r:id="rId6"/>
    <sheet name="4.6" sheetId="19" r:id="rId7"/>
    <sheet name="4.7" sheetId="13" r:id="rId8"/>
    <sheet name="4.8" sheetId="14" r:id="rId9"/>
    <sheet name="4.9" sheetId="15" r:id="rId10"/>
    <sheet name="4.10" sheetId="16" r:id="rId11"/>
    <sheet name="4.11" sheetId="22" r:id="rId12"/>
    <sheet name="4.12" sheetId="2" r:id="rId13"/>
    <sheet name="4.13" sheetId="3" r:id="rId14"/>
    <sheet name="4.14" sheetId="4" r:id="rId15"/>
    <sheet name="4.15" sheetId="5" r:id="rId16"/>
    <sheet name="4.16" sheetId="6" r:id="rId17"/>
  </sheets>
  <definedNames>
    <definedName name="_T21" localSheetId="10">#REF!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TAB_8DIF" localSheetId="10">#REF!</definedName>
    <definedName name="TAB_8DIF" localSheetId="7">#REF!</definedName>
    <definedName name="TAB_8DIF">#REF!</definedName>
  </definedNames>
  <calcPr calcId="152511"/>
</workbook>
</file>

<file path=xl/calcChain.xml><?xml version="1.0" encoding="utf-8"?>
<calcChain xmlns="http://schemas.openxmlformats.org/spreadsheetml/2006/main">
  <c r="A27" i="19" l="1"/>
  <c r="B28" i="20"/>
  <c r="B33" i="20"/>
  <c r="C18" i="20"/>
  <c r="B23" i="20"/>
  <c r="C29" i="20"/>
  <c r="C20" i="20"/>
  <c r="C30" i="20"/>
  <c r="C9" i="20"/>
  <c r="C15" i="20"/>
  <c r="B9" i="20"/>
  <c r="B19" i="20"/>
  <c r="C27" i="20"/>
  <c r="C12" i="20"/>
  <c r="C23" i="20"/>
  <c r="C10" i="20"/>
  <c r="C19" i="20"/>
  <c r="B27" i="20"/>
  <c r="B10" i="20"/>
  <c r="B12" i="20"/>
  <c r="C13" i="20"/>
  <c r="B29" i="20"/>
  <c r="B13" i="20"/>
  <c r="C33" i="20"/>
  <c r="C28" i="20"/>
  <c r="C14" i="20"/>
  <c r="C11" i="20"/>
  <c r="B20" i="20"/>
  <c r="B18" i="20"/>
  <c r="B14" i="20"/>
  <c r="B11" i="20"/>
  <c r="B30" i="20"/>
  <c r="B15" i="20"/>
</calcChain>
</file>

<file path=xl/sharedStrings.xml><?xml version="1.0" encoding="utf-8"?>
<sst xmlns="http://schemas.openxmlformats.org/spreadsheetml/2006/main" count="1903" uniqueCount="311">
  <si>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</si>
  <si>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</si>
  <si>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</si>
  <si>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</si>
  <si>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</si>
  <si>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</si>
  <si>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</si>
  <si>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</si>
  <si>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</si>
  <si>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</si>
  <si>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</si>
  <si>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</si>
  <si>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</si>
  <si>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r>
      <t xml:space="preserve">** </t>
    </r>
    <r>
      <rPr>
        <sz val="8"/>
        <color indexed="8"/>
        <rFont val="Verdana"/>
        <family val="2"/>
      </rPr>
      <t xml:space="preserve">No se dispone de datos para la estimación. </t>
    </r>
  </si>
  <si>
    <t>HOMBRE</t>
  </si>
  <si>
    <t>MUJER</t>
  </si>
  <si>
    <t>Edad normativa</t>
  </si>
  <si>
    <t>Extra edad</t>
  </si>
  <si>
    <t>Edad en años cumplidos</t>
  </si>
  <si>
    <t xml:space="preserve">Puntaje Promedio </t>
  </si>
  <si>
    <t>Aguascalientes</t>
  </si>
  <si>
    <t>Baja California</t>
  </si>
  <si>
    <t>Baja California Sur</t>
  </si>
  <si>
    <t>Campeche</t>
  </si>
  <si>
    <t>Coahuila</t>
  </si>
  <si>
    <t>Colima</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</si>
  <si>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</si>
  <si>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</si>
  <si>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</si>
  <si>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</si>
  <si>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</si>
  <si>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</si>
  <si>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</si>
  <si>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</si>
  <si>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</si>
  <si>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</si>
  <si>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</si>
  <si>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</si>
  <si>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</si>
  <si>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</si>
  <si>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</si>
  <si>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</si>
  <si>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</si>
  <si>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Tamaulipas</t>
  </si>
  <si>
    <t>Tlaxcala</t>
  </si>
  <si>
    <t>Veracruz</t>
  </si>
  <si>
    <t>Yucatán</t>
  </si>
  <si>
    <t>Zacatecas</t>
  </si>
  <si>
    <t xml:space="preserve">Rural público </t>
  </si>
  <si>
    <t xml:space="preserve">Urbano público </t>
  </si>
  <si>
    <t xml:space="preserve">Privado </t>
  </si>
  <si>
    <t>Puntaje promedio de logro en Ciencias Naturales. Resultados nacionales, por estrato escolar y por las subpoblaciones: sexo, edad normativa y edad en años cumplidos.</t>
  </si>
  <si>
    <t>Población</t>
  </si>
  <si>
    <r>
      <t>Indígena</t>
    </r>
    <r>
      <rPr>
        <b/>
        <sz val="10"/>
        <color rgb="FFFF0000"/>
        <rFont val="Verdana"/>
        <family val="2"/>
      </rPr>
      <t xml:space="preserve"> </t>
    </r>
  </si>
  <si>
    <t>Sexo</t>
  </si>
  <si>
    <t>Hombre</t>
  </si>
  <si>
    <t>Mujer</t>
  </si>
  <si>
    <t>Desviación estándar de logro en Ciencias Naturales. Resultados nacionales, por estrato escolar y por las subpoblaciones: sexo, edad normativa y edad en años cumplidos.</t>
  </si>
  <si>
    <t>Niveles de logro</t>
  </si>
  <si>
    <t>Alumnos que alcanzan al menos el nivel Básico</t>
  </si>
  <si>
    <t>Alumnos que alcanzan al menos el nivel Medio</t>
  </si>
  <si>
    <t>Por debajo del Básico</t>
  </si>
  <si>
    <t>Básico</t>
  </si>
  <si>
    <t>Medio</t>
  </si>
  <si>
    <t>Avanzado</t>
  </si>
  <si>
    <t>%</t>
  </si>
  <si>
    <t>Edad anticipada</t>
  </si>
  <si>
    <t>Promedio</t>
  </si>
  <si>
    <r>
      <rPr>
        <sz val="8"/>
        <color indexed="8"/>
        <rFont val="Verdana"/>
        <family val="2"/>
      </rPr>
      <t>** No se dispone de datos para la estimación.</t>
    </r>
  </si>
  <si>
    <t>Alumnos</t>
  </si>
  <si>
    <t>Normativa</t>
  </si>
  <si>
    <t>Percentiles de logro en Ciencias Naturales. Resultados nacionales y por estrato escolar.</t>
  </si>
  <si>
    <t>Percentiles</t>
  </si>
  <si>
    <t>P10</t>
  </si>
  <si>
    <t>P25</t>
  </si>
  <si>
    <t>P50</t>
  </si>
  <si>
    <t>P75</t>
  </si>
  <si>
    <t>P90</t>
  </si>
  <si>
    <t>Nacional</t>
  </si>
  <si>
    <r>
      <t>Diferencia</t>
    </r>
    <r>
      <rPr>
        <b/>
        <vertAlign val="superscript"/>
        <sz val="10"/>
        <rFont val="Wingdings 3"/>
        <family val="1"/>
        <charset val="2"/>
      </rPr>
      <t>u</t>
    </r>
  </si>
  <si>
    <r>
      <rPr>
        <sz val="8"/>
        <color indexed="8"/>
        <rFont val="Wingdings 3"/>
        <family val="1"/>
        <charset val="2"/>
      </rPr>
      <t>u</t>
    </r>
    <r>
      <rPr>
        <sz val="8"/>
        <color indexed="8"/>
        <rFont val="Verdana"/>
        <family val="2"/>
      </rPr>
      <t>En negritas se señalan las diferencias estadísticamente significativas.</t>
    </r>
  </si>
  <si>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</si>
  <si>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</si>
  <si>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</si>
  <si>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</si>
  <si>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</si>
  <si>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</si>
  <si>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t>4.1</t>
  </si>
  <si>
    <t>4.2</t>
  </si>
  <si>
    <t>4.3</t>
  </si>
  <si>
    <t>4.4</t>
  </si>
  <si>
    <t>4.5</t>
  </si>
  <si>
    <t>4.6</t>
  </si>
  <si>
    <t>4.7</t>
  </si>
  <si>
    <t>4.8</t>
  </si>
  <si>
    <t>4.9</t>
  </si>
  <si>
    <t>4.10</t>
  </si>
  <si>
    <t>4.12</t>
  </si>
  <si>
    <t>4.13</t>
  </si>
  <si>
    <t>4.14</t>
  </si>
  <si>
    <t>4.15</t>
  </si>
  <si>
    <t>4.16</t>
  </si>
  <si>
    <t>Porcentaje de estudiantes por nivel de logro educativo y estrato escolar en Ciencias Naturales.</t>
  </si>
  <si>
    <r>
      <rPr>
        <sz val="8"/>
        <color indexed="8"/>
        <rFont val="Wingdings 3"/>
        <family val="1"/>
        <charset val="2"/>
      </rPr>
      <t>u</t>
    </r>
    <r>
      <rPr>
        <sz val="8"/>
        <color indexed="8"/>
        <rFont val="Verdana"/>
        <family val="2"/>
      </rPr>
      <t xml:space="preserve"> En negritas se señalan las diferencias estadísticamente significativas.</t>
    </r>
  </si>
  <si>
    <t>Puntaje promedio de logro en Ciencias Naturales para edad anticipada y extra edad severa respecto a la edad oficial. Resultados nacionales y por estrato escolar.</t>
  </si>
  <si>
    <t>Porcentaje de estudiantes por nivel de logro educativo en  Ciencias Naturales. Resultados nacionales, por estrato escolar  y por sexo.</t>
  </si>
  <si>
    <t>Porcentaje de estudiantes por nivel de logro educativo en Ciencias Naturales. Resultados nacionales, por estrato escolar  y por edad normativa.</t>
  </si>
  <si>
    <r>
      <rPr>
        <sz val="8"/>
        <color theme="1"/>
        <rFont val="Wingdings 3"/>
        <family val="1"/>
        <charset val="2"/>
      </rPr>
      <t>u</t>
    </r>
    <r>
      <rPr>
        <sz val="8"/>
        <color theme="1"/>
        <rFont val="Verdana"/>
        <family val="2"/>
      </rPr>
      <t>En negritas se señalan aquellos valores estadísticamente diferentes a los promedios nacionales.</t>
    </r>
  </si>
  <si>
    <t>Reactivo</t>
  </si>
  <si>
    <t>Contenido curricular</t>
  </si>
  <si>
    <t>Porcentaje de aciertos</t>
  </si>
  <si>
    <t>Dificultad*</t>
  </si>
  <si>
    <t>Biodiversidad y protección del ambiente</t>
  </si>
  <si>
    <t>Desarrollo humano y cuidado de la salud</t>
  </si>
  <si>
    <t>Propiedades de los materiales e interacciones físicas</t>
  </si>
  <si>
    <t>4.11</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</si>
  <si>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</si>
  <si>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</si>
  <si>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Teléfono: (55) 54 82 09 00 Ext. 32025.</t>
  </si>
  <si>
    <r>
      <rPr>
        <b/>
        <sz val="8"/>
        <color indexed="8"/>
        <rFont val="Verdana"/>
        <family val="2"/>
      </rPr>
      <t>(EE):</t>
    </r>
    <r>
      <rPr>
        <sz val="8"/>
        <color indexed="8"/>
        <rFont val="Verdana"/>
        <family val="2"/>
      </rPr>
      <t xml:space="preserve"> Error Estándar.</t>
    </r>
  </si>
  <si>
    <r>
      <rPr>
        <b/>
        <sz val="8"/>
        <color indexed="8"/>
        <rFont val="Verdana"/>
        <family val="2"/>
      </rPr>
      <t xml:space="preserve">(EE): </t>
    </r>
    <r>
      <rPr>
        <sz val="8"/>
        <color indexed="8"/>
        <rFont val="Verdana"/>
        <family val="2"/>
      </rPr>
      <t>Error Estándar.</t>
    </r>
  </si>
  <si>
    <r>
      <rPr>
        <b/>
        <sz val="8"/>
        <color theme="1"/>
        <rFont val="Verdana"/>
        <family val="2"/>
      </rPr>
      <t xml:space="preserve">(EE): </t>
    </r>
    <r>
      <rPr>
        <sz val="8"/>
        <color theme="1"/>
        <rFont val="Verdana"/>
        <family val="2"/>
      </rPr>
      <t>Error Estándar.</t>
    </r>
  </si>
  <si>
    <r>
      <rPr>
        <b/>
        <sz val="8"/>
        <rFont val="Verdana"/>
        <family val="2"/>
      </rPr>
      <t>(EE):</t>
    </r>
    <r>
      <rPr>
        <sz val="8"/>
        <rFont val="Verdana"/>
        <family val="2"/>
      </rPr>
      <t xml:space="preserve"> Error Estándar. </t>
    </r>
  </si>
  <si>
    <r>
      <rPr>
        <b/>
        <sz val="8"/>
        <rFont val="Verdana"/>
        <family val="2"/>
      </rPr>
      <t>(EE):</t>
    </r>
    <r>
      <rPr>
        <sz val="8"/>
        <rFont val="Verdana"/>
        <family val="2"/>
      </rPr>
      <t xml:space="preserve"> Error Estándar.</t>
    </r>
  </si>
  <si>
    <t xml:space="preserve">** Las celdas vacías indican que no hay suficientes datos en el estrato escolar y entidad correspondientes para reportarlos de manera individual. </t>
  </si>
  <si>
    <t>Puntaje promedio y desviación estándar de logro en Ciencias Naturales. Resultados por entidad y estrato escolar.</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</si>
  <si>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</si>
  <si>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Porcentaje de estudiantes por nivel de logro educativo en Ciencias Naturales. Resultados por entidad y estrato escolar.</t>
  </si>
  <si>
    <t>Percentiles de logro en Ciencias Naturales. Resultados por entidad y por estrato escolar.</t>
  </si>
  <si>
    <t>* Estimación cuyo coeficiente de variación excede al 20%, por lo que posiblemente esté sesgada.</t>
  </si>
  <si>
    <t>8 años o menos</t>
  </si>
  <si>
    <t>9 años</t>
  </si>
  <si>
    <t>10 años</t>
  </si>
  <si>
    <t>11 años o más</t>
  </si>
  <si>
    <t>Comparativo del puntaje promedio y desviación estándar de logro educativo en  Ciencias Naturales por entidad y estrato escolar: 2010-2014.</t>
  </si>
  <si>
    <t>Comparativo nacional del puntaje promedio de logro educativo en Ciencias Naturales por edad en años cumplidos y estrato escolar: 2010-2014.</t>
  </si>
  <si>
    <r>
      <t>Diferencia 
2014-2010</t>
    </r>
    <r>
      <rPr>
        <b/>
        <vertAlign val="superscript"/>
        <sz val="10"/>
        <color theme="1"/>
        <rFont val="Wingdings 3"/>
        <family val="1"/>
        <charset val="2"/>
      </rPr>
      <t>u</t>
    </r>
  </si>
  <si>
    <t>Comparativo nacional del puntaje promedio de logro educativo en Ciencias Naturales por sexo y estrato escolar: 2010-2014.</t>
  </si>
  <si>
    <t>Comparativo nacional del puntaje promedio y desviación estándar de logro educativo en Ciencias Naturales por estrato escolar: 2010-2014.</t>
  </si>
  <si>
    <t>Excale-03 2014. Ciencias Naturales</t>
  </si>
  <si>
    <t>En este anexo electrónico del informe del Excale-03 de 2014, se presentan los resultados de logro en Ciencias Naturales de los alumnos del tercer grado de primaria del país. Dichos datos complementan a los presentados en el libro.</t>
  </si>
  <si>
    <t>Comparativo nacional del puntaje promedio de logro educativo en Ciencias Naturales por edad normativa y estrato escolar: 2010-2014.</t>
  </si>
  <si>
    <t>Estudio comparativo del aprendizaje en tercer grado de primaria en México: 2010-2014.</t>
  </si>
  <si>
    <t>27*</t>
  </si>
  <si>
    <t>32*</t>
  </si>
  <si>
    <t>5*</t>
  </si>
  <si>
    <t>53*</t>
  </si>
  <si>
    <t>16*</t>
  </si>
  <si>
    <t>47*</t>
  </si>
  <si>
    <t>20*</t>
  </si>
  <si>
    <t>52*</t>
  </si>
  <si>
    <t>18*</t>
  </si>
  <si>
    <t>34*</t>
  </si>
  <si>
    <t>6*</t>
  </si>
  <si>
    <t>51*</t>
  </si>
  <si>
    <t>30*</t>
  </si>
  <si>
    <t>33*</t>
  </si>
  <si>
    <t>19*</t>
  </si>
  <si>
    <t>26*</t>
  </si>
  <si>
    <t>37*</t>
  </si>
  <si>
    <t>24*</t>
  </si>
  <si>
    <t>2*</t>
  </si>
  <si>
    <t>**</t>
  </si>
  <si>
    <t>9*</t>
  </si>
  <si>
    <t>23*</t>
  </si>
  <si>
    <t>50*</t>
  </si>
  <si>
    <t>42*</t>
  </si>
  <si>
    <t>3*</t>
  </si>
  <si>
    <t>64*</t>
  </si>
  <si>
    <t>21*</t>
  </si>
  <si>
    <t>61*</t>
  </si>
  <si>
    <t>14*</t>
  </si>
  <si>
    <t>10*</t>
  </si>
  <si>
    <t>54*</t>
  </si>
  <si>
    <t>4*</t>
  </si>
  <si>
    <t>45*</t>
  </si>
  <si>
    <t>12*</t>
  </si>
  <si>
    <t>35*</t>
  </si>
  <si>
    <t>1*</t>
  </si>
  <si>
    <t>90*</t>
  </si>
  <si>
    <t>Se excluyen las entidades de Chiapas, Michoacán, Oaxaca y Tabasco debido a que la cuota de escuelas evaluadas en la muestra fue menor al 80% de la planeada.</t>
  </si>
  <si>
    <t xml:space="preserve"> Se excluyen las entidades de Chiapas, Michoacán, Oaxaca y Tabasco debido a que la cuota de escuelas evaluadas en la muestra fue menor al 80% de la planeada.</t>
  </si>
  <si>
    <t>* Dificultad de reactivos calibrada con la información del levantamiento de datos de 2014.</t>
  </si>
  <si>
    <t>PNB_09</t>
  </si>
  <si>
    <t>Reconocer el aprovechamiento de un recurso natural para satisfacer una necesidad básica.</t>
  </si>
  <si>
    <t>PNA_10</t>
  </si>
  <si>
    <t>Identificar una acción que contamina el ambiente debido al manejo inadecuado de residuos.</t>
  </si>
  <si>
    <t>PNC_09</t>
  </si>
  <si>
    <t>Identificar una acción para cuidar el agua en la naturaleza.</t>
  </si>
  <si>
    <t>PNB_12</t>
  </si>
  <si>
    <t>Identificar el tipo de alimentación de algún animal en su medio natural.</t>
  </si>
  <si>
    <t>PNA_04</t>
  </si>
  <si>
    <t>Reconocer un animal que posee estructuras respiratorias semejantes a las del ser humano.</t>
  </si>
  <si>
    <t>PNB_01</t>
  </si>
  <si>
    <t>Reconocer efectos en el ambiente derivados del aprovechamiento de recursos para satisfacer necesidades humanas.</t>
  </si>
  <si>
    <t>PNB_10</t>
  </si>
  <si>
    <t>Identificar una acción para cuidar el aire en la naturaleza.</t>
  </si>
  <si>
    <t>PNC_11</t>
  </si>
  <si>
    <t>Reconocer el beneficio ambiental derivado de una acción de consumo sustentable.</t>
  </si>
  <si>
    <t>PNC_10</t>
  </si>
  <si>
    <t>Reconocer una acción de cuidado del suelo para el crecimiento y desarrollo de las plantas.</t>
  </si>
  <si>
    <t>PNB_07</t>
  </si>
  <si>
    <t>Reconocer semejanzas en la forma en que los seres humanos y otros animales se alimentan.</t>
  </si>
  <si>
    <t>PNA_15</t>
  </si>
  <si>
    <t>Identificar que las plantas elaboran sus propios alimentos.</t>
  </si>
  <si>
    <t>PNA_13</t>
  </si>
  <si>
    <t>Reconocer la relación entre las estructuras respiratorias de un animal y el ambiente en el que vive.</t>
  </si>
  <si>
    <t>PNB_11</t>
  </si>
  <si>
    <t>Identificar una acción que favorece el consumo sustentable.</t>
  </si>
  <si>
    <t>PNC_08</t>
  </si>
  <si>
    <t>Identificar residuos orgánicos.</t>
  </si>
  <si>
    <t>PNC_07</t>
  </si>
  <si>
    <t>Identificar que en la respiración de todos los seres vivos ocurre un intercambio de gases.</t>
  </si>
  <si>
    <t>PNA_06</t>
  </si>
  <si>
    <t>Reconocer lo que necesitan las plantas para producir sus alimentos.</t>
  </si>
  <si>
    <t>PNC_01</t>
  </si>
  <si>
    <t>PNB_14</t>
  </si>
  <si>
    <t>PNC_06</t>
  </si>
  <si>
    <t>PNA_03</t>
  </si>
  <si>
    <t>PNC_14</t>
  </si>
  <si>
    <t>PNA_05</t>
  </si>
  <si>
    <t>PNA_01</t>
  </si>
  <si>
    <t>PNA_09</t>
  </si>
  <si>
    <t>PNC_15</t>
  </si>
  <si>
    <t>PNB_05</t>
  </si>
  <si>
    <t>PNC_04</t>
  </si>
  <si>
    <t>PNB_08</t>
  </si>
  <si>
    <t>PNB_03</t>
  </si>
  <si>
    <t>PNC_03</t>
  </si>
  <si>
    <t>PNA_12</t>
  </si>
  <si>
    <t>PNB_02</t>
  </si>
  <si>
    <t>Identificar la causa de un accidente en el que se lesionó el sistema locomotor.</t>
  </si>
  <si>
    <t>Identificar una situación de violencia escolar.</t>
  </si>
  <si>
    <t>Identificar una acción para prevenir la violencia en la escuela.</t>
  </si>
  <si>
    <t>Relacionar el consumo de alimentos de los tres grupos con el buen funcionamiento del cuerpo.</t>
  </si>
  <si>
    <t>Reconocer una acción que ayuda a fortalecer el sistema locomotor.</t>
  </si>
  <si>
    <t>Identificar una situación de abuso sexual.</t>
  </si>
  <si>
    <t>Identificar una medida para prevenir accidentes que pueden lesionar el sistema locomotor.</t>
  </si>
  <si>
    <t>Identificar una recomendación para prevenir el abuso sexual.</t>
  </si>
  <si>
    <t>Identificar una medida de higiene de los órganos sexuales externos para evitar infecciones.</t>
  </si>
  <si>
    <t>Reconocer la importancia de manifestar temores ante el riesgo de violencia escolar.</t>
  </si>
  <si>
    <t>Identificar el riesgo que presenta la cercanía entre los órganos sexuales externos y los orificios de salida de orina y heces.</t>
  </si>
  <si>
    <t>Identificar alimentos de los tres grupos representados en el Plato del Bien Comer.</t>
  </si>
  <si>
    <t>Identificar la participación del sistema circulatorio en la nutrición.</t>
  </si>
  <si>
    <t>Reconocer la participación de los sistemas nervioso y muscular en el movimiento del cuerpo.</t>
  </si>
  <si>
    <t>Reconocer el proceso general de nutrición.</t>
  </si>
  <si>
    <t>Reconocer la importancia de beber agua simple potable para hidratar el cuerpo.</t>
  </si>
  <si>
    <t>PNB_16</t>
  </si>
  <si>
    <t>PNA_16</t>
  </si>
  <si>
    <t>PNA_11</t>
  </si>
  <si>
    <t>PNB_06</t>
  </si>
  <si>
    <t>PNA_14</t>
  </si>
  <si>
    <t>PNB_04</t>
  </si>
  <si>
    <t>PNA_07</t>
  </si>
  <si>
    <t>PNA_02</t>
  </si>
  <si>
    <t>PNC_16</t>
  </si>
  <si>
    <t>PNB_17</t>
  </si>
  <si>
    <t>PNB_15</t>
  </si>
  <si>
    <t>PNA_08</t>
  </si>
  <si>
    <t>PNC_05</t>
  </si>
  <si>
    <t>PNC_17</t>
  </si>
  <si>
    <t>PNC_02</t>
  </si>
  <si>
    <t>PNC_12</t>
  </si>
  <si>
    <t>PNB_13</t>
  </si>
  <si>
    <t>PNC_13</t>
  </si>
  <si>
    <t>Identificar un utensilio que reduce el esfuerzo en alguna actividad.</t>
  </si>
  <si>
    <t>Identificar un objeto que puede ser atraído por un imán.</t>
  </si>
  <si>
    <t>Identificar las fases lunares.</t>
  </si>
  <si>
    <t>Relacionar un material del entorno con su estado físico.</t>
  </si>
  <si>
    <t>Identificar cambios de estado físico de un material por variación en la temperatura.</t>
  </si>
  <si>
    <t>Identificar distintos materiales que se presentan en el mismo estado físico.</t>
  </si>
  <si>
    <t>Reconocer el aprovechamiento de los imanes en una situación cotidiana.</t>
  </si>
  <si>
    <t>Identificar el aprovechamiento del sonido en aparatos para atender una necesidad.</t>
  </si>
  <si>
    <t>Identificar la importancia del termómetro en una situación cotidiana.</t>
  </si>
  <si>
    <t>Identificar el tono, el timbre y la intensidad como características del sonido.</t>
  </si>
  <si>
    <t>Identificar el componente que está en mayor proporción en una mezcla.</t>
  </si>
  <si>
    <t>Identificar, mediante comparaciones, lo que ocurre al modificar la proporción de los componentes de una mezcla.</t>
  </si>
  <si>
    <t>Identificar una mezcla de materiales comunes.</t>
  </si>
  <si>
    <t>Reconocer una situación en la que un objeto se mueve por la aplicación de una fuerza.</t>
  </si>
  <si>
    <t>Reconocer actividades cotidianas en las que  se aprovecha la solubilidad de algunos materiales en el agua.</t>
  </si>
  <si>
    <t>Identificar materiales solubles en agua.</t>
  </si>
  <si>
    <t>Identificar las características de algunos materiales al cambiar de un estado físico a otro.</t>
  </si>
  <si>
    <t>Identificar como ocurre el día y la noche.</t>
  </si>
  <si>
    <t>21†</t>
  </si>
  <si>
    <t>18†</t>
  </si>
  <si>
    <t>0.9*</t>
  </si>
  <si>
    <t>0.6*</t>
  </si>
  <si>
    <t xml:space="preserve">†Reactivos que se excluyeron del cálculo de puntajes de los alumnos por lo cual su medida de dificultad es calculada por regresión lineal. </t>
  </si>
  <si>
    <t>0.5*</t>
  </si>
  <si>
    <t>0.8*</t>
  </si>
  <si>
    <t>0.7*</t>
  </si>
  <si>
    <t>1.4*</t>
  </si>
  <si>
    <t>5.5*</t>
  </si>
  <si>
    <t>9.7*</t>
  </si>
  <si>
    <t>17*</t>
  </si>
  <si>
    <t>1.9*</t>
  </si>
  <si>
    <t>1.1*</t>
  </si>
  <si>
    <t>1.8*</t>
  </si>
  <si>
    <t>7.7*</t>
  </si>
  <si>
    <t>9.9*</t>
  </si>
  <si>
    <t>9.4*</t>
  </si>
  <si>
    <t>11*</t>
  </si>
  <si>
    <t>1.6*</t>
  </si>
  <si>
    <t>0.2*</t>
  </si>
  <si>
    <t>7.5*</t>
  </si>
  <si>
    <r>
      <t>Edad normativa:</t>
    </r>
    <r>
      <rPr>
        <sz val="8"/>
        <color rgb="FF000000"/>
        <rFont val="Verdana"/>
        <family val="2"/>
      </rPr>
      <t>  Alumnos que ingresaron al primero de primaria con 6 años (o menos) cumplidos al primero de diciembre de 2011 (ciclo escolar 2011-2012).</t>
    </r>
  </si>
  <si>
    <r>
      <rPr>
        <b/>
        <sz val="8"/>
        <color theme="1"/>
        <rFont val="Verdana"/>
        <family val="2"/>
      </rPr>
      <t xml:space="preserve">Extra edad: </t>
    </r>
    <r>
      <rPr>
        <sz val="8"/>
        <color theme="1"/>
        <rFont val="Verdana"/>
        <family val="2"/>
      </rPr>
      <t>Alumnos que ingresaron al primero de primaria con más de 6 años cumplidos al primero de diciembre de 2011 (ciclo escolar 2011-2012).</t>
    </r>
  </si>
  <si>
    <r>
      <rPr>
        <b/>
        <sz val="8"/>
        <color theme="1"/>
        <rFont val="Verdana"/>
        <family val="2"/>
      </rPr>
      <t>Edad en años cumplidos:</t>
    </r>
    <r>
      <rPr>
        <sz val="8"/>
        <color theme="1"/>
        <rFont val="Verdana"/>
        <family val="2"/>
      </rPr>
      <t xml:space="preserve"> Edad del alumno al momento de la administración de la prueba (ciclo escolar 2011-2012).</t>
    </r>
  </si>
  <si>
    <r>
      <t>Edad anticipada:</t>
    </r>
    <r>
      <rPr>
        <sz val="8"/>
        <color rgb="FF000000"/>
        <rFont val="Verdana"/>
        <family val="2"/>
      </rPr>
      <t xml:space="preserve"> Alumnos que ingresaron al primero de primaria con menos de 6 años cumplidos al primero de diciembre de 2011 (ciclo escolar 2011-2012).</t>
    </r>
  </si>
  <si>
    <r>
      <t xml:space="preserve">Extra edad severa: </t>
    </r>
    <r>
      <rPr>
        <sz val="8"/>
        <color rgb="FF000000"/>
        <rFont val="Verdana"/>
        <family val="2"/>
      </rPr>
      <t>Alumnos con ocho años o más al primero de diciembre en su entrada a primero de primaria.</t>
    </r>
  </si>
  <si>
    <t>Dificultad y porcentaje de aciertos en la muestra por contenido curricular en Ciencias Naturales. Resultados nacionales y por estrato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</si>
</sst>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7"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b/>
      <sz val="9"/>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sz val="10"/>
      <name val="MS Sans Serif"/>
      <family val="2"/>
    </font>
    <font>
      <b/>
      <sz val="10"/>
      <color rgb="FFFF0000"/>
      <name val="Verdana"/>
      <family val="2"/>
    </font>
    <font>
      <b/>
      <sz val="10"/>
      <name val="MS Sans Serif"/>
      <family val="2"/>
    </font>
    <font>
      <sz val="10"/>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theme="1"/>
      <name val="Calibri"/>
      <family val="2"/>
      <scheme val="minor"/>
    </font>
    <font>
      <sz val="11"/>
      <color indexed="8"/>
      <name val="Calibri"/>
      <family val="2"/>
    </font>
    <font>
      <b/>
      <sz val="10"/>
      <color indexed="8"/>
      <name val="Verdana"/>
      <family val="2"/>
    </font>
    <font>
      <sz val="10"/>
      <color rgb="FF000000"/>
      <name val="Verdana"/>
      <family val="2"/>
    </font>
    <font>
      <sz val="8"/>
      <color rgb="FF000000"/>
      <name val="Verdana"/>
      <family val="2"/>
    </font>
    <font>
      <b/>
      <sz val="8"/>
      <color rgb="FF000000"/>
      <name val="Verdana"/>
      <family val="2"/>
    </font>
  </fonts>
  <fills count="1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DE9D9"/>
        <bgColor indexed="64"/>
      </patternFill>
    </fill>
    <fill>
      <patternFill patternType="solid">
        <fgColor rgb="FFB8CCE4"/>
        <bgColor indexed="64"/>
      </patternFill>
    </fill>
    <fill>
      <patternFill patternType="solid">
        <fgColor rgb="FFDCE6F1"/>
        <bgColor indexed="64"/>
      </patternFill>
    </fill>
    <fill>
      <patternFill patternType="solid">
        <fgColor rgb="FFFCD5B4"/>
        <bgColor indexed="64"/>
      </patternFill>
    </fill>
    <fill>
      <patternFill patternType="solid">
        <fgColor rgb="FFFFFFFF"/>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17" fillId="0" borderId="0"/>
    <xf numFmtId="9" fontId="17" fillId="0" borderId="0" applyFont="0" applyFill="0" applyBorder="0" applyAlignment="0" applyProtection="0"/>
    <xf numFmtId="0" fontId="20" fillId="0" borderId="0"/>
    <xf numFmtId="0" fontId="24" fillId="0" borderId="0" applyNumberFormat="0" applyFill="0" applyBorder="0" applyAlignment="0" applyProtection="0">
      <alignment vertical="top"/>
      <protection locked="0"/>
    </xf>
    <xf numFmtId="42" fontId="31" fillId="0" borderId="0" applyFont="0" applyFill="0" applyBorder="0" applyAlignment="0" applyProtection="0"/>
    <xf numFmtId="0" fontId="32" fillId="0" borderId="0"/>
  </cellStyleXfs>
  <cellXfs count="605">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2" fontId="9" fillId="3" borderId="20"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xf>
    <xf numFmtId="2" fontId="10" fillId="3" borderId="22"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12"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2"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2"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5" fillId="0" borderId="0" xfId="0" applyNumberFormat="1" applyFont="1" applyFill="1" applyBorder="1" applyAlignment="1">
      <alignment horizontal="left" vertical="center"/>
    </xf>
    <xf numFmtId="0" fontId="5" fillId="6" borderId="11" xfId="0" applyFont="1" applyFill="1" applyBorder="1" applyAlignment="1">
      <alignment vertical="top"/>
    </xf>
    <xf numFmtId="0" fontId="5" fillId="6" borderId="0" xfId="0" applyFont="1" applyFill="1" applyAlignment="1">
      <alignment vertical="top"/>
    </xf>
    <xf numFmtId="0" fontId="2" fillId="6" borderId="0" xfId="0" applyFont="1" applyFill="1"/>
    <xf numFmtId="0" fontId="5" fillId="6" borderId="0" xfId="0" applyFont="1" applyFill="1" applyBorder="1" applyAlignment="1">
      <alignment vertical="top"/>
    </xf>
    <xf numFmtId="164" fontId="12" fillId="6" borderId="0" xfId="0" applyNumberFormat="1" applyFont="1" applyFill="1" applyBorder="1" applyAlignment="1">
      <alignment horizontal="center" vertical="center"/>
    </xf>
    <xf numFmtId="1" fontId="12" fillId="6" borderId="0" xfId="0" applyNumberFormat="1" applyFont="1" applyFill="1" applyBorder="1" applyAlignment="1">
      <alignment horizontal="center" vertical="center"/>
    </xf>
    <xf numFmtId="0" fontId="7" fillId="6" borderId="0" xfId="0" applyFont="1" applyFill="1"/>
    <xf numFmtId="2" fontId="7" fillId="6" borderId="0" xfId="0" applyNumberFormat="1" applyFont="1" applyFill="1" applyAlignment="1">
      <alignment horizontal="center" vertical="top"/>
    </xf>
    <xf numFmtId="0" fontId="7" fillId="6" borderId="0" xfId="0" applyFont="1" applyFill="1" applyAlignment="1">
      <alignment vertical="top"/>
    </xf>
    <xf numFmtId="1" fontId="7" fillId="6" borderId="0" xfId="0" applyNumberFormat="1" applyFont="1" applyFill="1"/>
    <xf numFmtId="0" fontId="7" fillId="6" borderId="0" xfId="0" applyFont="1" applyFill="1" applyBorder="1"/>
    <xf numFmtId="2" fontId="15" fillId="6" borderId="0" xfId="0" applyNumberFormat="1" applyFont="1" applyFill="1" applyBorder="1" applyAlignment="1">
      <alignment horizontal="left" vertical="center"/>
    </xf>
    <xf numFmtId="0" fontId="7" fillId="6" borderId="0" xfId="0" applyFont="1" applyFill="1" applyBorder="1" applyAlignment="1">
      <alignment horizontal="left" vertical="top"/>
    </xf>
    <xf numFmtId="0" fontId="5" fillId="6" borderId="0" xfId="0" applyFont="1" applyFill="1"/>
    <xf numFmtId="0" fontId="6" fillId="6" borderId="0" xfId="0" applyFont="1" applyFill="1"/>
    <xf numFmtId="2" fontId="8" fillId="6" borderId="0" xfId="0" applyNumberFormat="1" applyFont="1" applyFill="1" applyBorder="1" applyAlignment="1">
      <alignment vertical="center"/>
    </xf>
    <xf numFmtId="2" fontId="9"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22" xfId="0" applyNumberFormat="1" applyFont="1" applyFill="1" applyBorder="1" applyAlignment="1">
      <alignment horizontal="center" vertical="center"/>
    </xf>
    <xf numFmtId="164" fontId="12" fillId="4" borderId="22" xfId="0" applyNumberFormat="1" applyFont="1" applyFill="1" applyBorder="1" applyAlignment="1">
      <alignment horizontal="center" vertical="center"/>
    </xf>
    <xf numFmtId="1" fontId="16" fillId="0" borderId="28" xfId="0" applyNumberFormat="1" applyFont="1" applyBorder="1" applyAlignment="1">
      <alignment horizontal="center" vertical="center"/>
    </xf>
    <xf numFmtId="1" fontId="16" fillId="0" borderId="29" xfId="0" applyNumberFormat="1" applyFont="1" applyBorder="1" applyAlignment="1">
      <alignment horizontal="center" vertical="center"/>
    </xf>
    <xf numFmtId="1" fontId="16" fillId="0" borderId="30"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6" fillId="0" borderId="28" xfId="0" applyNumberFormat="1" applyFont="1" applyFill="1" applyBorder="1" applyAlignment="1">
      <alignment horizontal="center" vertical="center"/>
    </xf>
    <xf numFmtId="164" fontId="12" fillId="0" borderId="28"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xf>
    <xf numFmtId="164" fontId="12" fillId="0" borderId="29" xfId="0" applyNumberFormat="1" applyFont="1" applyFill="1" applyBorder="1" applyAlignment="1">
      <alignment horizontal="center" vertical="center"/>
    </xf>
    <xf numFmtId="1" fontId="16" fillId="0" borderId="30" xfId="0" applyNumberFormat="1" applyFont="1" applyFill="1" applyBorder="1" applyAlignment="1">
      <alignment horizontal="center" vertical="center"/>
    </xf>
    <xf numFmtId="164" fontId="12"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16" fillId="0" borderId="20" xfId="0" applyNumberFormat="1" applyFont="1" applyFill="1" applyBorder="1" applyAlignment="1">
      <alignment horizontal="center" vertical="center"/>
    </xf>
    <xf numFmtId="164" fontId="12" fillId="0" borderId="20" xfId="0" applyNumberFormat="1" applyFont="1" applyFill="1" applyBorder="1" applyAlignment="1">
      <alignment horizontal="center" vertical="center"/>
    </xf>
    <xf numFmtId="1" fontId="16" fillId="4" borderId="25" xfId="0" quotePrefix="1" applyNumberFormat="1" applyFont="1" applyFill="1" applyBorder="1" applyAlignment="1">
      <alignment horizontal="center" vertical="center"/>
    </xf>
    <xf numFmtId="1" fontId="16" fillId="0" borderId="28" xfId="0" quotePrefix="1" applyNumberFormat="1" applyFont="1" applyBorder="1" applyAlignment="1">
      <alignment horizontal="center" vertical="center"/>
    </xf>
    <xf numFmtId="1" fontId="16" fillId="0" borderId="29" xfId="0" quotePrefix="1" applyNumberFormat="1" applyFont="1" applyBorder="1" applyAlignment="1">
      <alignment horizontal="center" vertical="center"/>
    </xf>
    <xf numFmtId="1" fontId="16" fillId="0" borderId="30" xfId="0" quotePrefix="1" applyNumberFormat="1" applyFont="1" applyBorder="1" applyAlignment="1">
      <alignment horizontal="center" vertical="center"/>
    </xf>
    <xf numFmtId="1" fontId="16" fillId="0" borderId="34" xfId="0" applyNumberFormat="1" applyFont="1" applyFill="1" applyBorder="1" applyAlignment="1">
      <alignment horizontal="center" vertical="center"/>
    </xf>
    <xf numFmtId="164" fontId="12"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0" fontId="2" fillId="0" borderId="0" xfId="0" applyFont="1" applyBorder="1"/>
    <xf numFmtId="164" fontId="2" fillId="0" borderId="0" xfId="0" applyNumberFormat="1" applyFont="1"/>
    <xf numFmtId="1" fontId="6" fillId="0" borderId="0" xfId="0" applyNumberFormat="1" applyFont="1"/>
    <xf numFmtId="2" fontId="2" fillId="6" borderId="0" xfId="0" applyNumberFormat="1" applyFont="1" applyFill="1"/>
    <xf numFmtId="2" fontId="6" fillId="6" borderId="0" xfId="0" applyNumberFormat="1" applyFont="1" applyFill="1"/>
    <xf numFmtId="1" fontId="6" fillId="6" borderId="0" xfId="0" applyNumberFormat="1" applyFont="1" applyFill="1"/>
    <xf numFmtId="2" fontId="5" fillId="6" borderId="0" xfId="0" applyNumberFormat="1" applyFont="1" applyFill="1"/>
    <xf numFmtId="164" fontId="7" fillId="6" borderId="0" xfId="0" applyNumberFormat="1" applyFont="1" applyFill="1"/>
    <xf numFmtId="1" fontId="6" fillId="4" borderId="25" xfId="0" applyNumberFormat="1" applyFont="1" applyFill="1" applyBorder="1" applyAlignment="1">
      <alignment horizontal="center" vertical="center"/>
    </xf>
    <xf numFmtId="0" fontId="7" fillId="6" borderId="0" xfId="0" applyFont="1" applyFill="1" applyAlignment="1">
      <alignment horizontal="center" vertical="center"/>
    </xf>
    <xf numFmtId="2" fontId="8" fillId="3" borderId="21" xfId="0" applyNumberFormat="1" applyFont="1" applyFill="1" applyBorder="1" applyAlignment="1">
      <alignment horizontal="center" vertical="center" wrapText="1"/>
    </xf>
    <xf numFmtId="0" fontId="17" fillId="6" borderId="0" xfId="1" applyFill="1" applyBorder="1" applyAlignment="1">
      <alignment horizontal="center"/>
    </xf>
    <xf numFmtId="0" fontId="17" fillId="6" borderId="0" xfId="1" applyFill="1" applyBorder="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9" fillId="3" borderId="25" xfId="1" applyNumberFormat="1" applyFont="1" applyFill="1" applyBorder="1" applyAlignment="1">
      <alignment horizontal="center" vertical="center" wrapText="1"/>
    </xf>
    <xf numFmtId="2" fontId="10" fillId="3" borderId="25" xfId="1" applyNumberFormat="1" applyFont="1" applyFill="1" applyBorder="1" applyAlignment="1">
      <alignment horizontal="center" vertical="center"/>
    </xf>
    <xf numFmtId="2" fontId="11" fillId="3" borderId="25"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6" fillId="4" borderId="25" xfId="1" applyNumberFormat="1" applyFont="1" applyFill="1" applyBorder="1" applyAlignment="1">
      <alignment horizontal="center" vertical="center"/>
    </xf>
    <xf numFmtId="164" fontId="12" fillId="4" borderId="25" xfId="1" applyNumberFormat="1" applyFont="1" applyFill="1" applyBorder="1" applyAlignment="1">
      <alignment horizontal="center" vertical="center"/>
    </xf>
    <xf numFmtId="164" fontId="12" fillId="6" borderId="0" xfId="1" applyNumberFormat="1" applyFont="1" applyFill="1" applyBorder="1" applyAlignment="1">
      <alignment horizontal="center"/>
    </xf>
    <xf numFmtId="2" fontId="5" fillId="2" borderId="28" xfId="1" applyNumberFormat="1" applyFont="1" applyFill="1" applyBorder="1" applyAlignment="1">
      <alignment horizontal="left" vertical="center"/>
    </xf>
    <xf numFmtId="1" fontId="16" fillId="2" borderId="33" xfId="1" applyNumberFormat="1" applyFont="1" applyFill="1" applyBorder="1" applyAlignment="1">
      <alignment horizontal="center" vertical="center"/>
    </xf>
    <xf numFmtId="164" fontId="12" fillId="2" borderId="33" xfId="1" applyNumberFormat="1" applyFont="1" applyFill="1" applyBorder="1" applyAlignment="1">
      <alignment horizontal="center" vertical="center"/>
    </xf>
    <xf numFmtId="2" fontId="5" fillId="5" borderId="29" xfId="1" applyNumberFormat="1" applyFont="1" applyFill="1" applyBorder="1" applyAlignment="1">
      <alignment horizontal="left" vertical="center"/>
    </xf>
    <xf numFmtId="1" fontId="16" fillId="5" borderId="29" xfId="1" applyNumberFormat="1" applyFont="1" applyFill="1" applyBorder="1" applyAlignment="1">
      <alignment horizontal="center" vertical="center"/>
    </xf>
    <xf numFmtId="164" fontId="12" fillId="5" borderId="29" xfId="1" applyNumberFormat="1" applyFont="1" applyFill="1" applyBorder="1" applyAlignment="1">
      <alignment horizontal="center" vertical="center"/>
    </xf>
    <xf numFmtId="164" fontId="12" fillId="0" borderId="30" xfId="1" applyNumberFormat="1" applyFont="1" applyFill="1" applyBorder="1" applyAlignment="1">
      <alignment horizontal="center" vertical="center"/>
    </xf>
    <xf numFmtId="1" fontId="16"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33" xfId="1" applyNumberFormat="1" applyFont="1" applyFill="1" applyBorder="1" applyAlignment="1">
      <alignment horizontal="left" vertical="center"/>
    </xf>
    <xf numFmtId="2" fontId="5" fillId="2" borderId="29" xfId="1" applyNumberFormat="1" applyFont="1" applyFill="1" applyBorder="1" applyAlignment="1">
      <alignment horizontal="left" vertical="center"/>
    </xf>
    <xf numFmtId="1" fontId="16" fillId="2" borderId="29" xfId="1" applyNumberFormat="1" applyFont="1" applyFill="1" applyBorder="1" applyAlignment="1">
      <alignment horizontal="center" vertical="center"/>
    </xf>
    <xf numFmtId="164" fontId="12" fillId="2" borderId="29" xfId="1" applyNumberFormat="1" applyFont="1" applyFill="1" applyBorder="1" applyAlignment="1">
      <alignment horizontal="center" vertical="center"/>
    </xf>
    <xf numFmtId="2" fontId="5" fillId="5" borderId="30" xfId="1" applyNumberFormat="1" applyFont="1" applyFill="1" applyBorder="1" applyAlignment="1">
      <alignment horizontal="left" vertical="center"/>
    </xf>
    <xf numFmtId="1" fontId="16" fillId="5" borderId="30" xfId="1" applyNumberFormat="1" applyFont="1" applyFill="1" applyBorder="1" applyAlignment="1">
      <alignment horizontal="center" vertical="center"/>
    </xf>
    <xf numFmtId="164" fontId="12" fillId="5" borderId="30" xfId="1" applyNumberFormat="1" applyFont="1" applyFill="1" applyBorder="1" applyAlignment="1">
      <alignment horizontal="center" vertical="center"/>
    </xf>
    <xf numFmtId="2" fontId="13" fillId="6" borderId="0" xfId="1" applyNumberFormat="1" applyFont="1" applyFill="1" applyBorder="1"/>
    <xf numFmtId="0" fontId="17" fillId="6" borderId="0" xfId="1" applyFill="1"/>
    <xf numFmtId="0" fontId="19" fillId="6" borderId="0" xfId="1" applyFont="1" applyFill="1" applyBorder="1"/>
    <xf numFmtId="0" fontId="17" fillId="6" borderId="7" xfId="1" applyFill="1" applyBorder="1"/>
    <xf numFmtId="2" fontId="10" fillId="3" borderId="23" xfId="1" applyNumberFormat="1" applyFont="1" applyFill="1" applyBorder="1" applyAlignment="1">
      <alignment horizontal="center" vertical="center"/>
    </xf>
    <xf numFmtId="1" fontId="16" fillId="4" borderId="21" xfId="1" applyNumberFormat="1" applyFont="1" applyFill="1" applyBorder="1" applyAlignment="1">
      <alignment horizontal="center" vertical="center"/>
    </xf>
    <xf numFmtId="164" fontId="12" fillId="4" borderId="21" xfId="1" applyNumberFormat="1" applyFont="1" applyFill="1" applyBorder="1" applyAlignment="1">
      <alignment horizontal="center" vertical="center"/>
    </xf>
    <xf numFmtId="164" fontId="12" fillId="4" borderId="1" xfId="1" applyNumberFormat="1" applyFont="1" applyFill="1" applyBorder="1" applyAlignment="1">
      <alignment horizontal="center" vertical="center"/>
    </xf>
    <xf numFmtId="0" fontId="17" fillId="6" borderId="0" xfId="1" applyFill="1" applyAlignment="1">
      <alignment horizont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5" borderId="34" xfId="1" applyNumberFormat="1" applyFont="1" applyFill="1" applyBorder="1" applyAlignment="1">
      <alignment horizontal="left" vertical="center"/>
    </xf>
    <xf numFmtId="1" fontId="16" fillId="2" borderId="28" xfId="1" applyNumberFormat="1" applyFont="1" applyFill="1" applyBorder="1" applyAlignment="1">
      <alignment horizontal="center" vertical="center"/>
    </xf>
    <xf numFmtId="164" fontId="12" fillId="2" borderId="28" xfId="1" applyNumberFormat="1" applyFont="1" applyFill="1" applyBorder="1" applyAlignment="1">
      <alignment horizontal="center" vertical="center"/>
    </xf>
    <xf numFmtId="164" fontId="12" fillId="2" borderId="26" xfId="1" applyNumberFormat="1" applyFont="1" applyFill="1" applyBorder="1" applyAlignment="1">
      <alignment horizontal="center" vertical="center"/>
    </xf>
    <xf numFmtId="164" fontId="12" fillId="5" borderId="14" xfId="1" applyNumberFormat="1" applyFont="1" applyFill="1" applyBorder="1" applyAlignment="1">
      <alignment horizontal="center" vertical="center"/>
    </xf>
    <xf numFmtId="164" fontId="12" fillId="2" borderId="14" xfId="1" applyNumberFormat="1" applyFont="1" applyFill="1" applyBorder="1" applyAlignment="1">
      <alignment horizontal="center" vertical="center"/>
    </xf>
    <xf numFmtId="0" fontId="17" fillId="6" borderId="2" xfId="1" applyFill="1" applyBorder="1"/>
    <xf numFmtId="0" fontId="17" fillId="0" borderId="0" xfId="1" applyFill="1" applyAlignment="1">
      <alignment horizontal="center"/>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0" fontId="16" fillId="6" borderId="0" xfId="1" applyFont="1" applyFill="1" applyAlignment="1">
      <alignment horizontal="center" vertical="center"/>
    </xf>
    <xf numFmtId="1" fontId="16" fillId="0" borderId="33" xfId="1" applyNumberFormat="1" applyFont="1" applyFill="1" applyBorder="1" applyAlignment="1">
      <alignment horizontal="center" vertical="center"/>
    </xf>
    <xf numFmtId="1"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5" fillId="3" borderId="25" xfId="1" applyFont="1" applyFill="1" applyBorder="1" applyAlignment="1">
      <alignment horizontal="center" vertical="center"/>
    </xf>
    <xf numFmtId="0" fontId="15" fillId="3" borderId="25" xfId="1" applyFont="1" applyFill="1" applyBorder="1" applyAlignment="1">
      <alignment horizontal="center" vertical="center"/>
    </xf>
    <xf numFmtId="164" fontId="12" fillId="2" borderId="25" xfId="1" applyNumberFormat="1" applyFont="1" applyFill="1" applyBorder="1" applyAlignment="1">
      <alignment horizontal="center" vertical="center"/>
    </xf>
    <xf numFmtId="164" fontId="12" fillId="5" borderId="33" xfId="1" applyNumberFormat="1" applyFont="1" applyFill="1" applyBorder="1" applyAlignment="1">
      <alignment horizontal="center" vertical="center"/>
    </xf>
    <xf numFmtId="0" fontId="7" fillId="6" borderId="0" xfId="1" applyFont="1" applyFill="1"/>
    <xf numFmtId="164" fontId="12" fillId="6" borderId="0" xfId="1" applyNumberFormat="1" applyFont="1" applyFill="1" applyAlignment="1">
      <alignment horizontal="center" vertical="center"/>
    </xf>
    <xf numFmtId="165" fontId="16" fillId="0" borderId="30" xfId="1" applyNumberFormat="1" applyFont="1" applyFill="1" applyBorder="1" applyAlignment="1">
      <alignment horizontal="center" vertical="center"/>
    </xf>
    <xf numFmtId="164" fontId="12" fillId="6" borderId="19" xfId="1" applyNumberFormat="1" applyFont="1" applyFill="1" applyBorder="1" applyAlignment="1">
      <alignment vertical="center"/>
    </xf>
    <xf numFmtId="1" fontId="16" fillId="6" borderId="40" xfId="1" applyNumberFormat="1" applyFont="1" applyFill="1" applyBorder="1" applyAlignment="1">
      <alignment vertical="center"/>
    </xf>
    <xf numFmtId="164" fontId="12" fillId="6" borderId="40" xfId="1" applyNumberFormat="1" applyFont="1" applyFill="1" applyBorder="1" applyAlignment="1">
      <alignment vertical="center"/>
    </xf>
    <xf numFmtId="1" fontId="16" fillId="6" borderId="18" xfId="1" applyNumberFormat="1" applyFont="1" applyFill="1" applyBorder="1" applyAlignment="1">
      <alignment vertical="center"/>
    </xf>
    <xf numFmtId="0" fontId="8" fillId="0" borderId="30" xfId="1" applyFont="1" applyFill="1" applyBorder="1" applyAlignment="1">
      <alignment horizontal="left" vertical="center"/>
    </xf>
    <xf numFmtId="0" fontId="8" fillId="2" borderId="33" xfId="1" applyFont="1" applyFill="1" applyBorder="1" applyAlignment="1">
      <alignment horizontal="left" vertical="center"/>
    </xf>
    <xf numFmtId="164" fontId="12" fillId="0" borderId="30" xfId="1" applyNumberFormat="1" applyFont="1" applyBorder="1" applyAlignment="1">
      <alignment vertical="center"/>
    </xf>
    <xf numFmtId="1" fontId="16" fillId="0" borderId="30" xfId="1" applyNumberFormat="1" applyFont="1" applyBorder="1" applyAlignment="1">
      <alignment vertical="center"/>
    </xf>
    <xf numFmtId="164" fontId="12" fillId="0" borderId="22" xfId="1" applyNumberFormat="1" applyFont="1" applyFill="1" applyBorder="1" applyAlignment="1">
      <alignment horizontal="center" vertical="center"/>
    </xf>
    <xf numFmtId="164" fontId="12" fillId="0" borderId="34" xfId="1" applyNumberFormat="1" applyFont="1" applyFill="1" applyBorder="1" applyAlignment="1">
      <alignment horizontal="center" vertical="center"/>
    </xf>
    <xf numFmtId="164" fontId="12" fillId="6" borderId="0" xfId="1" applyNumberFormat="1" applyFont="1" applyFill="1" applyBorder="1" applyAlignment="1">
      <alignment vertical="center"/>
    </xf>
    <xf numFmtId="1" fontId="16" fillId="6" borderId="0" xfId="1" applyNumberFormat="1" applyFont="1" applyFill="1" applyBorder="1" applyAlignment="1">
      <alignment vertical="center"/>
    </xf>
    <xf numFmtId="164" fontId="12" fillId="4" borderId="29" xfId="1" applyNumberFormat="1" applyFont="1" applyFill="1" applyBorder="1" applyAlignment="1">
      <alignment horizontal="center" vertical="center"/>
    </xf>
    <xf numFmtId="1" fontId="16" fillId="4" borderId="29" xfId="1" applyNumberFormat="1" applyFont="1" applyFill="1" applyBorder="1" applyAlignment="1">
      <alignment horizontal="center" vertical="center"/>
    </xf>
    <xf numFmtId="0" fontId="8" fillId="4" borderId="29" xfId="1" applyFont="1" applyFill="1" applyBorder="1" applyAlignment="1">
      <alignment horizontal="left" vertical="center"/>
    </xf>
    <xf numFmtId="164" fontId="12" fillId="7" borderId="33" xfId="1" applyNumberFormat="1" applyFont="1" applyFill="1" applyBorder="1" applyAlignment="1">
      <alignment horizontal="center" vertical="center"/>
    </xf>
    <xf numFmtId="1" fontId="16"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8" fillId="4" borderId="34" xfId="1" applyFont="1" applyFill="1" applyBorder="1" applyAlignment="1">
      <alignment horizontal="left" vertical="center"/>
    </xf>
    <xf numFmtId="1" fontId="16" fillId="4" borderId="34" xfId="1" applyNumberFormat="1" applyFont="1" applyFill="1" applyBorder="1" applyAlignment="1">
      <alignment horizontal="center" vertical="center"/>
    </xf>
    <xf numFmtId="164" fontId="12" fillId="4" borderId="34"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0" fontId="8" fillId="2" borderId="28" xfId="1" applyFont="1" applyFill="1" applyBorder="1" applyAlignment="1">
      <alignment horizontal="left" vertical="center"/>
    </xf>
    <xf numFmtId="1" fontId="16" fillId="5" borderId="34" xfId="1" applyNumberFormat="1" applyFont="1" applyFill="1" applyBorder="1" applyAlignment="1">
      <alignment horizontal="center" vertical="center"/>
    </xf>
    <xf numFmtId="164" fontId="12" fillId="5" borderId="34" xfId="1" applyNumberFormat="1" applyFont="1" applyFill="1" applyBorder="1" applyAlignment="1">
      <alignment horizontal="center" vertical="center"/>
    </xf>
    <xf numFmtId="165"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vertical="center" wrapText="1"/>
    </xf>
    <xf numFmtId="2" fontId="8" fillId="3" borderId="25" xfId="1" applyNumberFormat="1" applyFont="1" applyFill="1" applyBorder="1" applyAlignment="1">
      <alignment horizontal="center" vertical="center"/>
    </xf>
    <xf numFmtId="164" fontId="10" fillId="3" borderId="25"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0" fontId="7" fillId="6" borderId="0" xfId="1" applyFont="1" applyFill="1" applyAlignment="1">
      <alignment horizontal="left" vertical="center"/>
    </xf>
    <xf numFmtId="0" fontId="0" fillId="6" borderId="0" xfId="0" applyFill="1" applyBorder="1"/>
    <xf numFmtId="0" fontId="0" fillId="6" borderId="0" xfId="0" applyFill="1"/>
    <xf numFmtId="0" fontId="0" fillId="6" borderId="0" xfId="0" applyFill="1" applyAlignment="1">
      <alignment horizontal="center"/>
    </xf>
    <xf numFmtId="0" fontId="0" fillId="6" borderId="31" xfId="0" applyFill="1" applyBorder="1"/>
    <xf numFmtId="164" fontId="7" fillId="6" borderId="31" xfId="0" applyNumberFormat="1" applyFont="1" applyFill="1" applyBorder="1" applyAlignment="1">
      <alignment horizontal="center" vertical="center"/>
    </xf>
    <xf numFmtId="0" fontId="5" fillId="6" borderId="23" xfId="0" applyNumberFormat="1" applyFont="1" applyFill="1" applyBorder="1" applyAlignment="1" applyProtection="1">
      <alignment vertical="center"/>
    </xf>
    <xf numFmtId="0" fontId="5" fillId="6" borderId="31" xfId="0" applyNumberFormat="1" applyFont="1" applyFill="1" applyBorder="1" applyAlignment="1" applyProtection="1">
      <alignment vertical="center"/>
    </xf>
    <xf numFmtId="1" fontId="6" fillId="6" borderId="31" xfId="0" applyNumberFormat="1" applyFont="1" applyFill="1" applyBorder="1" applyAlignment="1">
      <alignment horizontal="center" vertical="center"/>
    </xf>
    <xf numFmtId="0" fontId="0" fillId="6" borderId="2" xfId="0" applyFill="1" applyBorder="1"/>
    <xf numFmtId="0" fontId="10" fillId="3" borderId="37" xfId="1" applyFont="1" applyFill="1" applyBorder="1" applyAlignment="1">
      <alignment horizontal="center" vertical="center"/>
    </xf>
    <xf numFmtId="164" fontId="12" fillId="6" borderId="0"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0" fontId="8" fillId="6" borderId="0" xfId="1" applyFont="1" applyFill="1" applyAlignment="1">
      <alignment horizontal="left" vertical="center"/>
    </xf>
    <xf numFmtId="164" fontId="12" fillId="0" borderId="28" xfId="1" applyNumberFormat="1" applyFont="1" applyBorder="1" applyAlignment="1">
      <alignment horizontal="center" vertical="center"/>
    </xf>
    <xf numFmtId="164" fontId="12" fillId="0" borderId="33" xfId="1" applyNumberFormat="1" applyFont="1" applyFill="1" applyBorder="1" applyAlignment="1">
      <alignment horizontal="center" vertical="center"/>
    </xf>
    <xf numFmtId="164" fontId="12" fillId="0" borderId="30" xfId="1" applyNumberFormat="1" applyFont="1" applyBorder="1" applyAlignment="1">
      <alignment horizontal="center" vertical="center"/>
    </xf>
    <xf numFmtId="164" fontId="12" fillId="6" borderId="0" xfId="1" applyNumberFormat="1" applyFont="1" applyFill="1" applyAlignment="1">
      <alignment vertical="center"/>
    </xf>
    <xf numFmtId="164" fontId="12" fillId="0" borderId="29" xfId="1" applyNumberFormat="1" applyFont="1" applyBorder="1" applyAlignment="1">
      <alignment horizontal="center" vertical="center"/>
    </xf>
    <xf numFmtId="2" fontId="8" fillId="3" borderId="20" xfId="1" applyNumberFormat="1" applyFont="1" applyFill="1" applyBorder="1" applyAlignment="1">
      <alignment horizontal="center" vertical="center"/>
    </xf>
    <xf numFmtId="2" fontId="10" fillId="3" borderId="20" xfId="1" applyNumberFormat="1" applyFont="1" applyFill="1" applyBorder="1" applyAlignment="1">
      <alignment horizontal="center" vertical="center"/>
    </xf>
    <xf numFmtId="2" fontId="8" fillId="6" borderId="31" xfId="1" applyNumberFormat="1" applyFont="1" applyFill="1" applyBorder="1" applyAlignment="1">
      <alignment horizontal="center" vertical="center" wrapText="1"/>
    </xf>
    <xf numFmtId="2" fontId="8" fillId="6" borderId="31" xfId="1" applyNumberFormat="1" applyFont="1" applyFill="1" applyBorder="1" applyAlignment="1">
      <alignment horizontal="center" vertical="center"/>
    </xf>
    <xf numFmtId="2" fontId="10" fillId="6" borderId="31" xfId="1" applyNumberFormat="1" applyFont="1" applyFill="1" applyBorder="1" applyAlignment="1">
      <alignment horizontal="center" vertical="center"/>
    </xf>
    <xf numFmtId="164" fontId="10" fillId="6" borderId="31" xfId="1" applyNumberFormat="1" applyFont="1" applyFill="1" applyBorder="1" applyAlignment="1">
      <alignment horizontal="center" vertical="center"/>
    </xf>
    <xf numFmtId="1" fontId="16" fillId="0" borderId="28" xfId="1" applyNumberFormat="1" applyFont="1" applyFill="1" applyBorder="1" applyAlignment="1">
      <alignment horizontal="center" vertical="center"/>
    </xf>
    <xf numFmtId="1" fontId="16" fillId="0" borderId="34" xfId="1" applyNumberFormat="1" applyFont="1" applyFill="1" applyBorder="1" applyAlignment="1">
      <alignment horizontal="center" vertical="center"/>
    </xf>
    <xf numFmtId="0" fontId="8" fillId="6" borderId="31" xfId="1" applyFont="1" applyFill="1" applyBorder="1" applyAlignment="1">
      <alignment horizontal="left" vertical="center"/>
    </xf>
    <xf numFmtId="1" fontId="16" fillId="6" borderId="31" xfId="1" applyNumberFormat="1" applyFont="1" applyFill="1" applyBorder="1" applyAlignment="1">
      <alignment horizontal="center" vertical="center"/>
    </xf>
    <xf numFmtId="164" fontId="12" fillId="6" borderId="31" xfId="1" applyNumberFormat="1" applyFont="1" applyFill="1" applyBorder="1" applyAlignment="1">
      <alignment horizontal="center" vertical="center"/>
    </xf>
    <xf numFmtId="0" fontId="5" fillId="6" borderId="0" xfId="0" applyFont="1" applyFill="1" applyAlignment="1">
      <alignment horizontal="left" vertical="top"/>
    </xf>
    <xf numFmtId="0" fontId="8" fillId="5" borderId="29" xfId="1" applyFont="1" applyFill="1" applyBorder="1" applyAlignment="1">
      <alignment horizontal="left" vertical="center"/>
    </xf>
    <xf numFmtId="0" fontId="8" fillId="5" borderId="34" xfId="1" applyFont="1" applyFill="1" applyBorder="1" applyAlignment="1">
      <alignment horizontal="left" vertical="center"/>
    </xf>
    <xf numFmtId="165" fontId="16" fillId="0" borderId="33" xfId="1" applyNumberFormat="1" applyFont="1" applyFill="1" applyBorder="1" applyAlignment="1">
      <alignment horizontal="center" vertical="center"/>
    </xf>
    <xf numFmtId="165" fontId="16" fillId="2" borderId="33" xfId="1" applyNumberFormat="1" applyFont="1" applyFill="1" applyBorder="1" applyAlignment="1">
      <alignment horizontal="center" vertical="center"/>
    </xf>
    <xf numFmtId="165" fontId="16" fillId="5" borderId="29"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6" fillId="4" borderId="34" xfId="1" applyNumberFormat="1" applyFont="1" applyFill="1" applyBorder="1" applyAlignment="1">
      <alignment horizontal="center" vertical="center"/>
    </xf>
    <xf numFmtId="165" fontId="16" fillId="2" borderId="28" xfId="1" applyNumberFormat="1" applyFont="1" applyFill="1" applyBorder="1" applyAlignment="1">
      <alignment horizontal="center" vertical="center"/>
    </xf>
    <xf numFmtId="165" fontId="16" fillId="5" borderId="34" xfId="1" applyNumberFormat="1" applyFont="1" applyFill="1" applyBorder="1" applyAlignment="1">
      <alignment horizontal="center"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0" fontId="5" fillId="0" borderId="0" xfId="0" applyFont="1" applyAlignment="1">
      <alignment horizontal="left" vertical="top"/>
    </xf>
    <xf numFmtId="0" fontId="5" fillId="6" borderId="11" xfId="0" applyFont="1" applyFill="1" applyBorder="1" applyAlignment="1">
      <alignment horizontal="left" vertical="top"/>
    </xf>
    <xf numFmtId="0" fontId="13" fillId="6" borderId="0" xfId="1" applyFont="1" applyFill="1" applyBorder="1" applyAlignment="1">
      <alignment horizontal="left"/>
    </xf>
    <xf numFmtId="0" fontId="5" fillId="6" borderId="0" xfId="1" applyFont="1" applyFill="1" applyAlignment="1">
      <alignment horizontal="left" vertical="top"/>
    </xf>
    <xf numFmtId="0" fontId="5" fillId="6" borderId="0" xfId="0" applyFont="1" applyFill="1" applyBorder="1" applyAlignment="1">
      <alignment horizontal="left" vertical="top"/>
    </xf>
    <xf numFmtId="2" fontId="13" fillId="6" borderId="0" xfId="0" applyNumberFormat="1" applyFont="1" applyFill="1" applyBorder="1"/>
    <xf numFmtId="2" fontId="5" fillId="6" borderId="0" xfId="1" applyNumberFormat="1" applyFont="1" applyFill="1" applyBorder="1" applyAlignment="1">
      <alignment horizontal="left" vertical="top"/>
    </xf>
    <xf numFmtId="0" fontId="24" fillId="0" borderId="4" xfId="4" applyFill="1" applyBorder="1" applyAlignment="1" applyProtection="1">
      <alignment horizontal="center" vertical="center"/>
    </xf>
    <xf numFmtId="166" fontId="8" fillId="5" borderId="21" xfId="0" applyNumberFormat="1" applyFont="1" applyFill="1" applyBorder="1" applyAlignment="1">
      <alignment horizontal="center"/>
    </xf>
    <xf numFmtId="0" fontId="27" fillId="0" borderId="28" xfId="0" applyFont="1" applyBorder="1"/>
    <xf numFmtId="1" fontId="6" fillId="0" borderId="28" xfId="0" applyNumberFormat="1" applyFont="1" applyBorder="1" applyAlignment="1">
      <alignment horizontal="center" vertical="center"/>
    </xf>
    <xf numFmtId="0" fontId="27" fillId="0" borderId="29" xfId="0" applyFont="1" applyBorder="1"/>
    <xf numFmtId="1" fontId="6" fillId="0" borderId="29" xfId="0" applyNumberFormat="1" applyFont="1" applyBorder="1" applyAlignment="1">
      <alignment horizontal="center" vertical="center"/>
    </xf>
    <xf numFmtId="0" fontId="27" fillId="0" borderId="34" xfId="0" applyFont="1" applyBorder="1"/>
    <xf numFmtId="1" fontId="6" fillId="0" borderId="34" xfId="0" applyNumberFormat="1" applyFont="1" applyBorder="1" applyAlignment="1">
      <alignment horizontal="center" vertical="center"/>
    </xf>
    <xf numFmtId="1" fontId="6" fillId="0" borderId="30" xfId="0" applyNumberFormat="1" applyFont="1" applyBorder="1" applyAlignment="1">
      <alignment horizontal="center" vertical="center"/>
    </xf>
    <xf numFmtId="0" fontId="13" fillId="6" borderId="0" xfId="0" applyFont="1" applyFill="1" applyBorder="1" applyAlignment="1">
      <alignment horizontal="left" vertical="top"/>
    </xf>
    <xf numFmtId="3" fontId="12" fillId="6" borderId="2" xfId="5" applyNumberFormat="1" applyFont="1" applyFill="1" applyBorder="1" applyAlignment="1">
      <alignment horizontal="left" vertical="center"/>
    </xf>
    <xf numFmtId="0" fontId="12" fillId="6" borderId="0" xfId="0" applyNumberFormat="1" applyFont="1" applyFill="1" applyBorder="1" applyAlignment="1" applyProtection="1"/>
    <xf numFmtId="0" fontId="5" fillId="6" borderId="35" xfId="1" applyFont="1" applyFill="1" applyBorder="1" applyAlignment="1">
      <alignment horizontal="left" vertical="top"/>
    </xf>
    <xf numFmtId="0" fontId="24" fillId="0" borderId="7" xfId="4" applyFill="1" applyBorder="1" applyAlignment="1" applyProtection="1">
      <alignment horizontal="center" vertical="center"/>
    </xf>
    <xf numFmtId="0" fontId="17" fillId="6" borderId="0" xfId="1" applyFill="1" applyBorder="1" applyAlignment="1"/>
    <xf numFmtId="0" fontId="17" fillId="6" borderId="0" xfId="1" applyFill="1" applyAlignment="1"/>
    <xf numFmtId="0" fontId="7" fillId="6" borderId="0" xfId="1" applyFont="1" applyFill="1" applyAlignment="1">
      <alignment horizontal="center"/>
    </xf>
    <xf numFmtId="1" fontId="16" fillId="2" borderId="25" xfId="1" applyNumberFormat="1" applyFont="1" applyFill="1" applyBorder="1" applyAlignment="1">
      <alignment horizontal="center" vertical="center"/>
    </xf>
    <xf numFmtId="1" fontId="16" fillId="5" borderId="33" xfId="1" applyNumberFormat="1" applyFont="1" applyFill="1" applyBorder="1" applyAlignment="1">
      <alignment horizontal="center" vertical="center"/>
    </xf>
    <xf numFmtId="2" fontId="13" fillId="6" borderId="0" xfId="1" applyNumberFormat="1" applyFont="1" applyFill="1" applyBorder="1" applyAlignment="1"/>
    <xf numFmtId="1" fontId="6" fillId="6" borderId="28" xfId="0" applyNumberFormat="1" applyFont="1" applyFill="1" applyBorder="1" applyAlignment="1">
      <alignment horizontal="center" vertical="center"/>
    </xf>
    <xf numFmtId="164" fontId="7" fillId="6" borderId="28"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6" fillId="6" borderId="29"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164" fontId="7" fillId="6" borderId="30" xfId="0" applyNumberFormat="1" applyFont="1" applyFill="1" applyBorder="1" applyAlignment="1">
      <alignment horizontal="center" vertical="center"/>
    </xf>
    <xf numFmtId="0" fontId="10" fillId="6" borderId="0" xfId="5" applyNumberFormat="1" applyFont="1" applyFill="1" applyBorder="1" applyAlignment="1" applyProtection="1">
      <alignment horizontal="left" vertical="center"/>
    </xf>
    <xf numFmtId="0" fontId="7" fillId="6" borderId="0" xfId="0" applyFont="1" applyFill="1" applyAlignment="1">
      <alignment horizontal="left" vertical="center"/>
    </xf>
    <xf numFmtId="0" fontId="7" fillId="6" borderId="0" xfId="0" applyFont="1" applyFill="1" applyBorder="1" applyAlignment="1">
      <alignment horizontal="center" vertical="top" wrapText="1"/>
    </xf>
    <xf numFmtId="0" fontId="5" fillId="6" borderId="0" xfId="0" applyFont="1" applyFill="1" applyAlignment="1">
      <alignment horizontal="center"/>
    </xf>
    <xf numFmtId="0" fontId="5" fillId="0" borderId="0" xfId="0" applyFont="1" applyAlignment="1">
      <alignment horizontal="center"/>
    </xf>
    <xf numFmtId="0" fontId="7" fillId="0" borderId="0" xfId="0" applyFont="1" applyAlignment="1">
      <alignment horizontal="left"/>
    </xf>
    <xf numFmtId="0" fontId="12" fillId="6" borderId="0" xfId="0" applyNumberFormat="1" applyFont="1" applyFill="1" applyBorder="1" applyAlignment="1" applyProtection="1">
      <alignment horizontal="left"/>
    </xf>
    <xf numFmtId="0" fontId="12" fillId="6" borderId="0" xfId="0" applyFont="1" applyFill="1" applyBorder="1" applyAlignment="1" applyProtection="1">
      <alignment horizontal="left"/>
    </xf>
    <xf numFmtId="0" fontId="7" fillId="0" borderId="0" xfId="0" applyFont="1" applyBorder="1" applyAlignment="1">
      <alignment horizontal="left" vertical="center"/>
    </xf>
    <xf numFmtId="0" fontId="2" fillId="6" borderId="0" xfId="0" applyFont="1" applyFill="1" applyAlignment="1"/>
    <xf numFmtId="0" fontId="12" fillId="6" borderId="0" xfId="0" applyNumberFormat="1" applyFont="1" applyFill="1" applyBorder="1" applyAlignment="1" applyProtection="1">
      <alignment horizontal="center"/>
    </xf>
    <xf numFmtId="164" fontId="7" fillId="4" borderId="48" xfId="0" applyNumberFormat="1" applyFont="1" applyFill="1" applyBorder="1" applyAlignment="1">
      <alignment horizontal="center" vertical="center"/>
    </xf>
    <xf numFmtId="164" fontId="7" fillId="6" borderId="49" xfId="0" applyNumberFormat="1"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51" xfId="0" applyNumberFormat="1" applyFont="1" applyFill="1" applyBorder="1" applyAlignment="1">
      <alignment horizontal="center" vertical="center"/>
    </xf>
    <xf numFmtId="164" fontId="7" fillId="6" borderId="52" xfId="0" applyNumberFormat="1" applyFont="1" applyFill="1" applyBorder="1" applyAlignment="1">
      <alignment horizontal="center" vertical="center"/>
    </xf>
    <xf numFmtId="164" fontId="7" fillId="6" borderId="53" xfId="0" applyNumberFormat="1" applyFont="1" applyFill="1" applyBorder="1" applyAlignment="1">
      <alignment horizontal="center" vertical="center"/>
    </xf>
    <xf numFmtId="164" fontId="7" fillId="6" borderId="54" xfId="0" applyNumberFormat="1" applyFont="1" applyFill="1" applyBorder="1" applyAlignment="1">
      <alignment horizontal="center" vertic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8" fillId="5" borderId="28" xfId="1" applyFont="1" applyFill="1" applyBorder="1" applyAlignment="1">
      <alignment horizontal="left" vertical="center"/>
    </xf>
    <xf numFmtId="1" fontId="5" fillId="3" borderId="37" xfId="1" applyNumberFormat="1" applyFont="1" applyFill="1" applyBorder="1" applyAlignment="1">
      <alignment horizontal="center" vertical="center" wrapText="1"/>
    </xf>
    <xf numFmtId="1" fontId="17" fillId="6" borderId="0" xfId="1" applyNumberFormat="1" applyFill="1" applyAlignment="1">
      <alignment horizontal="center"/>
    </xf>
    <xf numFmtId="1" fontId="16" fillId="6" borderId="0" xfId="1" applyNumberFormat="1" applyFont="1" applyFill="1" applyAlignment="1">
      <alignment horizontal="center" vertical="center"/>
    </xf>
    <xf numFmtId="1" fontId="17" fillId="6" borderId="0" xfId="1" applyNumberFormat="1" applyFill="1"/>
    <xf numFmtId="1" fontId="12" fillId="6" borderId="0" xfId="0" applyNumberFormat="1" applyFont="1" applyFill="1" applyBorder="1" applyAlignment="1" applyProtection="1">
      <alignment horizontal="center"/>
    </xf>
    <xf numFmtId="1" fontId="17" fillId="6" borderId="0" xfId="1" applyNumberFormat="1" applyFill="1" applyBorder="1"/>
    <xf numFmtId="0" fontId="16" fillId="9" borderId="25" xfId="0" applyFont="1" applyFill="1" applyBorder="1" applyAlignment="1">
      <alignment horizontal="center" vertical="center"/>
    </xf>
    <xf numFmtId="0" fontId="16" fillId="9" borderId="24" xfId="0" applyFont="1" applyFill="1" applyBorder="1" applyAlignment="1">
      <alignment horizontal="center" vertical="center"/>
    </xf>
    <xf numFmtId="0" fontId="16" fillId="10" borderId="17"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17" xfId="0" applyFont="1" applyFill="1" applyBorder="1" applyAlignment="1">
      <alignment horizontal="center" vertical="center"/>
    </xf>
    <xf numFmtId="0" fontId="8" fillId="0" borderId="22" xfId="0" applyFont="1" applyBorder="1" applyAlignment="1">
      <alignment horizontal="center" vertical="center"/>
    </xf>
    <xf numFmtId="0" fontId="16" fillId="0" borderId="17" xfId="0" applyFont="1" applyBorder="1" applyAlignment="1">
      <alignment horizontal="center" vertical="center"/>
    </xf>
    <xf numFmtId="0" fontId="8" fillId="0" borderId="17" xfId="0" applyFont="1" applyBorder="1" applyAlignment="1">
      <alignment horizontal="center" vertical="center"/>
    </xf>
    <xf numFmtId="1" fontId="17" fillId="6" borderId="0" xfId="1" applyNumberFormat="1" applyFill="1" applyBorder="1" applyAlignment="1">
      <alignment horizontal="center"/>
    </xf>
    <xf numFmtId="164" fontId="17" fillId="6" borderId="0" xfId="1" applyNumberFormat="1" applyFill="1" applyBorder="1" applyAlignment="1">
      <alignment horizontal="center"/>
    </xf>
    <xf numFmtId="0" fontId="8" fillId="0" borderId="20" xfId="0" applyFont="1" applyBorder="1" applyAlignment="1">
      <alignment horizontal="center" vertical="center"/>
    </xf>
    <xf numFmtId="0" fontId="8" fillId="0" borderId="32" xfId="0" applyFont="1" applyBorder="1" applyAlignment="1">
      <alignment horizontal="center" vertical="center"/>
    </xf>
    <xf numFmtId="0" fontId="16" fillId="0" borderId="22" xfId="0" applyFont="1" applyBorder="1" applyAlignment="1">
      <alignment horizontal="center" vertical="center"/>
    </xf>
    <xf numFmtId="0" fontId="16" fillId="0" borderId="32" xfId="0" applyFont="1" applyBorder="1" applyAlignment="1">
      <alignment horizontal="center" vertical="center"/>
    </xf>
    <xf numFmtId="0" fontId="16" fillId="0" borderId="20" xfId="0" applyFont="1" applyBorder="1" applyAlignment="1">
      <alignment horizontal="center" vertical="center"/>
    </xf>
    <xf numFmtId="0" fontId="16" fillId="11" borderId="20" xfId="0" applyFont="1" applyFill="1" applyBorder="1" applyAlignment="1">
      <alignment horizontal="center" vertical="center"/>
    </xf>
    <xf numFmtId="0" fontId="16" fillId="11" borderId="32" xfId="0" applyFont="1" applyFill="1" applyBorder="1" applyAlignment="1">
      <alignment horizontal="center" vertical="center"/>
    </xf>
    <xf numFmtId="0" fontId="16" fillId="0" borderId="24" xfId="0" applyFont="1" applyBorder="1" applyAlignment="1">
      <alignment horizontal="center" vertical="center"/>
    </xf>
    <xf numFmtId="0" fontId="16" fillId="12" borderId="21" xfId="0" applyFont="1" applyFill="1" applyBorder="1" applyAlignment="1">
      <alignment horizontal="center" vertical="center"/>
    </xf>
    <xf numFmtId="0" fontId="16" fillId="9" borderId="29" xfId="0" applyFont="1" applyFill="1" applyBorder="1" applyAlignment="1">
      <alignment horizontal="center" vertical="center"/>
    </xf>
    <xf numFmtId="0" fontId="16" fillId="10" borderId="20" xfId="0" applyFont="1" applyFill="1" applyBorder="1" applyAlignment="1">
      <alignment horizontal="center" vertical="center"/>
    </xf>
    <xf numFmtId="0" fontId="16" fillId="11" borderId="29" xfId="0" applyFont="1" applyFill="1" applyBorder="1" applyAlignment="1">
      <alignment horizontal="center" vertical="center"/>
    </xf>
    <xf numFmtId="0" fontId="16" fillId="0" borderId="29" xfId="0" applyFont="1" applyBorder="1" applyAlignment="1">
      <alignment horizontal="center" vertical="center"/>
    </xf>
    <xf numFmtId="0" fontId="16" fillId="10" borderId="29" xfId="0" applyFont="1" applyFill="1" applyBorder="1" applyAlignment="1">
      <alignment horizontal="center" vertical="center"/>
    </xf>
    <xf numFmtId="0" fontId="8" fillId="0" borderId="29" xfId="0" applyFont="1" applyBorder="1" applyAlignment="1">
      <alignment horizontal="center" vertical="center"/>
    </xf>
    <xf numFmtId="164" fontId="12" fillId="0" borderId="48" xfId="1" applyNumberFormat="1" applyFont="1" applyFill="1" applyBorder="1" applyAlignment="1">
      <alignment horizontal="center" vertical="center"/>
    </xf>
    <xf numFmtId="164" fontId="12" fillId="0" borderId="55" xfId="1" applyNumberFormat="1" applyFont="1" applyFill="1" applyBorder="1" applyAlignment="1">
      <alignment horizontal="center" vertical="center"/>
    </xf>
    <xf numFmtId="0" fontId="34" fillId="9" borderId="24" xfId="0" applyFont="1" applyFill="1" applyBorder="1" applyAlignment="1">
      <alignment horizontal="center" vertical="center"/>
    </xf>
    <xf numFmtId="0" fontId="34" fillId="13" borderId="17"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29" fillId="9" borderId="17" xfId="0" applyFont="1" applyFill="1" applyBorder="1" applyAlignment="1">
      <alignment horizontal="center" vertical="center"/>
    </xf>
    <xf numFmtId="0" fontId="29" fillId="13" borderId="17" xfId="0" applyFont="1" applyFill="1" applyBorder="1" applyAlignment="1">
      <alignment horizontal="center" vertical="center"/>
    </xf>
    <xf numFmtId="0" fontId="34" fillId="13" borderId="11" xfId="0" applyFont="1" applyFill="1" applyBorder="1" applyAlignment="1">
      <alignment horizontal="center" vertical="center"/>
    </xf>
    <xf numFmtId="0" fontId="34" fillId="9" borderId="17" xfId="0" applyFont="1" applyFill="1" applyBorder="1" applyAlignment="1">
      <alignment horizontal="center" vertical="center"/>
    </xf>
    <xf numFmtId="0" fontId="34" fillId="13" borderId="28" xfId="0" applyFont="1" applyFill="1" applyBorder="1" applyAlignment="1">
      <alignment horizontal="center" vertical="center"/>
    </xf>
    <xf numFmtId="0" fontId="34" fillId="13" borderId="33" xfId="0" applyFont="1" applyFill="1" applyBorder="1" applyAlignment="1">
      <alignment horizontal="center" vertical="center"/>
    </xf>
    <xf numFmtId="0" fontId="29" fillId="13" borderId="33" xfId="0" applyFont="1" applyFill="1" applyBorder="1" applyAlignment="1">
      <alignment horizontal="center" vertical="center"/>
    </xf>
    <xf numFmtId="0" fontId="29" fillId="13" borderId="21" xfId="0" applyFont="1" applyFill="1" applyBorder="1" applyAlignment="1">
      <alignment horizontal="center" vertical="center"/>
    </xf>
    <xf numFmtId="0" fontId="34" fillId="13" borderId="21" xfId="0" applyFont="1" applyFill="1" applyBorder="1" applyAlignment="1">
      <alignment horizontal="center" vertical="center"/>
    </xf>
    <xf numFmtId="0" fontId="34" fillId="13" borderId="29" xfId="0" applyFont="1" applyFill="1" applyBorder="1" applyAlignment="1">
      <alignment horizontal="center" vertical="center"/>
    </xf>
    <xf numFmtId="0" fontId="29" fillId="13" borderId="29" xfId="0" applyFont="1" applyFill="1" applyBorder="1" applyAlignment="1">
      <alignment horizontal="center" vertical="center"/>
    </xf>
    <xf numFmtId="0" fontId="34" fillId="9" borderId="32" xfId="0" applyFont="1" applyFill="1" applyBorder="1" applyAlignment="1">
      <alignment horizontal="center" vertical="center"/>
    </xf>
    <xf numFmtId="0" fontId="29" fillId="9" borderId="32" xfId="0" applyFont="1" applyFill="1" applyBorder="1" applyAlignment="1">
      <alignment horizontal="center" vertical="center"/>
    </xf>
    <xf numFmtId="0" fontId="29" fillId="13" borderId="28" xfId="0" applyFont="1" applyFill="1" applyBorder="1" applyAlignment="1">
      <alignment horizontal="center" vertical="center"/>
    </xf>
    <xf numFmtId="0" fontId="29" fillId="9" borderId="25" xfId="0" applyFont="1" applyFill="1" applyBorder="1" applyAlignment="1">
      <alignment horizontal="center" vertical="center"/>
    </xf>
    <xf numFmtId="0" fontId="29" fillId="0" borderId="22" xfId="0" applyFont="1" applyBorder="1" applyAlignment="1">
      <alignment horizontal="center" vertical="center"/>
    </xf>
    <xf numFmtId="0" fontId="29" fillId="0" borderId="33" xfId="0" applyFont="1" applyBorder="1" applyAlignment="1">
      <alignment horizontal="center" vertical="center"/>
    </xf>
    <xf numFmtId="0" fontId="34" fillId="0" borderId="29" xfId="0" applyFont="1" applyBorder="1" applyAlignment="1">
      <alignment horizontal="center" vertical="center"/>
    </xf>
    <xf numFmtId="0" fontId="29" fillId="0" borderId="29" xfId="0" applyFont="1" applyBorder="1" applyAlignment="1">
      <alignment horizontal="center" vertical="center"/>
    </xf>
    <xf numFmtId="0" fontId="34" fillId="9" borderId="25" xfId="0" applyFont="1" applyFill="1" applyBorder="1" applyAlignment="1">
      <alignment horizontal="center" vertical="center"/>
    </xf>
    <xf numFmtId="1" fontId="5" fillId="0" borderId="28" xfId="0" applyNumberFormat="1" applyFont="1" applyFill="1" applyBorder="1" applyAlignment="1">
      <alignment horizontal="center" vertical="center"/>
    </xf>
    <xf numFmtId="1" fontId="5" fillId="0" borderId="30" xfId="0" applyNumberFormat="1" applyFont="1" applyFill="1" applyBorder="1" applyAlignment="1">
      <alignment horizontal="center" vertical="center"/>
    </xf>
    <xf numFmtId="0" fontId="29" fillId="0" borderId="20" xfId="0" applyFont="1" applyBorder="1" applyAlignment="1">
      <alignment horizontal="center" vertical="center"/>
    </xf>
    <xf numFmtId="0" fontId="16" fillId="10" borderId="21" xfId="0" applyFont="1" applyFill="1" applyBorder="1" applyAlignment="1">
      <alignment horizontal="center" vertical="center"/>
    </xf>
    <xf numFmtId="0" fontId="16" fillId="11" borderId="30" xfId="0" applyFont="1" applyFill="1" applyBorder="1" applyAlignment="1">
      <alignment horizontal="center" vertical="center"/>
    </xf>
    <xf numFmtId="0" fontId="16" fillId="10" borderId="33" xfId="0" applyFont="1" applyFill="1" applyBorder="1" applyAlignment="1">
      <alignment horizontal="center" vertical="center"/>
    </xf>
    <xf numFmtId="0" fontId="16" fillId="12" borderId="3"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32" xfId="0" applyFont="1" applyFill="1" applyBorder="1" applyAlignment="1">
      <alignment horizontal="center" vertical="center"/>
    </xf>
    <xf numFmtId="0" fontId="16" fillId="10" borderId="28" xfId="0" applyFont="1"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8" xfId="0" applyNumberFormat="1" applyFont="1" applyBorder="1" applyAlignment="1">
      <alignment horizontal="center" vertical="center"/>
    </xf>
    <xf numFmtId="0" fontId="6" fillId="0" borderId="29"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6" fillId="0" borderId="33" xfId="0" applyFont="1" applyBorder="1" applyAlignment="1">
      <alignment horizontal="center" vertical="center"/>
    </xf>
    <xf numFmtId="1" fontId="6" fillId="0" borderId="33" xfId="0" applyNumberFormat="1" applyFont="1" applyBorder="1" applyAlignment="1">
      <alignment horizontal="center" vertical="center"/>
    </xf>
    <xf numFmtId="0" fontId="34" fillId="13" borderId="30" xfId="0" applyFont="1" applyFill="1" applyBorder="1" applyAlignment="1">
      <alignment horizontal="center" vertical="center"/>
    </xf>
    <xf numFmtId="165" fontId="16" fillId="0" borderId="28" xfId="1" applyNumberFormat="1" applyFont="1" applyFill="1" applyBorder="1" applyAlignment="1">
      <alignment horizontal="center" vertical="center"/>
    </xf>
    <xf numFmtId="1" fontId="16" fillId="0" borderId="33" xfId="0" applyNumberFormat="1" applyFont="1" applyFill="1" applyBorder="1" applyAlignment="1">
      <alignment horizontal="center" vertical="center"/>
    </xf>
    <xf numFmtId="164" fontId="12" fillId="0" borderId="33" xfId="0" applyNumberFormat="1" applyFont="1" applyFill="1" applyBorder="1" applyAlignment="1">
      <alignment horizontal="center" vertical="center"/>
    </xf>
    <xf numFmtId="165" fontId="16" fillId="4" borderId="25" xfId="1" applyNumberFormat="1" applyFont="1" applyFill="1" applyBorder="1" applyAlignment="1">
      <alignment horizontal="center" vertical="center"/>
    </xf>
    <xf numFmtId="1" fontId="8" fillId="0" borderId="28" xfId="0"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30" xfId="0" applyNumberFormat="1" applyFont="1" applyFill="1" applyBorder="1" applyAlignment="1">
      <alignment horizontal="center" vertical="center"/>
    </xf>
    <xf numFmtId="1" fontId="8" fillId="4" borderId="25" xfId="0" applyNumberFormat="1" applyFont="1" applyFill="1" applyBorder="1" applyAlignment="1">
      <alignment horizontal="center" vertical="center"/>
    </xf>
    <xf numFmtId="1" fontId="8" fillId="4" borderId="25" xfId="0" quotePrefix="1" applyNumberFormat="1" applyFont="1" applyFill="1" applyBorder="1" applyAlignment="1">
      <alignment horizontal="center" vertical="center"/>
    </xf>
    <xf numFmtId="1" fontId="8" fillId="0" borderId="33" xfId="0" applyNumberFormat="1" applyFont="1" applyFill="1" applyBorder="1" applyAlignment="1">
      <alignment horizontal="center" vertical="center"/>
    </xf>
    <xf numFmtId="0" fontId="36" fillId="0" borderId="0" xfId="0" applyFont="1" applyAlignment="1">
      <alignment vertical="center"/>
    </xf>
    <xf numFmtId="165" fontId="16" fillId="0" borderId="17" xfId="0" applyNumberFormat="1" applyFont="1" applyBorder="1" applyAlignment="1">
      <alignment horizontal="center" vertical="center"/>
    </xf>
    <xf numFmtId="0" fontId="8" fillId="5" borderId="25" xfId="0" applyFont="1" applyFill="1" applyBorder="1" applyAlignment="1">
      <alignment horizontal="center" vertical="center" wrapText="1"/>
    </xf>
    <xf numFmtId="166" fontId="8" fillId="5" borderId="25" xfId="0" applyNumberFormat="1" applyFont="1" applyFill="1" applyBorder="1" applyAlignment="1">
      <alignment horizontal="center" vertical="center" wrapText="1"/>
    </xf>
    <xf numFmtId="3" fontId="8" fillId="5" borderId="25" xfId="0"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8" fillId="4"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center"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32"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7"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8" fillId="3" borderId="17" xfId="1" applyNumberFormat="1" applyFont="1" applyFill="1" applyBorder="1" applyAlignment="1">
      <alignment horizontal="center" vertical="center"/>
    </xf>
    <xf numFmtId="2" fontId="5" fillId="3" borderId="23" xfId="1" applyNumberFormat="1" applyFont="1" applyFill="1" applyBorder="1" applyAlignment="1">
      <alignment horizontal="center" vertical="center"/>
    </xf>
    <xf numFmtId="2" fontId="5" fillId="3" borderId="31" xfId="1" applyNumberFormat="1" applyFont="1" applyFill="1" applyBorder="1" applyAlignment="1">
      <alignment horizontal="center" vertical="center"/>
    </xf>
    <xf numFmtId="2" fontId="5" fillId="3" borderId="24" xfId="1" applyNumberFormat="1" applyFont="1" applyFill="1" applyBorder="1" applyAlignment="1">
      <alignment horizontal="center" vertical="center"/>
    </xf>
    <xf numFmtId="2" fontId="8" fillId="3" borderId="23" xfId="1" applyNumberFormat="1" applyFont="1" applyFill="1" applyBorder="1" applyAlignment="1">
      <alignment horizontal="center" vertical="center"/>
    </xf>
    <xf numFmtId="2" fontId="8" fillId="3" borderId="31" xfId="1" applyNumberFormat="1" applyFont="1" applyFill="1" applyBorder="1" applyAlignment="1">
      <alignment horizontal="center" vertical="center"/>
    </xf>
    <xf numFmtId="2" fontId="8" fillId="3" borderId="24" xfId="1" applyNumberFormat="1" applyFont="1" applyFill="1" applyBorder="1" applyAlignment="1">
      <alignment horizontal="center" vertical="center"/>
    </xf>
    <xf numFmtId="0" fontId="8" fillId="4"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11" xfId="1" applyFont="1" applyBorder="1" applyAlignment="1">
      <alignment horizontal="left" vertical="top" wrapText="1"/>
    </xf>
    <xf numFmtId="0" fontId="8" fillId="5" borderId="30" xfId="1" applyFont="1" applyFill="1" applyBorder="1" applyAlignment="1">
      <alignment horizontal="left" vertical="center"/>
    </xf>
    <xf numFmtId="0" fontId="5" fillId="4" borderId="25" xfId="1" applyFont="1" applyFill="1" applyBorder="1" applyAlignment="1">
      <alignment horizontal="center" vertical="center"/>
    </xf>
    <xf numFmtId="0" fontId="8" fillId="5" borderId="33" xfId="1" applyFont="1" applyFill="1" applyBorder="1" applyAlignment="1">
      <alignment horizontal="left" vertical="center"/>
    </xf>
    <xf numFmtId="0" fontId="8" fillId="5" borderId="29" xfId="1" applyFont="1" applyFill="1" applyBorder="1" applyAlignment="1">
      <alignment horizontal="left" vertical="center"/>
    </xf>
    <xf numFmtId="0" fontId="5" fillId="0" borderId="0" xfId="1" applyFont="1" applyAlignment="1">
      <alignment horizontal="left" vertical="top"/>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32"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36" fillId="0" borderId="0" xfId="0" applyFont="1" applyAlignment="1">
      <alignment horizontal="left" wrapText="1"/>
    </xf>
    <xf numFmtId="0" fontId="36" fillId="6" borderId="0" xfId="0" applyFont="1" applyFill="1" applyAlignment="1">
      <alignment horizontal="left" vertical="center" wrapText="1"/>
    </xf>
    <xf numFmtId="0" fontId="5" fillId="6" borderId="11" xfId="1" applyFont="1" applyFill="1" applyBorder="1" applyAlignment="1">
      <alignment horizontal="left" vertical="top" wrapText="1"/>
    </xf>
    <xf numFmtId="0" fontId="5" fillId="3" borderId="25" xfId="1" applyFont="1" applyFill="1" applyBorder="1" applyAlignment="1">
      <alignment horizontal="center" vertical="center"/>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29" fillId="8" borderId="0" xfId="0" applyFont="1" applyFill="1" applyAlignment="1">
      <alignment horizontal="left" vertical="top" wrapText="1"/>
    </xf>
    <xf numFmtId="2" fontId="8" fillId="3" borderId="23" xfId="1" applyNumberFormat="1" applyFont="1" applyFill="1" applyBorder="1" applyAlignment="1">
      <alignment horizontal="center" vertical="center" wrapText="1"/>
    </xf>
    <xf numFmtId="2" fontId="8" fillId="3" borderId="24" xfId="1" applyNumberFormat="1" applyFont="1" applyFill="1" applyBorder="1" applyAlignment="1">
      <alignment horizontal="center" vertical="center" wrapText="1"/>
    </xf>
    <xf numFmtId="0" fontId="5" fillId="3" borderId="42" xfId="1" applyFont="1" applyFill="1" applyBorder="1" applyAlignment="1">
      <alignment horizontal="center" vertical="center"/>
    </xf>
    <xf numFmtId="0" fontId="5" fillId="3" borderId="41" xfId="1" applyFont="1" applyFill="1" applyBorder="1" applyAlignment="1">
      <alignment horizontal="center" vertical="center"/>
    </xf>
    <xf numFmtId="0" fontId="8" fillId="4" borderId="25" xfId="1" applyFont="1" applyFill="1" applyBorder="1" applyAlignment="1">
      <alignment horizontal="center" vertical="center" wrapText="1"/>
    </xf>
    <xf numFmtId="0" fontId="8" fillId="0" borderId="25" xfId="1" applyFont="1" applyFill="1" applyBorder="1" applyAlignment="1">
      <alignment horizontal="left" vertical="center" wrapText="1"/>
    </xf>
    <xf numFmtId="2" fontId="8" fillId="0" borderId="0" xfId="0" applyNumberFormat="1" applyFont="1" applyAlignment="1">
      <alignment horizontal="left" vertical="top" wrapText="1"/>
    </xf>
    <xf numFmtId="2" fontId="8" fillId="3" borderId="16" xfId="1" applyNumberFormat="1" applyFont="1" applyFill="1" applyBorder="1" applyAlignment="1">
      <alignment horizontal="center" vertical="center" wrapText="1"/>
    </xf>
    <xf numFmtId="2" fontId="8" fillId="3" borderId="17" xfId="1" applyNumberFormat="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4" borderId="25" xfId="1" applyNumberFormat="1" applyFont="1" applyFill="1" applyBorder="1" applyAlignment="1">
      <alignment horizontal="center" vertical="center" wrapText="1"/>
    </xf>
    <xf numFmtId="0" fontId="8" fillId="5" borderId="33" xfId="1" applyFont="1" applyFill="1" applyBorder="1" applyAlignment="1">
      <alignment horizontal="left" vertical="center" wrapText="1"/>
    </xf>
    <xf numFmtId="0" fontId="5" fillId="5" borderId="14" xfId="0" applyNumberFormat="1" applyFont="1" applyFill="1" applyBorder="1" applyAlignment="1" applyProtection="1">
      <alignment vertical="center"/>
    </xf>
    <xf numFmtId="0" fontId="5" fillId="5" borderId="15" xfId="0" applyNumberFormat="1" applyFont="1" applyFill="1" applyBorder="1" applyAlignment="1" applyProtection="1">
      <alignment vertical="center"/>
    </xf>
    <xf numFmtId="0" fontId="5" fillId="5" borderId="43" xfId="0" applyNumberFormat="1" applyFont="1" applyFill="1" applyBorder="1" applyAlignment="1" applyProtection="1">
      <alignment vertical="center"/>
    </xf>
    <xf numFmtId="0" fontId="5" fillId="5" borderId="44" xfId="0" applyNumberFormat="1" applyFont="1" applyFill="1" applyBorder="1" applyAlignment="1" applyProtection="1">
      <alignment vertical="center"/>
    </xf>
    <xf numFmtId="0" fontId="5" fillId="5" borderId="12" xfId="0" applyNumberFormat="1" applyFont="1" applyFill="1" applyBorder="1" applyAlignment="1" applyProtection="1">
      <alignment vertical="center"/>
    </xf>
    <xf numFmtId="0" fontId="5" fillId="5" borderId="13" xfId="0" applyNumberFormat="1" applyFont="1" applyFill="1" applyBorder="1" applyAlignment="1" applyProtection="1">
      <alignment vertical="center"/>
    </xf>
    <xf numFmtId="0" fontId="5" fillId="5" borderId="18" xfId="0" applyNumberFormat="1" applyFont="1" applyFill="1" applyBorder="1" applyAlignment="1" applyProtection="1">
      <alignment vertical="center"/>
    </xf>
    <xf numFmtId="0" fontId="5" fillId="5" borderId="19" xfId="0" applyNumberFormat="1" applyFont="1" applyFill="1" applyBorder="1" applyAlignment="1" applyProtection="1">
      <alignment vertical="center"/>
    </xf>
    <xf numFmtId="2" fontId="5" fillId="4" borderId="23" xfId="0" applyNumberFormat="1" applyFont="1" applyFill="1" applyBorder="1" applyAlignment="1" applyProtection="1">
      <alignment horizontal="left" vertical="center"/>
    </xf>
    <xf numFmtId="2" fontId="5" fillId="4" borderId="24" xfId="0" applyNumberFormat="1" applyFont="1" applyFill="1" applyBorder="1" applyAlignment="1" applyProtection="1">
      <alignment horizontal="left" vertic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5" fillId="6" borderId="0" xfId="0" applyFont="1" applyFill="1" applyBorder="1" applyAlignment="1">
      <alignment horizontal="left" vertical="center" wrapText="1"/>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0" fontId="0" fillId="6" borderId="31" xfId="0" applyFill="1" applyBorder="1"/>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8" fillId="5" borderId="28" xfId="1" applyFont="1" applyFill="1" applyBorder="1" applyAlignment="1">
      <alignment horizontal="left" vertical="center"/>
    </xf>
    <xf numFmtId="0" fontId="8" fillId="4" borderId="25" xfId="1" applyFont="1" applyFill="1" applyBorder="1" applyAlignment="1">
      <alignment horizontal="left" vertical="center"/>
    </xf>
    <xf numFmtId="0" fontId="7" fillId="6" borderId="0" xfId="1" applyFont="1" applyFill="1" applyBorder="1" applyAlignment="1">
      <alignment horizontal="left" vertical="top" wrapText="1"/>
    </xf>
    <xf numFmtId="0" fontId="5" fillId="0" borderId="0" xfId="1" applyFont="1" applyBorder="1" applyAlignment="1">
      <alignment horizontal="left" vertical="top" wrapText="1"/>
    </xf>
    <xf numFmtId="0" fontId="8" fillId="5" borderId="14" xfId="1" applyFont="1" applyFill="1" applyBorder="1" applyAlignment="1">
      <alignment horizontal="left" vertical="center"/>
    </xf>
    <xf numFmtId="0" fontId="8" fillId="5" borderId="15" xfId="1" applyFont="1" applyFill="1" applyBorder="1" applyAlignment="1">
      <alignment horizontal="left" vertical="center"/>
    </xf>
    <xf numFmtId="0" fontId="7" fillId="0" borderId="0" xfId="1" applyFont="1" applyBorder="1" applyAlignment="1">
      <alignment horizontal="left" vertical="center" wrapText="1"/>
    </xf>
    <xf numFmtId="0" fontId="8" fillId="5" borderId="34"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2" fontId="7" fillId="6" borderId="0" xfId="0" applyNumberFormat="1" applyFont="1" applyFill="1" applyBorder="1" applyAlignment="1">
      <alignment horizontal="justify" vertical="justify" wrapText="1"/>
    </xf>
    <xf numFmtId="0" fontId="5" fillId="3" borderId="23" xfId="0" applyFont="1" applyFill="1" applyBorder="1" applyAlignment="1">
      <alignment horizontal="left"/>
    </xf>
    <xf numFmtId="0" fontId="5" fillId="3" borderId="31" xfId="0" applyFont="1" applyFill="1" applyBorder="1" applyAlignment="1">
      <alignment horizontal="left"/>
    </xf>
    <xf numFmtId="0" fontId="5" fillId="3" borderId="23" xfId="0" applyFont="1" applyFill="1" applyBorder="1" applyAlignment="1">
      <alignment horizontal="left" vertical="center"/>
    </xf>
    <xf numFmtId="0" fontId="5" fillId="3" borderId="31" xfId="0" applyFont="1" applyFill="1" applyBorder="1" applyAlignment="1">
      <alignment horizontal="left" vertical="center"/>
    </xf>
    <xf numFmtId="0" fontId="8" fillId="0" borderId="11" xfId="0" applyFont="1" applyFill="1" applyBorder="1" applyAlignment="1">
      <alignment horizontal="left" vertical="top"/>
    </xf>
    <xf numFmtId="3" fontId="11" fillId="5" borderId="12" xfId="0" applyNumberFormat="1" applyFont="1" applyFill="1" applyBorder="1" applyAlignment="1">
      <alignment horizontal="center" vertical="center"/>
    </xf>
    <xf numFmtId="3" fontId="11" fillId="5" borderId="13"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3" fontId="11" fillId="5" borderId="15" xfId="0" applyNumberFormat="1" applyFont="1" applyFill="1" applyBorder="1" applyAlignment="1">
      <alignment horizontal="center" vertical="center"/>
    </xf>
    <xf numFmtId="3" fontId="11" fillId="5" borderId="43" xfId="0" applyNumberFormat="1" applyFont="1" applyFill="1" applyBorder="1" applyAlignment="1">
      <alignment horizontal="center" vertical="center"/>
    </xf>
    <xf numFmtId="3" fontId="11" fillId="5" borderId="44" xfId="0" applyNumberFormat="1" applyFont="1" applyFill="1" applyBorder="1" applyAlignment="1">
      <alignment horizontal="center" vertical="center"/>
    </xf>
    <xf numFmtId="0" fontId="33" fillId="5" borderId="25" xfId="6" applyFont="1" applyFill="1" applyBorder="1" applyAlignment="1">
      <alignment horizontal="center" vertical="center"/>
    </xf>
    <xf numFmtId="0" fontId="33" fillId="5" borderId="21" xfId="6"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3" xfId="0" applyFont="1" applyFill="1" applyBorder="1" applyAlignment="1">
      <alignment horizontal="center" vertical="top"/>
    </xf>
    <xf numFmtId="0" fontId="8" fillId="5" borderId="31" xfId="0" applyFont="1" applyFill="1" applyBorder="1" applyAlignment="1">
      <alignment horizontal="center" vertical="top"/>
    </xf>
    <xf numFmtId="0" fontId="8" fillId="5" borderId="24" xfId="0" applyFont="1" applyFill="1" applyBorder="1" applyAlignment="1">
      <alignment horizontal="center" vertical="top"/>
    </xf>
    <xf numFmtId="1" fontId="5" fillId="3" borderId="1"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2" fontId="8" fillId="3" borderId="12" xfId="0" applyNumberFormat="1" applyFont="1" applyFill="1" applyBorder="1" applyAlignment="1">
      <alignment horizontal="center" vertical="center"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2" fontId="9" fillId="3" borderId="23" xfId="0" applyNumberFormat="1" applyFont="1" applyFill="1" applyBorder="1" applyAlignment="1">
      <alignment horizontal="center" vertical="center" wrapText="1"/>
    </xf>
    <xf numFmtId="2" fontId="9" fillId="3" borderId="31"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4" borderId="23" xfId="0" applyFont="1" applyFill="1" applyBorder="1" applyAlignment="1">
      <alignment horizontal="center"/>
    </xf>
    <xf numFmtId="0" fontId="8" fillId="4" borderId="24" xfId="0" applyFont="1" applyFill="1" applyBorder="1" applyAlignment="1">
      <alignment horizontal="center"/>
    </xf>
    <xf numFmtId="2" fontId="8" fillId="3" borderId="7" xfId="0" applyNumberFormat="1" applyFont="1" applyFill="1" applyBorder="1" applyAlignment="1">
      <alignment horizontal="center" vertical="center" wrapText="1"/>
    </xf>
    <xf numFmtId="2" fontId="8" fillId="3" borderId="32"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17" xfId="0" applyNumberFormat="1" applyFont="1" applyFill="1" applyBorder="1" applyAlignment="1">
      <alignment horizontal="center" vertical="center" wrapText="1"/>
    </xf>
    <xf numFmtId="0" fontId="8" fillId="5" borderId="26" xfId="0" applyFont="1" applyFill="1" applyBorder="1" applyAlignment="1">
      <alignment horizontal="left"/>
    </xf>
    <xf numFmtId="0" fontId="8" fillId="5" borderId="27" xfId="0" applyFont="1" applyFill="1" applyBorder="1" applyAlignment="1">
      <alignment horizontal="left"/>
    </xf>
    <xf numFmtId="0" fontId="8" fillId="5" borderId="14" xfId="0" applyFont="1" applyFill="1" applyBorder="1" applyAlignment="1">
      <alignment horizontal="left"/>
    </xf>
    <xf numFmtId="0" fontId="8" fillId="5" borderId="15" xfId="0" applyFont="1" applyFill="1" applyBorder="1" applyAlignment="1">
      <alignment horizontal="left"/>
    </xf>
    <xf numFmtId="0" fontId="8" fillId="5" borderId="18" xfId="0" applyFont="1" applyFill="1" applyBorder="1" applyAlignment="1">
      <alignment horizontal="left"/>
    </xf>
    <xf numFmtId="0" fontId="8" fillId="5" borderId="19" xfId="0" applyFont="1" applyFill="1" applyBorder="1" applyAlignment="1">
      <alignment horizontal="left"/>
    </xf>
    <xf numFmtId="2" fontId="5" fillId="3" borderId="23" xfId="0" applyNumberFormat="1" applyFont="1" applyFill="1" applyBorder="1" applyAlignment="1">
      <alignment horizontal="center" vertical="center" wrapText="1"/>
    </xf>
    <xf numFmtId="2" fontId="5" fillId="3" borderId="31"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2" fontId="5" fillId="3" borderId="23" xfId="0" applyNumberFormat="1" applyFont="1" applyFill="1" applyBorder="1" applyAlignment="1">
      <alignment horizontal="center" vertical="center"/>
    </xf>
    <xf numFmtId="2" fontId="5" fillId="3" borderId="31" xfId="0" applyNumberFormat="1" applyFont="1" applyFill="1" applyBorder="1" applyAlignment="1">
      <alignment horizontal="center" vertical="center"/>
    </xf>
    <xf numFmtId="2" fontId="5" fillId="3" borderId="24"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2" fontId="8" fillId="5" borderId="14" xfId="0" applyNumberFormat="1" applyFont="1" applyFill="1" applyBorder="1" applyAlignment="1">
      <alignment horizontal="left" vertical="center"/>
    </xf>
    <xf numFmtId="2" fontId="8" fillId="5" borderId="15" xfId="0" applyNumberFormat="1" applyFont="1" applyFill="1" applyBorder="1" applyAlignment="1">
      <alignment horizontal="left" vertical="center"/>
    </xf>
    <xf numFmtId="2" fontId="8" fillId="5" borderId="26" xfId="0" applyNumberFormat="1" applyFont="1" applyFill="1" applyBorder="1" applyAlignment="1">
      <alignment horizontal="left" vertical="center"/>
    </xf>
    <xf numFmtId="2" fontId="8" fillId="5" borderId="27" xfId="0" applyNumberFormat="1" applyFont="1" applyFill="1" applyBorder="1" applyAlignment="1">
      <alignment horizontal="left" vertical="center"/>
    </xf>
    <xf numFmtId="2" fontId="8" fillId="4" borderId="23" xfId="0" applyNumberFormat="1" applyFont="1" applyFill="1" applyBorder="1" applyAlignment="1">
      <alignment horizontal="left" vertical="center"/>
    </xf>
    <xf numFmtId="2" fontId="8" fillId="4" borderId="24" xfId="0" applyNumberFormat="1" applyFont="1" applyFill="1" applyBorder="1" applyAlignment="1">
      <alignment horizontal="left" vertical="center"/>
    </xf>
    <xf numFmtId="2" fontId="8" fillId="5" borderId="12" xfId="0" applyNumberFormat="1" applyFont="1" applyFill="1" applyBorder="1" applyAlignment="1">
      <alignment horizontal="left" vertical="center"/>
    </xf>
    <xf numFmtId="2" fontId="8" fillId="5" borderId="13" xfId="0" applyNumberFormat="1" applyFont="1" applyFill="1" applyBorder="1" applyAlignment="1">
      <alignment horizontal="left" vertical="center"/>
    </xf>
    <xf numFmtId="2" fontId="8" fillId="5" borderId="18" xfId="0" applyNumberFormat="1" applyFont="1" applyFill="1" applyBorder="1" applyAlignment="1">
      <alignment horizontal="left" vertical="center"/>
    </xf>
    <xf numFmtId="2" fontId="8" fillId="5" borderId="19" xfId="0" applyNumberFormat="1" applyFont="1" applyFill="1" applyBorder="1" applyAlignment="1">
      <alignment horizontal="left" vertical="center"/>
    </xf>
    <xf numFmtId="0" fontId="7" fillId="0" borderId="0" xfId="0" quotePrefix="1" applyFont="1" applyBorder="1" applyAlignment="1">
      <alignment horizontal="left" wrapText="1"/>
    </xf>
    <xf numFmtId="0" fontId="7" fillId="0" borderId="0" xfId="0" applyFont="1" applyBorder="1" applyAlignment="1">
      <alignment horizontal="left" wrapText="1"/>
    </xf>
    <xf numFmtId="0" fontId="5" fillId="0" borderId="11" xfId="0" applyFont="1" applyBorder="1" applyAlignment="1">
      <alignment horizontal="left" vertical="top" wrapText="1"/>
    </xf>
    <xf numFmtId="1" fontId="8" fillId="3" borderId="25" xfId="0" applyNumberFormat="1" applyFont="1" applyFill="1" applyBorder="1" applyAlignment="1">
      <alignment horizontal="center" vertical="center" wrapText="1"/>
    </xf>
    <xf numFmtId="1" fontId="8"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wrapText="1"/>
    </xf>
    <xf numFmtId="2" fontId="11"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1" fillId="3" borderId="22"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2" fontId="9" fillId="3" borderId="25" xfId="0" applyNumberFormat="1" applyFont="1" applyFill="1" applyBorder="1" applyAlignment="1">
      <alignment horizontal="center" vertical="center" wrapText="1"/>
    </xf>
    <xf numFmtId="0" fontId="27" fillId="0" borderId="25" xfId="0" applyFont="1" applyBorder="1" applyAlignment="1">
      <alignment horizontal="center" vertical="center" wrapText="1"/>
    </xf>
    <xf numFmtId="0" fontId="2" fillId="0" borderId="25" xfId="0" applyFont="1" applyBorder="1" applyAlignment="1">
      <alignment horizontal="center" vertical="center" wrapText="1"/>
    </xf>
  </cellXfs>
  <cellStyles count="7">
    <cellStyle name="Hipervínculo" xfId="4" builtinId="8"/>
    <cellStyle name="Moneda [0]" xfId="5" builtinId="7"/>
    <cellStyle name="Normal" xfId="0" builtinId="0"/>
    <cellStyle name="Normal 2" xfId="1"/>
    <cellStyle name="Normal 2 2" xfId="3"/>
    <cellStyle name="Normal_Hoja1" xfId="6"/>
    <cellStyle name="Porcentaje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B1" workbookViewId="0">
      <selection activeCell="B1" sqref="B1:M1"/>
    </sheetView>
  </sheetViews>
  <sheetFormatPr baseColWidth="10" defaultRowHeight="14.25" x14ac:dyDescent="0.2"/>
  <cols>
    <col min="1" max="1" width="0" style="1" hidden="1" customWidth="1"/>
    <col min="2" max="12" width="11.42578125" style="1"/>
    <col min="13" max="13" width="38.5703125" style="1" customWidth="1"/>
    <col min="14" max="16384" width="11.42578125" style="1"/>
  </cols>
  <sheetData>
    <row r="1" spans="1:13" ht="24.75" x14ac:dyDescent="0.3">
      <c r="B1" s="383" t="s">
        <v>139</v>
      </c>
      <c r="C1" s="383"/>
      <c r="D1" s="383"/>
      <c r="E1" s="383"/>
      <c r="F1" s="383"/>
      <c r="G1" s="383"/>
      <c r="H1" s="383"/>
      <c r="I1" s="383"/>
      <c r="J1" s="383"/>
      <c r="K1" s="383"/>
      <c r="L1" s="383"/>
      <c r="M1" s="383"/>
    </row>
    <row r="2" spans="1:13" ht="24.75" x14ac:dyDescent="0.3">
      <c r="B2" s="384" t="s">
        <v>0</v>
      </c>
      <c r="C2" s="384"/>
      <c r="D2" s="384"/>
      <c r="E2" s="384"/>
      <c r="F2" s="384"/>
      <c r="G2" s="384"/>
      <c r="H2" s="384"/>
      <c r="I2" s="384"/>
      <c r="J2" s="384"/>
      <c r="K2" s="384"/>
      <c r="L2" s="384"/>
      <c r="M2" s="384"/>
    </row>
    <row r="4" spans="1:13" ht="33.75" customHeight="1" x14ac:dyDescent="0.2">
      <c r="B4" s="385" t="s">
        <v>140</v>
      </c>
      <c r="C4" s="385"/>
      <c r="D4" s="385"/>
      <c r="E4" s="385"/>
      <c r="F4" s="385"/>
      <c r="G4" s="385"/>
      <c r="H4" s="385"/>
      <c r="I4" s="385"/>
      <c r="J4" s="385"/>
      <c r="K4" s="385"/>
      <c r="L4" s="385"/>
      <c r="M4" s="385"/>
    </row>
    <row r="5" spans="1:13" ht="12" customHeight="1" x14ac:dyDescent="0.2"/>
    <row r="6" spans="1:13" ht="90" customHeight="1" thickBot="1" x14ac:dyDescent="0.25">
      <c r="B6" s="386" t="s">
        <v>126</v>
      </c>
      <c r="C6" s="386"/>
      <c r="D6" s="386"/>
      <c r="E6" s="386"/>
      <c r="F6" s="386"/>
      <c r="G6" s="386"/>
      <c r="H6" s="386"/>
      <c r="I6" s="386"/>
      <c r="J6" s="386"/>
      <c r="K6" s="386"/>
      <c r="L6" s="386"/>
      <c r="M6" s="386"/>
    </row>
    <row r="7" spans="1:13" ht="15" customHeight="1" x14ac:dyDescent="0.2">
      <c r="B7" s="387" t="s">
        <v>1</v>
      </c>
      <c r="C7" s="388"/>
      <c r="D7" s="388"/>
      <c r="E7" s="388"/>
      <c r="F7" s="388"/>
      <c r="G7" s="388"/>
      <c r="H7" s="388"/>
      <c r="I7" s="388"/>
      <c r="J7" s="388"/>
      <c r="K7" s="388"/>
      <c r="L7" s="388"/>
      <c r="M7" s="389"/>
    </row>
    <row r="8" spans="1:13" ht="15" customHeight="1" x14ac:dyDescent="0.2">
      <c r="B8" s="390" t="s">
        <v>81</v>
      </c>
      <c r="C8" s="391"/>
      <c r="D8" s="391"/>
      <c r="E8" s="391"/>
      <c r="F8" s="391"/>
      <c r="G8" s="391"/>
      <c r="H8" s="391"/>
      <c r="I8" s="391"/>
      <c r="J8" s="391"/>
      <c r="K8" s="391"/>
      <c r="L8" s="391"/>
      <c r="M8" s="392"/>
    </row>
    <row r="9" spans="1:13" ht="22.5" customHeight="1" x14ac:dyDescent="0.2">
      <c r="A9" s="229" t="s">
        <v>87</v>
      </c>
      <c r="B9" s="242" t="str">
        <f ca="1">IF(ISERROR(INDIRECT("'"&amp;$A9&amp;"'!A8")),"",HYPERLINK("#'"&amp;$A9&amp;"'!A1",$A9))</f>
        <v>4.1</v>
      </c>
      <c r="C9" s="381" t="str">
        <f ca="1">INDIRECT(""&amp;$A9&amp;""&amp;"!"&amp;"b1")</f>
        <v>Puntaje promedio de logro en Ciencias Naturales. Resultados nacionales, por estrato escolar y por las subpoblaciones: sexo, edad normativa y edad en años cumplidos.</v>
      </c>
      <c r="D9" s="381"/>
      <c r="E9" s="381"/>
      <c r="F9" s="381"/>
      <c r="G9" s="381"/>
      <c r="H9" s="381"/>
      <c r="I9" s="381"/>
      <c r="J9" s="381"/>
      <c r="K9" s="381"/>
      <c r="L9" s="381"/>
      <c r="M9" s="382"/>
    </row>
    <row r="10" spans="1:13" ht="22.5" customHeight="1" x14ac:dyDescent="0.2">
      <c r="A10" s="229" t="s">
        <v>88</v>
      </c>
      <c r="B10" s="242" t="str">
        <f t="shared" ref="B10:B15" ca="1" si="0">IF(ISERROR(INDIRECT("'"&amp;$A10&amp;"'!A8")),"",HYPERLINK("#'"&amp;$A10&amp;"'!A1",$A10))</f>
        <v>4.2</v>
      </c>
      <c r="C10" s="381" t="str">
        <f t="shared" ref="C10:C15" ca="1" si="1">INDIRECT(""&amp;$A10&amp;""&amp;"!"&amp;"b1")</f>
        <v>Desviación estándar de logro en Ciencias Naturales. Resultados nacionales, por estrato escolar y por las subpoblaciones: sexo, edad normativa y edad en años cumplidos.</v>
      </c>
      <c r="D10" s="381"/>
      <c r="E10" s="381"/>
      <c r="F10" s="381"/>
      <c r="G10" s="381"/>
      <c r="H10" s="381"/>
      <c r="I10" s="381"/>
      <c r="J10" s="381"/>
      <c r="K10" s="381"/>
      <c r="L10" s="381"/>
      <c r="M10" s="382"/>
    </row>
    <row r="11" spans="1:13" ht="22.5" customHeight="1" x14ac:dyDescent="0.2">
      <c r="A11" s="229" t="s">
        <v>89</v>
      </c>
      <c r="B11" s="242" t="str">
        <f t="shared" ca="1" si="0"/>
        <v>4.3</v>
      </c>
      <c r="C11" s="381" t="str">
        <f t="shared" ca="1" si="1"/>
        <v>Porcentaje de estudiantes por nivel de logro educativo y estrato escolar en Ciencias Naturales.</v>
      </c>
      <c r="D11" s="381"/>
      <c r="E11" s="381"/>
      <c r="F11" s="381"/>
      <c r="G11" s="381"/>
      <c r="H11" s="381"/>
      <c r="I11" s="381"/>
      <c r="J11" s="381"/>
      <c r="K11" s="381"/>
      <c r="L11" s="381"/>
      <c r="M11" s="382"/>
    </row>
    <row r="12" spans="1:13" ht="27" customHeight="1" x14ac:dyDescent="0.2">
      <c r="A12" s="229" t="s">
        <v>90</v>
      </c>
      <c r="B12" s="242" t="str">
        <f t="shared" ca="1" si="0"/>
        <v>4.4</v>
      </c>
      <c r="C12" s="381" t="str">
        <f t="shared" ca="1" si="1"/>
        <v>Puntaje promedio de logro en Ciencias Naturales para edad anticipada y extra edad severa respecto a la edad oficial. Resultados nacionales y por estrato escolar.</v>
      </c>
      <c r="D12" s="381"/>
      <c r="E12" s="381"/>
      <c r="F12" s="381"/>
      <c r="G12" s="381"/>
      <c r="H12" s="381"/>
      <c r="I12" s="381"/>
      <c r="J12" s="381"/>
      <c r="K12" s="381"/>
      <c r="L12" s="381"/>
      <c r="M12" s="382"/>
    </row>
    <row r="13" spans="1:13" x14ac:dyDescent="0.2">
      <c r="A13" s="229" t="s">
        <v>91</v>
      </c>
      <c r="B13" s="242" t="str">
        <f t="shared" ca="1" si="0"/>
        <v>4.5</v>
      </c>
      <c r="C13" s="381" t="str">
        <f t="shared" ca="1" si="1"/>
        <v>Porcentaje de estudiantes por nivel de logro educativo en  Ciencias Naturales. Resultados nacionales, por estrato escolar  y por sexo.</v>
      </c>
      <c r="D13" s="381"/>
      <c r="E13" s="381"/>
      <c r="F13" s="381"/>
      <c r="G13" s="381"/>
      <c r="H13" s="381"/>
      <c r="I13" s="381"/>
      <c r="J13" s="381"/>
      <c r="K13" s="381"/>
      <c r="L13" s="381"/>
      <c r="M13" s="382"/>
    </row>
    <row r="14" spans="1:13" x14ac:dyDescent="0.2">
      <c r="A14" s="229" t="s">
        <v>92</v>
      </c>
      <c r="B14" s="242" t="str">
        <f t="shared" ca="1" si="0"/>
        <v>4.6</v>
      </c>
      <c r="C14" s="381" t="str">
        <f t="shared" ca="1" si="1"/>
        <v>Porcentaje de estudiantes por nivel de logro educativo en Ciencias Naturales. Resultados nacionales, por estrato escolar  y por edad normativa.</v>
      </c>
      <c r="D14" s="381"/>
      <c r="E14" s="381"/>
      <c r="F14" s="381"/>
      <c r="G14" s="381"/>
      <c r="H14" s="381"/>
      <c r="I14" s="381"/>
      <c r="J14" s="381"/>
      <c r="K14" s="381"/>
      <c r="L14" s="381"/>
      <c r="M14" s="382"/>
    </row>
    <row r="15" spans="1:13" x14ac:dyDescent="0.2">
      <c r="A15" s="229" t="s">
        <v>93</v>
      </c>
      <c r="B15" s="242" t="str">
        <f t="shared" ca="1" si="0"/>
        <v>4.7</v>
      </c>
      <c r="C15" s="381" t="str">
        <f t="shared" ca="1" si="1"/>
        <v>Percentiles de logro en Ciencias Naturales. Resultados nacionales y por estrato escolar.</v>
      </c>
      <c r="D15" s="381"/>
      <c r="E15" s="381"/>
      <c r="F15" s="381"/>
      <c r="G15" s="381"/>
      <c r="H15" s="381"/>
      <c r="I15" s="381"/>
      <c r="J15" s="381"/>
      <c r="K15" s="381"/>
      <c r="L15" s="381"/>
      <c r="M15" s="382"/>
    </row>
    <row r="16" spans="1:13" x14ac:dyDescent="0.2">
      <c r="A16" s="229"/>
      <c r="B16" s="3"/>
      <c r="C16" s="4"/>
      <c r="D16" s="4"/>
      <c r="E16" s="4"/>
      <c r="F16" s="4"/>
      <c r="G16" s="4"/>
      <c r="H16" s="4"/>
      <c r="I16" s="4"/>
      <c r="J16" s="4"/>
      <c r="K16" s="4"/>
      <c r="L16" s="4"/>
      <c r="M16" s="5"/>
    </row>
    <row r="17" spans="1:13" ht="15" customHeight="1" x14ac:dyDescent="0.2">
      <c r="A17" s="229"/>
      <c r="B17" s="390" t="s">
        <v>82</v>
      </c>
      <c r="C17" s="391"/>
      <c r="D17" s="391"/>
      <c r="E17" s="391"/>
      <c r="F17" s="391"/>
      <c r="G17" s="391"/>
      <c r="H17" s="391"/>
      <c r="I17" s="391"/>
      <c r="J17" s="391"/>
      <c r="K17" s="391"/>
      <c r="L17" s="391"/>
      <c r="M17" s="392"/>
    </row>
    <row r="18" spans="1:13" x14ac:dyDescent="0.2">
      <c r="A18" s="229" t="s">
        <v>94</v>
      </c>
      <c r="B18" s="230" t="str">
        <f t="shared" ref="B18:B20" ca="1" si="2">IF(ISERROR(INDIRECT("'"&amp;$A18&amp;"'!A8")),"",HYPERLINK("#'"&amp;$A18&amp;"'!A1",$A18))</f>
        <v>4.8</v>
      </c>
      <c r="C18" s="381" t="str">
        <f t="shared" ref="C18:C20" ca="1" si="3">INDIRECT(""&amp;$A18&amp;""&amp;"!"&amp;"b1")</f>
        <v>Puntaje promedio y desviación estándar de logro en Ciencias Naturales. Resultados por entidad y estrato escolar.</v>
      </c>
      <c r="D18" s="381"/>
      <c r="E18" s="381"/>
      <c r="F18" s="381"/>
      <c r="G18" s="381"/>
      <c r="H18" s="381"/>
      <c r="I18" s="381"/>
      <c r="J18" s="381"/>
      <c r="K18" s="381"/>
      <c r="L18" s="381"/>
      <c r="M18" s="382"/>
    </row>
    <row r="19" spans="1:13" x14ac:dyDescent="0.2">
      <c r="A19" s="229" t="s">
        <v>95</v>
      </c>
      <c r="B19" s="230" t="str">
        <f t="shared" ca="1" si="2"/>
        <v>4.9</v>
      </c>
      <c r="C19" s="381" t="str">
        <f t="shared" ca="1" si="3"/>
        <v>Porcentaje de estudiantes por nivel de logro educativo en Ciencias Naturales. Resultados por entidad y estrato escolar.</v>
      </c>
      <c r="D19" s="381"/>
      <c r="E19" s="381"/>
      <c r="F19" s="381"/>
      <c r="G19" s="381"/>
      <c r="H19" s="381"/>
      <c r="I19" s="381"/>
      <c r="J19" s="381"/>
      <c r="K19" s="381"/>
      <c r="L19" s="381"/>
      <c r="M19" s="382"/>
    </row>
    <row r="20" spans="1:13" x14ac:dyDescent="0.2">
      <c r="A20" s="229" t="s">
        <v>96</v>
      </c>
      <c r="B20" s="230" t="str">
        <f t="shared" ca="1" si="2"/>
        <v>4.10</v>
      </c>
      <c r="C20" s="381" t="str">
        <f t="shared" ca="1" si="3"/>
        <v>Percentiles de logro en Ciencias Naturales. Resultados por entidad y por estrato escolar.</v>
      </c>
      <c r="D20" s="381"/>
      <c r="E20" s="381"/>
      <c r="F20" s="381"/>
      <c r="G20" s="381"/>
      <c r="H20" s="381"/>
      <c r="I20" s="381"/>
      <c r="J20" s="381"/>
      <c r="K20" s="381"/>
      <c r="L20" s="381"/>
      <c r="M20" s="382"/>
    </row>
    <row r="21" spans="1:13" x14ac:dyDescent="0.2">
      <c r="A21" s="231"/>
      <c r="B21" s="3"/>
      <c r="C21" s="4"/>
      <c r="D21" s="4"/>
      <c r="E21" s="4"/>
      <c r="F21" s="4"/>
      <c r="G21" s="4"/>
      <c r="H21" s="4"/>
      <c r="I21" s="4"/>
      <c r="J21" s="4"/>
      <c r="K21" s="4"/>
      <c r="L21" s="4"/>
      <c r="M21" s="5"/>
    </row>
    <row r="22" spans="1:13" ht="15" x14ac:dyDescent="0.2">
      <c r="A22" s="231"/>
      <c r="B22" s="390" t="s">
        <v>83</v>
      </c>
      <c r="C22" s="393"/>
      <c r="D22" s="393"/>
      <c r="E22" s="393"/>
      <c r="F22" s="393"/>
      <c r="G22" s="393"/>
      <c r="H22" s="393"/>
      <c r="I22" s="393"/>
      <c r="J22" s="393"/>
      <c r="K22" s="393"/>
      <c r="L22" s="393"/>
      <c r="M22" s="394"/>
    </row>
    <row r="23" spans="1:13" x14ac:dyDescent="0.2">
      <c r="A23" s="232" t="s">
        <v>115</v>
      </c>
      <c r="B23" s="233" t="str">
        <f t="shared" ref="B23" ca="1" si="4">IF(ISERROR(INDIRECT("'"&amp;$A23&amp;"'!A8")),"",HYPERLINK("#'"&amp;$A23&amp;"'!A1",$A23))</f>
        <v>4.11</v>
      </c>
      <c r="C23" s="381" t="str">
        <f t="shared" ref="C23" ca="1" si="5">INDIRECT(""&amp;$A23&amp;""&amp;"!"&amp;"b1")</f>
        <v>Dificultad y porcentaje de aciertos en la muestra por contenido curricular en Ciencias Naturales. Resultados nacionales y por estrato escolar.</v>
      </c>
      <c r="D23" s="381"/>
      <c r="E23" s="381"/>
      <c r="F23" s="381"/>
      <c r="G23" s="381"/>
      <c r="H23" s="381"/>
      <c r="I23" s="381"/>
      <c r="J23" s="381"/>
      <c r="K23" s="381"/>
      <c r="L23" s="381"/>
      <c r="M23" s="382"/>
    </row>
    <row r="24" spans="1:13" s="6" customFormat="1" ht="12" customHeight="1" x14ac:dyDescent="0.2">
      <c r="A24" s="232"/>
      <c r="B24" s="3"/>
      <c r="C24" s="4"/>
      <c r="D24" s="4"/>
      <c r="E24" s="4"/>
      <c r="F24" s="4"/>
      <c r="G24" s="4"/>
      <c r="H24" s="4"/>
      <c r="I24" s="4"/>
      <c r="J24" s="4"/>
      <c r="K24" s="4"/>
      <c r="L24" s="4"/>
      <c r="M24" s="5"/>
    </row>
    <row r="25" spans="1:13" s="6" customFormat="1" ht="15" x14ac:dyDescent="0.2">
      <c r="A25" s="232"/>
      <c r="B25" s="390" t="s">
        <v>142</v>
      </c>
      <c r="C25" s="393"/>
      <c r="D25" s="393"/>
      <c r="E25" s="393"/>
      <c r="F25" s="393"/>
      <c r="G25" s="393"/>
      <c r="H25" s="393"/>
      <c r="I25" s="393"/>
      <c r="J25" s="393"/>
      <c r="K25" s="393"/>
      <c r="L25" s="393"/>
      <c r="M25" s="394"/>
    </row>
    <row r="26" spans="1:13" s="6" customFormat="1" ht="15" x14ac:dyDescent="0.2">
      <c r="A26" s="232"/>
      <c r="B26" s="390" t="s">
        <v>81</v>
      </c>
      <c r="C26" s="393"/>
      <c r="D26" s="393"/>
      <c r="E26" s="393"/>
      <c r="F26" s="393"/>
      <c r="G26" s="393"/>
      <c r="H26" s="393"/>
      <c r="I26" s="393"/>
      <c r="J26" s="393"/>
      <c r="K26" s="393"/>
      <c r="L26" s="393"/>
      <c r="M26" s="394"/>
    </row>
    <row r="27" spans="1:13" s="6" customFormat="1" ht="15" customHeight="1" x14ac:dyDescent="0.2">
      <c r="A27" s="232" t="s">
        <v>97</v>
      </c>
      <c r="B27" s="230" t="str">
        <f t="shared" ref="B27:B30" ca="1" si="6">IF(ISERROR(INDIRECT("'"&amp;$A27&amp;"'!A8")),"",HYPERLINK("#'"&amp;$A27&amp;"'!A1",$A27))</f>
        <v>4.12</v>
      </c>
      <c r="C27" s="381" t="str">
        <f t="shared" ref="C27:C30" ca="1" si="7">INDIRECT(""&amp;$A27&amp;""&amp;"!"&amp;"b1")</f>
        <v>Comparativo nacional del puntaje promedio y desviación estándar de logro educativo en Ciencias Naturales por estrato escolar: 2010-2014.</v>
      </c>
      <c r="D27" s="381"/>
      <c r="E27" s="381"/>
      <c r="F27" s="381"/>
      <c r="G27" s="381"/>
      <c r="H27" s="381"/>
      <c r="I27" s="381"/>
      <c r="J27" s="381"/>
      <c r="K27" s="381"/>
      <c r="L27" s="381"/>
      <c r="M27" s="382"/>
    </row>
    <row r="28" spans="1:13" s="6" customFormat="1" ht="15" customHeight="1" x14ac:dyDescent="0.2">
      <c r="A28" s="232" t="s">
        <v>98</v>
      </c>
      <c r="B28" s="230" t="str">
        <f t="shared" ca="1" si="6"/>
        <v>4.13</v>
      </c>
      <c r="C28" s="381" t="str">
        <f t="shared" ca="1" si="7"/>
        <v>Comparativo nacional del puntaje promedio de logro educativo en Ciencias Naturales por sexo y estrato escolar: 2010-2014.</v>
      </c>
      <c r="D28" s="381"/>
      <c r="E28" s="381"/>
      <c r="F28" s="381"/>
      <c r="G28" s="381"/>
      <c r="H28" s="381"/>
      <c r="I28" s="381"/>
      <c r="J28" s="381"/>
      <c r="K28" s="381"/>
      <c r="L28" s="381"/>
      <c r="M28" s="382"/>
    </row>
    <row r="29" spans="1:13" s="6" customFormat="1" ht="15" customHeight="1" x14ac:dyDescent="0.2">
      <c r="A29" s="232" t="s">
        <v>99</v>
      </c>
      <c r="B29" s="230" t="str">
        <f t="shared" ca="1" si="6"/>
        <v>4.14</v>
      </c>
      <c r="C29" s="381" t="str">
        <f t="shared" ca="1" si="7"/>
        <v>Comparativo nacional del puntaje promedio de logro educativo en Ciencias Naturales por edad normativa y estrato escolar: 2010-2014.</v>
      </c>
      <c r="D29" s="381"/>
      <c r="E29" s="381"/>
      <c r="F29" s="381"/>
      <c r="G29" s="381"/>
      <c r="H29" s="381"/>
      <c r="I29" s="381"/>
      <c r="J29" s="381"/>
      <c r="K29" s="381"/>
      <c r="L29" s="381"/>
      <c r="M29" s="382"/>
    </row>
    <row r="30" spans="1:13" s="6" customFormat="1" ht="15" customHeight="1" x14ac:dyDescent="0.2">
      <c r="A30" s="232" t="s">
        <v>100</v>
      </c>
      <c r="B30" s="230" t="str">
        <f t="shared" ca="1" si="6"/>
        <v>4.15</v>
      </c>
      <c r="C30" s="381" t="str">
        <f t="shared" ca="1" si="7"/>
        <v>Comparativo nacional del puntaje promedio de logro educativo en Ciencias Naturales por edad en años cumplidos y estrato escolar: 2010-2014.</v>
      </c>
      <c r="D30" s="381"/>
      <c r="E30" s="381"/>
      <c r="F30" s="381"/>
      <c r="G30" s="381"/>
      <c r="H30" s="381"/>
      <c r="I30" s="381"/>
      <c r="J30" s="381"/>
      <c r="K30" s="381"/>
      <c r="L30" s="381"/>
      <c r="M30" s="382"/>
    </row>
    <row r="31" spans="1:13" s="6" customFormat="1" ht="15" customHeight="1" x14ac:dyDescent="0.2">
      <c r="A31" s="232"/>
      <c r="B31" s="2"/>
      <c r="C31" s="395"/>
      <c r="D31" s="395"/>
      <c r="E31" s="395"/>
      <c r="F31" s="395"/>
      <c r="G31" s="395"/>
      <c r="H31" s="395"/>
      <c r="I31" s="395"/>
      <c r="J31" s="395"/>
      <c r="K31" s="395"/>
      <c r="L31" s="395"/>
      <c r="M31" s="396"/>
    </row>
    <row r="32" spans="1:13" s="6" customFormat="1" ht="15" x14ac:dyDescent="0.2">
      <c r="A32" s="232"/>
      <c r="B32" s="390" t="s">
        <v>82</v>
      </c>
      <c r="C32" s="393"/>
      <c r="D32" s="393"/>
      <c r="E32" s="393"/>
      <c r="F32" s="393"/>
      <c r="G32" s="393"/>
      <c r="H32" s="393"/>
      <c r="I32" s="393"/>
      <c r="J32" s="393"/>
      <c r="K32" s="393"/>
      <c r="L32" s="393"/>
      <c r="M32" s="394"/>
    </row>
    <row r="33" spans="1:13" s="6" customFormat="1" ht="21.75" customHeight="1" x14ac:dyDescent="0.2">
      <c r="A33" s="232" t="s">
        <v>101</v>
      </c>
      <c r="B33" s="255" t="str">
        <f t="shared" ref="B33" ca="1" si="8">IF(ISERROR(INDIRECT("'"&amp;$A33&amp;"'!A8")),"",HYPERLINK("#'"&amp;$A33&amp;"'!A1",$A33))</f>
        <v>4.16</v>
      </c>
      <c r="C33" s="381" t="str">
        <f t="shared" ref="C33" ca="1" si="9">INDIRECT(""&amp;$A33&amp;""&amp;"!"&amp;"b1")</f>
        <v>Comparativo del puntaje promedio y desviación estándar de logro educativo en  Ciencias Naturales por entidad y estrato escolar: 2010-2014.</v>
      </c>
      <c r="D33" s="381"/>
      <c r="E33" s="381"/>
      <c r="F33" s="381"/>
      <c r="G33" s="381"/>
      <c r="H33" s="381"/>
      <c r="I33" s="381"/>
      <c r="J33" s="381"/>
      <c r="K33" s="381"/>
      <c r="L33" s="381"/>
      <c r="M33" s="382"/>
    </row>
    <row r="34" spans="1:13" s="6" customFormat="1" ht="15.75" customHeight="1" thickBot="1" x14ac:dyDescent="0.25">
      <c r="A34" s="234"/>
      <c r="B34" s="7"/>
      <c r="C34" s="397"/>
      <c r="D34" s="397"/>
      <c r="E34" s="397"/>
      <c r="F34" s="397"/>
      <c r="G34" s="397"/>
      <c r="H34" s="397"/>
      <c r="I34" s="397"/>
      <c r="J34" s="397"/>
      <c r="K34" s="397"/>
      <c r="L34" s="397"/>
      <c r="M34" s="398"/>
    </row>
    <row r="36" spans="1:13" x14ac:dyDescent="0.2">
      <c r="B36" s="8" t="s">
        <v>84</v>
      </c>
    </row>
    <row r="37" spans="1:13" x14ac:dyDescent="0.2">
      <c r="B37" s="8" t="s">
        <v>2</v>
      </c>
    </row>
    <row r="38" spans="1:13" x14ac:dyDescent="0.2">
      <c r="B38" s="8" t="s">
        <v>118</v>
      </c>
    </row>
    <row r="39" spans="1:13" x14ac:dyDescent="0.2">
      <c r="B39" s="8" t="s">
        <v>85</v>
      </c>
    </row>
    <row r="40" spans="1:13" x14ac:dyDescent="0.2">
      <c r="B40" s="8" t="s">
        <v>86</v>
      </c>
    </row>
  </sheetData>
  <mergeCells count="29">
    <mergeCell ref="C30:M30"/>
    <mergeCell ref="C31:M31"/>
    <mergeCell ref="B32:M32"/>
    <mergeCell ref="C33:M33"/>
    <mergeCell ref="C34:M34"/>
    <mergeCell ref="C29:M29"/>
    <mergeCell ref="C15:M15"/>
    <mergeCell ref="B17:M17"/>
    <mergeCell ref="C18:M18"/>
    <mergeCell ref="C19:M19"/>
    <mergeCell ref="C20:M20"/>
    <mergeCell ref="B22:M22"/>
    <mergeCell ref="C23:M23"/>
    <mergeCell ref="B25:M25"/>
    <mergeCell ref="B26:M26"/>
    <mergeCell ref="C27:M27"/>
    <mergeCell ref="C28:M28"/>
    <mergeCell ref="C14:M14"/>
    <mergeCell ref="B1:M1"/>
    <mergeCell ref="B2:M2"/>
    <mergeCell ref="B4:M4"/>
    <mergeCell ref="B6:M6"/>
    <mergeCell ref="B7:M7"/>
    <mergeCell ref="B8:M8"/>
    <mergeCell ref="C9:M9"/>
    <mergeCell ref="C10:M10"/>
    <mergeCell ref="C11:M11"/>
    <mergeCell ref="C12:M12"/>
    <mergeCell ref="C13:M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7"/>
  <sheetViews>
    <sheetView zoomScaleNormal="100" workbookViewId="0"/>
  </sheetViews>
  <sheetFormatPr baseColWidth="10" defaultRowHeight="10.5" x14ac:dyDescent="0.15"/>
  <cols>
    <col min="1" max="1" width="4.85546875" style="278" customWidth="1"/>
    <col min="2" max="2" width="19.85546875" style="278" customWidth="1"/>
    <col min="3" max="3" width="10.7109375" style="293" customWidth="1"/>
    <col min="4" max="4" width="6.140625" style="278" customWidth="1"/>
    <col min="5" max="5" width="10.7109375" style="293" customWidth="1"/>
    <col min="6" max="6" width="6.140625" style="278" customWidth="1"/>
    <col min="7" max="7" width="10.7109375" style="293" customWidth="1"/>
    <col min="8" max="8" width="6.140625" style="278" customWidth="1"/>
    <col min="9" max="9" width="10.7109375" style="293" customWidth="1"/>
    <col min="10" max="10" width="6.140625" style="278" customWidth="1"/>
    <col min="11" max="11" width="10.7109375" style="293" customWidth="1"/>
    <col min="12" max="12" width="10.7109375" style="278" customWidth="1"/>
    <col min="13" max="13" width="10.7109375" style="293" customWidth="1"/>
    <col min="14" max="14" width="10.7109375" style="278" customWidth="1"/>
    <col min="15" max="15" width="6.140625" style="278" customWidth="1"/>
    <col min="16" max="16384" width="11.42578125" style="278"/>
  </cols>
  <sheetData>
    <row r="1" spans="1:34" s="98" customFormat="1" ht="15.75" customHeight="1" thickBot="1" x14ac:dyDescent="0.25">
      <c r="A1" s="184">
        <v>4.9000000000000004</v>
      </c>
      <c r="B1" s="493" t="s">
        <v>127</v>
      </c>
      <c r="C1" s="493"/>
      <c r="D1" s="493"/>
      <c r="E1" s="493"/>
      <c r="F1" s="493"/>
      <c r="G1" s="493"/>
      <c r="H1" s="493"/>
      <c r="I1" s="493"/>
      <c r="J1" s="493"/>
      <c r="K1" s="493"/>
      <c r="L1" s="493"/>
      <c r="M1" s="493"/>
      <c r="N1" s="493"/>
      <c r="O1" s="97"/>
      <c r="P1" s="97"/>
      <c r="Q1" s="97"/>
      <c r="R1" s="97"/>
      <c r="S1" s="97"/>
      <c r="T1" s="97"/>
      <c r="U1" s="97"/>
      <c r="V1" s="97"/>
      <c r="W1" s="97"/>
      <c r="X1" s="97"/>
      <c r="Y1" s="97"/>
      <c r="Z1" s="97"/>
      <c r="AA1" s="97"/>
      <c r="AB1" s="97"/>
      <c r="AC1" s="97"/>
      <c r="AD1" s="97"/>
      <c r="AE1" s="97"/>
      <c r="AF1" s="97"/>
      <c r="AG1" s="97"/>
      <c r="AH1" s="97"/>
    </row>
    <row r="2" spans="1:34" s="98" customFormat="1" ht="15.75" customHeight="1" thickBot="1" x14ac:dyDescent="0.25">
      <c r="A2" s="438" t="s">
        <v>3</v>
      </c>
      <c r="B2" s="439"/>
      <c r="C2" s="446" t="s">
        <v>58</v>
      </c>
      <c r="D2" s="446"/>
      <c r="E2" s="446"/>
      <c r="F2" s="446"/>
      <c r="G2" s="446"/>
      <c r="H2" s="446"/>
      <c r="I2" s="446"/>
      <c r="J2" s="446"/>
      <c r="K2" s="444" t="s">
        <v>59</v>
      </c>
      <c r="L2" s="444"/>
      <c r="M2" s="444" t="s">
        <v>60</v>
      </c>
      <c r="N2" s="444"/>
      <c r="O2" s="97"/>
      <c r="P2" s="97"/>
      <c r="Q2" s="97"/>
      <c r="R2" s="97"/>
      <c r="S2" s="97"/>
      <c r="T2" s="97"/>
      <c r="U2" s="97"/>
      <c r="V2" s="97"/>
      <c r="W2" s="97"/>
      <c r="X2" s="97"/>
      <c r="Y2" s="97"/>
      <c r="Z2" s="97"/>
      <c r="AA2" s="97"/>
      <c r="AB2" s="97"/>
      <c r="AC2" s="97"/>
      <c r="AD2" s="97"/>
      <c r="AE2" s="97"/>
      <c r="AF2" s="97"/>
      <c r="AG2" s="97"/>
      <c r="AH2" s="97"/>
    </row>
    <row r="3" spans="1:34" s="98" customFormat="1" ht="27" customHeight="1" thickBot="1" x14ac:dyDescent="0.25">
      <c r="A3" s="440"/>
      <c r="B3" s="441"/>
      <c r="C3" s="444" t="s">
        <v>61</v>
      </c>
      <c r="D3" s="444"/>
      <c r="E3" s="446" t="s">
        <v>62</v>
      </c>
      <c r="F3" s="446"/>
      <c r="G3" s="446" t="s">
        <v>63</v>
      </c>
      <c r="H3" s="446"/>
      <c r="I3" s="446" t="s">
        <v>64</v>
      </c>
      <c r="J3" s="446"/>
      <c r="K3" s="444"/>
      <c r="L3" s="444"/>
      <c r="M3" s="444"/>
      <c r="N3" s="444"/>
      <c r="O3" s="97"/>
      <c r="P3" s="97"/>
      <c r="Q3" s="97"/>
      <c r="R3" s="97"/>
      <c r="S3" s="97"/>
      <c r="T3" s="97"/>
      <c r="U3" s="97"/>
      <c r="V3" s="97"/>
      <c r="W3" s="97"/>
      <c r="X3" s="97"/>
      <c r="Y3" s="97"/>
      <c r="Z3" s="97"/>
      <c r="AA3" s="97"/>
      <c r="AB3" s="97"/>
      <c r="AC3" s="97"/>
      <c r="AD3" s="97"/>
      <c r="AE3" s="97"/>
      <c r="AF3" s="97"/>
      <c r="AG3" s="97"/>
      <c r="AH3" s="97"/>
    </row>
    <row r="4" spans="1:34" s="98" customFormat="1" ht="15.75" customHeight="1" thickBot="1" x14ac:dyDescent="0.25">
      <c r="A4" s="465"/>
      <c r="B4" s="466"/>
      <c r="C4" s="289" t="s">
        <v>65</v>
      </c>
      <c r="D4" s="199" t="s">
        <v>5</v>
      </c>
      <c r="E4" s="289" t="s">
        <v>65</v>
      </c>
      <c r="F4" s="199" t="s">
        <v>5</v>
      </c>
      <c r="G4" s="289" t="s">
        <v>65</v>
      </c>
      <c r="H4" s="199" t="s">
        <v>5</v>
      </c>
      <c r="I4" s="289" t="s">
        <v>65</v>
      </c>
      <c r="J4" s="199" t="s">
        <v>5</v>
      </c>
      <c r="K4" s="289" t="s">
        <v>65</v>
      </c>
      <c r="L4" s="199" t="s">
        <v>5</v>
      </c>
      <c r="M4" s="289" t="s">
        <v>65</v>
      </c>
      <c r="N4" s="199" t="s">
        <v>5</v>
      </c>
      <c r="O4" s="97"/>
      <c r="P4" s="97"/>
      <c r="Q4" s="97"/>
      <c r="R4" s="97"/>
      <c r="S4" s="97"/>
      <c r="T4" s="97"/>
      <c r="U4" s="97"/>
      <c r="V4" s="97"/>
      <c r="W4" s="97"/>
      <c r="X4" s="97"/>
      <c r="Y4" s="97"/>
      <c r="Z4" s="97"/>
      <c r="AA4" s="97"/>
      <c r="AB4" s="97"/>
      <c r="AC4" s="97"/>
      <c r="AD4" s="97"/>
      <c r="AE4" s="97"/>
      <c r="AF4" s="97"/>
      <c r="AG4" s="97"/>
      <c r="AH4" s="97"/>
    </row>
    <row r="5" spans="1:34" s="98" customFormat="1" ht="6" customHeight="1" thickBot="1" x14ac:dyDescent="0.25">
      <c r="A5" s="132"/>
      <c r="B5" s="132"/>
      <c r="C5" s="290"/>
      <c r="D5" s="132"/>
      <c r="E5" s="290"/>
      <c r="F5" s="132"/>
      <c r="G5" s="290"/>
      <c r="H5" s="132"/>
      <c r="I5" s="290"/>
      <c r="J5" s="132"/>
      <c r="K5" s="290"/>
      <c r="L5" s="132"/>
      <c r="M5" s="290"/>
      <c r="N5" s="132"/>
      <c r="O5" s="97"/>
      <c r="P5" s="97"/>
      <c r="Q5" s="97"/>
      <c r="R5" s="97"/>
      <c r="S5" s="97"/>
      <c r="T5" s="97"/>
      <c r="U5" s="97"/>
      <c r="V5" s="97"/>
      <c r="W5" s="97"/>
      <c r="X5" s="97"/>
      <c r="Y5" s="97"/>
      <c r="Z5" s="97"/>
      <c r="AA5" s="97"/>
      <c r="AB5" s="97"/>
      <c r="AC5" s="97"/>
      <c r="AD5" s="97"/>
      <c r="AE5" s="97"/>
      <c r="AF5" s="97"/>
      <c r="AG5" s="97"/>
      <c r="AH5" s="97"/>
    </row>
    <row r="6" spans="1:34" s="98" customFormat="1" ht="15.75" customHeight="1" thickBot="1" x14ac:dyDescent="0.25">
      <c r="A6" s="491" t="s">
        <v>20</v>
      </c>
      <c r="B6" s="491"/>
      <c r="C6" s="105" t="s">
        <v>143</v>
      </c>
      <c r="D6" s="106">
        <v>5.751818639686884</v>
      </c>
      <c r="E6" s="105">
        <v>37</v>
      </c>
      <c r="F6" s="106">
        <v>5.308730563770399</v>
      </c>
      <c r="G6" s="105" t="s">
        <v>144</v>
      </c>
      <c r="H6" s="106">
        <v>6.6363581312085351</v>
      </c>
      <c r="I6" s="105" t="s">
        <v>145</v>
      </c>
      <c r="J6" s="106">
        <v>3.3687464124656681</v>
      </c>
      <c r="K6" s="105">
        <v>73</v>
      </c>
      <c r="L6" s="106">
        <v>5.7518186396868884</v>
      </c>
      <c r="M6" s="105">
        <v>37</v>
      </c>
      <c r="N6" s="106">
        <v>4.7226774904453119</v>
      </c>
      <c r="O6" s="200"/>
      <c r="P6" s="97"/>
      <c r="Q6" s="97"/>
      <c r="R6" s="97"/>
      <c r="S6" s="97"/>
      <c r="T6" s="97"/>
      <c r="U6" s="97"/>
      <c r="V6" s="97"/>
      <c r="W6" s="97"/>
      <c r="X6" s="97"/>
      <c r="Y6" s="97"/>
      <c r="Z6" s="97"/>
      <c r="AA6" s="97"/>
      <c r="AB6" s="97"/>
      <c r="AC6" s="97"/>
      <c r="AD6" s="97"/>
      <c r="AE6" s="97"/>
      <c r="AF6" s="97"/>
      <c r="AG6" s="97"/>
      <c r="AH6" s="97"/>
    </row>
    <row r="7" spans="1:34" s="98" customFormat="1" ht="15.75" customHeight="1" x14ac:dyDescent="0.2">
      <c r="A7" s="490" t="s">
        <v>9</v>
      </c>
      <c r="B7" s="490"/>
      <c r="C7" s="214" t="s">
        <v>146</v>
      </c>
      <c r="D7" s="201">
        <v>26.284446832329248</v>
      </c>
      <c r="E7" s="214" t="s">
        <v>143</v>
      </c>
      <c r="F7" s="201">
        <v>16.893205662412601</v>
      </c>
      <c r="G7" s="214" t="s">
        <v>147</v>
      </c>
      <c r="H7" s="201">
        <v>29.791049166236711</v>
      </c>
      <c r="I7" s="214" t="s">
        <v>162</v>
      </c>
      <c r="J7" s="201" t="s">
        <v>162</v>
      </c>
      <c r="K7" s="214" t="s">
        <v>148</v>
      </c>
      <c r="L7" s="201">
        <v>26.284446832329248</v>
      </c>
      <c r="M7" s="214" t="s">
        <v>149</v>
      </c>
      <c r="N7" s="201">
        <v>34.877471452114293</v>
      </c>
      <c r="O7" s="200"/>
      <c r="P7" s="97"/>
      <c r="Q7" s="97"/>
      <c r="R7" s="97"/>
      <c r="S7" s="97"/>
      <c r="T7" s="97"/>
      <c r="U7" s="97"/>
      <c r="V7" s="97"/>
      <c r="W7" s="97"/>
      <c r="X7" s="97"/>
      <c r="Y7" s="97"/>
      <c r="Z7" s="97"/>
      <c r="AA7" s="97"/>
      <c r="AB7" s="97"/>
      <c r="AC7" s="97"/>
      <c r="AD7" s="97"/>
      <c r="AE7" s="97"/>
      <c r="AF7" s="97"/>
      <c r="AG7" s="97"/>
      <c r="AH7" s="97"/>
    </row>
    <row r="8" spans="1:34" s="98" customFormat="1" ht="15.75" customHeight="1" x14ac:dyDescent="0.2">
      <c r="A8" s="490" t="s">
        <v>10</v>
      </c>
      <c r="B8" s="490"/>
      <c r="C8" s="214" t="s">
        <v>150</v>
      </c>
      <c r="D8" s="201">
        <v>9.184775544753002</v>
      </c>
      <c r="E8" s="214">
        <v>71</v>
      </c>
      <c r="F8" s="201">
        <v>11.184749307922081</v>
      </c>
      <c r="G8" s="214" t="s">
        <v>147</v>
      </c>
      <c r="H8" s="201">
        <v>6.1474784073059956</v>
      </c>
      <c r="I8" s="214" t="s">
        <v>162</v>
      </c>
      <c r="J8" s="201" t="s">
        <v>162</v>
      </c>
      <c r="K8" s="214" t="s">
        <v>151</v>
      </c>
      <c r="L8" s="201">
        <v>9.1847755447529984</v>
      </c>
      <c r="M8" s="366">
        <v>0.31151400000000001</v>
      </c>
      <c r="N8" s="201">
        <v>6.3997610537080423</v>
      </c>
      <c r="O8" s="200"/>
      <c r="P8" s="97"/>
      <c r="Q8" s="97"/>
      <c r="R8" s="97"/>
      <c r="S8" s="97"/>
      <c r="T8" s="97"/>
      <c r="U8" s="97"/>
      <c r="V8" s="97"/>
      <c r="W8" s="97"/>
      <c r="X8" s="97"/>
      <c r="Y8" s="97"/>
      <c r="Z8" s="97"/>
      <c r="AA8" s="97"/>
      <c r="AB8" s="97"/>
      <c r="AC8" s="97"/>
      <c r="AD8" s="97"/>
      <c r="AE8" s="97"/>
      <c r="AF8" s="97"/>
      <c r="AG8" s="97"/>
      <c r="AH8" s="97"/>
    </row>
    <row r="9" spans="1:34" s="98" customFormat="1" ht="15.75" customHeight="1" x14ac:dyDescent="0.2">
      <c r="A9" s="436" t="s">
        <v>11</v>
      </c>
      <c r="B9" s="436"/>
      <c r="C9" s="149">
        <v>32</v>
      </c>
      <c r="D9" s="179">
        <v>7.3798581679217987</v>
      </c>
      <c r="E9" s="149" t="s">
        <v>152</v>
      </c>
      <c r="F9" s="179">
        <v>5.2301718260646881</v>
      </c>
      <c r="G9" s="149" t="s">
        <v>153</v>
      </c>
      <c r="H9" s="179">
        <v>8.461911026313528</v>
      </c>
      <c r="I9" s="149">
        <v>72</v>
      </c>
      <c r="J9" s="179">
        <v>4.6363838032749998</v>
      </c>
      <c r="K9" s="149">
        <v>39</v>
      </c>
      <c r="L9" s="179">
        <v>7.3798581679217916</v>
      </c>
      <c r="M9" s="183">
        <v>0.260488</v>
      </c>
      <c r="N9" s="179">
        <v>6.1337690072842799</v>
      </c>
      <c r="O9" s="200"/>
      <c r="P9" s="97"/>
      <c r="Q9" s="97"/>
      <c r="R9" s="97"/>
      <c r="S9" s="97"/>
      <c r="T9" s="97"/>
      <c r="U9" s="97"/>
      <c r="V9" s="97"/>
      <c r="W9" s="97"/>
      <c r="X9" s="97"/>
      <c r="Y9" s="97"/>
      <c r="Z9" s="97"/>
      <c r="AA9" s="97"/>
      <c r="AB9" s="97"/>
      <c r="AC9" s="97"/>
      <c r="AD9" s="97"/>
      <c r="AE9" s="97"/>
      <c r="AF9" s="97"/>
      <c r="AG9" s="97"/>
      <c r="AH9" s="97"/>
    </row>
    <row r="10" spans="1:34" s="98" customFormat="1" ht="15.75" customHeight="1" thickBot="1" x14ac:dyDescent="0.25">
      <c r="A10" s="433" t="s">
        <v>12</v>
      </c>
      <c r="B10" s="433"/>
      <c r="C10" s="115">
        <v>72</v>
      </c>
      <c r="D10" s="114">
        <v>3.1453044668562073</v>
      </c>
      <c r="E10" s="115" t="s">
        <v>154</v>
      </c>
      <c r="F10" s="114">
        <v>9.2251666866379374</v>
      </c>
      <c r="G10" s="115">
        <v>94</v>
      </c>
      <c r="H10" s="114">
        <v>10.3496372504534</v>
      </c>
      <c r="I10" s="115" t="s">
        <v>145</v>
      </c>
      <c r="J10" s="114">
        <v>3.9927878260508303</v>
      </c>
      <c r="K10" s="115">
        <v>56</v>
      </c>
      <c r="L10" s="114">
        <v>3.145304466856206</v>
      </c>
      <c r="M10" s="157">
        <v>0.52835900000000002</v>
      </c>
      <c r="N10" s="114">
        <v>9.3902106694455654</v>
      </c>
      <c r="O10" s="200"/>
      <c r="P10" s="97"/>
      <c r="Q10" s="97"/>
      <c r="R10" s="97"/>
      <c r="S10" s="97"/>
      <c r="T10" s="97"/>
      <c r="U10" s="97"/>
      <c r="V10" s="97"/>
      <c r="W10" s="97"/>
      <c r="X10" s="97"/>
      <c r="Y10" s="97"/>
      <c r="Z10" s="97"/>
      <c r="AA10" s="97"/>
      <c r="AB10" s="97"/>
      <c r="AC10" s="97"/>
      <c r="AD10" s="97"/>
      <c r="AE10" s="97"/>
      <c r="AF10" s="97"/>
      <c r="AG10" s="97"/>
      <c r="AH10" s="97"/>
    </row>
    <row r="11" spans="1:34" s="98" customFormat="1" ht="6" customHeight="1" thickBot="1" x14ac:dyDescent="0.25">
      <c r="A11" s="202"/>
      <c r="B11" s="202"/>
      <c r="C11" s="291"/>
      <c r="D11" s="156"/>
      <c r="E11" s="291"/>
      <c r="F11" s="156"/>
      <c r="G11" s="291"/>
      <c r="H11" s="156"/>
      <c r="I11" s="291"/>
      <c r="J11" s="156"/>
      <c r="K11" s="291"/>
      <c r="L11" s="156"/>
      <c r="M11" s="291"/>
      <c r="N11" s="156"/>
      <c r="O11" s="200"/>
      <c r="P11" s="97"/>
      <c r="Q11" s="97"/>
      <c r="R11" s="97"/>
      <c r="S11" s="97"/>
      <c r="T11" s="97"/>
      <c r="U11" s="97"/>
      <c r="V11" s="97"/>
      <c r="W11" s="97"/>
      <c r="X11" s="97"/>
      <c r="Y11" s="97"/>
      <c r="Z11" s="97"/>
      <c r="AA11" s="97"/>
      <c r="AB11" s="97"/>
      <c r="AC11" s="97"/>
      <c r="AD11" s="97"/>
      <c r="AE11" s="97"/>
      <c r="AF11" s="97"/>
      <c r="AG11" s="97"/>
      <c r="AH11" s="97"/>
    </row>
    <row r="12" spans="1:34" s="98" customFormat="1" ht="15.75" customHeight="1" thickBot="1" x14ac:dyDescent="0.25">
      <c r="A12" s="491" t="s">
        <v>21</v>
      </c>
      <c r="B12" s="491"/>
      <c r="C12" s="369">
        <v>0.31151400000000001</v>
      </c>
      <c r="D12" s="106">
        <v>4.2036222830517742</v>
      </c>
      <c r="E12" s="105" t="s">
        <v>155</v>
      </c>
      <c r="F12" s="106">
        <v>8.7975942983157189</v>
      </c>
      <c r="G12" s="105">
        <v>82</v>
      </c>
      <c r="H12" s="106">
        <v>6.9844512853642771</v>
      </c>
      <c r="I12" s="105" t="s">
        <v>162</v>
      </c>
      <c r="J12" s="106" t="s">
        <v>162</v>
      </c>
      <c r="K12" s="105" t="s">
        <v>156</v>
      </c>
      <c r="L12" s="106">
        <v>4.203622283051776</v>
      </c>
      <c r="M12" s="369">
        <v>0.238511</v>
      </c>
      <c r="N12" s="106">
        <v>7.6677255062229186</v>
      </c>
      <c r="O12" s="200"/>
      <c r="P12" s="97"/>
      <c r="Q12" s="97"/>
      <c r="R12" s="97"/>
      <c r="S12" s="97"/>
      <c r="T12" s="97"/>
      <c r="U12" s="97"/>
      <c r="V12" s="97"/>
      <c r="W12" s="97"/>
      <c r="X12" s="97"/>
      <c r="Y12" s="97"/>
      <c r="Z12" s="97"/>
      <c r="AA12" s="97"/>
      <c r="AB12" s="97"/>
      <c r="AC12" s="97"/>
      <c r="AD12" s="97"/>
      <c r="AE12" s="97"/>
      <c r="AF12" s="97"/>
      <c r="AG12" s="97"/>
      <c r="AH12" s="97"/>
    </row>
    <row r="13" spans="1:34" s="98" customFormat="1" ht="15.75" customHeight="1" x14ac:dyDescent="0.2">
      <c r="A13" s="490" t="s">
        <v>8</v>
      </c>
      <c r="B13" s="490"/>
      <c r="C13" s="214" t="s">
        <v>162</v>
      </c>
      <c r="D13" s="201" t="s">
        <v>162</v>
      </c>
      <c r="E13" s="214" t="s">
        <v>157</v>
      </c>
      <c r="F13" s="201">
        <v>21.866131835270224</v>
      </c>
      <c r="G13" s="214">
        <v>89</v>
      </c>
      <c r="H13" s="201">
        <v>11.290875572343531</v>
      </c>
      <c r="I13" s="214" t="s">
        <v>162</v>
      </c>
      <c r="J13" s="203" t="s">
        <v>162</v>
      </c>
      <c r="K13" s="366">
        <v>0.31951400000000002</v>
      </c>
      <c r="L13" s="201">
        <v>16.992333111936095</v>
      </c>
      <c r="M13" s="214" t="s">
        <v>149</v>
      </c>
      <c r="N13" s="204">
        <v>11.791394762641019</v>
      </c>
      <c r="O13" s="200"/>
      <c r="P13" s="97"/>
      <c r="Q13" s="97"/>
      <c r="R13" s="97"/>
      <c r="S13" s="97"/>
      <c r="T13" s="97"/>
      <c r="U13" s="97"/>
      <c r="V13" s="97"/>
      <c r="W13" s="97"/>
      <c r="X13" s="97"/>
      <c r="Y13" s="97"/>
      <c r="AA13" s="97"/>
      <c r="AB13" s="97"/>
      <c r="AC13" s="97"/>
      <c r="AE13" s="97"/>
      <c r="AF13" s="97"/>
      <c r="AG13" s="97"/>
      <c r="AH13" s="97"/>
    </row>
    <row r="14" spans="1:34" s="98" customFormat="1" ht="15.75" customHeight="1" x14ac:dyDescent="0.2">
      <c r="A14" s="490" t="s">
        <v>9</v>
      </c>
      <c r="B14" s="490"/>
      <c r="C14" s="214" t="s">
        <v>158</v>
      </c>
      <c r="D14" s="201">
        <v>24.984746064580232</v>
      </c>
      <c r="E14" s="214" t="s">
        <v>162</v>
      </c>
      <c r="F14" s="214" t="s">
        <v>162</v>
      </c>
      <c r="G14" s="214" t="s">
        <v>162</v>
      </c>
      <c r="H14" s="201" t="s">
        <v>162</v>
      </c>
      <c r="I14" s="214" t="s">
        <v>162</v>
      </c>
      <c r="J14" s="203" t="s">
        <v>162</v>
      </c>
      <c r="K14" s="366">
        <v>0.33586100000000002</v>
      </c>
      <c r="L14" s="201">
        <v>24.984746064580236</v>
      </c>
      <c r="M14" s="214" t="s">
        <v>162</v>
      </c>
      <c r="N14" s="214" t="s">
        <v>162</v>
      </c>
      <c r="O14" s="200"/>
      <c r="P14" s="97"/>
      <c r="Q14" s="97"/>
      <c r="R14" s="97"/>
      <c r="S14" s="97"/>
      <c r="T14" s="97"/>
      <c r="U14" s="97"/>
      <c r="V14" s="97"/>
      <c r="W14" s="97"/>
      <c r="X14" s="97"/>
      <c r="Y14" s="97"/>
      <c r="AA14" s="97"/>
      <c r="AB14" s="97"/>
      <c r="AC14" s="97"/>
      <c r="AE14" s="97"/>
      <c r="AF14" s="97"/>
      <c r="AG14" s="97"/>
      <c r="AH14" s="97"/>
    </row>
    <row r="15" spans="1:34" s="98" customFormat="1" ht="15.75" customHeight="1" x14ac:dyDescent="0.2">
      <c r="A15" s="490" t="s">
        <v>10</v>
      </c>
      <c r="B15" s="490"/>
      <c r="C15" s="214" t="s">
        <v>159</v>
      </c>
      <c r="D15" s="201">
        <v>13.027215151807107</v>
      </c>
      <c r="E15" s="366">
        <v>0.264349</v>
      </c>
      <c r="F15" s="201">
        <v>15.79643334468658</v>
      </c>
      <c r="G15" s="214" t="s">
        <v>162</v>
      </c>
      <c r="H15" s="201" t="s">
        <v>162</v>
      </c>
      <c r="I15" s="214" t="s">
        <v>162</v>
      </c>
      <c r="J15" s="203" t="s">
        <v>162</v>
      </c>
      <c r="K15" s="214">
        <v>94</v>
      </c>
      <c r="L15" s="201">
        <v>13.027215151807107</v>
      </c>
      <c r="M15" s="214" t="s">
        <v>162</v>
      </c>
      <c r="N15" s="214" t="s">
        <v>162</v>
      </c>
      <c r="O15" s="200"/>
      <c r="P15" s="97"/>
      <c r="Q15" s="97"/>
      <c r="R15" s="97"/>
      <c r="S15" s="97"/>
      <c r="T15" s="97"/>
      <c r="U15" s="97"/>
      <c r="V15" s="97"/>
      <c r="W15" s="97"/>
      <c r="X15" s="97"/>
      <c r="Y15" s="97"/>
      <c r="AA15" s="97"/>
      <c r="AB15" s="97"/>
      <c r="AC15" s="97"/>
      <c r="AE15" s="97"/>
      <c r="AF15" s="97"/>
      <c r="AG15" s="97"/>
      <c r="AH15" s="97"/>
    </row>
    <row r="16" spans="1:34" s="98" customFormat="1" ht="15.75" customHeight="1" x14ac:dyDescent="0.2">
      <c r="A16" s="436" t="s">
        <v>11</v>
      </c>
      <c r="B16" s="436"/>
      <c r="C16" s="149" t="s">
        <v>147</v>
      </c>
      <c r="D16" s="179">
        <v>5.2719736889852333</v>
      </c>
      <c r="E16" s="149">
        <v>71</v>
      </c>
      <c r="F16" s="179">
        <v>11.371251998803544</v>
      </c>
      <c r="G16" s="149">
        <v>82</v>
      </c>
      <c r="H16" s="179">
        <v>8.7471677993961787</v>
      </c>
      <c r="I16" s="149" t="s">
        <v>162</v>
      </c>
      <c r="J16" s="179" t="s">
        <v>162</v>
      </c>
      <c r="K16" s="183">
        <v>0.33272800000000002</v>
      </c>
      <c r="L16" s="179">
        <v>5.2719736889852351</v>
      </c>
      <c r="M16" s="149" t="s">
        <v>144</v>
      </c>
      <c r="N16" s="179">
        <v>9.5671800175041515</v>
      </c>
      <c r="O16" s="200"/>
      <c r="P16" s="97"/>
      <c r="Q16" s="97"/>
      <c r="R16" s="97"/>
      <c r="S16" s="97"/>
      <c r="T16" s="97"/>
      <c r="U16" s="97"/>
      <c r="V16" s="97"/>
      <c r="W16" s="97"/>
      <c r="X16" s="97"/>
      <c r="Y16" s="97"/>
      <c r="Z16" s="97"/>
      <c r="AA16" s="97"/>
      <c r="AB16" s="97"/>
      <c r="AC16" s="97"/>
      <c r="AD16" s="97"/>
      <c r="AE16" s="97"/>
      <c r="AF16" s="97"/>
      <c r="AG16" s="97"/>
      <c r="AH16" s="97"/>
    </row>
    <row r="17" spans="1:34" s="98" customFormat="1" ht="15.75" customHeight="1" thickBot="1" x14ac:dyDescent="0.25">
      <c r="A17" s="433" t="s">
        <v>12</v>
      </c>
      <c r="B17" s="433"/>
      <c r="C17" s="115">
        <v>54</v>
      </c>
      <c r="D17" s="114">
        <v>4.2374908696949936</v>
      </c>
      <c r="E17" s="157">
        <v>0.238511</v>
      </c>
      <c r="F17" s="114">
        <v>8.9314812772569923</v>
      </c>
      <c r="G17" s="115">
        <v>93</v>
      </c>
      <c r="H17" s="114">
        <v>9.733246529530108</v>
      </c>
      <c r="I17" s="115" t="s">
        <v>162</v>
      </c>
      <c r="J17" s="114" t="s">
        <v>162</v>
      </c>
      <c r="K17" s="115">
        <v>60</v>
      </c>
      <c r="L17" s="114">
        <v>4.2374908696949856</v>
      </c>
      <c r="M17" s="157">
        <v>0.63793900000000003</v>
      </c>
      <c r="N17" s="114">
        <v>8.8399801497105397</v>
      </c>
      <c r="O17" s="200"/>
      <c r="P17" s="97"/>
      <c r="Q17" s="97"/>
      <c r="R17" s="97"/>
      <c r="S17" s="97"/>
      <c r="T17" s="97"/>
      <c r="U17" s="97"/>
      <c r="V17" s="97"/>
      <c r="W17" s="97"/>
      <c r="X17" s="97"/>
      <c r="Y17" s="97"/>
      <c r="Z17" s="97"/>
      <c r="AA17" s="97"/>
      <c r="AB17" s="97"/>
      <c r="AC17" s="97"/>
      <c r="AD17" s="97"/>
      <c r="AE17" s="97"/>
      <c r="AF17" s="97"/>
      <c r="AG17" s="97"/>
      <c r="AH17" s="97"/>
    </row>
    <row r="18" spans="1:34" s="98" customFormat="1" ht="6" customHeight="1" thickBot="1" x14ac:dyDescent="0.25">
      <c r="A18" s="202"/>
      <c r="B18" s="202"/>
      <c r="C18" s="291"/>
      <c r="D18" s="156"/>
      <c r="E18" s="291"/>
      <c r="F18" s="156"/>
      <c r="G18" s="291"/>
      <c r="H18" s="156"/>
      <c r="I18" s="291"/>
      <c r="J18" s="156"/>
      <c r="K18" s="291"/>
      <c r="L18" s="156"/>
      <c r="M18" s="291"/>
      <c r="N18" s="156"/>
      <c r="O18" s="200"/>
      <c r="P18" s="97"/>
      <c r="Q18" s="97"/>
      <c r="R18" s="97"/>
      <c r="S18" s="97"/>
      <c r="T18" s="97"/>
      <c r="U18" s="97"/>
      <c r="V18" s="97"/>
      <c r="W18" s="97"/>
      <c r="X18" s="97"/>
      <c r="Y18" s="97"/>
      <c r="Z18" s="97"/>
      <c r="AA18" s="97"/>
      <c r="AB18" s="97"/>
      <c r="AC18" s="97"/>
      <c r="AD18" s="97"/>
      <c r="AE18" s="97"/>
      <c r="AF18" s="97"/>
      <c r="AG18" s="97"/>
      <c r="AH18" s="97"/>
    </row>
    <row r="19" spans="1:34" s="98" customFormat="1" ht="15.75" customHeight="1" thickBot="1" x14ac:dyDescent="0.25">
      <c r="A19" s="491" t="s">
        <v>22</v>
      </c>
      <c r="B19" s="491"/>
      <c r="C19" s="105" t="s">
        <v>160</v>
      </c>
      <c r="D19" s="106">
        <v>5.5334364509830172</v>
      </c>
      <c r="E19" s="105" t="s">
        <v>155</v>
      </c>
      <c r="F19" s="106">
        <v>7.3999691710090625</v>
      </c>
      <c r="G19" s="105" t="s">
        <v>161</v>
      </c>
      <c r="H19" s="106">
        <v>5.7963099243146772</v>
      </c>
      <c r="I19" s="105">
        <v>75</v>
      </c>
      <c r="J19" s="106">
        <v>1.4361041024928363</v>
      </c>
      <c r="K19" s="369">
        <v>0.217696</v>
      </c>
      <c r="L19" s="106">
        <v>5.5334364509830092</v>
      </c>
      <c r="M19" s="105" t="s">
        <v>160</v>
      </c>
      <c r="N19" s="106">
        <v>6.4787064662406166</v>
      </c>
      <c r="O19" s="200"/>
      <c r="P19" s="97"/>
      <c r="Q19" s="97"/>
      <c r="R19" s="97"/>
      <c r="S19" s="97"/>
      <c r="T19" s="97"/>
      <c r="U19" s="97"/>
      <c r="V19" s="97"/>
      <c r="W19" s="97"/>
      <c r="X19" s="97"/>
      <c r="Y19" s="97"/>
      <c r="Z19" s="97"/>
      <c r="AA19" s="97"/>
      <c r="AB19" s="97"/>
      <c r="AC19" s="97"/>
      <c r="AD19" s="97"/>
      <c r="AE19" s="97"/>
      <c r="AF19" s="97"/>
      <c r="AG19" s="97"/>
      <c r="AH19" s="97"/>
    </row>
    <row r="20" spans="1:34" s="98" customFormat="1" ht="15.75" customHeight="1" x14ac:dyDescent="0.2">
      <c r="A20" s="490" t="s">
        <v>9</v>
      </c>
      <c r="B20" s="490"/>
      <c r="C20" s="214" t="s">
        <v>162</v>
      </c>
      <c r="D20" s="201" t="s">
        <v>162</v>
      </c>
      <c r="E20" s="214" t="s">
        <v>162</v>
      </c>
      <c r="F20" s="201">
        <v>50.990195135927848</v>
      </c>
      <c r="G20" s="214" t="s">
        <v>162</v>
      </c>
      <c r="H20" s="201" t="s">
        <v>162</v>
      </c>
      <c r="I20" s="214" t="s">
        <v>162</v>
      </c>
      <c r="J20" s="201" t="s">
        <v>162</v>
      </c>
      <c r="K20" s="366">
        <v>0.84983699999999995</v>
      </c>
      <c r="L20" s="201">
        <v>0</v>
      </c>
      <c r="M20" s="214" t="s">
        <v>162</v>
      </c>
      <c r="N20" s="214" t="s">
        <v>162</v>
      </c>
      <c r="O20" s="200"/>
      <c r="P20" s="97"/>
      <c r="Q20" s="97"/>
      <c r="R20" s="97"/>
      <c r="S20" s="97"/>
      <c r="T20" s="97"/>
      <c r="U20" s="97"/>
      <c r="V20" s="97"/>
      <c r="W20" s="97"/>
      <c r="X20" s="97"/>
      <c r="Y20" s="97"/>
      <c r="Z20" s="97"/>
      <c r="AA20" s="97"/>
      <c r="AB20" s="97"/>
      <c r="AC20" s="97"/>
      <c r="AD20" s="97"/>
      <c r="AE20" s="97"/>
      <c r="AF20" s="97"/>
      <c r="AG20" s="97"/>
      <c r="AH20" s="97"/>
    </row>
    <row r="21" spans="1:34" s="98" customFormat="1" ht="15.75" customHeight="1" x14ac:dyDescent="0.2">
      <c r="A21" s="490" t="s">
        <v>10</v>
      </c>
      <c r="B21" s="490"/>
      <c r="C21" s="214" t="s">
        <v>148</v>
      </c>
      <c r="D21" s="201">
        <v>13.290675470784363</v>
      </c>
      <c r="E21" s="214" t="s">
        <v>163</v>
      </c>
      <c r="F21" s="201">
        <v>17.523088097049836</v>
      </c>
      <c r="G21" s="366">
        <v>0.28047299999999997</v>
      </c>
      <c r="H21" s="201">
        <v>8.2973687464164545</v>
      </c>
      <c r="I21" s="214" t="s">
        <v>162</v>
      </c>
      <c r="J21" s="201" t="s">
        <v>162</v>
      </c>
      <c r="K21" s="214" t="s">
        <v>146</v>
      </c>
      <c r="L21" s="201">
        <v>13.290675470784363</v>
      </c>
      <c r="M21" s="366">
        <v>0.28047299999999997</v>
      </c>
      <c r="N21" s="201">
        <v>8.2973687464164545</v>
      </c>
      <c r="O21" s="200"/>
      <c r="P21" s="97"/>
      <c r="Q21" s="97"/>
      <c r="R21" s="97"/>
      <c r="S21" s="97"/>
      <c r="T21" s="97"/>
      <c r="U21" s="97"/>
      <c r="V21" s="97"/>
      <c r="W21" s="97"/>
      <c r="X21" s="97"/>
      <c r="Y21" s="97"/>
      <c r="Z21" s="97"/>
      <c r="AA21" s="97"/>
      <c r="AB21" s="97"/>
      <c r="AC21" s="97"/>
      <c r="AD21" s="97"/>
      <c r="AE21" s="97"/>
      <c r="AF21" s="97"/>
      <c r="AG21" s="97"/>
      <c r="AH21" s="97"/>
    </row>
    <row r="22" spans="1:34" s="98" customFormat="1" ht="15.75" customHeight="1" x14ac:dyDescent="0.2">
      <c r="A22" s="436" t="s">
        <v>11</v>
      </c>
      <c r="B22" s="436"/>
      <c r="C22" s="149" t="s">
        <v>161</v>
      </c>
      <c r="D22" s="179">
        <v>6.3404070371224082</v>
      </c>
      <c r="E22" s="149" t="s">
        <v>164</v>
      </c>
      <c r="F22" s="179">
        <v>8.1377072343890191</v>
      </c>
      <c r="G22" s="149">
        <v>76</v>
      </c>
      <c r="H22" s="179">
        <v>7.2211442033723614</v>
      </c>
      <c r="I22" s="149" t="s">
        <v>162</v>
      </c>
      <c r="J22" s="179" t="s">
        <v>162</v>
      </c>
      <c r="K22" s="183">
        <v>0.26364199999999999</v>
      </c>
      <c r="L22" s="179">
        <v>6.3404070371224091</v>
      </c>
      <c r="M22" s="149" t="s">
        <v>161</v>
      </c>
      <c r="N22" s="179">
        <v>8.0984752750674591</v>
      </c>
      <c r="O22" s="200"/>
      <c r="P22" s="97"/>
      <c r="Q22" s="97"/>
      <c r="R22" s="97"/>
      <c r="S22" s="97"/>
      <c r="T22" s="97"/>
      <c r="U22" s="97"/>
      <c r="V22" s="97"/>
      <c r="W22" s="97"/>
      <c r="X22" s="97"/>
      <c r="Y22" s="97"/>
      <c r="Z22" s="97"/>
      <c r="AA22" s="97"/>
      <c r="AB22" s="97"/>
      <c r="AC22" s="97"/>
      <c r="AD22" s="97"/>
      <c r="AE22" s="97"/>
      <c r="AF22" s="97"/>
      <c r="AG22" s="97"/>
      <c r="AH22" s="97"/>
    </row>
    <row r="23" spans="1:34" s="98" customFormat="1" ht="15.75" customHeight="1" thickBot="1" x14ac:dyDescent="0.25">
      <c r="A23" s="433" t="s">
        <v>12</v>
      </c>
      <c r="B23" s="433"/>
      <c r="C23" s="115" t="s">
        <v>145</v>
      </c>
      <c r="D23" s="114">
        <v>2.5463222265984218</v>
      </c>
      <c r="E23" s="115" t="s">
        <v>165</v>
      </c>
      <c r="F23" s="114">
        <v>8.8332888823502067</v>
      </c>
      <c r="G23" s="115">
        <v>95</v>
      </c>
      <c r="H23" s="114">
        <v>10.296782625377467</v>
      </c>
      <c r="I23" s="115" t="s">
        <v>145</v>
      </c>
      <c r="J23" s="114">
        <v>5.2775816928479582</v>
      </c>
      <c r="K23" s="115">
        <v>55</v>
      </c>
      <c r="L23" s="114">
        <v>2.546322226598424</v>
      </c>
      <c r="M23" s="157">
        <v>0.47885</v>
      </c>
      <c r="N23" s="114">
        <v>8.3389692111836933</v>
      </c>
      <c r="O23" s="200"/>
      <c r="P23" s="97"/>
      <c r="Q23" s="97"/>
      <c r="R23" s="97"/>
      <c r="S23" s="97"/>
      <c r="T23" s="97"/>
      <c r="U23" s="97"/>
      <c r="V23" s="97"/>
      <c r="W23" s="97"/>
      <c r="X23" s="97"/>
      <c r="Y23" s="97"/>
      <c r="Z23" s="97"/>
      <c r="AA23" s="97"/>
      <c r="AB23" s="97"/>
      <c r="AC23" s="97"/>
      <c r="AD23" s="97"/>
      <c r="AE23" s="97"/>
      <c r="AF23" s="97"/>
      <c r="AG23" s="97"/>
      <c r="AH23" s="97"/>
    </row>
    <row r="24" spans="1:34" s="98" customFormat="1" ht="6" customHeight="1" thickBot="1" x14ac:dyDescent="0.25">
      <c r="A24" s="202"/>
      <c r="B24" s="202"/>
      <c r="C24" s="291"/>
      <c r="D24" s="156"/>
      <c r="E24" s="291"/>
      <c r="F24" s="156"/>
      <c r="G24" s="291"/>
      <c r="H24" s="156"/>
      <c r="I24" s="291"/>
      <c r="J24" s="156"/>
      <c r="K24" s="291"/>
      <c r="L24" s="156"/>
      <c r="M24" s="291"/>
      <c r="N24" s="156"/>
      <c r="O24" s="200"/>
      <c r="P24" s="97"/>
      <c r="Q24" s="97"/>
      <c r="R24" s="97"/>
      <c r="S24" s="97"/>
      <c r="T24" s="97"/>
      <c r="U24" s="97"/>
      <c r="V24" s="97"/>
      <c r="W24" s="97"/>
      <c r="X24" s="97"/>
      <c r="Y24" s="97"/>
      <c r="Z24" s="97"/>
      <c r="AA24" s="97"/>
      <c r="AB24" s="97"/>
      <c r="AC24" s="97"/>
      <c r="AD24" s="97"/>
      <c r="AE24" s="97"/>
      <c r="AF24" s="97"/>
      <c r="AG24" s="97"/>
      <c r="AH24" s="97"/>
    </row>
    <row r="25" spans="1:34" s="98" customFormat="1" ht="15.75" customHeight="1" thickBot="1" x14ac:dyDescent="0.25">
      <c r="A25" s="491" t="s">
        <v>23</v>
      </c>
      <c r="B25" s="491"/>
      <c r="C25" s="105" t="s">
        <v>166</v>
      </c>
      <c r="D25" s="106">
        <v>15.57630105647511</v>
      </c>
      <c r="E25" s="105" t="s">
        <v>167</v>
      </c>
      <c r="F25" s="106">
        <v>13.900186059220372</v>
      </c>
      <c r="G25" s="369">
        <v>0.31151400000000001</v>
      </c>
      <c r="H25" s="106">
        <v>11.728380110525544</v>
      </c>
      <c r="I25" s="105" t="s">
        <v>168</v>
      </c>
      <c r="J25" s="106">
        <v>3.1779887245821805</v>
      </c>
      <c r="K25" s="105" t="s">
        <v>169</v>
      </c>
      <c r="L25" s="106">
        <v>15.57630105647511</v>
      </c>
      <c r="M25" s="369">
        <v>0.42679699999999998</v>
      </c>
      <c r="N25" s="106">
        <v>10.734964124149048</v>
      </c>
      <c r="O25" s="200"/>
      <c r="P25" s="97"/>
      <c r="Q25" s="97"/>
      <c r="R25" s="97"/>
      <c r="S25" s="97"/>
      <c r="T25" s="97"/>
      <c r="U25" s="97"/>
      <c r="V25" s="97"/>
      <c r="W25" s="97"/>
      <c r="X25" s="97"/>
      <c r="Y25" s="97"/>
      <c r="Z25" s="97"/>
      <c r="AA25" s="97"/>
      <c r="AB25" s="97"/>
      <c r="AC25" s="97"/>
      <c r="AD25" s="97"/>
      <c r="AE25" s="97"/>
      <c r="AF25" s="97"/>
      <c r="AG25" s="97"/>
      <c r="AH25" s="97"/>
    </row>
    <row r="26" spans="1:34" s="98" customFormat="1" ht="15.75" customHeight="1" x14ac:dyDescent="0.2">
      <c r="A26" s="490" t="s">
        <v>9</v>
      </c>
      <c r="B26" s="490"/>
      <c r="C26" s="214" t="s">
        <v>162</v>
      </c>
      <c r="D26" s="201" t="s">
        <v>162</v>
      </c>
      <c r="E26" s="214" t="s">
        <v>144</v>
      </c>
      <c r="F26" s="201">
        <v>39.596789038734862</v>
      </c>
      <c r="G26" s="214">
        <v>76</v>
      </c>
      <c r="H26" s="201">
        <v>28.919160195136513</v>
      </c>
      <c r="I26" s="214" t="s">
        <v>162</v>
      </c>
      <c r="J26" s="201" t="s">
        <v>162</v>
      </c>
      <c r="K26" s="214">
        <v>1.2515259999999999</v>
      </c>
      <c r="L26" s="201">
        <v>52.122888510279473</v>
      </c>
      <c r="M26" s="214">
        <v>76</v>
      </c>
      <c r="N26" s="201">
        <v>28.919160195136513</v>
      </c>
      <c r="O26" s="200"/>
      <c r="P26" s="97"/>
      <c r="Q26" s="97"/>
      <c r="R26" s="97"/>
      <c r="S26" s="97"/>
      <c r="T26" s="97"/>
      <c r="U26" s="97"/>
      <c r="V26" s="97"/>
      <c r="W26" s="97"/>
      <c r="X26" s="97"/>
      <c r="Y26" s="97"/>
      <c r="Z26" s="97"/>
      <c r="AA26" s="97"/>
      <c r="AB26" s="97"/>
      <c r="AC26" s="97"/>
      <c r="AD26" s="97"/>
      <c r="AE26" s="97"/>
      <c r="AF26" s="97"/>
      <c r="AG26" s="97"/>
      <c r="AH26" s="97"/>
    </row>
    <row r="27" spans="1:34" s="98" customFormat="1" ht="15.75" customHeight="1" x14ac:dyDescent="0.2">
      <c r="A27" s="490" t="s">
        <v>10</v>
      </c>
      <c r="B27" s="490"/>
      <c r="C27" s="214" t="s">
        <v>170</v>
      </c>
      <c r="D27" s="201">
        <v>13.378164379919273</v>
      </c>
      <c r="E27" s="214" t="s">
        <v>170</v>
      </c>
      <c r="F27" s="201">
        <v>10.173372534594423</v>
      </c>
      <c r="G27" s="214" t="s">
        <v>149</v>
      </c>
      <c r="H27" s="201">
        <v>14.952078184169316</v>
      </c>
      <c r="I27" s="214" t="s">
        <v>162</v>
      </c>
      <c r="J27" s="201" t="s">
        <v>162</v>
      </c>
      <c r="K27" s="366">
        <v>0.34737800000000002</v>
      </c>
      <c r="L27" s="201">
        <v>13.378164379919273</v>
      </c>
      <c r="M27" s="214">
        <v>76</v>
      </c>
      <c r="N27" s="201">
        <v>12.545299854554628</v>
      </c>
      <c r="O27" s="200"/>
      <c r="P27" s="97"/>
      <c r="Q27" s="97"/>
      <c r="R27" s="97"/>
      <c r="S27" s="97"/>
      <c r="T27" s="97"/>
      <c r="U27" s="97"/>
      <c r="V27" s="97"/>
      <c r="W27" s="97"/>
      <c r="X27" s="97"/>
      <c r="Y27" s="97"/>
      <c r="Z27" s="97"/>
      <c r="AA27" s="97"/>
      <c r="AB27" s="97"/>
      <c r="AC27" s="97"/>
      <c r="AD27" s="97"/>
      <c r="AE27" s="97"/>
      <c r="AF27" s="97"/>
      <c r="AG27" s="97"/>
      <c r="AH27" s="97"/>
    </row>
    <row r="28" spans="1:34" s="98" customFormat="1" ht="15.75" customHeight="1" x14ac:dyDescent="0.2">
      <c r="A28" s="436" t="s">
        <v>11</v>
      </c>
      <c r="B28" s="436"/>
      <c r="C28" s="149" t="s">
        <v>165</v>
      </c>
      <c r="D28" s="179">
        <v>26.04585217994412</v>
      </c>
      <c r="E28" s="149" t="s">
        <v>171</v>
      </c>
      <c r="F28" s="179">
        <v>24.637940265197045</v>
      </c>
      <c r="G28" s="149" t="s">
        <v>162</v>
      </c>
      <c r="H28" s="179" t="s">
        <v>162</v>
      </c>
      <c r="I28" s="149" t="s">
        <v>162</v>
      </c>
      <c r="J28" s="179" t="s">
        <v>162</v>
      </c>
      <c r="K28" s="149" t="s">
        <v>162</v>
      </c>
      <c r="L28" s="179">
        <v>26.04585217994412</v>
      </c>
      <c r="M28" s="183">
        <v>0.65081999999999995</v>
      </c>
      <c r="N28" s="179">
        <v>18.055439567188127</v>
      </c>
      <c r="O28" s="200"/>
      <c r="P28" s="97"/>
      <c r="Q28" s="97"/>
      <c r="R28" s="97"/>
      <c r="S28" s="97"/>
      <c r="T28" s="97"/>
      <c r="U28" s="97"/>
      <c r="V28" s="97"/>
      <c r="W28" s="97"/>
      <c r="X28" s="97"/>
      <c r="Y28" s="97"/>
      <c r="Z28" s="97"/>
      <c r="AA28" s="97"/>
      <c r="AB28" s="97"/>
      <c r="AC28" s="97"/>
      <c r="AD28" s="97"/>
      <c r="AE28" s="97"/>
      <c r="AF28" s="97"/>
      <c r="AG28" s="97"/>
      <c r="AH28" s="97"/>
    </row>
    <row r="29" spans="1:34" s="98" customFormat="1" ht="15.75" customHeight="1" thickBot="1" x14ac:dyDescent="0.25">
      <c r="A29" s="433" t="s">
        <v>12</v>
      </c>
      <c r="B29" s="433"/>
      <c r="C29" s="115" t="s">
        <v>162</v>
      </c>
      <c r="D29" s="114" t="s">
        <v>162</v>
      </c>
      <c r="E29" s="115" t="s">
        <v>166</v>
      </c>
      <c r="F29" s="114">
        <v>22.471930285419887</v>
      </c>
      <c r="G29" s="115">
        <v>94</v>
      </c>
      <c r="H29" s="114">
        <v>19.449335971718597</v>
      </c>
      <c r="I29" s="115">
        <v>54</v>
      </c>
      <c r="J29" s="114">
        <v>8.627489298572284</v>
      </c>
      <c r="K29" s="115">
        <v>55</v>
      </c>
      <c r="L29" s="114">
        <v>8.1726694644587869</v>
      </c>
      <c r="M29" s="157">
        <v>0.62059600000000004</v>
      </c>
      <c r="N29" s="114">
        <v>23.401054758610904</v>
      </c>
      <c r="O29" s="200"/>
      <c r="P29" s="97"/>
      <c r="Q29" s="97"/>
      <c r="R29" s="97"/>
      <c r="S29" s="97"/>
      <c r="T29" s="97"/>
      <c r="U29" s="97"/>
      <c r="V29" s="97"/>
      <c r="W29" s="97"/>
      <c r="X29" s="97"/>
      <c r="Y29" s="97"/>
      <c r="Z29" s="97"/>
      <c r="AA29" s="97"/>
      <c r="AB29" s="97"/>
      <c r="AC29" s="97"/>
      <c r="AD29" s="97"/>
      <c r="AE29" s="97"/>
      <c r="AF29" s="97"/>
      <c r="AG29" s="97"/>
      <c r="AH29" s="97"/>
    </row>
    <row r="30" spans="1:34" s="98" customFormat="1" ht="6" customHeight="1" thickBot="1" x14ac:dyDescent="0.25">
      <c r="A30" s="202"/>
      <c r="B30" s="202"/>
      <c r="C30" s="291"/>
      <c r="D30" s="156"/>
      <c r="E30" s="291"/>
      <c r="F30" s="156"/>
      <c r="G30" s="291"/>
      <c r="H30" s="156"/>
      <c r="I30" s="291"/>
      <c r="J30" s="156"/>
      <c r="K30" s="291"/>
      <c r="L30" s="156"/>
      <c r="M30" s="291"/>
      <c r="N30" s="156"/>
      <c r="O30" s="200"/>
      <c r="P30" s="97"/>
      <c r="Q30" s="97"/>
      <c r="R30" s="97"/>
      <c r="S30" s="97"/>
      <c r="T30" s="97"/>
      <c r="U30" s="97"/>
      <c r="V30" s="97"/>
      <c r="W30" s="97"/>
      <c r="X30" s="97"/>
      <c r="Y30" s="97"/>
      <c r="Z30" s="97"/>
      <c r="AA30" s="97"/>
      <c r="AB30" s="97"/>
      <c r="AC30" s="97"/>
      <c r="AD30" s="97"/>
      <c r="AE30" s="97"/>
      <c r="AF30" s="97"/>
      <c r="AG30" s="97"/>
      <c r="AH30" s="97"/>
    </row>
    <row r="31" spans="1:34" s="98" customFormat="1" ht="15.75" customHeight="1" thickBot="1" x14ac:dyDescent="0.25">
      <c r="A31" s="491" t="s">
        <v>24</v>
      </c>
      <c r="B31" s="491"/>
      <c r="C31" s="369">
        <v>0.33586100000000002</v>
      </c>
      <c r="D31" s="106">
        <v>6.7414697650550481</v>
      </c>
      <c r="E31" s="105">
        <v>74</v>
      </c>
      <c r="F31" s="106">
        <v>6.0692547386516011</v>
      </c>
      <c r="G31" s="369">
        <v>0.42679699999999998</v>
      </c>
      <c r="H31" s="106">
        <v>6.5999795737836973</v>
      </c>
      <c r="I31" s="105" t="s">
        <v>168</v>
      </c>
      <c r="J31" s="106">
        <v>2.3198860762324056</v>
      </c>
      <c r="K31" s="369">
        <v>0.25991799999999998</v>
      </c>
      <c r="L31" s="106">
        <v>6.7414697650550481</v>
      </c>
      <c r="M31" s="105">
        <v>76</v>
      </c>
      <c r="N31" s="106">
        <v>7.0574049714635025</v>
      </c>
      <c r="O31" s="200"/>
      <c r="P31" s="97"/>
      <c r="Q31" s="97"/>
      <c r="R31" s="97"/>
      <c r="S31" s="97"/>
      <c r="T31" s="97"/>
      <c r="U31" s="97"/>
      <c r="V31" s="97"/>
      <c r="W31" s="97"/>
      <c r="X31" s="97"/>
      <c r="Y31" s="97"/>
      <c r="Z31" s="97"/>
      <c r="AA31" s="97"/>
      <c r="AB31" s="97"/>
      <c r="AC31" s="97"/>
      <c r="AD31" s="97"/>
      <c r="AE31" s="97"/>
      <c r="AF31" s="97"/>
      <c r="AG31" s="97"/>
      <c r="AH31" s="97"/>
    </row>
    <row r="32" spans="1:34" s="98" customFormat="1" ht="15.75" customHeight="1" x14ac:dyDescent="0.2">
      <c r="A32" s="490" t="s">
        <v>10</v>
      </c>
      <c r="B32" s="490"/>
      <c r="C32" s="214" t="s">
        <v>171</v>
      </c>
      <c r="D32" s="201">
        <v>12.93555241211287</v>
      </c>
      <c r="E32" s="214" t="s">
        <v>172</v>
      </c>
      <c r="F32" s="201">
        <v>14.066753088133771</v>
      </c>
      <c r="G32" s="214" t="s">
        <v>173</v>
      </c>
      <c r="H32" s="201">
        <v>7.8560900026056499</v>
      </c>
      <c r="I32" s="214" t="s">
        <v>162</v>
      </c>
      <c r="J32" s="203" t="s">
        <v>162</v>
      </c>
      <c r="K32" s="366">
        <v>0.27943800000000002</v>
      </c>
      <c r="L32" s="201">
        <v>12.935552412112861</v>
      </c>
      <c r="M32" s="214" t="s">
        <v>173</v>
      </c>
      <c r="N32" s="201">
        <v>7.8560900026056499</v>
      </c>
      <c r="O32" s="200"/>
      <c r="P32" s="97"/>
      <c r="Q32" s="97"/>
      <c r="R32" s="97"/>
      <c r="S32" s="97"/>
      <c r="T32" s="97"/>
      <c r="U32" s="97"/>
      <c r="V32" s="97"/>
      <c r="W32" s="97"/>
      <c r="X32" s="97"/>
      <c r="Y32" s="97"/>
      <c r="AA32" s="97"/>
      <c r="AB32" s="97"/>
      <c r="AC32" s="97"/>
      <c r="AE32" s="97"/>
      <c r="AF32" s="97"/>
      <c r="AG32" s="97"/>
      <c r="AH32" s="97"/>
    </row>
    <row r="33" spans="1:34" s="98" customFormat="1" ht="15.75" customHeight="1" x14ac:dyDescent="0.2">
      <c r="A33" s="436" t="s">
        <v>11</v>
      </c>
      <c r="B33" s="436"/>
      <c r="C33" s="183">
        <v>0.33586100000000002</v>
      </c>
      <c r="D33" s="179">
        <v>8.7291888582190715</v>
      </c>
      <c r="E33" s="183">
        <v>0.47885</v>
      </c>
      <c r="F33" s="179">
        <v>7.73155533157035</v>
      </c>
      <c r="G33" s="183">
        <v>0.33182600000000001</v>
      </c>
      <c r="H33" s="179">
        <v>8.2340490957153047</v>
      </c>
      <c r="I33" s="149" t="s">
        <v>162</v>
      </c>
      <c r="J33" s="179" t="s">
        <v>162</v>
      </c>
      <c r="K33" s="183">
        <v>0.25991799999999998</v>
      </c>
      <c r="L33" s="179">
        <v>8.7291888582190715</v>
      </c>
      <c r="M33" s="149">
        <v>89</v>
      </c>
      <c r="N33" s="179">
        <v>9.0103086895494684</v>
      </c>
      <c r="O33" s="200"/>
      <c r="P33" s="97"/>
      <c r="Q33" s="97"/>
      <c r="R33" s="97"/>
      <c r="S33" s="97"/>
      <c r="T33" s="97"/>
      <c r="U33" s="97"/>
      <c r="V33" s="97"/>
      <c r="W33" s="97"/>
      <c r="X33" s="97"/>
      <c r="Y33" s="97"/>
      <c r="Z33" s="97"/>
      <c r="AA33" s="97"/>
      <c r="AB33" s="97"/>
      <c r="AC33" s="97"/>
      <c r="AD33" s="97"/>
      <c r="AE33" s="97"/>
      <c r="AF33" s="97"/>
      <c r="AG33" s="97"/>
      <c r="AH33" s="97"/>
    </row>
    <row r="34" spans="1:34" s="98" customFormat="1" ht="15.75" customHeight="1" thickBot="1" x14ac:dyDescent="0.25">
      <c r="A34" s="433" t="s">
        <v>12</v>
      </c>
      <c r="B34" s="433"/>
      <c r="C34" s="115" t="s">
        <v>145</v>
      </c>
      <c r="D34" s="114">
        <v>4.3610548159259643</v>
      </c>
      <c r="E34" s="157">
        <v>0.238511</v>
      </c>
      <c r="F34" s="114">
        <v>10.279204189730516</v>
      </c>
      <c r="G34" s="157">
        <v>0.52835900000000002</v>
      </c>
      <c r="H34" s="114">
        <v>9.9167952902990244</v>
      </c>
      <c r="I34" s="115" t="s">
        <v>145</v>
      </c>
      <c r="J34" s="114">
        <v>4.4325254756929828</v>
      </c>
      <c r="K34" s="115">
        <v>55</v>
      </c>
      <c r="L34" s="114">
        <v>4.3610548159259643</v>
      </c>
      <c r="M34" s="157">
        <v>0.82158299999999995</v>
      </c>
      <c r="N34" s="114">
        <v>8.2622128993490787</v>
      </c>
      <c r="O34" s="200"/>
      <c r="P34" s="97"/>
      <c r="Q34" s="97"/>
      <c r="R34" s="97"/>
      <c r="S34" s="97"/>
      <c r="T34" s="97"/>
      <c r="U34" s="97"/>
      <c r="V34" s="97"/>
      <c r="W34" s="97"/>
      <c r="X34" s="97"/>
      <c r="Y34" s="97"/>
      <c r="Z34" s="97"/>
      <c r="AA34" s="97"/>
      <c r="AB34" s="97"/>
      <c r="AC34" s="97"/>
      <c r="AD34" s="97"/>
      <c r="AE34" s="97"/>
      <c r="AF34" s="97"/>
      <c r="AG34" s="97"/>
      <c r="AH34" s="97"/>
    </row>
    <row r="35" spans="1:34" s="98" customFormat="1" ht="6" customHeight="1" thickBot="1" x14ac:dyDescent="0.25">
      <c r="A35" s="202"/>
      <c r="B35" s="202"/>
      <c r="C35" s="291"/>
      <c r="D35" s="156"/>
      <c r="E35" s="291"/>
      <c r="F35" s="156"/>
      <c r="G35" s="291"/>
      <c r="H35" s="156"/>
      <c r="I35" s="291"/>
      <c r="J35" s="156"/>
      <c r="K35" s="291"/>
      <c r="L35" s="156"/>
      <c r="M35" s="291"/>
      <c r="N35" s="156"/>
      <c r="O35" s="200"/>
      <c r="P35" s="97"/>
      <c r="Q35" s="97"/>
      <c r="R35" s="97"/>
      <c r="S35" s="97"/>
      <c r="T35" s="97"/>
      <c r="U35" s="97"/>
      <c r="V35" s="97"/>
      <c r="W35" s="97"/>
      <c r="X35" s="97"/>
      <c r="Y35" s="97"/>
      <c r="Z35" s="97"/>
      <c r="AA35" s="97"/>
      <c r="AB35" s="97"/>
      <c r="AC35" s="97"/>
      <c r="AD35" s="97"/>
      <c r="AE35" s="97"/>
      <c r="AF35" s="97"/>
      <c r="AG35" s="97"/>
      <c r="AH35" s="97"/>
    </row>
    <row r="36" spans="1:34" s="98" customFormat="1" ht="15.75" customHeight="1" thickBot="1" x14ac:dyDescent="0.25">
      <c r="A36" s="491" t="s">
        <v>25</v>
      </c>
      <c r="B36" s="491"/>
      <c r="C36" s="105">
        <v>35</v>
      </c>
      <c r="D36" s="106">
        <v>6.37787894209663</v>
      </c>
      <c r="E36" s="105">
        <v>30</v>
      </c>
      <c r="F36" s="106">
        <v>6.6378120440922483</v>
      </c>
      <c r="G36" s="105" t="s">
        <v>174</v>
      </c>
      <c r="H36" s="106">
        <v>5.8746182313877107</v>
      </c>
      <c r="I36" s="105">
        <v>69</v>
      </c>
      <c r="J36" s="106">
        <v>2.1718149063823016</v>
      </c>
      <c r="K36" s="105">
        <v>34</v>
      </c>
      <c r="L36" s="106">
        <v>6.3778789420966246</v>
      </c>
      <c r="M36" s="369">
        <v>0.20410200000000001</v>
      </c>
      <c r="N36" s="106">
        <v>6.411909753069045</v>
      </c>
      <c r="O36" s="200"/>
      <c r="P36" s="97"/>
      <c r="Q36" s="97"/>
      <c r="R36" s="97"/>
      <c r="S36" s="97"/>
      <c r="T36" s="97"/>
      <c r="U36" s="97"/>
      <c r="V36" s="97"/>
      <c r="W36" s="97"/>
      <c r="X36" s="97"/>
      <c r="Y36" s="97"/>
      <c r="Z36" s="97"/>
      <c r="AA36" s="97"/>
      <c r="AB36" s="97"/>
      <c r="AC36" s="97"/>
      <c r="AD36" s="97"/>
      <c r="AE36" s="97"/>
      <c r="AF36" s="97"/>
      <c r="AG36" s="97"/>
      <c r="AH36" s="97"/>
    </row>
    <row r="37" spans="1:34" s="98" customFormat="1" ht="15.75" customHeight="1" x14ac:dyDescent="0.2">
      <c r="A37" s="490" t="s">
        <v>10</v>
      </c>
      <c r="B37" s="490"/>
      <c r="C37" s="214">
        <v>1.2515259999999999</v>
      </c>
      <c r="D37" s="201">
        <v>22.233310721429373</v>
      </c>
      <c r="E37" s="366">
        <v>0.238511</v>
      </c>
      <c r="F37" s="201">
        <v>20.90785847117543</v>
      </c>
      <c r="G37" s="214" t="s">
        <v>175</v>
      </c>
      <c r="H37" s="201">
        <v>7.0109562706967781</v>
      </c>
      <c r="I37" s="214" t="s">
        <v>162</v>
      </c>
      <c r="J37" s="201" t="s">
        <v>162</v>
      </c>
      <c r="K37" s="214" t="s">
        <v>176</v>
      </c>
      <c r="L37" s="201">
        <v>22.233310721429373</v>
      </c>
      <c r="M37" s="366">
        <v>0.40322000000000002</v>
      </c>
      <c r="N37" s="201">
        <v>7.4093757992309346</v>
      </c>
      <c r="O37" s="200"/>
      <c r="P37" s="97"/>
      <c r="Q37" s="97"/>
      <c r="R37" s="97"/>
      <c r="S37" s="97"/>
      <c r="T37" s="97"/>
      <c r="U37" s="97"/>
      <c r="V37" s="97"/>
      <c r="W37" s="97"/>
      <c r="X37" s="97"/>
      <c r="Y37" s="97"/>
      <c r="Z37" s="97"/>
      <c r="AA37" s="97"/>
      <c r="AB37" s="97"/>
      <c r="AC37" s="97"/>
      <c r="AD37" s="97"/>
      <c r="AE37" s="97"/>
      <c r="AF37" s="97"/>
      <c r="AG37" s="97"/>
      <c r="AH37" s="97"/>
    </row>
    <row r="38" spans="1:34" s="98" customFormat="1" ht="15.75" customHeight="1" x14ac:dyDescent="0.2">
      <c r="A38" s="436" t="s">
        <v>11</v>
      </c>
      <c r="B38" s="436"/>
      <c r="C38" s="149">
        <v>82</v>
      </c>
      <c r="D38" s="179">
        <v>6.7751150276935954</v>
      </c>
      <c r="E38" s="149">
        <v>30</v>
      </c>
      <c r="F38" s="179">
        <v>6.428852956649262</v>
      </c>
      <c r="G38" s="149">
        <v>35</v>
      </c>
      <c r="H38" s="179">
        <v>7.2224718690827006</v>
      </c>
      <c r="I38" s="149">
        <v>69</v>
      </c>
      <c r="J38" s="179">
        <v>2.6582790058499381</v>
      </c>
      <c r="K38" s="149" t="s">
        <v>177</v>
      </c>
      <c r="L38" s="179">
        <v>6.7751150276936016</v>
      </c>
      <c r="M38" s="183">
        <v>0.22849800000000001</v>
      </c>
      <c r="N38" s="179">
        <v>7.8643783927779713</v>
      </c>
      <c r="O38" s="200"/>
      <c r="P38" s="97"/>
      <c r="Q38" s="97"/>
      <c r="R38" s="97"/>
      <c r="S38" s="97"/>
      <c r="T38" s="97"/>
      <c r="U38" s="97"/>
      <c r="V38" s="97"/>
      <c r="W38" s="97"/>
      <c r="X38" s="97"/>
      <c r="Y38" s="97"/>
      <c r="Z38" s="97"/>
      <c r="AA38" s="97"/>
      <c r="AB38" s="97"/>
      <c r="AC38" s="97"/>
      <c r="AD38" s="97"/>
      <c r="AE38" s="97"/>
      <c r="AF38" s="97"/>
      <c r="AG38" s="97"/>
      <c r="AH38" s="97"/>
    </row>
    <row r="39" spans="1:34" s="98" customFormat="1" ht="15.75" customHeight="1" thickBot="1" x14ac:dyDescent="0.25">
      <c r="A39" s="433" t="s">
        <v>12</v>
      </c>
      <c r="B39" s="433"/>
      <c r="C39" s="115">
        <v>54</v>
      </c>
      <c r="D39" s="114">
        <v>4.6013990304096337</v>
      </c>
      <c r="E39" s="115">
        <v>82</v>
      </c>
      <c r="F39" s="114">
        <v>7.1616636547362154</v>
      </c>
      <c r="G39" s="115">
        <v>63</v>
      </c>
      <c r="H39" s="114">
        <v>9.2667918740052873</v>
      </c>
      <c r="I39" s="115" t="s">
        <v>145</v>
      </c>
      <c r="J39" s="114">
        <v>3.9619799195158394</v>
      </c>
      <c r="K39" s="115">
        <v>60</v>
      </c>
      <c r="L39" s="114">
        <v>4.6013990304096382</v>
      </c>
      <c r="M39" s="157">
        <v>0.69423999999999997</v>
      </c>
      <c r="N39" s="114">
        <v>8.8452616107060305</v>
      </c>
      <c r="O39" s="200"/>
      <c r="P39" s="97"/>
      <c r="Q39" s="97"/>
      <c r="R39" s="97"/>
      <c r="S39" s="97"/>
      <c r="T39" s="97"/>
      <c r="U39" s="97"/>
      <c r="V39" s="97"/>
      <c r="W39" s="97"/>
      <c r="X39" s="97"/>
      <c r="Y39" s="97"/>
      <c r="Z39" s="97"/>
      <c r="AA39" s="97"/>
      <c r="AB39" s="97"/>
      <c r="AC39" s="97"/>
      <c r="AD39" s="97"/>
      <c r="AE39" s="97"/>
      <c r="AF39" s="97"/>
      <c r="AG39" s="97"/>
      <c r="AH39" s="97"/>
    </row>
    <row r="40" spans="1:34" s="98" customFormat="1" ht="6" customHeight="1" thickBot="1" x14ac:dyDescent="0.25">
      <c r="A40" s="202"/>
      <c r="B40" s="202"/>
      <c r="C40" s="291"/>
      <c r="D40" s="156"/>
      <c r="E40" s="291"/>
      <c r="F40" s="156"/>
      <c r="G40" s="291"/>
      <c r="H40" s="156"/>
      <c r="I40" s="291"/>
      <c r="J40" s="156"/>
      <c r="K40" s="291"/>
      <c r="L40" s="156"/>
      <c r="M40" s="291"/>
      <c r="N40" s="156"/>
      <c r="O40" s="200"/>
      <c r="P40" s="97"/>
      <c r="Q40" s="97"/>
      <c r="R40" s="97"/>
      <c r="S40" s="97"/>
      <c r="T40" s="97"/>
      <c r="U40" s="97"/>
      <c r="V40" s="97"/>
      <c r="W40" s="97"/>
      <c r="X40" s="97"/>
      <c r="Y40" s="97"/>
      <c r="Z40" s="97"/>
      <c r="AA40" s="97"/>
      <c r="AB40" s="97"/>
      <c r="AC40" s="97"/>
      <c r="AD40" s="97"/>
      <c r="AE40" s="97"/>
      <c r="AF40" s="97"/>
      <c r="AG40" s="97"/>
      <c r="AH40" s="97"/>
    </row>
    <row r="41" spans="1:34" s="98" customFormat="1" ht="15.75" customHeight="1" thickBot="1" x14ac:dyDescent="0.25">
      <c r="A41" s="491" t="s">
        <v>26</v>
      </c>
      <c r="B41" s="491"/>
      <c r="C41" s="105" t="s">
        <v>143</v>
      </c>
      <c r="D41" s="106">
        <v>7.6203619886660308</v>
      </c>
      <c r="E41" s="105">
        <v>59</v>
      </c>
      <c r="F41" s="106">
        <v>5.7193516417133585</v>
      </c>
      <c r="G41" s="105" t="s">
        <v>174</v>
      </c>
      <c r="H41" s="106">
        <v>5.3670530975522226</v>
      </c>
      <c r="I41" s="105">
        <v>75</v>
      </c>
      <c r="J41" s="106">
        <v>1.9722275269877536</v>
      </c>
      <c r="K41" s="105">
        <v>73</v>
      </c>
      <c r="L41" s="106">
        <v>7.6203619886660308</v>
      </c>
      <c r="M41" s="105" t="s">
        <v>152</v>
      </c>
      <c r="N41" s="106">
        <v>5.8180237026798016</v>
      </c>
      <c r="O41" s="200"/>
      <c r="P41" s="97"/>
      <c r="Q41" s="97"/>
      <c r="R41" s="97"/>
      <c r="S41" s="97"/>
      <c r="T41" s="97"/>
      <c r="U41" s="97"/>
      <c r="V41" s="97"/>
      <c r="W41" s="97"/>
      <c r="X41" s="97"/>
      <c r="Y41" s="97"/>
      <c r="Z41" s="97"/>
      <c r="AA41" s="97"/>
      <c r="AB41" s="97"/>
      <c r="AC41" s="97"/>
      <c r="AD41" s="97"/>
      <c r="AE41" s="97"/>
      <c r="AF41" s="97"/>
      <c r="AG41" s="97"/>
      <c r="AH41" s="97"/>
    </row>
    <row r="42" spans="1:34" s="98" customFormat="1" ht="15.75" customHeight="1" x14ac:dyDescent="0.2">
      <c r="A42" s="490" t="s">
        <v>8</v>
      </c>
      <c r="B42" s="490"/>
      <c r="C42" s="214">
        <v>67</v>
      </c>
      <c r="D42" s="201">
        <v>20.581090839539137</v>
      </c>
      <c r="E42" s="214">
        <v>32</v>
      </c>
      <c r="F42" s="201">
        <v>11.524756082496239</v>
      </c>
      <c r="G42" s="366">
        <v>0.43304799999999999</v>
      </c>
      <c r="H42" s="203">
        <v>10.213273007608116</v>
      </c>
      <c r="I42" s="214" t="s">
        <v>162</v>
      </c>
      <c r="J42" s="203" t="s">
        <v>162</v>
      </c>
      <c r="K42" s="214">
        <v>71</v>
      </c>
      <c r="L42" s="201">
        <v>20.581090839539119</v>
      </c>
      <c r="M42" s="214" t="s">
        <v>161</v>
      </c>
      <c r="N42" s="201">
        <v>10.923299177538947</v>
      </c>
      <c r="O42" s="200"/>
      <c r="P42" s="97"/>
      <c r="Q42" s="97"/>
      <c r="R42" s="97"/>
      <c r="S42" s="97"/>
      <c r="T42" s="97"/>
      <c r="U42" s="97"/>
      <c r="V42" s="97"/>
      <c r="W42" s="97"/>
      <c r="X42" s="97"/>
      <c r="AA42" s="97"/>
      <c r="AB42" s="97"/>
      <c r="AE42" s="97"/>
      <c r="AF42" s="97"/>
      <c r="AG42" s="97"/>
      <c r="AH42" s="97"/>
    </row>
    <row r="43" spans="1:34" s="98" customFormat="1" ht="15.75" customHeight="1" x14ac:dyDescent="0.2">
      <c r="A43" s="490" t="s">
        <v>9</v>
      </c>
      <c r="B43" s="490"/>
      <c r="C43" s="149" t="s">
        <v>161</v>
      </c>
      <c r="D43" s="179">
        <v>16.817696568082539</v>
      </c>
      <c r="E43" s="149">
        <v>35</v>
      </c>
      <c r="F43" s="179">
        <v>14.034938503867016</v>
      </c>
      <c r="G43" s="149" t="s">
        <v>172</v>
      </c>
      <c r="H43" s="179">
        <v>15.773565313369437</v>
      </c>
      <c r="I43" s="149" t="s">
        <v>162</v>
      </c>
      <c r="J43" s="179" t="s">
        <v>162</v>
      </c>
      <c r="K43" s="183">
        <v>0.70706400000000003</v>
      </c>
      <c r="L43" s="179">
        <v>16.817696568082535</v>
      </c>
      <c r="M43" s="149" t="s">
        <v>176</v>
      </c>
      <c r="N43" s="179">
        <v>15.23460350307256</v>
      </c>
      <c r="O43" s="200"/>
      <c r="P43" s="97"/>
      <c r="Q43" s="97"/>
      <c r="R43" s="97"/>
      <c r="S43" s="97"/>
      <c r="T43" s="97"/>
      <c r="U43" s="97"/>
      <c r="V43" s="97"/>
      <c r="W43" s="97"/>
      <c r="X43" s="97"/>
      <c r="Y43" s="97"/>
      <c r="Z43" s="97"/>
      <c r="AA43" s="97"/>
      <c r="AB43" s="97"/>
      <c r="AC43" s="97"/>
      <c r="AD43" s="97"/>
      <c r="AE43" s="97"/>
      <c r="AF43" s="97"/>
      <c r="AG43" s="97"/>
      <c r="AH43" s="97"/>
    </row>
    <row r="44" spans="1:34" s="98" customFormat="1" ht="15.75" customHeight="1" x14ac:dyDescent="0.2">
      <c r="A44" s="288" t="s">
        <v>10</v>
      </c>
      <c r="B44" s="288"/>
      <c r="C44" s="149">
        <v>35</v>
      </c>
      <c r="D44" s="179">
        <v>14.81713990108633</v>
      </c>
      <c r="E44" s="183">
        <v>0.27943800000000002</v>
      </c>
      <c r="F44" s="179">
        <v>12.428455583600581</v>
      </c>
      <c r="G44" s="149" t="s">
        <v>147</v>
      </c>
      <c r="H44" s="179">
        <v>9.6855986876511828</v>
      </c>
      <c r="I44" s="149" t="s">
        <v>162</v>
      </c>
      <c r="J44" s="179" t="s">
        <v>162</v>
      </c>
      <c r="K44" s="183">
        <v>0.48338300000000001</v>
      </c>
      <c r="L44" s="179">
        <v>14.81713990108633</v>
      </c>
      <c r="M44" s="149" t="s">
        <v>147</v>
      </c>
      <c r="N44" s="179">
        <v>9.6855986876511828</v>
      </c>
      <c r="O44" s="200"/>
      <c r="P44" s="97"/>
      <c r="Q44" s="97"/>
      <c r="R44" s="97"/>
      <c r="S44" s="97"/>
      <c r="T44" s="97"/>
      <c r="U44" s="97"/>
      <c r="V44" s="97"/>
      <c r="W44" s="97"/>
      <c r="X44" s="97"/>
      <c r="Y44" s="97"/>
      <c r="Z44" s="97"/>
      <c r="AA44" s="97"/>
      <c r="AB44" s="97"/>
      <c r="AC44" s="97"/>
      <c r="AD44" s="97"/>
      <c r="AE44" s="97"/>
      <c r="AF44" s="97"/>
      <c r="AG44" s="97"/>
      <c r="AH44" s="97"/>
    </row>
    <row r="45" spans="1:34" s="98" customFormat="1" ht="15.75" customHeight="1" x14ac:dyDescent="0.2">
      <c r="A45" s="436" t="s">
        <v>11</v>
      </c>
      <c r="B45" s="436"/>
      <c r="C45" s="149" t="s">
        <v>143</v>
      </c>
      <c r="D45" s="179">
        <v>9.7153072034838495</v>
      </c>
      <c r="E45" s="149">
        <v>59</v>
      </c>
      <c r="F45" s="179">
        <v>7.6528457184413918</v>
      </c>
      <c r="G45" s="149" t="s">
        <v>150</v>
      </c>
      <c r="H45" s="179">
        <v>7.2798339213825924</v>
      </c>
      <c r="I45" s="149" t="s">
        <v>162</v>
      </c>
      <c r="J45" s="179" t="s">
        <v>162</v>
      </c>
      <c r="K45" s="149">
        <v>73</v>
      </c>
      <c r="L45" s="179">
        <v>9.7153072034838495</v>
      </c>
      <c r="M45" s="149">
        <v>35</v>
      </c>
      <c r="N45" s="179">
        <v>7.8405500028263555</v>
      </c>
      <c r="O45" s="200"/>
      <c r="P45" s="97"/>
      <c r="Q45" s="97"/>
      <c r="R45" s="97"/>
      <c r="S45" s="97"/>
      <c r="T45" s="97"/>
      <c r="U45" s="97"/>
      <c r="V45" s="97"/>
      <c r="W45" s="97"/>
      <c r="X45" s="97"/>
      <c r="Y45" s="97"/>
      <c r="Z45" s="97"/>
      <c r="AA45" s="97"/>
      <c r="AB45" s="97"/>
      <c r="AC45" s="97"/>
      <c r="AD45" s="97"/>
      <c r="AE45" s="97"/>
      <c r="AF45" s="97"/>
      <c r="AG45" s="97"/>
      <c r="AH45" s="97"/>
    </row>
    <row r="46" spans="1:34" s="98" customFormat="1" ht="15.75" customHeight="1" thickBot="1" x14ac:dyDescent="0.25">
      <c r="A46" s="433" t="s">
        <v>12</v>
      </c>
      <c r="B46" s="433"/>
      <c r="C46" s="115" t="s">
        <v>168</v>
      </c>
      <c r="D46" s="205">
        <v>2.8171166989693446</v>
      </c>
      <c r="E46" s="115">
        <v>76</v>
      </c>
      <c r="F46" s="114">
        <v>10.276094466103284</v>
      </c>
      <c r="G46" s="115">
        <v>34</v>
      </c>
      <c r="H46" s="114">
        <v>12.29950215587078</v>
      </c>
      <c r="I46" s="115" t="s">
        <v>145</v>
      </c>
      <c r="J46" s="114">
        <v>4.4289860987940486</v>
      </c>
      <c r="K46" s="115">
        <v>1.034532</v>
      </c>
      <c r="L46" s="114">
        <v>2.8171166989693406</v>
      </c>
      <c r="M46" s="157">
        <v>0.25991799999999998</v>
      </c>
      <c r="N46" s="114">
        <v>10.704951447166687</v>
      </c>
      <c r="O46" s="200"/>
      <c r="P46" s="97"/>
      <c r="Q46" s="97"/>
      <c r="R46" s="97"/>
      <c r="S46" s="97"/>
      <c r="T46" s="97"/>
      <c r="U46" s="97"/>
      <c r="V46" s="97"/>
      <c r="X46" s="97"/>
      <c r="Y46" s="97"/>
      <c r="Z46" s="97"/>
      <c r="AB46" s="97"/>
      <c r="AC46" s="97"/>
      <c r="AD46" s="97"/>
      <c r="AE46" s="97"/>
      <c r="AF46" s="97"/>
      <c r="AG46" s="97"/>
      <c r="AH46" s="97"/>
    </row>
    <row r="47" spans="1:34" s="98" customFormat="1" ht="6" customHeight="1" thickBot="1" x14ac:dyDescent="0.25">
      <c r="A47" s="202"/>
      <c r="B47" s="202"/>
      <c r="C47" s="291"/>
      <c r="D47" s="206"/>
      <c r="E47" s="291"/>
      <c r="F47" s="156"/>
      <c r="G47" s="291"/>
      <c r="H47" s="156"/>
      <c r="I47" s="291"/>
      <c r="J47" s="156"/>
      <c r="K47" s="291"/>
      <c r="L47" s="156"/>
      <c r="M47" s="291"/>
      <c r="N47" s="156"/>
      <c r="O47" s="200"/>
      <c r="P47" s="97"/>
      <c r="Q47" s="97"/>
      <c r="R47" s="97"/>
      <c r="S47" s="97"/>
      <c r="T47" s="97"/>
      <c r="U47" s="97"/>
      <c r="V47" s="97"/>
      <c r="X47" s="97"/>
      <c r="Y47" s="97"/>
      <c r="Z47" s="97"/>
      <c r="AB47" s="97"/>
      <c r="AC47" s="97"/>
      <c r="AD47" s="97"/>
      <c r="AE47" s="97"/>
      <c r="AF47" s="97"/>
      <c r="AG47" s="97"/>
      <c r="AH47" s="97"/>
    </row>
    <row r="48" spans="1:34" s="98" customFormat="1" ht="15.75" customHeight="1" thickBot="1" x14ac:dyDescent="0.25">
      <c r="A48" s="491" t="s">
        <v>27</v>
      </c>
      <c r="B48" s="491"/>
      <c r="C48" s="369">
        <v>0.65081999999999995</v>
      </c>
      <c r="D48" s="106">
        <v>3.0429657821015081</v>
      </c>
      <c r="E48" s="105">
        <v>86</v>
      </c>
      <c r="F48" s="106">
        <v>4.2296444342757571</v>
      </c>
      <c r="G48" s="369">
        <v>0.260488</v>
      </c>
      <c r="H48" s="106">
        <v>4.6601017233676796</v>
      </c>
      <c r="I48" s="105" t="s">
        <v>168</v>
      </c>
      <c r="J48" s="106">
        <v>1.26427468700766</v>
      </c>
      <c r="K48" s="105">
        <v>42</v>
      </c>
      <c r="L48" s="106">
        <v>3.042965782101509</v>
      </c>
      <c r="M48" s="369">
        <v>0.224416</v>
      </c>
      <c r="N48" s="106">
        <v>4.9675306447574394</v>
      </c>
      <c r="O48" s="200"/>
      <c r="P48" s="97"/>
      <c r="Q48" s="97"/>
      <c r="R48" s="97"/>
      <c r="S48" s="97"/>
      <c r="T48" s="97"/>
      <c r="U48" s="97"/>
      <c r="V48" s="97"/>
      <c r="W48" s="97"/>
      <c r="X48" s="97"/>
      <c r="Y48" s="97"/>
      <c r="Z48" s="97"/>
      <c r="AA48" s="97"/>
      <c r="AB48" s="97"/>
      <c r="AC48" s="97"/>
      <c r="AD48" s="97"/>
      <c r="AE48" s="97"/>
      <c r="AF48" s="97"/>
      <c r="AG48" s="97"/>
      <c r="AH48" s="97"/>
    </row>
    <row r="49" spans="1:34" s="98" customFormat="1" ht="15.75" customHeight="1" x14ac:dyDescent="0.2">
      <c r="A49" s="490" t="s">
        <v>11</v>
      </c>
      <c r="B49" s="490"/>
      <c r="C49" s="214">
        <v>48</v>
      </c>
      <c r="D49" s="201">
        <v>3.7716012704939312</v>
      </c>
      <c r="E49" s="214">
        <v>36</v>
      </c>
      <c r="F49" s="201">
        <v>5.3740654164451556</v>
      </c>
      <c r="G49" s="214" t="s">
        <v>178</v>
      </c>
      <c r="H49" s="201">
        <v>5.5148877520348734</v>
      </c>
      <c r="I49" s="214">
        <v>85</v>
      </c>
      <c r="J49" s="201">
        <v>1.5136654520240684</v>
      </c>
      <c r="K49" s="366">
        <v>0.247003</v>
      </c>
      <c r="L49" s="201">
        <v>3.7716012704939312</v>
      </c>
      <c r="M49" s="214">
        <v>37</v>
      </c>
      <c r="N49" s="201">
        <v>5.9532474335441012</v>
      </c>
      <c r="O49" s="200"/>
      <c r="P49" s="97"/>
      <c r="Q49" s="97"/>
      <c r="R49" s="97"/>
      <c r="S49" s="97"/>
      <c r="T49" s="97"/>
      <c r="U49" s="97"/>
      <c r="V49" s="97"/>
      <c r="W49" s="97"/>
      <c r="X49" s="97"/>
      <c r="Y49" s="97"/>
      <c r="Z49" s="97"/>
      <c r="AA49" s="97"/>
      <c r="AB49" s="97"/>
      <c r="AC49" s="97"/>
      <c r="AD49" s="97"/>
      <c r="AE49" s="97"/>
      <c r="AF49" s="97"/>
      <c r="AG49" s="97"/>
      <c r="AH49" s="97"/>
    </row>
    <row r="50" spans="1:34" s="98" customFormat="1" ht="15.75" customHeight="1" thickBot="1" x14ac:dyDescent="0.25">
      <c r="A50" s="433" t="s">
        <v>12</v>
      </c>
      <c r="B50" s="433"/>
      <c r="C50" s="115">
        <v>54</v>
      </c>
      <c r="D50" s="114">
        <v>2.691575129763609</v>
      </c>
      <c r="E50" s="115" t="s">
        <v>152</v>
      </c>
      <c r="F50" s="114">
        <v>4.4541567303942591</v>
      </c>
      <c r="G50" s="115" t="s">
        <v>164</v>
      </c>
      <c r="H50" s="114">
        <v>5.5397159064202803</v>
      </c>
      <c r="I50" s="157">
        <v>0.28047299999999997</v>
      </c>
      <c r="J50" s="114">
        <v>2.5804335961481297</v>
      </c>
      <c r="K50" s="115">
        <v>60</v>
      </c>
      <c r="L50" s="114">
        <v>2.6915751297636077</v>
      </c>
      <c r="M50" s="157">
        <v>0.82158299999999995</v>
      </c>
      <c r="N50" s="114">
        <v>4.5129443913860472</v>
      </c>
      <c r="O50" s="200"/>
      <c r="P50" s="97"/>
      <c r="Q50" s="97"/>
      <c r="R50" s="97"/>
      <c r="S50" s="97"/>
      <c r="T50" s="97"/>
      <c r="U50" s="97"/>
      <c r="V50" s="97"/>
      <c r="W50" s="97"/>
      <c r="X50" s="97"/>
      <c r="Y50" s="97"/>
      <c r="Z50" s="97"/>
      <c r="AA50" s="97"/>
      <c r="AB50" s="97"/>
      <c r="AC50" s="97"/>
      <c r="AD50" s="97"/>
      <c r="AE50" s="97"/>
      <c r="AF50" s="97"/>
      <c r="AG50" s="97"/>
      <c r="AH50" s="97"/>
    </row>
    <row r="51" spans="1:34" s="98" customFormat="1" ht="6" customHeight="1" thickBot="1" x14ac:dyDescent="0.25">
      <c r="A51" s="202"/>
      <c r="B51" s="202"/>
      <c r="C51" s="291"/>
      <c r="D51" s="156"/>
      <c r="E51" s="291"/>
      <c r="F51" s="156"/>
      <c r="G51" s="291"/>
      <c r="H51" s="156"/>
      <c r="I51" s="291"/>
      <c r="J51" s="156"/>
      <c r="K51" s="291"/>
      <c r="L51" s="156"/>
      <c r="M51" s="291"/>
      <c r="N51" s="156"/>
      <c r="O51" s="200"/>
      <c r="P51" s="97"/>
      <c r="Q51" s="97"/>
      <c r="R51" s="97"/>
      <c r="S51" s="97"/>
      <c r="T51" s="97"/>
      <c r="U51" s="97"/>
      <c r="V51" s="97"/>
      <c r="W51" s="97"/>
      <c r="X51" s="97"/>
      <c r="Y51" s="97"/>
      <c r="Z51" s="97"/>
      <c r="AA51" s="97"/>
      <c r="AB51" s="97"/>
      <c r="AC51" s="97"/>
      <c r="AD51" s="97"/>
      <c r="AE51" s="97"/>
      <c r="AF51" s="97"/>
      <c r="AG51" s="97"/>
      <c r="AH51" s="97"/>
    </row>
    <row r="52" spans="1:34" s="98" customFormat="1" ht="15.75" customHeight="1" thickBot="1" x14ac:dyDescent="0.25">
      <c r="A52" s="491" t="s">
        <v>28</v>
      </c>
      <c r="B52" s="491"/>
      <c r="C52" s="105">
        <v>62</v>
      </c>
      <c r="D52" s="106">
        <v>4.9608861270276012</v>
      </c>
      <c r="E52" s="105">
        <v>86</v>
      </c>
      <c r="F52" s="106">
        <v>6.7352374239761357</v>
      </c>
      <c r="G52" s="369">
        <v>0.31151400000000001</v>
      </c>
      <c r="H52" s="106">
        <v>6.3440562902426212</v>
      </c>
      <c r="I52" s="105" t="s">
        <v>162</v>
      </c>
      <c r="J52" s="106" t="s">
        <v>162</v>
      </c>
      <c r="K52" s="369">
        <v>0.19278300000000001</v>
      </c>
      <c r="L52" s="106">
        <v>4.9608861270276066</v>
      </c>
      <c r="M52" s="105">
        <v>89</v>
      </c>
      <c r="N52" s="106">
        <v>5.9494184462022401</v>
      </c>
      <c r="O52" s="200"/>
      <c r="P52" s="97"/>
      <c r="Q52" s="97"/>
      <c r="R52" s="97"/>
      <c r="S52" s="97"/>
      <c r="T52" s="97"/>
      <c r="U52" s="97"/>
      <c r="V52" s="97"/>
      <c r="W52" s="97"/>
      <c r="X52" s="97"/>
      <c r="Y52" s="97"/>
      <c r="Z52" s="97"/>
      <c r="AA52" s="97"/>
      <c r="AB52" s="97"/>
      <c r="AC52" s="97"/>
      <c r="AD52" s="97"/>
      <c r="AE52" s="97"/>
      <c r="AF52" s="97"/>
      <c r="AG52" s="97"/>
      <c r="AH52" s="97"/>
    </row>
    <row r="53" spans="1:34" s="98" customFormat="1" ht="15.75" customHeight="1" x14ac:dyDescent="0.2">
      <c r="A53" s="490" t="s">
        <v>8</v>
      </c>
      <c r="B53" s="490"/>
      <c r="C53" s="366">
        <v>8.9621999999999993E-2</v>
      </c>
      <c r="D53" s="201">
        <v>8.1112101792562878</v>
      </c>
      <c r="E53" s="366">
        <v>0.28047299999999997</v>
      </c>
      <c r="F53" s="201">
        <v>8.1112101792562878</v>
      </c>
      <c r="G53" s="214" t="s">
        <v>162</v>
      </c>
      <c r="H53" s="201" t="s">
        <v>162</v>
      </c>
      <c r="I53" s="214" t="s">
        <v>162</v>
      </c>
      <c r="J53" s="203" t="s">
        <v>162</v>
      </c>
      <c r="K53" s="366">
        <v>0.28047299999999997</v>
      </c>
      <c r="L53" s="201">
        <v>8.1112101792562878</v>
      </c>
      <c r="M53" s="214" t="s">
        <v>162</v>
      </c>
      <c r="N53" s="214" t="s">
        <v>162</v>
      </c>
      <c r="O53" s="200"/>
      <c r="P53" s="97"/>
      <c r="Q53" s="97"/>
      <c r="R53" s="97"/>
      <c r="S53" s="97"/>
      <c r="T53" s="97"/>
      <c r="U53" s="97"/>
      <c r="V53" s="97"/>
      <c r="W53" s="97"/>
      <c r="X53" s="97"/>
      <c r="Y53" s="97"/>
      <c r="AA53" s="97"/>
      <c r="AB53" s="97"/>
      <c r="AC53" s="97"/>
      <c r="AE53" s="97"/>
      <c r="AF53" s="97"/>
      <c r="AG53" s="97"/>
      <c r="AH53" s="97"/>
    </row>
    <row r="54" spans="1:34" s="98" customFormat="1" ht="15.75" customHeight="1" x14ac:dyDescent="0.2">
      <c r="A54" s="490" t="s">
        <v>9</v>
      </c>
      <c r="B54" s="490"/>
      <c r="C54" s="214" t="s">
        <v>172</v>
      </c>
      <c r="D54" s="201">
        <v>15.688050297310705</v>
      </c>
      <c r="E54" s="214" t="s">
        <v>176</v>
      </c>
      <c r="F54" s="201">
        <v>19.166461445523765</v>
      </c>
      <c r="G54" s="214" t="s">
        <v>162</v>
      </c>
      <c r="H54" s="201" t="s">
        <v>162</v>
      </c>
      <c r="I54" s="214" t="s">
        <v>162</v>
      </c>
      <c r="J54" s="203" t="s">
        <v>162</v>
      </c>
      <c r="K54" s="366">
        <v>0.35393799999999997</v>
      </c>
      <c r="L54" s="201">
        <v>15.688050297310705</v>
      </c>
      <c r="M54" s="214" t="s">
        <v>162</v>
      </c>
      <c r="N54" s="214" t="s">
        <v>162</v>
      </c>
      <c r="O54" s="200"/>
      <c r="P54" s="97"/>
      <c r="Q54" s="97"/>
      <c r="R54" s="97"/>
      <c r="S54" s="97"/>
      <c r="T54" s="97"/>
      <c r="U54" s="97"/>
      <c r="V54" s="97"/>
      <c r="W54" s="97"/>
      <c r="X54" s="97"/>
      <c r="Y54" s="97"/>
      <c r="AA54" s="97"/>
      <c r="AB54" s="97"/>
      <c r="AC54" s="97"/>
      <c r="AE54" s="97"/>
      <c r="AF54" s="97"/>
      <c r="AG54" s="97"/>
      <c r="AH54" s="97"/>
    </row>
    <row r="55" spans="1:34" s="98" customFormat="1" ht="15.75" customHeight="1" x14ac:dyDescent="0.2">
      <c r="A55" s="288" t="s">
        <v>10</v>
      </c>
      <c r="B55" s="288"/>
      <c r="C55" s="214" t="s">
        <v>167</v>
      </c>
      <c r="D55" s="201">
        <v>9.7341850762186848</v>
      </c>
      <c r="E55" s="214" t="s">
        <v>154</v>
      </c>
      <c r="F55" s="201">
        <v>12.673435405074631</v>
      </c>
      <c r="G55" s="214">
        <v>89</v>
      </c>
      <c r="H55" s="201">
        <v>11.373403529368423</v>
      </c>
      <c r="I55" s="214" t="s">
        <v>162</v>
      </c>
      <c r="J55" s="203" t="s">
        <v>162</v>
      </c>
      <c r="K55" s="214">
        <v>63</v>
      </c>
      <c r="L55" s="201">
        <v>9.7341850762186883</v>
      </c>
      <c r="M55" s="214" t="s">
        <v>149</v>
      </c>
      <c r="N55" s="201">
        <v>11.299391419988387</v>
      </c>
      <c r="O55" s="200"/>
      <c r="P55" s="97"/>
      <c r="Q55" s="97"/>
      <c r="R55" s="97"/>
      <c r="S55" s="97"/>
      <c r="T55" s="97"/>
      <c r="U55" s="97"/>
      <c r="V55" s="97"/>
      <c r="W55" s="97"/>
      <c r="X55" s="97"/>
      <c r="Y55" s="97"/>
      <c r="AA55" s="97"/>
      <c r="AB55" s="97"/>
      <c r="AC55" s="97"/>
      <c r="AE55" s="97"/>
      <c r="AF55" s="97"/>
      <c r="AG55" s="97"/>
      <c r="AH55" s="97"/>
    </row>
    <row r="56" spans="1:34" s="98" customFormat="1" ht="15.75" customHeight="1" x14ac:dyDescent="0.2">
      <c r="A56" s="436" t="s">
        <v>11</v>
      </c>
      <c r="B56" s="436"/>
      <c r="C56" s="183">
        <v>0.188551</v>
      </c>
      <c r="D56" s="179">
        <v>6.140320074998372</v>
      </c>
      <c r="E56" s="149">
        <v>36</v>
      </c>
      <c r="F56" s="179">
        <v>9.5895318631540061</v>
      </c>
      <c r="G56" s="183">
        <v>0.31151400000000001</v>
      </c>
      <c r="H56" s="179">
        <v>9.2709120217110002</v>
      </c>
      <c r="I56" s="149" t="s">
        <v>162</v>
      </c>
      <c r="J56" s="179" t="s">
        <v>162</v>
      </c>
      <c r="K56" s="183">
        <v>0.30171399999999998</v>
      </c>
      <c r="L56" s="179">
        <v>6.140320074998364</v>
      </c>
      <c r="M56" s="149">
        <v>89</v>
      </c>
      <c r="N56" s="179">
        <v>8.4746880154649507</v>
      </c>
      <c r="O56" s="200"/>
      <c r="P56" s="97"/>
      <c r="Q56" s="97"/>
      <c r="R56" s="97"/>
      <c r="S56" s="97"/>
      <c r="T56" s="97"/>
      <c r="U56" s="97"/>
      <c r="V56" s="97"/>
      <c r="W56" s="97"/>
      <c r="X56" s="97"/>
      <c r="Y56" s="97"/>
      <c r="Z56" s="97"/>
      <c r="AA56" s="97"/>
      <c r="AB56" s="97"/>
      <c r="AC56" s="97"/>
      <c r="AD56" s="97"/>
      <c r="AE56" s="97"/>
      <c r="AF56" s="97"/>
      <c r="AG56" s="97"/>
      <c r="AH56" s="97"/>
    </row>
    <row r="57" spans="1:34" s="98" customFormat="1" ht="15.75" customHeight="1" thickBot="1" x14ac:dyDescent="0.25">
      <c r="A57" s="433" t="s">
        <v>12</v>
      </c>
      <c r="B57" s="433"/>
      <c r="C57" s="115">
        <v>48</v>
      </c>
      <c r="D57" s="114">
        <v>18.949399252181319</v>
      </c>
      <c r="E57" s="115">
        <v>1.2515259999999999</v>
      </c>
      <c r="F57" s="114">
        <v>22.13213329381572</v>
      </c>
      <c r="G57" s="157">
        <v>0.33586100000000002</v>
      </c>
      <c r="H57" s="114">
        <v>13.212995021377758</v>
      </c>
      <c r="I57" s="115" t="s">
        <v>162</v>
      </c>
      <c r="J57" s="114" t="s">
        <v>162</v>
      </c>
      <c r="K57" s="115">
        <v>1.2507440000000001</v>
      </c>
      <c r="L57" s="114">
        <v>18.949399252181305</v>
      </c>
      <c r="M57" s="115" t="s">
        <v>150</v>
      </c>
      <c r="N57" s="114">
        <v>17.970715832967564</v>
      </c>
      <c r="O57" s="200"/>
      <c r="P57" s="97"/>
      <c r="Q57" s="97"/>
      <c r="R57" s="97"/>
      <c r="S57" s="97"/>
      <c r="T57" s="97"/>
      <c r="U57" s="97"/>
      <c r="V57" s="97"/>
      <c r="W57" s="97"/>
      <c r="X57" s="97"/>
      <c r="Y57" s="97"/>
      <c r="Z57" s="97"/>
      <c r="AA57" s="97"/>
      <c r="AB57" s="97"/>
      <c r="AC57" s="97"/>
      <c r="AD57" s="97"/>
      <c r="AE57" s="97"/>
      <c r="AF57" s="97"/>
      <c r="AG57" s="97"/>
      <c r="AH57" s="97"/>
    </row>
    <row r="58" spans="1:34" s="98" customFormat="1" ht="6" customHeight="1" thickBot="1" x14ac:dyDescent="0.25">
      <c r="A58" s="202"/>
      <c r="B58" s="202"/>
      <c r="C58" s="291"/>
      <c r="D58" s="156"/>
      <c r="E58" s="291"/>
      <c r="F58" s="156"/>
      <c r="G58" s="291"/>
      <c r="H58" s="156"/>
      <c r="I58" s="291"/>
      <c r="J58" s="156"/>
      <c r="K58" s="291"/>
      <c r="L58" s="156"/>
      <c r="M58" s="291"/>
      <c r="N58" s="156"/>
      <c r="O58" s="200"/>
      <c r="P58" s="97"/>
      <c r="Q58" s="97"/>
      <c r="R58" s="97"/>
      <c r="S58" s="97"/>
      <c r="T58" s="97"/>
      <c r="U58" s="97"/>
      <c r="V58" s="97"/>
      <c r="W58" s="97"/>
      <c r="X58" s="97"/>
      <c r="Y58" s="97"/>
      <c r="Z58" s="97"/>
      <c r="AA58" s="97"/>
      <c r="AB58" s="97"/>
      <c r="AC58" s="97"/>
      <c r="AD58" s="97"/>
      <c r="AE58" s="97"/>
      <c r="AF58" s="97"/>
      <c r="AG58" s="97"/>
      <c r="AH58" s="97"/>
    </row>
    <row r="59" spans="1:34" s="98" customFormat="1" ht="15.75" customHeight="1" thickBot="1" x14ac:dyDescent="0.25">
      <c r="A59" s="491" t="s">
        <v>29</v>
      </c>
      <c r="B59" s="491"/>
      <c r="C59" s="369">
        <v>0.20410200000000001</v>
      </c>
      <c r="D59" s="106">
        <v>5.1753241339476244</v>
      </c>
      <c r="E59" s="105" t="s">
        <v>285</v>
      </c>
      <c r="F59" s="106">
        <v>5.9673802776130449</v>
      </c>
      <c r="G59" s="105">
        <v>0.42679699999999998</v>
      </c>
      <c r="H59" s="106">
        <v>4.3430920669575048</v>
      </c>
      <c r="I59" s="105">
        <v>66</v>
      </c>
      <c r="J59" s="106">
        <v>0.64007672177033048</v>
      </c>
      <c r="K59" s="369">
        <v>0.152695</v>
      </c>
      <c r="L59" s="106">
        <v>5.1753241339476252</v>
      </c>
      <c r="M59" s="369">
        <v>0.43304799999999999</v>
      </c>
      <c r="N59" s="106">
        <v>4.3406316786510084</v>
      </c>
      <c r="O59" s="200"/>
      <c r="P59" s="97"/>
      <c r="Q59" s="97"/>
      <c r="R59" s="97"/>
      <c r="S59" s="97"/>
      <c r="T59" s="97"/>
      <c r="U59" s="97"/>
      <c r="V59" s="97"/>
      <c r="W59" s="97"/>
      <c r="X59" s="97"/>
      <c r="Y59" s="97"/>
      <c r="Z59" s="97"/>
      <c r="AA59" s="97"/>
      <c r="AB59" s="97"/>
      <c r="AC59" s="97"/>
      <c r="AD59" s="97"/>
      <c r="AE59" s="97"/>
      <c r="AF59" s="97"/>
      <c r="AG59" s="97"/>
      <c r="AH59" s="97"/>
    </row>
    <row r="60" spans="1:34" s="98" customFormat="1" ht="15.75" customHeight="1" x14ac:dyDescent="0.2">
      <c r="A60" s="490" t="s">
        <v>8</v>
      </c>
      <c r="B60" s="490"/>
      <c r="C60" s="366">
        <v>0.627502</v>
      </c>
      <c r="D60" s="201">
        <v>39.536703741700222</v>
      </c>
      <c r="E60" s="214" t="s">
        <v>166</v>
      </c>
      <c r="F60" s="201">
        <v>38.74899565469299</v>
      </c>
      <c r="G60" s="214" t="s">
        <v>162</v>
      </c>
      <c r="H60" s="201" t="s">
        <v>162</v>
      </c>
      <c r="I60" s="214" t="s">
        <v>162</v>
      </c>
      <c r="J60" s="201" t="s">
        <v>162</v>
      </c>
      <c r="K60" s="366">
        <v>0.264349</v>
      </c>
      <c r="L60" s="201">
        <v>39.536703741700222</v>
      </c>
      <c r="M60" s="214" t="s">
        <v>162</v>
      </c>
      <c r="N60" s="214" t="s">
        <v>162</v>
      </c>
      <c r="O60" s="200"/>
      <c r="P60" s="97"/>
      <c r="Q60" s="97"/>
      <c r="R60" s="97"/>
      <c r="S60" s="97"/>
      <c r="T60" s="97"/>
      <c r="U60" s="97"/>
      <c r="V60" s="97"/>
      <c r="W60" s="97"/>
      <c r="X60" s="97"/>
      <c r="Y60" s="97"/>
      <c r="Z60" s="97"/>
      <c r="AA60" s="97"/>
      <c r="AB60" s="97"/>
      <c r="AC60" s="97"/>
      <c r="AD60" s="97"/>
      <c r="AE60" s="97"/>
      <c r="AF60" s="97"/>
      <c r="AG60" s="97"/>
      <c r="AH60" s="97"/>
    </row>
    <row r="61" spans="1:34" s="98" customFormat="1" ht="15.75" customHeight="1" x14ac:dyDescent="0.2">
      <c r="A61" s="490" t="s">
        <v>9</v>
      </c>
      <c r="B61" s="490"/>
      <c r="C61" s="214" t="s">
        <v>171</v>
      </c>
      <c r="D61" s="201">
        <v>18.555246948508287</v>
      </c>
      <c r="E61" s="214">
        <v>71</v>
      </c>
      <c r="F61" s="201">
        <v>18.536604912829887</v>
      </c>
      <c r="G61" s="214" t="s">
        <v>162</v>
      </c>
      <c r="H61" s="201" t="s">
        <v>162</v>
      </c>
      <c r="I61" s="214" t="s">
        <v>162</v>
      </c>
      <c r="J61" s="201" t="s">
        <v>162</v>
      </c>
      <c r="K61" s="366">
        <v>0.27943800000000002</v>
      </c>
      <c r="L61" s="201">
        <v>18.555246948508287</v>
      </c>
      <c r="M61" s="214" t="s">
        <v>162</v>
      </c>
      <c r="N61" s="214" t="s">
        <v>162</v>
      </c>
      <c r="O61" s="200"/>
      <c r="P61" s="97"/>
      <c r="Q61" s="97"/>
      <c r="R61" s="97"/>
      <c r="S61" s="97"/>
      <c r="T61" s="97"/>
      <c r="U61" s="97"/>
      <c r="V61" s="97"/>
      <c r="W61" s="97"/>
      <c r="X61" s="97"/>
      <c r="Y61" s="97"/>
      <c r="Z61" s="97"/>
      <c r="AA61" s="97"/>
      <c r="AB61" s="97"/>
      <c r="AC61" s="97"/>
      <c r="AD61" s="97"/>
      <c r="AE61" s="97"/>
      <c r="AF61" s="97"/>
      <c r="AG61" s="97"/>
      <c r="AH61" s="97"/>
    </row>
    <row r="62" spans="1:34" s="98" customFormat="1" ht="15.75" customHeight="1" x14ac:dyDescent="0.2">
      <c r="A62" s="288" t="s">
        <v>10</v>
      </c>
      <c r="B62" s="288"/>
      <c r="C62" s="214">
        <v>36</v>
      </c>
      <c r="D62" s="201">
        <v>8.2558836127057091</v>
      </c>
      <c r="E62" s="214" t="s">
        <v>154</v>
      </c>
      <c r="F62" s="201">
        <v>8.515309328612755</v>
      </c>
      <c r="G62" s="366">
        <v>0.17063800000000001</v>
      </c>
      <c r="H62" s="201">
        <v>4.7079436701561743</v>
      </c>
      <c r="I62" s="214" t="s">
        <v>162</v>
      </c>
      <c r="J62" s="201" t="s">
        <v>162</v>
      </c>
      <c r="K62" s="214" t="s">
        <v>164</v>
      </c>
      <c r="L62" s="201">
        <v>8.2558836127057091</v>
      </c>
      <c r="M62" s="366">
        <v>0.65081999999999995</v>
      </c>
      <c r="N62" s="201">
        <v>4.888724453901478</v>
      </c>
      <c r="O62" s="200"/>
      <c r="P62" s="97"/>
      <c r="Q62" s="97"/>
      <c r="R62" s="97"/>
      <c r="S62" s="97"/>
      <c r="T62" s="97"/>
      <c r="U62" s="97"/>
      <c r="V62" s="97"/>
      <c r="W62" s="97"/>
      <c r="X62" s="97"/>
      <c r="Y62" s="97"/>
      <c r="Z62" s="97"/>
      <c r="AA62" s="97"/>
      <c r="AB62" s="97"/>
      <c r="AC62" s="97"/>
      <c r="AD62" s="97"/>
      <c r="AE62" s="97"/>
      <c r="AF62" s="97"/>
      <c r="AG62" s="97"/>
      <c r="AH62" s="97"/>
    </row>
    <row r="63" spans="1:34" s="98" customFormat="1" ht="15.75" customHeight="1" x14ac:dyDescent="0.2">
      <c r="A63" s="436" t="s">
        <v>11</v>
      </c>
      <c r="B63" s="436"/>
      <c r="C63" s="149" t="s">
        <v>150</v>
      </c>
      <c r="D63" s="179">
        <v>7.2325399372469859</v>
      </c>
      <c r="E63" s="183">
        <v>0.24529599999999999</v>
      </c>
      <c r="F63" s="179">
        <v>8.4530668800940312</v>
      </c>
      <c r="G63" s="149" t="s">
        <v>149</v>
      </c>
      <c r="H63" s="179">
        <v>6.5072336674548632</v>
      </c>
      <c r="I63" s="149" t="s">
        <v>162</v>
      </c>
      <c r="J63" s="179" t="s">
        <v>162</v>
      </c>
      <c r="K63" s="149" t="s">
        <v>151</v>
      </c>
      <c r="L63" s="179">
        <v>7.2325399372469805</v>
      </c>
      <c r="M63" s="149" t="s">
        <v>149</v>
      </c>
      <c r="N63" s="179">
        <v>6.5143615627183848</v>
      </c>
      <c r="O63" s="200"/>
      <c r="P63" s="97"/>
      <c r="Q63" s="97"/>
      <c r="R63" s="97"/>
      <c r="S63" s="97"/>
      <c r="T63" s="97"/>
      <c r="U63" s="97"/>
      <c r="V63" s="97"/>
      <c r="W63" s="97"/>
      <c r="X63" s="97"/>
      <c r="Y63" s="97"/>
      <c r="Z63" s="97"/>
      <c r="AA63" s="97"/>
      <c r="AB63" s="97"/>
      <c r="AC63" s="97"/>
      <c r="AD63" s="97"/>
      <c r="AE63" s="97"/>
      <c r="AF63" s="97"/>
      <c r="AG63" s="97"/>
      <c r="AH63" s="97"/>
    </row>
    <row r="64" spans="1:34" s="98" customFormat="1" ht="15.75" customHeight="1" thickBot="1" x14ac:dyDescent="0.25">
      <c r="A64" s="433" t="s">
        <v>12</v>
      </c>
      <c r="B64" s="433"/>
      <c r="C64" s="115" t="s">
        <v>173</v>
      </c>
      <c r="D64" s="114">
        <v>4.8825697933820997</v>
      </c>
      <c r="E64" s="115">
        <v>82</v>
      </c>
      <c r="F64" s="114">
        <v>7.5148482839259261</v>
      </c>
      <c r="G64" s="157">
        <v>0.47885</v>
      </c>
      <c r="H64" s="114">
        <v>7.3775773220408851</v>
      </c>
      <c r="I64" s="115" t="s">
        <v>145</v>
      </c>
      <c r="J64" s="114">
        <v>3.3414357874012808</v>
      </c>
      <c r="K64" s="157">
        <v>0.46609499999999998</v>
      </c>
      <c r="L64" s="114">
        <v>4.8825697933820997</v>
      </c>
      <c r="M64" s="157">
        <v>0.63793900000000003</v>
      </c>
      <c r="N64" s="114">
        <v>6.9630963666744492</v>
      </c>
      <c r="O64" s="200"/>
      <c r="P64" s="97"/>
      <c r="Q64" s="97"/>
      <c r="R64" s="97"/>
      <c r="S64" s="97"/>
      <c r="T64" s="97"/>
      <c r="U64" s="97"/>
      <c r="V64" s="97"/>
      <c r="W64" s="97"/>
      <c r="X64" s="97"/>
      <c r="Y64" s="97"/>
      <c r="Z64" s="97"/>
      <c r="AA64" s="97"/>
      <c r="AB64" s="97"/>
      <c r="AC64" s="97"/>
      <c r="AD64" s="97"/>
      <c r="AE64" s="97"/>
      <c r="AF64" s="97"/>
      <c r="AG64" s="97"/>
      <c r="AH64" s="97"/>
    </row>
    <row r="65" spans="1:34" s="98" customFormat="1" ht="6" customHeight="1" thickBot="1" x14ac:dyDescent="0.25">
      <c r="A65" s="202"/>
      <c r="B65" s="202"/>
      <c r="C65" s="291"/>
      <c r="D65" s="156"/>
      <c r="E65" s="291"/>
      <c r="F65" s="156"/>
      <c r="G65" s="291"/>
      <c r="H65" s="156"/>
      <c r="I65" s="291"/>
      <c r="J65" s="156"/>
      <c r="K65" s="291"/>
      <c r="L65" s="156"/>
      <c r="M65" s="291"/>
      <c r="N65" s="156"/>
      <c r="O65" s="200"/>
      <c r="P65" s="97"/>
      <c r="Q65" s="97"/>
      <c r="R65" s="97"/>
      <c r="S65" s="97"/>
      <c r="T65" s="97"/>
      <c r="U65" s="97"/>
      <c r="V65" s="97"/>
      <c r="W65" s="97"/>
      <c r="X65" s="97"/>
      <c r="Y65" s="97"/>
      <c r="Z65" s="97"/>
      <c r="AA65" s="97"/>
      <c r="AB65" s="97"/>
      <c r="AC65" s="97"/>
      <c r="AD65" s="97"/>
      <c r="AE65" s="97"/>
      <c r="AF65" s="97"/>
      <c r="AG65" s="97"/>
      <c r="AH65" s="97"/>
    </row>
    <row r="66" spans="1:34" s="98" customFormat="1" ht="15.75" customHeight="1" thickBot="1" x14ac:dyDescent="0.25">
      <c r="A66" s="491" t="s">
        <v>30</v>
      </c>
      <c r="B66" s="491"/>
      <c r="C66" s="105">
        <v>40</v>
      </c>
      <c r="D66" s="106">
        <v>5.5283427300226196</v>
      </c>
      <c r="E66" s="105" t="s">
        <v>152</v>
      </c>
      <c r="F66" s="106">
        <v>5.0958749939756842</v>
      </c>
      <c r="G66" s="369">
        <v>0.43304799999999999</v>
      </c>
      <c r="H66" s="106">
        <v>5.3845412564340407</v>
      </c>
      <c r="I66" s="105" t="s">
        <v>168</v>
      </c>
      <c r="J66" s="106">
        <v>2.2389329701399419</v>
      </c>
      <c r="K66" s="105">
        <v>17</v>
      </c>
      <c r="L66" s="106">
        <v>5.5283427300226116</v>
      </c>
      <c r="M66" s="105" t="s">
        <v>160</v>
      </c>
      <c r="N66" s="106">
        <v>5.8736006683097663</v>
      </c>
      <c r="O66" s="200"/>
      <c r="P66" s="97"/>
      <c r="Q66" s="97"/>
      <c r="R66" s="97"/>
      <c r="S66" s="97"/>
      <c r="T66" s="97"/>
      <c r="U66" s="97"/>
      <c r="V66" s="97"/>
      <c r="W66" s="97"/>
      <c r="X66" s="97"/>
      <c r="Y66" s="97"/>
      <c r="Z66" s="97"/>
      <c r="AA66" s="97"/>
      <c r="AB66" s="97"/>
      <c r="AC66" s="97"/>
      <c r="AD66" s="97"/>
      <c r="AE66" s="97"/>
      <c r="AF66" s="97"/>
      <c r="AG66" s="97"/>
      <c r="AH66" s="97"/>
    </row>
    <row r="67" spans="1:34" s="98" customFormat="1" ht="15.75" customHeight="1" x14ac:dyDescent="0.2">
      <c r="A67" s="490" t="s">
        <v>8</v>
      </c>
      <c r="B67" s="490"/>
      <c r="C67" s="214" t="s">
        <v>164</v>
      </c>
      <c r="D67" s="201">
        <v>8.4697407594831002</v>
      </c>
      <c r="E67" s="214" t="s">
        <v>153</v>
      </c>
      <c r="F67" s="201">
        <v>7.07330753005159</v>
      </c>
      <c r="G67" s="366">
        <v>0.17063800000000001</v>
      </c>
      <c r="H67" s="201">
        <v>4.3086543129123989</v>
      </c>
      <c r="I67" s="214" t="s">
        <v>162</v>
      </c>
      <c r="J67" s="201" t="s">
        <v>162</v>
      </c>
      <c r="K67" s="214">
        <v>36</v>
      </c>
      <c r="L67" s="201">
        <v>8.4697407594831073</v>
      </c>
      <c r="M67" s="366">
        <v>0.65081999999999995</v>
      </c>
      <c r="N67" s="201">
        <v>4.398907562677107</v>
      </c>
      <c r="O67" s="200"/>
      <c r="P67" s="97"/>
      <c r="Q67" s="97"/>
      <c r="R67" s="97"/>
      <c r="S67" s="97"/>
      <c r="T67" s="97"/>
      <c r="U67" s="97"/>
      <c r="V67" s="97"/>
      <c r="W67" s="97"/>
      <c r="X67" s="97"/>
      <c r="Y67" s="97"/>
      <c r="Z67" s="97"/>
      <c r="AA67" s="97"/>
      <c r="AB67" s="97"/>
      <c r="AC67" s="97"/>
      <c r="AD67" s="97"/>
      <c r="AE67" s="97"/>
      <c r="AF67" s="97"/>
      <c r="AG67" s="97"/>
      <c r="AH67" s="97"/>
    </row>
    <row r="68" spans="1:34" s="98" customFormat="1" ht="15.75" customHeight="1" x14ac:dyDescent="0.2">
      <c r="A68" s="490" t="s">
        <v>9</v>
      </c>
      <c r="B68" s="490"/>
      <c r="C68" s="214" t="s">
        <v>146</v>
      </c>
      <c r="D68" s="201">
        <v>18.209459603184875</v>
      </c>
      <c r="E68" s="214">
        <v>35</v>
      </c>
      <c r="F68" s="201">
        <v>16.942924709463362</v>
      </c>
      <c r="G68" s="214" t="s">
        <v>147</v>
      </c>
      <c r="H68" s="201">
        <v>11.851245079438398</v>
      </c>
      <c r="I68" s="214" t="s">
        <v>162</v>
      </c>
      <c r="J68" s="201" t="s">
        <v>162</v>
      </c>
      <c r="K68" s="214" t="s">
        <v>148</v>
      </c>
      <c r="L68" s="201">
        <v>18.209459603184875</v>
      </c>
      <c r="M68" s="214" t="s">
        <v>147</v>
      </c>
      <c r="N68" s="201">
        <v>11.851245079438398</v>
      </c>
      <c r="O68" s="200"/>
      <c r="P68" s="97"/>
      <c r="Q68" s="97"/>
      <c r="R68" s="97"/>
      <c r="S68" s="97"/>
      <c r="T68" s="97"/>
      <c r="U68" s="97"/>
      <c r="V68" s="97"/>
      <c r="W68" s="97"/>
      <c r="X68" s="97"/>
      <c r="Y68" s="97"/>
      <c r="Z68" s="97"/>
      <c r="AA68" s="97"/>
      <c r="AB68" s="97"/>
      <c r="AC68" s="97"/>
      <c r="AD68" s="97"/>
      <c r="AE68" s="97"/>
      <c r="AF68" s="97"/>
      <c r="AG68" s="97"/>
      <c r="AH68" s="97"/>
    </row>
    <row r="69" spans="1:34" s="98" customFormat="1" ht="15.75" customHeight="1" x14ac:dyDescent="0.2">
      <c r="A69" s="288" t="s">
        <v>10</v>
      </c>
      <c r="B69" s="288"/>
      <c r="C69" s="214">
        <v>53</v>
      </c>
      <c r="D69" s="201">
        <v>9.3253282937180941</v>
      </c>
      <c r="E69" s="214" t="s">
        <v>144</v>
      </c>
      <c r="F69" s="201">
        <v>9.2570145402978152</v>
      </c>
      <c r="G69" s="214">
        <v>89</v>
      </c>
      <c r="H69" s="201">
        <v>7.0460496774066801</v>
      </c>
      <c r="I69" s="214" t="s">
        <v>162</v>
      </c>
      <c r="J69" s="201" t="s">
        <v>162</v>
      </c>
      <c r="K69" s="366">
        <v>0.19681499999999999</v>
      </c>
      <c r="L69" s="201">
        <v>9.3253282937181048</v>
      </c>
      <c r="M69" s="366">
        <v>0.42679699999999998</v>
      </c>
      <c r="N69" s="201">
        <v>7.0751060626227558</v>
      </c>
      <c r="O69" s="200"/>
      <c r="P69" s="97"/>
      <c r="Q69" s="97"/>
      <c r="R69" s="97"/>
      <c r="S69" s="97"/>
      <c r="T69" s="97"/>
      <c r="U69" s="97"/>
      <c r="V69" s="97"/>
      <c r="W69" s="97"/>
      <c r="X69" s="97"/>
      <c r="Y69" s="97"/>
      <c r="Z69" s="97"/>
      <c r="AA69" s="97"/>
      <c r="AB69" s="97"/>
      <c r="AC69" s="97"/>
      <c r="AD69" s="97"/>
      <c r="AE69" s="97"/>
      <c r="AF69" s="97"/>
      <c r="AG69" s="97"/>
      <c r="AH69" s="97"/>
    </row>
    <row r="70" spans="1:34" s="98" customFormat="1" ht="15.75" customHeight="1" x14ac:dyDescent="0.2">
      <c r="A70" s="436" t="s">
        <v>11</v>
      </c>
      <c r="B70" s="436"/>
      <c r="C70" s="149" t="s">
        <v>166</v>
      </c>
      <c r="D70" s="179">
        <v>9.8461903839194171</v>
      </c>
      <c r="E70" s="149">
        <v>35</v>
      </c>
      <c r="F70" s="179">
        <v>9.6427462176100889</v>
      </c>
      <c r="G70" s="149">
        <v>32</v>
      </c>
      <c r="H70" s="179">
        <v>11.765206633005217</v>
      </c>
      <c r="I70" s="149" t="s">
        <v>162</v>
      </c>
      <c r="J70" s="179" t="s">
        <v>162</v>
      </c>
      <c r="K70" s="183">
        <v>0.26994400000000002</v>
      </c>
      <c r="L70" s="179">
        <v>9.8461903839194171</v>
      </c>
      <c r="M70" s="149" t="s">
        <v>144</v>
      </c>
      <c r="N70" s="179">
        <v>12.839885942324923</v>
      </c>
      <c r="O70" s="200"/>
      <c r="P70" s="97"/>
      <c r="Q70" s="97"/>
      <c r="R70" s="97"/>
      <c r="S70" s="97"/>
      <c r="T70" s="97"/>
      <c r="U70" s="97"/>
      <c r="V70" s="97"/>
      <c r="W70" s="97"/>
      <c r="X70" s="97"/>
      <c r="Y70" s="97"/>
      <c r="Z70" s="97"/>
      <c r="AA70" s="97"/>
      <c r="AB70" s="97"/>
      <c r="AC70" s="97"/>
      <c r="AD70" s="97"/>
      <c r="AE70" s="97"/>
      <c r="AF70" s="97"/>
      <c r="AG70" s="97"/>
      <c r="AH70" s="97"/>
    </row>
    <row r="71" spans="1:34" s="98" customFormat="1" ht="15.75" customHeight="1" thickBot="1" x14ac:dyDescent="0.25">
      <c r="A71" s="433" t="s">
        <v>12</v>
      </c>
      <c r="B71" s="433"/>
      <c r="C71" s="157">
        <v>0.65081999999999995</v>
      </c>
      <c r="D71" s="114">
        <v>12.528819425606001</v>
      </c>
      <c r="E71" s="115" t="s">
        <v>143</v>
      </c>
      <c r="F71" s="114">
        <v>15.559806270471862</v>
      </c>
      <c r="G71" s="115">
        <v>67</v>
      </c>
      <c r="H71" s="114">
        <v>17.415833249473511</v>
      </c>
      <c r="I71" s="115" t="s">
        <v>175</v>
      </c>
      <c r="J71" s="114">
        <v>8.532863643465614</v>
      </c>
      <c r="K71" s="115">
        <v>42</v>
      </c>
      <c r="L71" s="114">
        <v>12.528819425606001</v>
      </c>
      <c r="M71" s="157">
        <v>0.62059600000000004</v>
      </c>
      <c r="N71" s="114">
        <v>19.757429139368789</v>
      </c>
      <c r="O71" s="200"/>
      <c r="P71" s="97"/>
      <c r="Q71" s="97"/>
      <c r="R71" s="97"/>
      <c r="S71" s="97"/>
      <c r="T71" s="97"/>
      <c r="U71" s="97"/>
      <c r="V71" s="97"/>
      <c r="W71" s="97"/>
      <c r="X71" s="97"/>
      <c r="Y71" s="97"/>
      <c r="Z71" s="97"/>
      <c r="AA71" s="97"/>
      <c r="AB71" s="97"/>
      <c r="AC71" s="97"/>
      <c r="AD71" s="97"/>
      <c r="AE71" s="97"/>
      <c r="AF71" s="97"/>
      <c r="AG71" s="97"/>
      <c r="AH71" s="97"/>
    </row>
    <row r="72" spans="1:34" s="98" customFormat="1" ht="6" customHeight="1" thickBot="1" x14ac:dyDescent="0.25">
      <c r="A72" s="202"/>
      <c r="B72" s="202"/>
      <c r="C72" s="291"/>
      <c r="D72" s="156"/>
      <c r="E72" s="291"/>
      <c r="F72" s="156"/>
      <c r="G72" s="291"/>
      <c r="H72" s="156"/>
      <c r="I72" s="291"/>
      <c r="J72" s="156"/>
      <c r="K72" s="291"/>
      <c r="L72" s="156"/>
      <c r="M72" s="291"/>
      <c r="N72" s="156"/>
      <c r="O72" s="200"/>
      <c r="P72" s="97"/>
      <c r="Q72" s="97"/>
      <c r="R72" s="97"/>
      <c r="S72" s="97"/>
      <c r="T72" s="97"/>
      <c r="U72" s="97"/>
      <c r="V72" s="97"/>
      <c r="W72" s="97"/>
      <c r="X72" s="97"/>
      <c r="Y72" s="97"/>
      <c r="Z72" s="97"/>
      <c r="AA72" s="97"/>
      <c r="AB72" s="97"/>
      <c r="AC72" s="97"/>
      <c r="AD72" s="97"/>
      <c r="AE72" s="97"/>
      <c r="AF72" s="97"/>
      <c r="AG72" s="97"/>
      <c r="AH72" s="97"/>
    </row>
    <row r="73" spans="1:34" s="98" customFormat="1" ht="15.75" customHeight="1" thickBot="1" x14ac:dyDescent="0.25">
      <c r="A73" s="491" t="s">
        <v>31</v>
      </c>
      <c r="B73" s="491"/>
      <c r="C73" s="105">
        <v>30</v>
      </c>
      <c r="D73" s="106">
        <v>4.1626570281654596</v>
      </c>
      <c r="E73" s="105">
        <v>86</v>
      </c>
      <c r="F73" s="106">
        <v>4.6100753948764588</v>
      </c>
      <c r="G73" s="105">
        <v>89</v>
      </c>
      <c r="H73" s="106">
        <v>4.3307093921767059</v>
      </c>
      <c r="I73" s="105">
        <v>75</v>
      </c>
      <c r="J73" s="106">
        <v>1.8752880973602832</v>
      </c>
      <c r="K73" s="105">
        <v>21</v>
      </c>
      <c r="L73" s="106">
        <v>4.1626570281654569</v>
      </c>
      <c r="M73" s="369">
        <v>0.119564</v>
      </c>
      <c r="N73" s="106">
        <v>3.8179381962789503</v>
      </c>
      <c r="O73" s="200"/>
      <c r="P73" s="97"/>
      <c r="Q73" s="97"/>
      <c r="R73" s="97"/>
      <c r="S73" s="97"/>
      <c r="T73" s="97"/>
      <c r="U73" s="97"/>
      <c r="V73" s="97"/>
      <c r="W73" s="97"/>
      <c r="X73" s="97"/>
      <c r="Y73" s="97"/>
      <c r="Z73" s="97"/>
      <c r="AA73" s="97"/>
      <c r="AB73" s="97"/>
      <c r="AC73" s="97"/>
      <c r="AD73" s="97"/>
      <c r="AE73" s="97"/>
      <c r="AF73" s="97"/>
      <c r="AG73" s="97"/>
      <c r="AH73" s="97"/>
    </row>
    <row r="74" spans="1:34" s="98" customFormat="1" ht="15.75" customHeight="1" x14ac:dyDescent="0.2">
      <c r="A74" s="490" t="s">
        <v>8</v>
      </c>
      <c r="B74" s="490"/>
      <c r="C74" s="366">
        <v>0.47885</v>
      </c>
      <c r="D74" s="201">
        <v>7.0856106040410225</v>
      </c>
      <c r="E74" s="214">
        <v>37</v>
      </c>
      <c r="F74" s="201">
        <v>7.0683205660378237</v>
      </c>
      <c r="G74" s="366">
        <v>0.12851299999999999</v>
      </c>
      <c r="H74" s="201">
        <v>5.0275146977359073</v>
      </c>
      <c r="I74" s="214" t="s">
        <v>162</v>
      </c>
      <c r="J74" s="203" t="s">
        <v>162</v>
      </c>
      <c r="K74" s="214" t="s">
        <v>285</v>
      </c>
      <c r="L74" s="201">
        <v>7.0856106040410243</v>
      </c>
      <c r="M74" s="366">
        <v>0.12851299999999999</v>
      </c>
      <c r="N74" s="201">
        <v>5.0275146977359046</v>
      </c>
      <c r="O74" s="200"/>
      <c r="P74" s="97"/>
      <c r="Q74" s="97"/>
      <c r="R74" s="97"/>
      <c r="S74" s="97"/>
      <c r="T74" s="97"/>
      <c r="U74" s="97"/>
      <c r="V74" s="97"/>
      <c r="W74" s="97"/>
      <c r="X74" s="97"/>
      <c r="Y74" s="97"/>
      <c r="AA74" s="97"/>
      <c r="AB74" s="97"/>
      <c r="AC74" s="97"/>
      <c r="AE74" s="97"/>
      <c r="AF74" s="97"/>
      <c r="AG74" s="97"/>
      <c r="AH74" s="97"/>
    </row>
    <row r="75" spans="1:34" s="98" customFormat="1" ht="15.75" customHeight="1" x14ac:dyDescent="0.2">
      <c r="A75" s="490" t="s">
        <v>9</v>
      </c>
      <c r="B75" s="490"/>
      <c r="C75" s="366">
        <v>0.31151400000000001</v>
      </c>
      <c r="D75" s="201">
        <v>11.796072477657402</v>
      </c>
      <c r="E75" s="366">
        <v>0.27943800000000002</v>
      </c>
      <c r="F75" s="201">
        <v>16.64901100366291</v>
      </c>
      <c r="G75" s="366">
        <v>0.33586100000000002</v>
      </c>
      <c r="H75" s="201">
        <v>12.256771312369557</v>
      </c>
      <c r="I75" s="214" t="s">
        <v>162</v>
      </c>
      <c r="J75" s="203" t="s">
        <v>162</v>
      </c>
      <c r="K75" s="214" t="s">
        <v>156</v>
      </c>
      <c r="L75" s="201">
        <v>11.796072477657402</v>
      </c>
      <c r="M75" s="214">
        <v>32</v>
      </c>
      <c r="N75" s="201">
        <v>12.88036786132294</v>
      </c>
      <c r="O75" s="200"/>
      <c r="P75" s="97"/>
      <c r="Q75" s="97"/>
      <c r="R75" s="97"/>
      <c r="S75" s="97"/>
      <c r="T75" s="97"/>
      <c r="U75" s="97"/>
      <c r="V75" s="97"/>
      <c r="W75" s="97"/>
      <c r="X75" s="97"/>
      <c r="Y75" s="97"/>
      <c r="AA75" s="97"/>
      <c r="AB75" s="97"/>
      <c r="AC75" s="97"/>
      <c r="AE75" s="97"/>
      <c r="AF75" s="97"/>
      <c r="AG75" s="97"/>
      <c r="AH75" s="97"/>
    </row>
    <row r="76" spans="1:34" s="98" customFormat="1" ht="15.75" customHeight="1" x14ac:dyDescent="0.2">
      <c r="A76" s="288" t="s">
        <v>10</v>
      </c>
      <c r="B76" s="288"/>
      <c r="C76" s="149" t="s">
        <v>286</v>
      </c>
      <c r="D76" s="179">
        <v>6.322974076643697</v>
      </c>
      <c r="E76" s="149" t="s">
        <v>285</v>
      </c>
      <c r="F76" s="179">
        <v>5.6926639613802896</v>
      </c>
      <c r="G76" s="149">
        <v>48</v>
      </c>
      <c r="H76" s="179">
        <v>3.9712497102424207</v>
      </c>
      <c r="I76" s="149" t="s">
        <v>162</v>
      </c>
      <c r="J76" s="179" t="s">
        <v>162</v>
      </c>
      <c r="K76" s="183">
        <v>0.63793900000000003</v>
      </c>
      <c r="L76" s="179">
        <v>6.322974076643697</v>
      </c>
      <c r="M76" s="149">
        <v>48</v>
      </c>
      <c r="N76" s="179">
        <v>4.0741801148260484</v>
      </c>
      <c r="O76" s="200"/>
      <c r="P76" s="97"/>
      <c r="Q76" s="97"/>
      <c r="R76" s="97"/>
      <c r="S76" s="97"/>
      <c r="T76" s="97"/>
      <c r="U76" s="97"/>
      <c r="V76" s="97"/>
      <c r="W76" s="97"/>
      <c r="X76" s="97"/>
      <c r="Y76" s="97"/>
      <c r="Z76" s="97"/>
      <c r="AA76" s="97"/>
      <c r="AB76" s="97"/>
      <c r="AC76" s="97"/>
      <c r="AD76" s="97"/>
      <c r="AE76" s="97"/>
      <c r="AF76" s="97"/>
      <c r="AG76" s="97"/>
      <c r="AH76" s="97"/>
    </row>
    <row r="77" spans="1:34" s="98" customFormat="1" ht="15.75" customHeight="1" x14ac:dyDescent="0.2">
      <c r="A77" s="436" t="s">
        <v>11</v>
      </c>
      <c r="B77" s="436"/>
      <c r="C77" s="149">
        <v>35</v>
      </c>
      <c r="D77" s="179">
        <v>9.2056860304763184</v>
      </c>
      <c r="E77" s="149">
        <v>67</v>
      </c>
      <c r="F77" s="179">
        <v>10.214005412034147</v>
      </c>
      <c r="G77" s="149">
        <v>89</v>
      </c>
      <c r="H77" s="179">
        <v>8.8717098514600821</v>
      </c>
      <c r="I77" s="149" t="s">
        <v>162</v>
      </c>
      <c r="J77" s="179" t="s">
        <v>162</v>
      </c>
      <c r="K77" s="149">
        <v>34</v>
      </c>
      <c r="L77" s="179">
        <v>9.2056860304763184</v>
      </c>
      <c r="M77" s="183">
        <v>0.42679699999999998</v>
      </c>
      <c r="N77" s="179">
        <v>8.009185845444545</v>
      </c>
      <c r="O77" s="200"/>
      <c r="P77" s="97"/>
      <c r="Q77" s="97"/>
      <c r="R77" s="97"/>
      <c r="S77" s="97"/>
      <c r="T77" s="97"/>
      <c r="U77" s="97"/>
      <c r="V77" s="97"/>
      <c r="W77" s="97"/>
      <c r="X77" s="97"/>
      <c r="Y77" s="97"/>
      <c r="Z77" s="97"/>
      <c r="AA77" s="97"/>
      <c r="AB77" s="97"/>
      <c r="AC77" s="97"/>
      <c r="AD77" s="97"/>
      <c r="AE77" s="97"/>
      <c r="AF77" s="97"/>
      <c r="AG77" s="97"/>
      <c r="AH77" s="97"/>
    </row>
    <row r="78" spans="1:34" s="98" customFormat="1" ht="15.75" customHeight="1" thickBot="1" x14ac:dyDescent="0.25">
      <c r="A78" s="433" t="s">
        <v>12</v>
      </c>
      <c r="B78" s="433"/>
      <c r="C78" s="115">
        <v>69</v>
      </c>
      <c r="D78" s="114">
        <v>3.4521920942035278</v>
      </c>
      <c r="E78" s="115" t="s">
        <v>153</v>
      </c>
      <c r="F78" s="114">
        <v>8.950813250989361</v>
      </c>
      <c r="G78" s="115">
        <v>94</v>
      </c>
      <c r="H78" s="114">
        <v>12.150637210076797</v>
      </c>
      <c r="I78" s="115" t="s">
        <v>173</v>
      </c>
      <c r="J78" s="114">
        <v>8.3652010734755482</v>
      </c>
      <c r="K78" s="157">
        <v>0.81496800000000003</v>
      </c>
      <c r="L78" s="114">
        <v>3.4521920942035353</v>
      </c>
      <c r="M78" s="157">
        <v>0.19278300000000001</v>
      </c>
      <c r="N78" s="114">
        <v>9.3724014005455754</v>
      </c>
      <c r="O78" s="200"/>
      <c r="P78" s="97"/>
      <c r="Q78" s="97"/>
      <c r="R78" s="97"/>
      <c r="S78" s="97"/>
      <c r="T78" s="97"/>
      <c r="U78" s="97"/>
      <c r="V78" s="97"/>
      <c r="W78" s="97"/>
      <c r="X78" s="97"/>
      <c r="Y78" s="97"/>
      <c r="Z78" s="97"/>
      <c r="AA78" s="97"/>
      <c r="AB78" s="97"/>
      <c r="AC78" s="97"/>
      <c r="AD78" s="97"/>
      <c r="AE78" s="97"/>
      <c r="AF78" s="97"/>
      <c r="AG78" s="97"/>
      <c r="AH78" s="97"/>
    </row>
    <row r="79" spans="1:34" s="98" customFormat="1" ht="6" customHeight="1" thickBot="1" x14ac:dyDescent="0.25">
      <c r="A79" s="202"/>
      <c r="B79" s="202"/>
      <c r="C79" s="291"/>
      <c r="D79" s="156"/>
      <c r="E79" s="291"/>
      <c r="F79" s="156"/>
      <c r="G79" s="291"/>
      <c r="H79" s="156"/>
      <c r="I79" s="291"/>
      <c r="J79" s="156"/>
      <c r="K79" s="291"/>
      <c r="L79" s="156"/>
      <c r="M79" s="291"/>
      <c r="N79" s="156"/>
      <c r="O79" s="200"/>
      <c r="P79" s="97"/>
      <c r="Q79" s="97"/>
      <c r="R79" s="97"/>
      <c r="S79" s="97"/>
      <c r="T79" s="97"/>
      <c r="U79" s="97"/>
      <c r="V79" s="97"/>
      <c r="W79" s="97"/>
      <c r="X79" s="97"/>
      <c r="Y79" s="97"/>
      <c r="Z79" s="97"/>
      <c r="AA79" s="97"/>
      <c r="AB79" s="97"/>
      <c r="AC79" s="97"/>
      <c r="AD79" s="97"/>
      <c r="AE79" s="97"/>
      <c r="AF79" s="97"/>
      <c r="AG79" s="97"/>
      <c r="AH79" s="97"/>
    </row>
    <row r="80" spans="1:34" s="98" customFormat="1" ht="15.75" customHeight="1" thickBot="1" x14ac:dyDescent="0.25">
      <c r="A80" s="491" t="s">
        <v>32</v>
      </c>
      <c r="B80" s="491"/>
      <c r="C80" s="105" t="s">
        <v>152</v>
      </c>
      <c r="D80" s="106">
        <v>4.3632812281183524</v>
      </c>
      <c r="E80" s="105">
        <v>86</v>
      </c>
      <c r="F80" s="106">
        <v>5.7356258095718111</v>
      </c>
      <c r="G80" s="105">
        <v>68</v>
      </c>
      <c r="H80" s="106">
        <v>3.954727712866247</v>
      </c>
      <c r="I80" s="105">
        <v>85</v>
      </c>
      <c r="J80" s="106">
        <v>1.2319127539623596</v>
      </c>
      <c r="K80" s="105">
        <v>25</v>
      </c>
      <c r="L80" s="106">
        <v>4.3632812281183533</v>
      </c>
      <c r="M80" s="105">
        <v>0.136631</v>
      </c>
      <c r="N80" s="106">
        <v>4.3892541812446684</v>
      </c>
      <c r="O80" s="200"/>
      <c r="P80" s="97"/>
      <c r="Q80" s="97"/>
      <c r="R80" s="97"/>
      <c r="S80" s="97"/>
      <c r="T80" s="97"/>
      <c r="U80" s="97"/>
      <c r="V80" s="97"/>
      <c r="W80" s="97"/>
      <c r="X80" s="97"/>
      <c r="Y80" s="97"/>
      <c r="Z80" s="97"/>
      <c r="AA80" s="97"/>
      <c r="AB80" s="97"/>
      <c r="AC80" s="97"/>
      <c r="AD80" s="97"/>
      <c r="AE80" s="97"/>
      <c r="AF80" s="97"/>
      <c r="AG80" s="97"/>
      <c r="AH80" s="97"/>
    </row>
    <row r="81" spans="1:34" s="98" customFormat="1" ht="15.75" customHeight="1" x14ac:dyDescent="0.2">
      <c r="A81" s="490" t="s">
        <v>8</v>
      </c>
      <c r="B81" s="490"/>
      <c r="C81" s="366">
        <v>0.217696</v>
      </c>
      <c r="D81" s="201">
        <v>10.877785187068524</v>
      </c>
      <c r="E81" s="214" t="s">
        <v>160</v>
      </c>
      <c r="F81" s="201">
        <v>10.877785187068536</v>
      </c>
      <c r="G81" s="214" t="s">
        <v>162</v>
      </c>
      <c r="H81" s="201" t="s">
        <v>162</v>
      </c>
      <c r="I81" s="214" t="s">
        <v>162</v>
      </c>
      <c r="J81" s="201" t="s">
        <v>162</v>
      </c>
      <c r="K81" s="214" t="s">
        <v>160</v>
      </c>
      <c r="L81" s="201">
        <v>10.877785187068536</v>
      </c>
      <c r="M81" s="214" t="s">
        <v>162</v>
      </c>
      <c r="N81" s="214" t="s">
        <v>162</v>
      </c>
      <c r="O81" s="200"/>
      <c r="P81" s="97"/>
      <c r="Q81" s="97"/>
      <c r="R81" s="97"/>
      <c r="S81" s="97"/>
      <c r="T81" s="97"/>
      <c r="U81" s="97"/>
      <c r="V81" s="97"/>
      <c r="W81" s="97"/>
      <c r="X81" s="97"/>
      <c r="Y81" s="97"/>
      <c r="Z81" s="97"/>
      <c r="AA81" s="97"/>
      <c r="AB81" s="97"/>
      <c r="AC81" s="97"/>
      <c r="AD81" s="97"/>
      <c r="AE81" s="97"/>
      <c r="AF81" s="97"/>
      <c r="AG81" s="97"/>
      <c r="AH81" s="97"/>
    </row>
    <row r="82" spans="1:34" s="98" customFormat="1" ht="15.75" customHeight="1" x14ac:dyDescent="0.2">
      <c r="A82" s="490" t="s">
        <v>9</v>
      </c>
      <c r="B82" s="490"/>
      <c r="C82" s="214" t="s">
        <v>148</v>
      </c>
      <c r="D82" s="201">
        <v>14.999158972165196</v>
      </c>
      <c r="E82" s="214" t="s">
        <v>171</v>
      </c>
      <c r="F82" s="201">
        <v>14.856855483390236</v>
      </c>
      <c r="G82" s="214">
        <v>72</v>
      </c>
      <c r="H82" s="201">
        <v>8.2441977463804044</v>
      </c>
      <c r="I82" s="214" t="s">
        <v>162</v>
      </c>
      <c r="J82" s="201" t="s">
        <v>162</v>
      </c>
      <c r="K82" s="214" t="s">
        <v>146</v>
      </c>
      <c r="L82" s="201">
        <v>14.999158972165205</v>
      </c>
      <c r="M82" s="214">
        <v>72</v>
      </c>
      <c r="N82" s="201">
        <v>8.2441977463804008</v>
      </c>
      <c r="O82" s="200"/>
      <c r="P82" s="97"/>
      <c r="Q82" s="97"/>
      <c r="R82" s="97"/>
      <c r="S82" s="97"/>
      <c r="T82" s="97"/>
      <c r="U82" s="97"/>
      <c r="V82" s="97"/>
      <c r="W82" s="97"/>
      <c r="X82" s="97"/>
      <c r="Y82" s="97"/>
      <c r="Z82" s="97"/>
      <c r="AA82" s="97"/>
      <c r="AB82" s="97"/>
      <c r="AC82" s="97"/>
      <c r="AD82" s="97"/>
      <c r="AE82" s="97"/>
      <c r="AF82" s="97"/>
      <c r="AG82" s="97"/>
      <c r="AH82" s="97"/>
    </row>
    <row r="83" spans="1:34" s="98" customFormat="1" ht="15.75" customHeight="1" x14ac:dyDescent="0.2">
      <c r="A83" s="288" t="s">
        <v>10</v>
      </c>
      <c r="B83" s="288"/>
      <c r="C83" s="214">
        <v>86</v>
      </c>
      <c r="D83" s="201">
        <v>8.7476267074763943</v>
      </c>
      <c r="E83" s="366">
        <v>0.224416</v>
      </c>
      <c r="F83" s="201">
        <v>8.3998559767659238</v>
      </c>
      <c r="G83" s="366">
        <v>0.65081999999999995</v>
      </c>
      <c r="H83" s="201">
        <v>6.6171423550672257</v>
      </c>
      <c r="I83" s="214" t="s">
        <v>162</v>
      </c>
      <c r="J83" s="201" t="s">
        <v>162</v>
      </c>
      <c r="K83" s="366">
        <v>0.52835900000000002</v>
      </c>
      <c r="L83" s="201">
        <v>8.7476267074763943</v>
      </c>
      <c r="M83" s="366">
        <v>0.65081999999999995</v>
      </c>
      <c r="N83" s="201">
        <v>6.6171423550672257</v>
      </c>
      <c r="O83" s="200"/>
      <c r="P83" s="97"/>
      <c r="Q83" s="97"/>
      <c r="R83" s="97"/>
      <c r="S83" s="97"/>
      <c r="T83" s="97"/>
      <c r="U83" s="97"/>
      <c r="V83" s="97"/>
      <c r="W83" s="97"/>
      <c r="X83" s="97"/>
      <c r="Y83" s="97"/>
      <c r="Z83" s="97"/>
      <c r="AA83" s="97"/>
      <c r="AB83" s="97"/>
      <c r="AC83" s="97"/>
      <c r="AD83" s="97"/>
      <c r="AE83" s="97"/>
      <c r="AF83" s="97"/>
      <c r="AG83" s="97"/>
      <c r="AH83" s="97"/>
    </row>
    <row r="84" spans="1:34" s="98" customFormat="1" ht="15.75" customHeight="1" x14ac:dyDescent="0.2">
      <c r="A84" s="436" t="s">
        <v>11</v>
      </c>
      <c r="B84" s="436"/>
      <c r="C84" s="149" t="s">
        <v>152</v>
      </c>
      <c r="D84" s="179">
        <v>5.4269734384899371</v>
      </c>
      <c r="E84" s="149">
        <v>86</v>
      </c>
      <c r="F84" s="179">
        <v>7.2014249413312879</v>
      </c>
      <c r="G84" s="183">
        <v>0.43304799999999999</v>
      </c>
      <c r="H84" s="179">
        <v>5.0573115875610801</v>
      </c>
      <c r="I84" s="149" t="s">
        <v>162</v>
      </c>
      <c r="J84" s="179" t="s">
        <v>162</v>
      </c>
      <c r="K84" s="149">
        <v>25</v>
      </c>
      <c r="L84" s="179">
        <v>5.4269734384899291</v>
      </c>
      <c r="M84" s="149">
        <v>76</v>
      </c>
      <c r="N84" s="179">
        <v>5.5770398602898359</v>
      </c>
      <c r="O84" s="200"/>
      <c r="P84" s="97"/>
      <c r="Q84" s="97"/>
      <c r="R84" s="97"/>
      <c r="S84" s="97"/>
      <c r="T84" s="97"/>
      <c r="U84" s="97"/>
      <c r="V84" s="97"/>
      <c r="W84" s="97"/>
      <c r="X84" s="97"/>
      <c r="Y84" s="97"/>
      <c r="Z84" s="97"/>
      <c r="AA84" s="97"/>
      <c r="AB84" s="97"/>
      <c r="AC84" s="97"/>
      <c r="AD84" s="97"/>
      <c r="AE84" s="97"/>
      <c r="AF84" s="97"/>
      <c r="AG84" s="97"/>
      <c r="AH84" s="97"/>
    </row>
    <row r="85" spans="1:34" s="98" customFormat="1" ht="15.75" customHeight="1" thickBot="1" x14ac:dyDescent="0.25">
      <c r="A85" s="433" t="s">
        <v>12</v>
      </c>
      <c r="B85" s="433"/>
      <c r="C85" s="115" t="s">
        <v>173</v>
      </c>
      <c r="D85" s="114">
        <v>4.0007655324073124</v>
      </c>
      <c r="E85" s="115" t="s">
        <v>286</v>
      </c>
      <c r="F85" s="114">
        <v>6.9957591833213204</v>
      </c>
      <c r="G85" s="115">
        <v>40</v>
      </c>
      <c r="H85" s="114">
        <v>7.2151588362962045</v>
      </c>
      <c r="I85" s="115">
        <v>54</v>
      </c>
      <c r="J85" s="114">
        <v>3.3844548458780523</v>
      </c>
      <c r="K85" s="157">
        <v>0.46609499999999998</v>
      </c>
      <c r="L85" s="114">
        <v>4.0007655324073124</v>
      </c>
      <c r="M85" s="157">
        <v>0.24529599999999999</v>
      </c>
      <c r="N85" s="114">
        <v>7.2954112844465184</v>
      </c>
      <c r="O85" s="200"/>
      <c r="P85" s="97"/>
      <c r="Q85" s="97"/>
      <c r="R85" s="97"/>
      <c r="S85" s="97"/>
      <c r="T85" s="97"/>
      <c r="U85" s="97"/>
      <c r="V85" s="97"/>
      <c r="W85" s="97"/>
      <c r="X85" s="97"/>
      <c r="Y85" s="97"/>
      <c r="Z85" s="97"/>
      <c r="AA85" s="97"/>
      <c r="AB85" s="97"/>
      <c r="AC85" s="97"/>
      <c r="AD85" s="97"/>
      <c r="AE85" s="97"/>
      <c r="AF85" s="97"/>
      <c r="AG85" s="97"/>
      <c r="AH85" s="97"/>
    </row>
    <row r="86" spans="1:34" s="98" customFormat="1" ht="6" customHeight="1" thickBot="1" x14ac:dyDescent="0.25">
      <c r="A86" s="202"/>
      <c r="B86" s="202"/>
      <c r="C86" s="291"/>
      <c r="D86" s="156"/>
      <c r="E86" s="291"/>
      <c r="F86" s="156"/>
      <c r="G86" s="291"/>
      <c r="H86" s="156"/>
      <c r="I86" s="291"/>
      <c r="J86" s="156"/>
      <c r="K86" s="291"/>
      <c r="L86" s="156"/>
      <c r="M86" s="291"/>
      <c r="N86" s="156"/>
      <c r="O86" s="200"/>
      <c r="P86" s="97"/>
      <c r="Q86" s="97"/>
      <c r="R86" s="97"/>
      <c r="S86" s="97"/>
      <c r="T86" s="97"/>
      <c r="U86" s="97"/>
      <c r="V86" s="97"/>
      <c r="W86" s="97"/>
      <c r="X86" s="97"/>
      <c r="Y86" s="97"/>
      <c r="Z86" s="97"/>
      <c r="AA86" s="97"/>
      <c r="AB86" s="97"/>
      <c r="AC86" s="97"/>
      <c r="AD86" s="97"/>
      <c r="AE86" s="97"/>
      <c r="AF86" s="97"/>
      <c r="AG86" s="97"/>
      <c r="AH86" s="97"/>
    </row>
    <row r="87" spans="1:34" s="98" customFormat="1" ht="15.75" customHeight="1" thickBot="1" x14ac:dyDescent="0.25">
      <c r="A87" s="491" t="s">
        <v>33</v>
      </c>
      <c r="B87" s="491"/>
      <c r="C87" s="105">
        <v>27</v>
      </c>
      <c r="D87" s="106">
        <v>3.287701422709326</v>
      </c>
      <c r="E87" s="369">
        <v>0.24529599999999999</v>
      </c>
      <c r="F87" s="106">
        <v>2.9100517995117001</v>
      </c>
      <c r="G87" s="369">
        <v>0.136631</v>
      </c>
      <c r="H87" s="106">
        <v>2.3907090752819098</v>
      </c>
      <c r="I87" s="105">
        <v>75</v>
      </c>
      <c r="J87" s="106">
        <v>0.82209698049064539</v>
      </c>
      <c r="K87" s="369">
        <v>0.26364199999999999</v>
      </c>
      <c r="L87" s="106">
        <v>3.2877014227093242</v>
      </c>
      <c r="M87" s="369">
        <v>0.13900599999999999</v>
      </c>
      <c r="N87" s="106">
        <v>2.5245513250671814</v>
      </c>
      <c r="O87" s="200"/>
      <c r="P87" s="97"/>
      <c r="Q87" s="97"/>
      <c r="R87" s="97"/>
      <c r="S87" s="97"/>
      <c r="T87" s="97"/>
      <c r="U87" s="97"/>
      <c r="V87" s="97"/>
      <c r="W87" s="97"/>
      <c r="X87" s="97"/>
      <c r="Y87" s="97"/>
      <c r="Z87" s="97"/>
      <c r="AA87" s="97"/>
      <c r="AB87" s="97"/>
      <c r="AC87" s="97"/>
      <c r="AD87" s="97"/>
      <c r="AE87" s="97"/>
      <c r="AF87" s="97"/>
      <c r="AG87" s="97"/>
      <c r="AH87" s="97"/>
    </row>
    <row r="88" spans="1:34" s="98" customFormat="1" ht="15.75" customHeight="1" x14ac:dyDescent="0.2">
      <c r="A88" s="490" t="s">
        <v>8</v>
      </c>
      <c r="B88" s="490"/>
      <c r="C88" s="214">
        <v>17</v>
      </c>
      <c r="D88" s="201">
        <v>9.8338576205250234</v>
      </c>
      <c r="E88" s="214" t="s">
        <v>166</v>
      </c>
      <c r="F88" s="201">
        <v>8.7048561781009912</v>
      </c>
      <c r="G88" s="214">
        <v>54</v>
      </c>
      <c r="H88" s="201">
        <v>6.3776180607623436</v>
      </c>
      <c r="I88" s="214" t="s">
        <v>162</v>
      </c>
      <c r="J88" s="201" t="s">
        <v>162</v>
      </c>
      <c r="K88" s="214" t="s">
        <v>163</v>
      </c>
      <c r="L88" s="201">
        <v>9.8338576205250181</v>
      </c>
      <c r="M88" s="214">
        <v>54</v>
      </c>
      <c r="N88" s="201">
        <v>6.3776180607623436</v>
      </c>
      <c r="O88" s="200"/>
      <c r="P88" s="97"/>
      <c r="Q88" s="97"/>
      <c r="R88" s="97"/>
      <c r="S88" s="97"/>
      <c r="T88" s="97"/>
      <c r="U88" s="97"/>
      <c r="V88" s="97"/>
      <c r="W88" s="97"/>
      <c r="X88" s="97"/>
      <c r="Y88" s="97"/>
      <c r="Z88" s="97"/>
      <c r="AA88" s="97"/>
      <c r="AB88" s="97"/>
      <c r="AC88" s="97"/>
      <c r="AD88" s="97"/>
      <c r="AE88" s="97"/>
      <c r="AF88" s="97"/>
      <c r="AG88" s="97"/>
      <c r="AH88" s="97"/>
    </row>
    <row r="89" spans="1:34" s="98" customFormat="1" ht="15.75" customHeight="1" x14ac:dyDescent="0.2">
      <c r="A89" s="490" t="s">
        <v>9</v>
      </c>
      <c r="B89" s="490"/>
      <c r="C89" s="366">
        <v>0.41482799999999997</v>
      </c>
      <c r="D89" s="201">
        <v>16.92063219382236</v>
      </c>
      <c r="E89" s="214" t="s">
        <v>153</v>
      </c>
      <c r="F89" s="201">
        <v>13.08234027050672</v>
      </c>
      <c r="G89" s="214">
        <v>76</v>
      </c>
      <c r="H89" s="201">
        <v>15.75624261051694</v>
      </c>
      <c r="I89" s="214" t="s">
        <v>162</v>
      </c>
      <c r="J89" s="201" t="s">
        <v>162</v>
      </c>
      <c r="K89" s="366">
        <v>0.62059600000000004</v>
      </c>
      <c r="L89" s="201">
        <v>16.920632193822353</v>
      </c>
      <c r="M89" s="366">
        <v>0.33586100000000002</v>
      </c>
      <c r="N89" s="201">
        <v>16.546049495532621</v>
      </c>
      <c r="O89" s="200"/>
      <c r="P89" s="97"/>
      <c r="Q89" s="97"/>
      <c r="R89" s="97"/>
      <c r="S89" s="97"/>
      <c r="T89" s="97"/>
      <c r="U89" s="97"/>
      <c r="V89" s="97"/>
      <c r="W89" s="97"/>
      <c r="X89" s="97"/>
      <c r="Y89" s="97"/>
      <c r="Z89" s="97"/>
      <c r="AA89" s="97"/>
      <c r="AB89" s="97"/>
      <c r="AC89" s="97"/>
      <c r="AD89" s="97"/>
      <c r="AE89" s="97"/>
      <c r="AF89" s="97"/>
      <c r="AG89" s="97"/>
      <c r="AH89" s="97"/>
    </row>
    <row r="90" spans="1:34" s="98" customFormat="1" ht="15.75" customHeight="1" x14ac:dyDescent="0.2">
      <c r="A90" s="288" t="s">
        <v>10</v>
      </c>
      <c r="B90" s="288"/>
      <c r="C90" s="214">
        <v>76</v>
      </c>
      <c r="D90" s="201">
        <v>4.7313833759379884</v>
      </c>
      <c r="E90" s="366">
        <v>0.24529599999999999</v>
      </c>
      <c r="F90" s="201">
        <v>4.7480512817859841</v>
      </c>
      <c r="G90" s="366">
        <v>0.136631</v>
      </c>
      <c r="H90" s="201">
        <v>5.0103386979043192</v>
      </c>
      <c r="I90" s="214">
        <v>66</v>
      </c>
      <c r="J90" s="201">
        <v>0.81015183725214701</v>
      </c>
      <c r="K90" s="214">
        <v>26</v>
      </c>
      <c r="L90" s="201">
        <v>4.7313833759379884</v>
      </c>
      <c r="M90" s="366">
        <v>0.20377100000000001</v>
      </c>
      <c r="N90" s="201">
        <v>5.1194279275777363</v>
      </c>
      <c r="O90" s="200"/>
      <c r="P90" s="97"/>
      <c r="Q90" s="97"/>
      <c r="R90" s="97"/>
      <c r="S90" s="97"/>
      <c r="T90" s="97"/>
      <c r="U90" s="97"/>
      <c r="V90" s="97"/>
      <c r="W90" s="97"/>
      <c r="X90" s="97"/>
      <c r="Y90" s="97"/>
      <c r="Z90" s="97"/>
      <c r="AA90" s="97"/>
      <c r="AB90" s="97"/>
      <c r="AC90" s="97"/>
      <c r="AD90" s="97"/>
      <c r="AE90" s="97"/>
      <c r="AF90" s="97"/>
      <c r="AG90" s="97"/>
      <c r="AH90" s="97"/>
    </row>
    <row r="91" spans="1:34" s="98" customFormat="1" ht="15.75" customHeight="1" x14ac:dyDescent="0.2">
      <c r="A91" s="436" t="s">
        <v>11</v>
      </c>
      <c r="B91" s="436"/>
      <c r="C91" s="183">
        <v>0.136631</v>
      </c>
      <c r="D91" s="179">
        <v>3.8845029676600999</v>
      </c>
      <c r="E91" s="149">
        <v>74</v>
      </c>
      <c r="F91" s="179">
        <v>3.8850301853659879</v>
      </c>
      <c r="G91" s="149">
        <v>68</v>
      </c>
      <c r="H91" s="179">
        <v>2.931967577352852</v>
      </c>
      <c r="I91" s="149">
        <v>85</v>
      </c>
      <c r="J91" s="179">
        <v>1.0155770234515751</v>
      </c>
      <c r="K91" s="183">
        <v>0.217696</v>
      </c>
      <c r="L91" s="179">
        <v>3.8845029676600951</v>
      </c>
      <c r="M91" s="149">
        <v>27</v>
      </c>
      <c r="N91" s="179">
        <v>2.9687863567742059</v>
      </c>
      <c r="O91" s="200"/>
      <c r="P91" s="97"/>
      <c r="Q91" s="97"/>
      <c r="R91" s="97"/>
      <c r="S91" s="97"/>
      <c r="T91" s="97"/>
      <c r="U91" s="97"/>
      <c r="V91" s="97"/>
      <c r="W91" s="97"/>
      <c r="X91" s="97"/>
      <c r="Y91" s="97"/>
      <c r="Z91" s="97"/>
      <c r="AA91" s="97"/>
      <c r="AB91" s="97"/>
      <c r="AC91" s="97"/>
      <c r="AD91" s="97"/>
      <c r="AE91" s="97"/>
      <c r="AF91" s="97"/>
      <c r="AG91" s="97"/>
      <c r="AH91" s="97"/>
    </row>
    <row r="92" spans="1:34" s="98" customFormat="1" ht="15.75" customHeight="1" thickBot="1" x14ac:dyDescent="0.25">
      <c r="A92" s="433" t="s">
        <v>12</v>
      </c>
      <c r="B92" s="433"/>
      <c r="C92" s="115">
        <v>72</v>
      </c>
      <c r="D92" s="114">
        <v>1.9861641787952296</v>
      </c>
      <c r="E92" s="115">
        <v>40</v>
      </c>
      <c r="F92" s="114">
        <v>5.1883243003422175</v>
      </c>
      <c r="G92" s="115">
        <v>86</v>
      </c>
      <c r="H92" s="114">
        <v>4.622282562841912</v>
      </c>
      <c r="I92" s="115">
        <v>72</v>
      </c>
      <c r="J92" s="114">
        <v>2.0514468864812923</v>
      </c>
      <c r="K92" s="115">
        <v>56</v>
      </c>
      <c r="L92" s="114">
        <v>1.9861641787952296</v>
      </c>
      <c r="M92" s="157">
        <v>0.24529599999999999</v>
      </c>
      <c r="N92" s="114">
        <v>5.018688864132848</v>
      </c>
      <c r="O92" s="200"/>
      <c r="P92" s="97"/>
      <c r="Q92" s="97"/>
      <c r="R92" s="97"/>
      <c r="S92" s="97"/>
      <c r="T92" s="97"/>
      <c r="U92" s="97"/>
      <c r="V92" s="97"/>
      <c r="W92" s="97"/>
      <c r="X92" s="97"/>
      <c r="Y92" s="97"/>
      <c r="Z92" s="97"/>
      <c r="AA92" s="97"/>
      <c r="AB92" s="97"/>
      <c r="AC92" s="97"/>
      <c r="AD92" s="97"/>
      <c r="AE92" s="97"/>
      <c r="AF92" s="97"/>
      <c r="AG92" s="97"/>
      <c r="AH92" s="97"/>
    </row>
    <row r="93" spans="1:34" s="98" customFormat="1" ht="6" customHeight="1" thickBot="1" x14ac:dyDescent="0.25">
      <c r="A93" s="202"/>
      <c r="B93" s="202"/>
      <c r="C93" s="291"/>
      <c r="D93" s="156"/>
      <c r="E93" s="291"/>
      <c r="F93" s="156"/>
      <c r="G93" s="291"/>
      <c r="H93" s="156"/>
      <c r="I93" s="291"/>
      <c r="J93" s="156"/>
      <c r="K93" s="291"/>
      <c r="L93" s="156"/>
      <c r="M93" s="291"/>
      <c r="N93" s="156"/>
      <c r="O93" s="200"/>
      <c r="P93" s="97"/>
      <c r="Q93" s="97"/>
      <c r="R93" s="97"/>
      <c r="S93" s="97"/>
      <c r="T93" s="97"/>
      <c r="U93" s="97"/>
      <c r="V93" s="97"/>
      <c r="W93" s="97"/>
      <c r="X93" s="97"/>
      <c r="Y93" s="97"/>
      <c r="Z93" s="97"/>
      <c r="AA93" s="97"/>
      <c r="AB93" s="97"/>
      <c r="AC93" s="97"/>
      <c r="AD93" s="97"/>
      <c r="AE93" s="97"/>
      <c r="AF93" s="97"/>
      <c r="AG93" s="97"/>
      <c r="AH93" s="97"/>
    </row>
    <row r="94" spans="1:34" s="98" customFormat="1" ht="15.75" customHeight="1" thickBot="1" x14ac:dyDescent="0.25">
      <c r="A94" s="491" t="s">
        <v>34</v>
      </c>
      <c r="B94" s="491"/>
      <c r="C94" s="369">
        <v>0.33586100000000002</v>
      </c>
      <c r="D94" s="106">
        <v>6.0537810752651628</v>
      </c>
      <c r="E94" s="105">
        <v>36</v>
      </c>
      <c r="F94" s="106">
        <v>8.9664864491249894</v>
      </c>
      <c r="G94" s="105" t="s">
        <v>161</v>
      </c>
      <c r="H94" s="106">
        <v>7.5535862382423886</v>
      </c>
      <c r="I94" s="105">
        <v>75</v>
      </c>
      <c r="J94" s="106">
        <v>1.2371008340765943</v>
      </c>
      <c r="K94" s="105">
        <v>0.25991799999999998</v>
      </c>
      <c r="L94" s="106">
        <v>6.0537810752651673</v>
      </c>
      <c r="M94" s="105">
        <v>0.33586100000000002</v>
      </c>
      <c r="N94" s="106">
        <v>7.5189564346827247</v>
      </c>
      <c r="O94" s="200"/>
      <c r="P94" s="97"/>
      <c r="Q94" s="97"/>
      <c r="R94" s="97"/>
      <c r="S94" s="97"/>
      <c r="T94" s="97"/>
      <c r="U94" s="97"/>
      <c r="V94" s="97"/>
      <c r="W94" s="97"/>
      <c r="X94" s="97"/>
      <c r="Y94" s="97"/>
      <c r="Z94" s="97"/>
      <c r="AA94" s="97"/>
      <c r="AB94" s="97"/>
      <c r="AC94" s="97"/>
      <c r="AD94" s="97"/>
      <c r="AE94" s="97"/>
      <c r="AF94" s="97"/>
      <c r="AG94" s="97"/>
      <c r="AH94" s="97"/>
    </row>
    <row r="95" spans="1:34" s="98" customFormat="1" ht="15.75" customHeight="1" x14ac:dyDescent="0.2">
      <c r="A95" s="490" t="s">
        <v>8</v>
      </c>
      <c r="B95" s="490"/>
      <c r="C95" s="214" t="s">
        <v>162</v>
      </c>
      <c r="D95" s="201">
        <v>23.522225801137481</v>
      </c>
      <c r="E95" s="366">
        <v>0.22849800000000001</v>
      </c>
      <c r="F95" s="201">
        <v>22.905927179805659</v>
      </c>
      <c r="G95" s="214" t="s">
        <v>162</v>
      </c>
      <c r="H95" s="201" t="s">
        <v>162</v>
      </c>
      <c r="I95" s="214" t="s">
        <v>162</v>
      </c>
      <c r="J95" s="203" t="s">
        <v>162</v>
      </c>
      <c r="K95" s="214" t="s">
        <v>165</v>
      </c>
      <c r="L95" s="201">
        <v>23.522225801137473</v>
      </c>
      <c r="M95" s="214" t="s">
        <v>162</v>
      </c>
      <c r="N95" s="201" t="s">
        <v>162</v>
      </c>
      <c r="O95" s="200"/>
      <c r="P95" s="97"/>
      <c r="Q95" s="97"/>
      <c r="R95" s="97"/>
      <c r="S95" s="97"/>
      <c r="T95" s="97"/>
      <c r="U95" s="97"/>
      <c r="V95" s="97"/>
      <c r="W95" s="97"/>
      <c r="X95" s="97"/>
      <c r="Y95" s="97"/>
      <c r="AA95" s="97"/>
      <c r="AB95" s="97"/>
      <c r="AC95" s="97"/>
      <c r="AE95" s="97"/>
      <c r="AF95" s="97"/>
      <c r="AG95" s="97"/>
      <c r="AH95" s="97"/>
    </row>
    <row r="96" spans="1:34" s="98" customFormat="1" ht="15.75" customHeight="1" x14ac:dyDescent="0.2">
      <c r="A96" s="490" t="s">
        <v>9</v>
      </c>
      <c r="B96" s="490"/>
      <c r="C96" s="214" t="s">
        <v>162</v>
      </c>
      <c r="D96" s="201" t="s">
        <v>162</v>
      </c>
      <c r="E96" s="214" t="s">
        <v>159</v>
      </c>
      <c r="F96" s="201">
        <v>49.422713051188737</v>
      </c>
      <c r="G96" s="214" t="s">
        <v>162</v>
      </c>
      <c r="H96" s="201" t="s">
        <v>162</v>
      </c>
      <c r="I96" s="214" t="s">
        <v>162</v>
      </c>
      <c r="J96" s="203" t="s">
        <v>162</v>
      </c>
      <c r="K96" s="366">
        <v>0.35393799999999997</v>
      </c>
      <c r="L96" s="201">
        <v>51.57827194420657</v>
      </c>
      <c r="M96" s="214" t="s">
        <v>162</v>
      </c>
      <c r="N96" s="201" t="s">
        <v>162</v>
      </c>
      <c r="O96" s="200"/>
      <c r="P96" s="97"/>
      <c r="Q96" s="97"/>
      <c r="R96" s="97"/>
      <c r="S96" s="97"/>
      <c r="T96" s="97"/>
      <c r="U96" s="97"/>
      <c r="V96" s="97"/>
      <c r="W96" s="97"/>
      <c r="X96" s="97"/>
      <c r="Y96" s="97"/>
      <c r="AA96" s="97"/>
      <c r="AB96" s="97"/>
      <c r="AC96" s="97"/>
      <c r="AE96" s="97"/>
      <c r="AF96" s="97"/>
      <c r="AG96" s="97"/>
      <c r="AH96" s="97"/>
    </row>
    <row r="97" spans="1:34" s="98" customFormat="1" ht="15.75" customHeight="1" x14ac:dyDescent="0.2">
      <c r="A97" s="288" t="s">
        <v>10</v>
      </c>
      <c r="B97" s="288"/>
      <c r="C97" s="366">
        <v>0.27405800000000002</v>
      </c>
      <c r="D97" s="201">
        <v>15.741904222090396</v>
      </c>
      <c r="E97" s="214" t="s">
        <v>163</v>
      </c>
      <c r="F97" s="201">
        <v>15.741904222090396</v>
      </c>
      <c r="G97" s="214" t="s">
        <v>162</v>
      </c>
      <c r="H97" s="201" t="s">
        <v>162</v>
      </c>
      <c r="I97" s="214" t="s">
        <v>162</v>
      </c>
      <c r="J97" s="203" t="s">
        <v>162</v>
      </c>
      <c r="K97" s="214" t="s">
        <v>163</v>
      </c>
      <c r="L97" s="201">
        <v>15.741904222090396</v>
      </c>
      <c r="M97" s="214" t="s">
        <v>162</v>
      </c>
      <c r="N97" s="201" t="s">
        <v>162</v>
      </c>
      <c r="O97" s="200"/>
      <c r="P97" s="97"/>
      <c r="Q97" s="97"/>
      <c r="R97" s="97"/>
      <c r="S97" s="97"/>
      <c r="T97" s="97"/>
      <c r="U97" s="97"/>
      <c r="V97" s="97"/>
      <c r="W97" s="97"/>
      <c r="X97" s="97"/>
      <c r="Y97" s="97"/>
      <c r="AA97" s="97"/>
      <c r="AB97" s="97"/>
      <c r="AC97" s="97"/>
      <c r="AE97" s="97"/>
      <c r="AF97" s="97"/>
      <c r="AG97" s="97"/>
      <c r="AH97" s="97"/>
    </row>
    <row r="98" spans="1:34" s="98" customFormat="1" ht="15.75" customHeight="1" x14ac:dyDescent="0.2">
      <c r="A98" s="436" t="s">
        <v>11</v>
      </c>
      <c r="B98" s="436"/>
      <c r="C98" s="149">
        <v>76</v>
      </c>
      <c r="D98" s="179">
        <v>7.4311313531482819</v>
      </c>
      <c r="E98" s="149" t="s">
        <v>146</v>
      </c>
      <c r="F98" s="179">
        <v>12.161781351382498</v>
      </c>
      <c r="G98" s="149">
        <v>76</v>
      </c>
      <c r="H98" s="179">
        <v>10.205333362309648</v>
      </c>
      <c r="I98" s="149" t="s">
        <v>162</v>
      </c>
      <c r="J98" s="179" t="s">
        <v>162</v>
      </c>
      <c r="K98" s="149">
        <v>26</v>
      </c>
      <c r="L98" s="179">
        <v>7.4311313531482819</v>
      </c>
      <c r="M98" s="149">
        <v>76</v>
      </c>
      <c r="N98" s="179">
        <v>10.33158545984484</v>
      </c>
      <c r="O98" s="200"/>
      <c r="P98" s="97"/>
      <c r="Q98" s="97"/>
      <c r="R98" s="97"/>
      <c r="S98" s="97"/>
      <c r="T98" s="97"/>
      <c r="U98" s="97"/>
      <c r="V98" s="97"/>
      <c r="W98" s="97"/>
      <c r="X98" s="97"/>
      <c r="Y98" s="97"/>
      <c r="Z98" s="97"/>
      <c r="AA98" s="97"/>
      <c r="AB98" s="97"/>
      <c r="AC98" s="97"/>
      <c r="AD98" s="97"/>
      <c r="AE98" s="97"/>
      <c r="AF98" s="97"/>
      <c r="AG98" s="97"/>
      <c r="AH98" s="97"/>
    </row>
    <row r="99" spans="1:34" s="98" customFormat="1" ht="15.75" customHeight="1" thickBot="1" x14ac:dyDescent="0.25">
      <c r="A99" s="433" t="s">
        <v>12</v>
      </c>
      <c r="B99" s="433"/>
      <c r="C99" s="115" t="s">
        <v>162</v>
      </c>
      <c r="D99" s="114" t="s">
        <v>162</v>
      </c>
      <c r="E99" s="115">
        <v>76</v>
      </c>
      <c r="F99" s="114">
        <v>11.246169432868882</v>
      </c>
      <c r="G99" s="115">
        <v>21</v>
      </c>
      <c r="H99" s="114">
        <v>11.971271003576771</v>
      </c>
      <c r="I99" s="157">
        <v>0.40322000000000002</v>
      </c>
      <c r="J99" s="114">
        <v>5.2871377091578875</v>
      </c>
      <c r="K99" s="157">
        <v>0.84983699999999995</v>
      </c>
      <c r="L99" s="114">
        <v>1.0634429903501364E-14</v>
      </c>
      <c r="M99" s="115">
        <v>26</v>
      </c>
      <c r="N99" s="114">
        <v>11.246169432868882</v>
      </c>
      <c r="O99" s="200"/>
      <c r="P99" s="97"/>
      <c r="Q99" s="97"/>
      <c r="R99" s="97"/>
      <c r="S99" s="97"/>
      <c r="T99" s="97"/>
      <c r="U99" s="97"/>
      <c r="V99" s="97"/>
      <c r="W99" s="97"/>
      <c r="X99" s="97"/>
      <c r="Y99" s="97"/>
      <c r="Z99" s="97"/>
      <c r="AA99" s="97"/>
      <c r="AB99" s="97"/>
      <c r="AC99" s="97"/>
      <c r="AD99" s="97"/>
      <c r="AE99" s="97"/>
      <c r="AF99" s="97"/>
      <c r="AG99" s="97"/>
      <c r="AH99" s="97"/>
    </row>
    <row r="100" spans="1:34" s="98" customFormat="1" ht="6" customHeight="1" thickBot="1" x14ac:dyDescent="0.25">
      <c r="A100" s="202"/>
      <c r="B100" s="202"/>
      <c r="C100" s="291"/>
      <c r="D100" s="156"/>
      <c r="E100" s="291"/>
      <c r="F100" s="156"/>
      <c r="G100" s="291"/>
      <c r="H100" s="156"/>
      <c r="I100" s="291"/>
      <c r="J100" s="156"/>
      <c r="K100" s="291"/>
      <c r="L100" s="156"/>
      <c r="M100" s="291"/>
      <c r="N100" s="156"/>
      <c r="O100" s="200"/>
      <c r="P100" s="97"/>
      <c r="Q100" s="97"/>
      <c r="R100" s="97"/>
      <c r="S100" s="97"/>
      <c r="T100" s="97"/>
      <c r="U100" s="97"/>
      <c r="V100" s="97"/>
      <c r="W100" s="97"/>
      <c r="X100" s="97"/>
      <c r="Y100" s="97"/>
      <c r="Z100" s="97"/>
      <c r="AA100" s="97"/>
      <c r="AB100" s="97"/>
      <c r="AC100" s="97"/>
      <c r="AD100" s="97"/>
      <c r="AE100" s="97"/>
      <c r="AF100" s="97"/>
      <c r="AG100" s="97"/>
      <c r="AH100" s="97"/>
    </row>
    <row r="101" spans="1:34" s="98" customFormat="1" ht="15.75" customHeight="1" thickBot="1" x14ac:dyDescent="0.25">
      <c r="A101" s="491" t="s">
        <v>35</v>
      </c>
      <c r="B101" s="491"/>
      <c r="C101" s="369">
        <v>0.43304799999999999</v>
      </c>
      <c r="D101" s="106">
        <v>6.8891859525637891</v>
      </c>
      <c r="E101" s="105" t="s">
        <v>167</v>
      </c>
      <c r="F101" s="106">
        <v>9.3167272898097568</v>
      </c>
      <c r="G101" s="105" t="s">
        <v>166</v>
      </c>
      <c r="H101" s="106">
        <v>11.926125522483281</v>
      </c>
      <c r="I101" s="105" t="s">
        <v>162</v>
      </c>
      <c r="J101" s="106" t="s">
        <v>162</v>
      </c>
      <c r="K101" s="105">
        <v>0.31950600000000001</v>
      </c>
      <c r="L101" s="106">
        <v>6.8891859525637953</v>
      </c>
      <c r="M101" s="105" t="s">
        <v>166</v>
      </c>
      <c r="N101" s="106">
        <v>11.822555954707539</v>
      </c>
      <c r="O101" s="200"/>
      <c r="P101" s="97"/>
      <c r="Q101" s="97"/>
      <c r="R101" s="97"/>
      <c r="S101" s="97"/>
      <c r="T101" s="97"/>
      <c r="U101" s="97"/>
      <c r="V101" s="97"/>
      <c r="W101" s="97"/>
      <c r="X101" s="97"/>
      <c r="Y101" s="97"/>
      <c r="Z101" s="97"/>
      <c r="AA101" s="97"/>
      <c r="AB101" s="97"/>
      <c r="AC101" s="97"/>
      <c r="AD101" s="97"/>
      <c r="AE101" s="97"/>
      <c r="AF101" s="97"/>
      <c r="AG101" s="97"/>
      <c r="AH101" s="97"/>
    </row>
    <row r="102" spans="1:34" s="98" customFormat="1" ht="15.75" customHeight="1" x14ac:dyDescent="0.2">
      <c r="A102" s="490" t="s">
        <v>8</v>
      </c>
      <c r="B102" s="490"/>
      <c r="C102" s="366">
        <v>0.46609499999999998</v>
      </c>
      <c r="D102" s="201">
        <v>10.181824455531874</v>
      </c>
      <c r="E102" s="214" t="s">
        <v>173</v>
      </c>
      <c r="F102" s="201">
        <v>10.181824455531874</v>
      </c>
      <c r="G102" s="214" t="s">
        <v>162</v>
      </c>
      <c r="H102" s="203" t="s">
        <v>162</v>
      </c>
      <c r="I102" s="214" t="s">
        <v>162</v>
      </c>
      <c r="J102" s="203" t="s">
        <v>162</v>
      </c>
      <c r="K102" s="214" t="s">
        <v>173</v>
      </c>
      <c r="L102" s="201">
        <v>10.181824455531874</v>
      </c>
      <c r="M102" s="214" t="s">
        <v>162</v>
      </c>
      <c r="N102" s="203" t="s">
        <v>162</v>
      </c>
      <c r="O102" s="168"/>
      <c r="P102" s="97"/>
      <c r="Q102" s="97"/>
      <c r="R102" s="97"/>
      <c r="S102" s="97"/>
      <c r="T102" s="97"/>
      <c r="U102" s="97"/>
      <c r="V102" s="97"/>
      <c r="W102" s="97"/>
      <c r="X102" s="97"/>
      <c r="AA102" s="97"/>
      <c r="AB102" s="97"/>
      <c r="AE102" s="97"/>
      <c r="AF102" s="97"/>
    </row>
    <row r="103" spans="1:34" s="98" customFormat="1" ht="15.75" customHeight="1" x14ac:dyDescent="0.2">
      <c r="A103" s="490" t="s">
        <v>9</v>
      </c>
      <c r="B103" s="490"/>
      <c r="C103" s="149" t="s">
        <v>162</v>
      </c>
      <c r="D103" s="179" t="s">
        <v>162</v>
      </c>
      <c r="E103" s="149">
        <v>95</v>
      </c>
      <c r="F103" s="179">
        <v>50</v>
      </c>
      <c r="G103" s="149">
        <v>95</v>
      </c>
      <c r="H103" s="179">
        <v>50</v>
      </c>
      <c r="I103" s="149" t="s">
        <v>162</v>
      </c>
      <c r="J103" s="179" t="s">
        <v>162</v>
      </c>
      <c r="K103" s="183">
        <v>0.84983699999999995</v>
      </c>
      <c r="L103" s="179">
        <v>0</v>
      </c>
      <c r="M103" s="149">
        <v>95</v>
      </c>
      <c r="N103" s="179">
        <v>50</v>
      </c>
      <c r="O103" s="200"/>
      <c r="P103" s="97"/>
      <c r="Q103" s="97"/>
      <c r="R103" s="97"/>
      <c r="S103" s="97"/>
      <c r="T103" s="97"/>
      <c r="U103" s="97"/>
      <c r="V103" s="97"/>
      <c r="W103" s="97"/>
      <c r="X103" s="97"/>
      <c r="Y103" s="97"/>
      <c r="Z103" s="97"/>
      <c r="AA103" s="97"/>
      <c r="AB103" s="97"/>
      <c r="AC103" s="97"/>
      <c r="AD103" s="97"/>
      <c r="AE103" s="97"/>
      <c r="AF103" s="97"/>
      <c r="AG103" s="97"/>
      <c r="AH103" s="97"/>
    </row>
    <row r="104" spans="1:34" s="98" customFormat="1" ht="15.75" customHeight="1" x14ac:dyDescent="0.2">
      <c r="A104" s="288" t="s">
        <v>10</v>
      </c>
      <c r="B104" s="288"/>
      <c r="C104" s="149" t="s">
        <v>161</v>
      </c>
      <c r="D104" s="179">
        <v>14.852081156700512</v>
      </c>
      <c r="E104" s="183">
        <v>0.62837500000000002</v>
      </c>
      <c r="F104" s="179">
        <v>15.604146025375163</v>
      </c>
      <c r="G104" s="183">
        <v>0.33182600000000001</v>
      </c>
      <c r="H104" s="179">
        <v>12.111010878510164</v>
      </c>
      <c r="I104" s="149" t="s">
        <v>162</v>
      </c>
      <c r="J104" s="179" t="s">
        <v>162</v>
      </c>
      <c r="K104" s="183">
        <v>0.26364199999999999</v>
      </c>
      <c r="L104" s="179">
        <v>14.852081156700512</v>
      </c>
      <c r="M104" s="183">
        <v>0.31151400000000001</v>
      </c>
      <c r="N104" s="179">
        <v>11.649248432179528</v>
      </c>
      <c r="O104" s="200"/>
      <c r="P104" s="97"/>
      <c r="Q104" s="97"/>
      <c r="R104" s="97"/>
      <c r="S104" s="97"/>
      <c r="T104" s="97"/>
      <c r="U104" s="97"/>
      <c r="V104" s="97"/>
      <c r="W104" s="97"/>
      <c r="X104" s="97"/>
      <c r="Y104" s="97"/>
      <c r="Z104" s="97"/>
      <c r="AA104" s="97"/>
      <c r="AB104" s="97"/>
      <c r="AC104" s="97"/>
      <c r="AD104" s="97"/>
      <c r="AE104" s="97"/>
      <c r="AF104" s="97"/>
      <c r="AG104" s="97"/>
      <c r="AH104" s="97"/>
    </row>
    <row r="105" spans="1:34" s="98" customFormat="1" ht="15.75" customHeight="1" x14ac:dyDescent="0.2">
      <c r="A105" s="436" t="s">
        <v>11</v>
      </c>
      <c r="B105" s="436"/>
      <c r="C105" s="149" t="s">
        <v>162</v>
      </c>
      <c r="D105" s="179" t="s">
        <v>162</v>
      </c>
      <c r="E105" s="149" t="s">
        <v>154</v>
      </c>
      <c r="F105" s="179">
        <v>13.068365755456329</v>
      </c>
      <c r="G105" s="149">
        <v>94</v>
      </c>
      <c r="H105" s="179">
        <v>18.180683371190437</v>
      </c>
      <c r="I105" s="149" t="s">
        <v>162</v>
      </c>
      <c r="J105" s="179" t="s">
        <v>162</v>
      </c>
      <c r="K105" s="183">
        <v>0.46609499999999998</v>
      </c>
      <c r="L105" s="179">
        <v>7.984202348370018</v>
      </c>
      <c r="M105" s="149">
        <v>94</v>
      </c>
      <c r="N105" s="179">
        <v>18.180683371190437</v>
      </c>
      <c r="O105" s="200"/>
      <c r="P105" s="97"/>
      <c r="Q105" s="97"/>
      <c r="R105" s="97"/>
      <c r="S105" s="97"/>
      <c r="T105" s="97"/>
      <c r="U105" s="97"/>
      <c r="V105" s="97"/>
      <c r="W105" s="97"/>
      <c r="X105" s="97"/>
      <c r="Y105" s="97"/>
      <c r="Z105" s="97"/>
      <c r="AA105" s="97"/>
      <c r="AB105" s="97"/>
      <c r="AC105" s="97"/>
      <c r="AD105" s="97"/>
      <c r="AE105" s="97"/>
      <c r="AF105" s="97"/>
      <c r="AG105" s="97"/>
      <c r="AH105" s="97"/>
    </row>
    <row r="106" spans="1:34" s="98" customFormat="1" ht="15.75" customHeight="1" thickBot="1" x14ac:dyDescent="0.25">
      <c r="A106" s="433" t="s">
        <v>12</v>
      </c>
      <c r="B106" s="433"/>
      <c r="C106" s="115" t="s">
        <v>162</v>
      </c>
      <c r="D106" s="114" t="s">
        <v>162</v>
      </c>
      <c r="E106" s="115" t="s">
        <v>179</v>
      </c>
      <c r="F106" s="114">
        <v>29.58535397599935</v>
      </c>
      <c r="G106" s="157">
        <v>0.33182600000000001</v>
      </c>
      <c r="H106" s="114">
        <v>21.496608812205377</v>
      </c>
      <c r="I106" s="115" t="s">
        <v>162</v>
      </c>
      <c r="J106" s="114" t="s">
        <v>162</v>
      </c>
      <c r="K106" s="157">
        <v>0.40429500000000002</v>
      </c>
      <c r="L106" s="114">
        <v>18.68497634323213</v>
      </c>
      <c r="M106" s="157">
        <v>0.33182600000000001</v>
      </c>
      <c r="N106" s="114">
        <v>21.496608812205377</v>
      </c>
      <c r="O106" s="200"/>
      <c r="P106" s="97"/>
      <c r="Q106" s="97"/>
      <c r="R106" s="97"/>
      <c r="S106" s="97"/>
      <c r="T106" s="97"/>
      <c r="U106" s="97"/>
      <c r="V106" s="97"/>
      <c r="W106" s="97"/>
      <c r="X106" s="97"/>
      <c r="Y106" s="97"/>
      <c r="Z106" s="97"/>
      <c r="AA106" s="97"/>
      <c r="AB106" s="97"/>
      <c r="AC106" s="97"/>
      <c r="AD106" s="97"/>
      <c r="AE106" s="97"/>
      <c r="AF106" s="97"/>
      <c r="AG106" s="97"/>
      <c r="AH106" s="97"/>
    </row>
    <row r="107" spans="1:34" s="98" customFormat="1" ht="6" customHeight="1" thickBot="1" x14ac:dyDescent="0.25">
      <c r="A107" s="202"/>
      <c r="B107" s="202"/>
      <c r="C107" s="291"/>
      <c r="D107" s="156"/>
      <c r="E107" s="291"/>
      <c r="F107" s="156"/>
      <c r="G107" s="291"/>
      <c r="H107" s="156"/>
      <c r="I107" s="291"/>
      <c r="J107" s="156"/>
      <c r="K107" s="291"/>
      <c r="L107" s="156"/>
      <c r="M107" s="291"/>
      <c r="N107" s="156"/>
      <c r="O107" s="200"/>
      <c r="P107" s="97"/>
      <c r="Q107" s="97"/>
      <c r="R107" s="97"/>
      <c r="S107" s="97"/>
      <c r="T107" s="97"/>
      <c r="U107" s="97"/>
      <c r="V107" s="97"/>
      <c r="W107" s="97"/>
      <c r="X107" s="97"/>
      <c r="Y107" s="97"/>
      <c r="Z107" s="97"/>
      <c r="AA107" s="97"/>
      <c r="AB107" s="97"/>
      <c r="AC107" s="97"/>
      <c r="AD107" s="97"/>
      <c r="AE107" s="97"/>
      <c r="AF107" s="97"/>
      <c r="AG107" s="97"/>
      <c r="AH107" s="97"/>
    </row>
    <row r="108" spans="1:34" s="98" customFormat="1" ht="15.75" customHeight="1" thickBot="1" x14ac:dyDescent="0.25">
      <c r="A108" s="491" t="s">
        <v>36</v>
      </c>
      <c r="B108" s="491"/>
      <c r="C108" s="369">
        <v>0.18180499999999999</v>
      </c>
      <c r="D108" s="106">
        <v>5.6788054036989699</v>
      </c>
      <c r="E108" s="105" t="s">
        <v>285</v>
      </c>
      <c r="F108" s="106">
        <v>6.8794002411858646</v>
      </c>
      <c r="G108" s="369">
        <v>0.42679699999999998</v>
      </c>
      <c r="H108" s="106">
        <v>5.3535898714880865</v>
      </c>
      <c r="I108" s="105">
        <v>69</v>
      </c>
      <c r="J108" s="106">
        <v>2.5841978364270113</v>
      </c>
      <c r="K108" s="105">
        <v>34</v>
      </c>
      <c r="L108" s="106">
        <v>5.6788054036989699</v>
      </c>
      <c r="M108" s="105" t="s">
        <v>161</v>
      </c>
      <c r="N108" s="106">
        <v>5.7590474434218759</v>
      </c>
      <c r="O108" s="200"/>
      <c r="P108" s="97"/>
      <c r="Q108" s="97"/>
      <c r="R108" s="97"/>
      <c r="S108" s="97"/>
      <c r="T108" s="97"/>
      <c r="U108" s="97"/>
      <c r="V108" s="97"/>
      <c r="W108" s="97"/>
      <c r="X108" s="97"/>
      <c r="Y108" s="97"/>
      <c r="Z108" s="97"/>
      <c r="AA108" s="97"/>
      <c r="AB108" s="97"/>
      <c r="AC108" s="97"/>
      <c r="AD108" s="97"/>
      <c r="AE108" s="97"/>
      <c r="AF108" s="97"/>
      <c r="AG108" s="97"/>
      <c r="AH108" s="97"/>
    </row>
    <row r="109" spans="1:34" s="98" customFormat="1" ht="15.75" customHeight="1" x14ac:dyDescent="0.2">
      <c r="A109" s="490" t="s">
        <v>10</v>
      </c>
      <c r="B109" s="490"/>
      <c r="C109" s="366">
        <v>0.264349</v>
      </c>
      <c r="D109" s="201">
        <v>14.837399450428112</v>
      </c>
      <c r="E109" s="214">
        <v>94</v>
      </c>
      <c r="F109" s="201">
        <v>15.449543082850704</v>
      </c>
      <c r="G109" s="366">
        <v>0.17063800000000001</v>
      </c>
      <c r="H109" s="201">
        <v>5.8567756787812852</v>
      </c>
      <c r="I109" s="214" t="s">
        <v>162</v>
      </c>
      <c r="J109" s="201" t="s">
        <v>162</v>
      </c>
      <c r="K109" s="366">
        <v>0.627502</v>
      </c>
      <c r="L109" s="201">
        <v>14.837399450428112</v>
      </c>
      <c r="M109" s="366">
        <v>0.17063800000000001</v>
      </c>
      <c r="N109" s="201">
        <v>5.8567756787812888</v>
      </c>
      <c r="O109" s="200"/>
      <c r="P109" s="97"/>
      <c r="Q109" s="97"/>
      <c r="R109" s="97"/>
      <c r="S109" s="97"/>
      <c r="T109" s="97"/>
      <c r="U109" s="97"/>
      <c r="V109" s="97"/>
      <c r="W109" s="97"/>
      <c r="X109" s="97"/>
      <c r="Y109" s="97"/>
      <c r="Z109" s="97"/>
      <c r="AA109" s="97"/>
      <c r="AB109" s="97"/>
      <c r="AC109" s="97"/>
      <c r="AD109" s="97"/>
      <c r="AE109" s="97"/>
      <c r="AF109" s="97"/>
      <c r="AG109" s="97"/>
      <c r="AH109" s="97"/>
    </row>
    <row r="110" spans="1:34" s="98" customFormat="1" ht="15.75" customHeight="1" x14ac:dyDescent="0.2">
      <c r="A110" s="436" t="s">
        <v>11</v>
      </c>
      <c r="B110" s="436"/>
      <c r="C110" s="149" t="s">
        <v>153</v>
      </c>
      <c r="D110" s="179">
        <v>6.9844943677560067</v>
      </c>
      <c r="E110" s="149" t="s">
        <v>285</v>
      </c>
      <c r="F110" s="179">
        <v>8.3683563749800793</v>
      </c>
      <c r="G110" s="183">
        <v>0.33182600000000001</v>
      </c>
      <c r="H110" s="179">
        <v>6.5326631297688573</v>
      </c>
      <c r="I110" s="149">
        <v>69</v>
      </c>
      <c r="J110" s="179">
        <v>3.2784120046389762</v>
      </c>
      <c r="K110" s="183">
        <v>0.152695</v>
      </c>
      <c r="L110" s="179">
        <v>6.9844943677560076</v>
      </c>
      <c r="M110" s="183">
        <v>0.42679699999999998</v>
      </c>
      <c r="N110" s="179">
        <v>7.0519949334800431</v>
      </c>
      <c r="O110" s="200"/>
      <c r="P110" s="97"/>
      <c r="Q110" s="97"/>
      <c r="R110" s="97"/>
      <c r="S110" s="97"/>
      <c r="T110" s="97"/>
      <c r="U110" s="97"/>
      <c r="V110" s="97"/>
      <c r="W110" s="97"/>
      <c r="X110" s="97"/>
      <c r="Y110" s="97"/>
      <c r="Z110" s="97"/>
      <c r="AA110" s="97"/>
      <c r="AB110" s="97"/>
      <c r="AC110" s="97"/>
      <c r="AD110" s="97"/>
      <c r="AE110" s="97"/>
      <c r="AF110" s="97"/>
      <c r="AG110" s="97"/>
      <c r="AH110" s="97"/>
    </row>
    <row r="111" spans="1:34" s="98" customFormat="1" ht="15.75" customHeight="1" thickBot="1" x14ac:dyDescent="0.25">
      <c r="A111" s="433" t="s">
        <v>12</v>
      </c>
      <c r="B111" s="433"/>
      <c r="C111" s="115" t="s">
        <v>175</v>
      </c>
      <c r="D111" s="114">
        <v>6.47779220452197</v>
      </c>
      <c r="E111" s="115">
        <v>62</v>
      </c>
      <c r="F111" s="114">
        <v>6.2615373436684889</v>
      </c>
      <c r="G111" s="115">
        <v>36</v>
      </c>
      <c r="H111" s="114">
        <v>9.4332795657779815</v>
      </c>
      <c r="I111" s="115" t="s">
        <v>162</v>
      </c>
      <c r="J111" s="114" t="s">
        <v>162</v>
      </c>
      <c r="K111" s="157">
        <v>0.31951400000000002</v>
      </c>
      <c r="L111" s="114">
        <v>6.47779220452197</v>
      </c>
      <c r="M111" s="115">
        <v>74</v>
      </c>
      <c r="N111" s="114">
        <v>8.9775463135760489</v>
      </c>
      <c r="O111" s="200"/>
      <c r="P111" s="97"/>
      <c r="Q111" s="97"/>
      <c r="R111" s="97"/>
      <c r="S111" s="97"/>
      <c r="T111" s="97"/>
      <c r="U111" s="97"/>
      <c r="V111" s="97"/>
      <c r="W111" s="97"/>
      <c r="X111" s="97"/>
      <c r="Y111" s="97"/>
      <c r="Z111" s="97"/>
      <c r="AA111" s="97"/>
      <c r="AB111" s="97"/>
      <c r="AC111" s="97"/>
      <c r="AD111" s="97"/>
      <c r="AE111" s="97"/>
      <c r="AF111" s="97"/>
      <c r="AG111" s="97"/>
      <c r="AH111" s="97"/>
    </row>
    <row r="112" spans="1:34" s="98" customFormat="1" ht="6" customHeight="1" thickBot="1" x14ac:dyDescent="0.25">
      <c r="A112" s="202"/>
      <c r="B112" s="202"/>
      <c r="C112" s="291"/>
      <c r="D112" s="156"/>
      <c r="E112" s="291"/>
      <c r="F112" s="156"/>
      <c r="G112" s="291"/>
      <c r="H112" s="156"/>
      <c r="I112" s="291"/>
      <c r="J112" s="156"/>
      <c r="K112" s="291"/>
      <c r="L112" s="156"/>
      <c r="M112" s="291"/>
      <c r="N112" s="156"/>
      <c r="O112" s="200"/>
      <c r="P112" s="97"/>
      <c r="Q112" s="97"/>
      <c r="R112" s="97"/>
      <c r="S112" s="97"/>
      <c r="T112" s="97"/>
      <c r="U112" s="97"/>
      <c r="V112" s="97"/>
      <c r="W112" s="97"/>
      <c r="X112" s="97"/>
      <c r="Y112" s="97"/>
      <c r="Z112" s="97"/>
      <c r="AA112" s="97"/>
      <c r="AB112" s="97"/>
      <c r="AC112" s="97"/>
      <c r="AD112" s="97"/>
      <c r="AE112" s="97"/>
      <c r="AF112" s="97"/>
      <c r="AG112" s="97"/>
      <c r="AH112" s="97"/>
    </row>
    <row r="113" spans="1:34" s="98" customFormat="1" ht="15.75" customHeight="1" thickBot="1" x14ac:dyDescent="0.25">
      <c r="A113" s="491" t="s">
        <v>37</v>
      </c>
      <c r="B113" s="491"/>
      <c r="C113" s="105">
        <v>30</v>
      </c>
      <c r="D113" s="106">
        <v>4.9763426979921883</v>
      </c>
      <c r="E113" s="105">
        <v>59</v>
      </c>
      <c r="F113" s="106">
        <v>4.8366743017496177</v>
      </c>
      <c r="G113" s="369">
        <v>0.14031399999999999</v>
      </c>
      <c r="H113" s="106">
        <v>3.8489080028875593</v>
      </c>
      <c r="I113" s="105">
        <v>85</v>
      </c>
      <c r="J113" s="106">
        <v>0.65958704041479344</v>
      </c>
      <c r="K113" s="105">
        <v>21</v>
      </c>
      <c r="L113" s="106">
        <v>4.9763426979921919</v>
      </c>
      <c r="M113" s="105">
        <v>27</v>
      </c>
      <c r="N113" s="106">
        <v>3.8193231174302498</v>
      </c>
      <c r="O113" s="200"/>
      <c r="P113" s="97"/>
      <c r="Q113" s="97"/>
      <c r="R113" s="97"/>
      <c r="S113" s="97"/>
      <c r="T113" s="97"/>
      <c r="U113" s="97"/>
      <c r="V113" s="97"/>
      <c r="W113" s="97"/>
      <c r="X113" s="97"/>
      <c r="Y113" s="97"/>
      <c r="Z113" s="97"/>
      <c r="AA113" s="97"/>
      <c r="AB113" s="97"/>
      <c r="AC113" s="97"/>
      <c r="AD113" s="97"/>
      <c r="AE113" s="97"/>
      <c r="AF113" s="97"/>
      <c r="AG113" s="97"/>
      <c r="AH113" s="97"/>
    </row>
    <row r="114" spans="1:34" s="98" customFormat="1" ht="15.75" customHeight="1" x14ac:dyDescent="0.2">
      <c r="A114" s="490" t="s">
        <v>8</v>
      </c>
      <c r="B114" s="490"/>
      <c r="C114" s="214">
        <v>40</v>
      </c>
      <c r="D114" s="201">
        <v>4.9842676099779091</v>
      </c>
      <c r="E114" s="214">
        <v>36</v>
      </c>
      <c r="F114" s="201">
        <v>5.2575565912257431</v>
      </c>
      <c r="G114" s="366">
        <v>0.12851299999999999</v>
      </c>
      <c r="H114" s="201">
        <v>4.4929661087463444</v>
      </c>
      <c r="I114" s="214" t="s">
        <v>162</v>
      </c>
      <c r="J114" s="201" t="s">
        <v>162</v>
      </c>
      <c r="K114" s="214">
        <v>17</v>
      </c>
      <c r="L114" s="201">
        <v>4.9842676099779091</v>
      </c>
      <c r="M114" s="366">
        <v>0.12851299999999999</v>
      </c>
      <c r="N114" s="201">
        <v>4.49693390862166</v>
      </c>
      <c r="O114" s="200"/>
      <c r="P114" s="97"/>
      <c r="Q114" s="97"/>
      <c r="R114" s="97"/>
      <c r="S114" s="97"/>
      <c r="T114" s="97"/>
      <c r="U114" s="97"/>
      <c r="V114" s="97"/>
      <c r="W114" s="97"/>
      <c r="X114" s="97"/>
      <c r="Y114" s="97"/>
      <c r="Z114" s="97"/>
      <c r="AA114" s="97"/>
      <c r="AB114" s="97"/>
      <c r="AC114" s="97"/>
      <c r="AD114" s="97"/>
      <c r="AE114" s="97"/>
      <c r="AF114" s="97"/>
      <c r="AG114" s="97"/>
      <c r="AH114" s="97"/>
    </row>
    <row r="115" spans="1:34" s="98" customFormat="1" ht="15.75" customHeight="1" x14ac:dyDescent="0.2">
      <c r="A115" s="490" t="s">
        <v>9</v>
      </c>
      <c r="B115" s="490"/>
      <c r="C115" s="183">
        <v>0.22849800000000001</v>
      </c>
      <c r="D115" s="179">
        <v>11.792102935644161</v>
      </c>
      <c r="E115" s="149" t="s">
        <v>170</v>
      </c>
      <c r="F115" s="179">
        <v>16.954614760728177</v>
      </c>
      <c r="G115" s="149" t="s">
        <v>160</v>
      </c>
      <c r="H115" s="179">
        <v>12.696484264176604</v>
      </c>
      <c r="I115" s="149" t="s">
        <v>162</v>
      </c>
      <c r="J115" s="179" t="s">
        <v>162</v>
      </c>
      <c r="K115" s="149">
        <v>21</v>
      </c>
      <c r="L115" s="179">
        <v>11.79210293564415</v>
      </c>
      <c r="M115" s="149" t="s">
        <v>160</v>
      </c>
      <c r="N115" s="179">
        <v>12.16182100797203</v>
      </c>
      <c r="O115" s="200"/>
      <c r="P115" s="97"/>
      <c r="Q115" s="97"/>
      <c r="R115" s="97"/>
      <c r="S115" s="97"/>
      <c r="T115" s="97"/>
      <c r="U115" s="97"/>
      <c r="V115" s="97"/>
      <c r="W115" s="97"/>
      <c r="X115" s="97"/>
      <c r="Y115" s="97"/>
      <c r="Z115" s="97"/>
      <c r="AA115" s="97"/>
      <c r="AB115" s="97"/>
      <c r="AC115" s="97"/>
      <c r="AD115" s="97"/>
      <c r="AE115" s="97"/>
      <c r="AF115" s="97"/>
      <c r="AG115" s="97"/>
      <c r="AH115" s="97"/>
    </row>
    <row r="116" spans="1:34" s="98" customFormat="1" ht="15.75" customHeight="1" x14ac:dyDescent="0.2">
      <c r="A116" s="288" t="s">
        <v>10</v>
      </c>
      <c r="B116" s="288"/>
      <c r="C116" s="183">
        <v>0.264349</v>
      </c>
      <c r="D116" s="179">
        <v>7.6647315084964083</v>
      </c>
      <c r="E116" s="183">
        <v>0.206316</v>
      </c>
      <c r="F116" s="179">
        <v>6.0736384924040721</v>
      </c>
      <c r="G116" s="149">
        <v>48</v>
      </c>
      <c r="H116" s="179">
        <v>4.171123405944047</v>
      </c>
      <c r="I116" s="149">
        <v>85</v>
      </c>
      <c r="J116" s="179">
        <v>0.97730816124651365</v>
      </c>
      <c r="K116" s="183">
        <v>0.69423999999999997</v>
      </c>
      <c r="L116" s="179">
        <v>7.6647315084964047</v>
      </c>
      <c r="M116" s="149" t="s">
        <v>147</v>
      </c>
      <c r="N116" s="179">
        <v>4.4791794504516469</v>
      </c>
      <c r="O116" s="200"/>
      <c r="P116" s="97"/>
      <c r="Q116" s="97"/>
      <c r="R116" s="97"/>
      <c r="S116" s="97"/>
      <c r="T116" s="97"/>
      <c r="U116" s="97"/>
      <c r="V116" s="97"/>
      <c r="W116" s="97"/>
      <c r="X116" s="97"/>
      <c r="Y116" s="97"/>
      <c r="Z116" s="97"/>
      <c r="AA116" s="97"/>
      <c r="AB116" s="97"/>
      <c r="AC116" s="97"/>
      <c r="AD116" s="97"/>
      <c r="AE116" s="97"/>
      <c r="AF116" s="97"/>
      <c r="AG116" s="97"/>
      <c r="AH116" s="97"/>
    </row>
    <row r="117" spans="1:34" s="98" customFormat="1" ht="15.75" customHeight="1" x14ac:dyDescent="0.2">
      <c r="A117" s="436" t="s">
        <v>11</v>
      </c>
      <c r="B117" s="436"/>
      <c r="C117" s="149" t="s">
        <v>154</v>
      </c>
      <c r="D117" s="179">
        <v>8.1638330218926267</v>
      </c>
      <c r="E117" s="183">
        <v>0.264349</v>
      </c>
      <c r="F117" s="179">
        <v>7.3974267896561612</v>
      </c>
      <c r="G117" s="149" t="s">
        <v>160</v>
      </c>
      <c r="H117" s="179">
        <v>6.297407936894321</v>
      </c>
      <c r="I117" s="149" t="s">
        <v>162</v>
      </c>
      <c r="J117" s="179" t="s">
        <v>162</v>
      </c>
      <c r="K117" s="183">
        <v>0.19278300000000001</v>
      </c>
      <c r="L117" s="179">
        <v>8.1638330218926267</v>
      </c>
      <c r="M117" s="149" t="s">
        <v>160</v>
      </c>
      <c r="N117" s="179">
        <v>6.2179119921686636</v>
      </c>
      <c r="O117" s="200"/>
      <c r="P117" s="97"/>
      <c r="Q117" s="97"/>
      <c r="R117" s="97"/>
      <c r="S117" s="97"/>
      <c r="T117" s="97"/>
      <c r="U117" s="97"/>
      <c r="V117" s="97"/>
      <c r="W117" s="97"/>
      <c r="X117" s="97"/>
      <c r="Y117" s="97"/>
      <c r="Z117" s="97"/>
      <c r="AA117" s="97"/>
      <c r="AB117" s="97"/>
      <c r="AC117" s="97"/>
      <c r="AD117" s="97"/>
      <c r="AE117" s="97"/>
      <c r="AF117" s="97"/>
      <c r="AG117" s="97"/>
      <c r="AH117" s="97"/>
    </row>
    <row r="118" spans="1:34" s="98" customFormat="1" ht="15.75" customHeight="1" thickBot="1" x14ac:dyDescent="0.25">
      <c r="A118" s="433" t="s">
        <v>12</v>
      </c>
      <c r="B118" s="433"/>
      <c r="C118" s="115" t="s">
        <v>168</v>
      </c>
      <c r="D118" s="114">
        <v>2.0615059335492703</v>
      </c>
      <c r="E118" s="115" t="s">
        <v>172</v>
      </c>
      <c r="F118" s="114">
        <v>9.0174352797363291</v>
      </c>
      <c r="G118" s="115" t="s">
        <v>171</v>
      </c>
      <c r="H118" s="114">
        <v>11.187157342255283</v>
      </c>
      <c r="I118" s="115">
        <v>54</v>
      </c>
      <c r="J118" s="114">
        <v>6.149857544622936</v>
      </c>
      <c r="K118" s="115">
        <v>1.034532</v>
      </c>
      <c r="L118" s="114">
        <v>2.0615059335492703</v>
      </c>
      <c r="M118" s="157">
        <v>0.19681499999999999</v>
      </c>
      <c r="N118" s="114">
        <v>8.9175465838161188</v>
      </c>
      <c r="O118" s="200"/>
      <c r="P118" s="97"/>
      <c r="Q118" s="97"/>
      <c r="R118" s="97"/>
      <c r="S118" s="97"/>
      <c r="T118" s="97"/>
      <c r="U118" s="97"/>
      <c r="V118" s="97"/>
      <c r="W118" s="97"/>
      <c r="X118" s="97"/>
      <c r="Y118" s="97"/>
      <c r="Z118" s="97"/>
      <c r="AA118" s="97"/>
      <c r="AB118" s="97"/>
      <c r="AC118" s="97"/>
      <c r="AD118" s="97"/>
      <c r="AE118" s="97"/>
      <c r="AF118" s="97"/>
      <c r="AG118" s="97"/>
      <c r="AH118" s="97"/>
    </row>
    <row r="119" spans="1:34" s="98" customFormat="1" ht="6" customHeight="1" thickBot="1" x14ac:dyDescent="0.25">
      <c r="A119" s="202"/>
      <c r="B119" s="202"/>
      <c r="C119" s="291"/>
      <c r="D119" s="156"/>
      <c r="E119" s="291"/>
      <c r="F119" s="156"/>
      <c r="G119" s="291"/>
      <c r="H119" s="156"/>
      <c r="I119" s="291"/>
      <c r="J119" s="156"/>
      <c r="K119" s="291"/>
      <c r="L119" s="156"/>
      <c r="M119" s="291"/>
      <c r="N119" s="156"/>
      <c r="O119" s="200"/>
      <c r="P119" s="97"/>
      <c r="Q119" s="97"/>
      <c r="R119" s="97"/>
      <c r="S119" s="97"/>
      <c r="T119" s="97"/>
      <c r="U119" s="97"/>
      <c r="V119" s="97"/>
      <c r="W119" s="97"/>
      <c r="X119" s="97"/>
      <c r="Y119" s="97"/>
      <c r="Z119" s="97"/>
      <c r="AA119" s="97"/>
      <c r="AB119" s="97"/>
      <c r="AC119" s="97"/>
      <c r="AD119" s="97"/>
      <c r="AE119" s="97"/>
      <c r="AF119" s="97"/>
      <c r="AG119" s="97"/>
      <c r="AH119" s="97"/>
    </row>
    <row r="120" spans="1:34" s="98" customFormat="1" ht="15.75" customHeight="1" thickBot="1" x14ac:dyDescent="0.25">
      <c r="A120" s="491" t="s">
        <v>38</v>
      </c>
      <c r="B120" s="491"/>
      <c r="C120" s="369">
        <v>0.22849800000000001</v>
      </c>
      <c r="D120" s="106">
        <v>8.8064309693316503</v>
      </c>
      <c r="E120" s="105">
        <v>86</v>
      </c>
      <c r="F120" s="106">
        <v>7.1944922633592236</v>
      </c>
      <c r="G120" s="105" t="s">
        <v>149</v>
      </c>
      <c r="H120" s="106">
        <v>5.1456243625579186</v>
      </c>
      <c r="I120" s="369">
        <v>0.24929599999999999</v>
      </c>
      <c r="J120" s="106">
        <v>0.716548747535388</v>
      </c>
      <c r="K120" s="105">
        <v>21</v>
      </c>
      <c r="L120" s="106">
        <v>8.8064309693316503</v>
      </c>
      <c r="M120" s="105" t="s">
        <v>149</v>
      </c>
      <c r="N120" s="106">
        <v>5.0597815030867972</v>
      </c>
      <c r="O120" s="200"/>
      <c r="P120" s="97"/>
      <c r="Q120" s="97"/>
      <c r="R120" s="97"/>
      <c r="S120" s="97"/>
      <c r="T120" s="97"/>
      <c r="U120" s="97"/>
      <c r="V120" s="97"/>
      <c r="W120" s="97"/>
      <c r="X120" s="97"/>
      <c r="Y120" s="97"/>
      <c r="Z120" s="97"/>
      <c r="AA120" s="97"/>
      <c r="AB120" s="97"/>
      <c r="AC120" s="97"/>
      <c r="AD120" s="97"/>
      <c r="AE120" s="97"/>
      <c r="AF120" s="97"/>
      <c r="AG120" s="97"/>
      <c r="AH120" s="97"/>
    </row>
    <row r="121" spans="1:34" s="98" customFormat="1" ht="15.75" customHeight="1" x14ac:dyDescent="0.2">
      <c r="A121" s="490" t="s">
        <v>8</v>
      </c>
      <c r="B121" s="490"/>
      <c r="C121" s="366">
        <v>0.247003</v>
      </c>
      <c r="D121" s="201">
        <v>10.40929453000072</v>
      </c>
      <c r="E121" s="214">
        <v>48</v>
      </c>
      <c r="F121" s="201">
        <v>10.409294530000716</v>
      </c>
      <c r="G121" s="214" t="s">
        <v>162</v>
      </c>
      <c r="H121" s="201" t="s">
        <v>162</v>
      </c>
      <c r="I121" s="214" t="s">
        <v>162</v>
      </c>
      <c r="J121" s="201" t="s">
        <v>162</v>
      </c>
      <c r="K121" s="214">
        <v>48</v>
      </c>
      <c r="L121" s="201">
        <v>10.409294530000716</v>
      </c>
      <c r="M121" s="214" t="s">
        <v>162</v>
      </c>
      <c r="N121" s="201" t="s">
        <v>162</v>
      </c>
      <c r="O121" s="200"/>
      <c r="P121" s="97"/>
      <c r="Q121" s="97"/>
      <c r="R121" s="97"/>
      <c r="S121" s="97"/>
      <c r="T121" s="97"/>
      <c r="U121" s="97"/>
      <c r="V121" s="97"/>
      <c r="W121" s="97"/>
      <c r="X121" s="97"/>
      <c r="Y121" s="97"/>
      <c r="Z121" s="97"/>
      <c r="AA121" s="97"/>
      <c r="AB121" s="97"/>
      <c r="AC121" s="97"/>
      <c r="AD121" s="97"/>
      <c r="AE121" s="97"/>
      <c r="AF121" s="97"/>
      <c r="AG121" s="97"/>
      <c r="AH121" s="97"/>
    </row>
    <row r="122" spans="1:34" s="98" customFormat="1" ht="15.75" customHeight="1" x14ac:dyDescent="0.2">
      <c r="A122" s="490" t="s">
        <v>9</v>
      </c>
      <c r="B122" s="490"/>
      <c r="C122" s="214" t="s">
        <v>171</v>
      </c>
      <c r="D122" s="201">
        <v>15.982283508299238</v>
      </c>
      <c r="E122" s="214" t="s">
        <v>172</v>
      </c>
      <c r="F122" s="201">
        <v>16.465008087477596</v>
      </c>
      <c r="G122" s="214" t="s">
        <v>173</v>
      </c>
      <c r="H122" s="201">
        <v>8.739607899173663</v>
      </c>
      <c r="I122" s="214" t="s">
        <v>162</v>
      </c>
      <c r="J122" s="201" t="s">
        <v>162</v>
      </c>
      <c r="K122" s="366">
        <v>0.27943800000000002</v>
      </c>
      <c r="L122" s="201">
        <v>15.982283508299236</v>
      </c>
      <c r="M122" s="214" t="s">
        <v>173</v>
      </c>
      <c r="N122" s="201">
        <v>8.739607899173663</v>
      </c>
      <c r="O122" s="200"/>
      <c r="P122" s="97"/>
      <c r="Q122" s="97"/>
      <c r="R122" s="97"/>
      <c r="S122" s="97"/>
      <c r="T122" s="97"/>
      <c r="U122" s="97"/>
      <c r="V122" s="97"/>
      <c r="W122" s="97"/>
      <c r="X122" s="97"/>
      <c r="Y122" s="97"/>
      <c r="Z122" s="97"/>
      <c r="AA122" s="97"/>
      <c r="AB122" s="97"/>
      <c r="AC122" s="97"/>
      <c r="AD122" s="97"/>
      <c r="AE122" s="97"/>
      <c r="AF122" s="97"/>
      <c r="AG122" s="97"/>
      <c r="AH122" s="97"/>
    </row>
    <row r="123" spans="1:34" s="98" customFormat="1" ht="15.75" customHeight="1" x14ac:dyDescent="0.2">
      <c r="A123" s="288" t="s">
        <v>10</v>
      </c>
      <c r="B123" s="288"/>
      <c r="C123" s="214">
        <v>32</v>
      </c>
      <c r="D123" s="201">
        <v>10.894631211839776</v>
      </c>
      <c r="E123" s="214">
        <v>95</v>
      </c>
      <c r="F123" s="201">
        <v>12.153850213522102</v>
      </c>
      <c r="G123" s="366">
        <v>0.43304799999999999</v>
      </c>
      <c r="H123" s="201">
        <v>8.9406848592079857</v>
      </c>
      <c r="I123" s="214" t="s">
        <v>162</v>
      </c>
      <c r="J123" s="201" t="s">
        <v>162</v>
      </c>
      <c r="K123" s="214">
        <v>39</v>
      </c>
      <c r="L123" s="201">
        <v>10.894631211839767</v>
      </c>
      <c r="M123" s="366">
        <v>0.43304799999999999</v>
      </c>
      <c r="N123" s="201">
        <v>8.9406848592079857</v>
      </c>
      <c r="O123" s="200"/>
      <c r="P123" s="97"/>
      <c r="Q123" s="97"/>
      <c r="R123" s="97"/>
      <c r="S123" s="97"/>
      <c r="T123" s="97"/>
      <c r="U123" s="97"/>
      <c r="V123" s="97"/>
      <c r="W123" s="97"/>
      <c r="X123" s="97"/>
      <c r="Y123" s="97"/>
      <c r="Z123" s="97"/>
      <c r="AA123" s="97"/>
      <c r="AB123" s="97"/>
      <c r="AC123" s="97"/>
      <c r="AD123" s="97"/>
      <c r="AE123" s="97"/>
      <c r="AF123" s="97"/>
      <c r="AG123" s="97"/>
      <c r="AH123" s="97"/>
    </row>
    <row r="124" spans="1:34" s="98" customFormat="1" ht="15.75" customHeight="1" x14ac:dyDescent="0.2">
      <c r="A124" s="436" t="s">
        <v>11</v>
      </c>
      <c r="B124" s="436"/>
      <c r="C124" s="149" t="s">
        <v>171</v>
      </c>
      <c r="D124" s="179">
        <v>16.047270349454902</v>
      </c>
      <c r="E124" s="149" t="s">
        <v>171</v>
      </c>
      <c r="F124" s="179">
        <v>12.288762894631247</v>
      </c>
      <c r="G124" s="183">
        <v>0.12851299999999999</v>
      </c>
      <c r="H124" s="179">
        <v>8.1699015533212016</v>
      </c>
      <c r="I124" s="149" t="s">
        <v>162</v>
      </c>
      <c r="J124" s="179" t="s">
        <v>162</v>
      </c>
      <c r="K124" s="183">
        <v>0.27943800000000002</v>
      </c>
      <c r="L124" s="179">
        <v>16.047270349454902</v>
      </c>
      <c r="M124" s="183">
        <v>0.12851299999999999</v>
      </c>
      <c r="N124" s="179">
        <v>8.1699015533211981</v>
      </c>
      <c r="O124" s="200"/>
      <c r="P124" s="97"/>
      <c r="Q124" s="97"/>
      <c r="R124" s="97"/>
      <c r="S124" s="97"/>
      <c r="T124" s="97"/>
      <c r="U124" s="97"/>
      <c r="V124" s="97"/>
      <c r="W124" s="97"/>
      <c r="X124" s="97"/>
      <c r="Y124" s="97"/>
      <c r="Z124" s="97"/>
      <c r="AA124" s="97"/>
      <c r="AB124" s="97"/>
      <c r="AC124" s="97"/>
      <c r="AD124" s="97"/>
      <c r="AE124" s="97"/>
      <c r="AF124" s="97"/>
      <c r="AG124" s="97"/>
      <c r="AH124" s="97"/>
    </row>
    <row r="125" spans="1:34" s="98" customFormat="1" ht="15.75" customHeight="1" thickBot="1" x14ac:dyDescent="0.25">
      <c r="A125" s="433" t="s">
        <v>12</v>
      </c>
      <c r="B125" s="433"/>
      <c r="C125" s="115" t="s">
        <v>145</v>
      </c>
      <c r="D125" s="205">
        <v>4.1968690016295005</v>
      </c>
      <c r="E125" s="157">
        <v>0.238511</v>
      </c>
      <c r="F125" s="114">
        <v>10.450256438072984</v>
      </c>
      <c r="G125" s="115">
        <v>17</v>
      </c>
      <c r="H125" s="114">
        <v>9.9415274581688031</v>
      </c>
      <c r="I125" s="115" t="s">
        <v>145</v>
      </c>
      <c r="J125" s="114">
        <v>4.3352158066543875</v>
      </c>
      <c r="K125" s="115">
        <v>55</v>
      </c>
      <c r="L125" s="114">
        <v>4.1968690016295005</v>
      </c>
      <c r="M125" s="157">
        <v>0.19278300000000001</v>
      </c>
      <c r="N125" s="114">
        <v>10.586204252315802</v>
      </c>
      <c r="O125" s="200"/>
      <c r="P125" s="97"/>
      <c r="Q125" s="97"/>
      <c r="R125" s="97"/>
      <c r="S125" s="97"/>
      <c r="T125" s="97"/>
      <c r="U125" s="97"/>
      <c r="V125" s="97"/>
      <c r="X125" s="97"/>
      <c r="Y125" s="97"/>
      <c r="Z125" s="97"/>
      <c r="AB125" s="97"/>
      <c r="AC125" s="97"/>
      <c r="AD125" s="97"/>
      <c r="AE125" s="97"/>
      <c r="AF125" s="97"/>
      <c r="AG125" s="97"/>
      <c r="AH125" s="97"/>
    </row>
    <row r="126" spans="1:34" s="98" customFormat="1" ht="6" customHeight="1" thickBot="1" x14ac:dyDescent="0.25">
      <c r="A126" s="202"/>
      <c r="B126" s="202"/>
      <c r="C126" s="291"/>
      <c r="D126" s="206"/>
      <c r="E126" s="291"/>
      <c r="F126" s="156"/>
      <c r="G126" s="291"/>
      <c r="H126" s="156"/>
      <c r="I126" s="291"/>
      <c r="J126" s="156"/>
      <c r="K126" s="291"/>
      <c r="L126" s="156"/>
      <c r="M126" s="291"/>
      <c r="N126" s="156"/>
      <c r="O126" s="200"/>
      <c r="P126" s="97"/>
      <c r="Q126" s="97"/>
      <c r="R126" s="97"/>
      <c r="S126" s="97"/>
      <c r="T126" s="97"/>
      <c r="U126" s="97"/>
      <c r="V126" s="97"/>
      <c r="X126" s="97"/>
      <c r="Y126" s="97"/>
      <c r="Z126" s="97"/>
      <c r="AB126" s="97"/>
      <c r="AC126" s="97"/>
      <c r="AD126" s="97"/>
      <c r="AE126" s="97"/>
      <c r="AF126" s="97"/>
      <c r="AG126" s="97"/>
      <c r="AH126" s="97"/>
    </row>
    <row r="127" spans="1:34" s="98" customFormat="1" ht="15.75" customHeight="1" thickBot="1" x14ac:dyDescent="0.25">
      <c r="A127" s="491" t="s">
        <v>39</v>
      </c>
      <c r="B127" s="491"/>
      <c r="C127" s="105" t="s">
        <v>161</v>
      </c>
      <c r="D127" s="106">
        <v>5.104224684085831</v>
      </c>
      <c r="E127" s="105">
        <v>17</v>
      </c>
      <c r="F127" s="106">
        <v>6.4070412827326484</v>
      </c>
      <c r="G127" s="369">
        <v>0.31151400000000001</v>
      </c>
      <c r="H127" s="106">
        <v>4.057176717243844</v>
      </c>
      <c r="I127" s="369">
        <v>0.209729</v>
      </c>
      <c r="J127" s="106">
        <v>0.28529648294511961</v>
      </c>
      <c r="K127" s="369">
        <v>0.26364199999999999</v>
      </c>
      <c r="L127" s="106">
        <v>5.104224684085831</v>
      </c>
      <c r="M127" s="105">
        <v>89</v>
      </c>
      <c r="N127" s="106">
        <v>4.0776553934617699</v>
      </c>
      <c r="O127" s="200"/>
      <c r="P127" s="97"/>
      <c r="Q127" s="97"/>
      <c r="R127" s="97"/>
      <c r="S127" s="97"/>
      <c r="T127" s="97"/>
      <c r="U127" s="97"/>
      <c r="V127" s="97"/>
      <c r="W127" s="97"/>
      <c r="X127" s="97"/>
      <c r="Y127" s="97"/>
      <c r="Z127" s="97"/>
      <c r="AA127" s="97"/>
      <c r="AB127" s="97"/>
      <c r="AC127" s="97"/>
      <c r="AD127" s="97"/>
      <c r="AE127" s="97"/>
      <c r="AF127" s="97"/>
      <c r="AG127" s="97"/>
      <c r="AH127" s="97"/>
    </row>
    <row r="128" spans="1:34" s="98" customFormat="1" ht="15.75" customHeight="1" x14ac:dyDescent="0.2">
      <c r="A128" s="490" t="s">
        <v>8</v>
      </c>
      <c r="B128" s="490"/>
      <c r="C128" s="214">
        <v>71</v>
      </c>
      <c r="D128" s="201">
        <v>27.266928112636791</v>
      </c>
      <c r="E128" s="214" t="s">
        <v>170</v>
      </c>
      <c r="F128" s="201">
        <v>23.178833801576381</v>
      </c>
      <c r="G128" s="214" t="s">
        <v>162</v>
      </c>
      <c r="H128" s="201" t="s">
        <v>162</v>
      </c>
      <c r="I128" s="214" t="s">
        <v>162</v>
      </c>
      <c r="J128" s="201" t="s">
        <v>162</v>
      </c>
      <c r="K128" s="214">
        <v>67</v>
      </c>
      <c r="L128" s="201">
        <v>27.266928112636808</v>
      </c>
      <c r="M128" s="214" t="s">
        <v>162</v>
      </c>
      <c r="N128" s="201" t="s">
        <v>162</v>
      </c>
      <c r="O128" s="200"/>
      <c r="P128" s="97"/>
      <c r="Q128" s="97"/>
      <c r="R128" s="97"/>
      <c r="S128" s="97"/>
      <c r="T128" s="97"/>
      <c r="U128" s="97"/>
      <c r="V128" s="97"/>
      <c r="W128" s="97"/>
      <c r="X128" s="97"/>
      <c r="Y128" s="97"/>
      <c r="Z128" s="97"/>
      <c r="AA128" s="97"/>
      <c r="AB128" s="97"/>
      <c r="AC128" s="97"/>
      <c r="AD128" s="97"/>
      <c r="AE128" s="97"/>
      <c r="AF128" s="97"/>
      <c r="AG128" s="97"/>
      <c r="AH128" s="97"/>
    </row>
    <row r="129" spans="1:34" s="98" customFormat="1" ht="15.75" customHeight="1" x14ac:dyDescent="0.2">
      <c r="A129" s="490" t="s">
        <v>9</v>
      </c>
      <c r="B129" s="490"/>
      <c r="C129" s="366">
        <v>0.62059600000000004</v>
      </c>
      <c r="D129" s="201">
        <v>33.614481880743682</v>
      </c>
      <c r="E129" s="366">
        <v>0.41482799999999997</v>
      </c>
      <c r="F129" s="201">
        <v>33.614481880743647</v>
      </c>
      <c r="G129" s="214" t="s">
        <v>162</v>
      </c>
      <c r="H129" s="201" t="s">
        <v>162</v>
      </c>
      <c r="I129" s="214" t="s">
        <v>162</v>
      </c>
      <c r="J129" s="201" t="s">
        <v>162</v>
      </c>
      <c r="K129" s="366">
        <v>0.41482799999999997</v>
      </c>
      <c r="L129" s="201">
        <v>33.614481880743647</v>
      </c>
      <c r="M129" s="214" t="s">
        <v>162</v>
      </c>
      <c r="N129" s="201" t="s">
        <v>162</v>
      </c>
      <c r="O129" s="200"/>
      <c r="P129" s="97"/>
      <c r="Q129" s="97"/>
      <c r="R129" s="97"/>
      <c r="S129" s="97"/>
      <c r="T129" s="97"/>
      <c r="U129" s="97"/>
      <c r="V129" s="97"/>
      <c r="W129" s="97"/>
      <c r="X129" s="97"/>
      <c r="Y129" s="97"/>
      <c r="Z129" s="97"/>
      <c r="AA129" s="97"/>
      <c r="AB129" s="97"/>
      <c r="AC129" s="97"/>
      <c r="AD129" s="97"/>
      <c r="AE129" s="97"/>
      <c r="AF129" s="97"/>
      <c r="AG129" s="97"/>
      <c r="AH129" s="97"/>
    </row>
    <row r="130" spans="1:34" s="98" customFormat="1" ht="15.75" customHeight="1" x14ac:dyDescent="0.2">
      <c r="A130" s="288" t="s">
        <v>10</v>
      </c>
      <c r="B130" s="288"/>
      <c r="C130" s="214" t="s">
        <v>144</v>
      </c>
      <c r="D130" s="201">
        <v>14.327550773501176</v>
      </c>
      <c r="E130" s="214" t="s">
        <v>159</v>
      </c>
      <c r="F130" s="201">
        <v>16.421641155213873</v>
      </c>
      <c r="G130" s="366">
        <v>0.31151400000000001</v>
      </c>
      <c r="H130" s="201">
        <v>11.673134935815421</v>
      </c>
      <c r="I130" s="214" t="s">
        <v>162</v>
      </c>
      <c r="J130" s="201" t="s">
        <v>162</v>
      </c>
      <c r="K130" s="214" t="s">
        <v>157</v>
      </c>
      <c r="L130" s="201">
        <v>14.327550773501189</v>
      </c>
      <c r="M130" s="214">
        <v>89</v>
      </c>
      <c r="N130" s="201">
        <v>11.51001865022269</v>
      </c>
      <c r="O130" s="200"/>
      <c r="P130" s="97"/>
      <c r="Q130" s="97"/>
      <c r="R130" s="97"/>
      <c r="S130" s="97"/>
      <c r="T130" s="97"/>
      <c r="U130" s="97"/>
      <c r="V130" s="97"/>
      <c r="W130" s="97"/>
      <c r="X130" s="97"/>
      <c r="Y130" s="97"/>
      <c r="Z130" s="97"/>
      <c r="AA130" s="97"/>
      <c r="AB130" s="97"/>
      <c r="AC130" s="97"/>
      <c r="AD130" s="97"/>
      <c r="AE130" s="97"/>
      <c r="AF130" s="97"/>
      <c r="AG130" s="97"/>
      <c r="AH130" s="97"/>
    </row>
    <row r="131" spans="1:34" s="98" customFormat="1" ht="15.75" customHeight="1" x14ac:dyDescent="0.2">
      <c r="A131" s="436" t="s">
        <v>11</v>
      </c>
      <c r="B131" s="436"/>
      <c r="C131" s="183">
        <v>0.33586100000000002</v>
      </c>
      <c r="D131" s="179">
        <v>6.1302880760294807</v>
      </c>
      <c r="E131" s="183">
        <v>0.63793900000000003</v>
      </c>
      <c r="F131" s="179">
        <v>7.5436797599589651</v>
      </c>
      <c r="G131" s="183">
        <v>0.65081999999999995</v>
      </c>
      <c r="H131" s="179">
        <v>5.2244003607857046</v>
      </c>
      <c r="I131" s="149" t="s">
        <v>162</v>
      </c>
      <c r="J131" s="179" t="s">
        <v>162</v>
      </c>
      <c r="K131" s="183">
        <v>0.25991799999999998</v>
      </c>
      <c r="L131" s="179">
        <v>6.1302880760294807</v>
      </c>
      <c r="M131" s="183">
        <v>0.65081999999999995</v>
      </c>
      <c r="N131" s="179">
        <v>5.2244003607857046</v>
      </c>
      <c r="O131" s="200"/>
      <c r="P131" s="97"/>
      <c r="Q131" s="97"/>
      <c r="R131" s="97"/>
      <c r="S131" s="97"/>
      <c r="T131" s="97"/>
      <c r="U131" s="97"/>
      <c r="V131" s="97"/>
      <c r="W131" s="97"/>
      <c r="X131" s="97"/>
      <c r="Y131" s="97"/>
      <c r="Z131" s="97"/>
      <c r="AA131" s="97"/>
      <c r="AB131" s="97"/>
      <c r="AC131" s="97"/>
      <c r="AD131" s="97"/>
      <c r="AE131" s="97"/>
      <c r="AF131" s="97"/>
      <c r="AG131" s="97"/>
      <c r="AH131" s="97"/>
    </row>
    <row r="132" spans="1:34" s="98" customFormat="1" ht="15.75" customHeight="1" thickBot="1" x14ac:dyDescent="0.25">
      <c r="A132" s="433" t="s">
        <v>12</v>
      </c>
      <c r="B132" s="433"/>
      <c r="C132" s="115">
        <v>75</v>
      </c>
      <c r="D132" s="114">
        <v>1.6061583311529177</v>
      </c>
      <c r="E132" s="115" t="s">
        <v>176</v>
      </c>
      <c r="F132" s="114">
        <v>10.65772008263834</v>
      </c>
      <c r="G132" s="157" t="s">
        <v>159</v>
      </c>
      <c r="H132" s="114">
        <v>11.184444266477394</v>
      </c>
      <c r="I132" s="115">
        <v>69</v>
      </c>
      <c r="J132" s="114">
        <v>2.3175719947256161</v>
      </c>
      <c r="K132" s="157">
        <v>0.31902900000000001</v>
      </c>
      <c r="L132" s="114">
        <v>1.6061583311529148</v>
      </c>
      <c r="M132" s="115" t="s">
        <v>146</v>
      </c>
      <c r="N132" s="114">
        <v>10.672504689049063</v>
      </c>
      <c r="O132" s="200"/>
      <c r="P132" s="97"/>
      <c r="Q132" s="97"/>
      <c r="R132" s="97"/>
      <c r="S132" s="97"/>
      <c r="T132" s="97"/>
      <c r="U132" s="97"/>
      <c r="V132" s="97"/>
      <c r="W132" s="97"/>
      <c r="X132" s="97"/>
      <c r="Y132" s="97"/>
      <c r="Z132" s="97"/>
      <c r="AA132" s="97"/>
      <c r="AB132" s="97"/>
      <c r="AC132" s="97"/>
      <c r="AD132" s="97"/>
      <c r="AE132" s="97"/>
      <c r="AF132" s="97"/>
      <c r="AG132" s="97"/>
      <c r="AH132" s="97"/>
    </row>
    <row r="133" spans="1:34" s="98" customFormat="1" ht="6" customHeight="1" thickBot="1" x14ac:dyDescent="0.25">
      <c r="A133" s="202"/>
      <c r="B133" s="202"/>
      <c r="C133" s="291"/>
      <c r="D133" s="156"/>
      <c r="E133" s="291"/>
      <c r="F133" s="156"/>
      <c r="G133" s="291"/>
      <c r="H133" s="156"/>
      <c r="I133" s="291"/>
      <c r="J133" s="156"/>
      <c r="K133" s="291"/>
      <c r="L133" s="156"/>
      <c r="M133" s="291"/>
      <c r="N133" s="156"/>
      <c r="O133" s="200"/>
      <c r="P133" s="97"/>
      <c r="Q133" s="97"/>
      <c r="R133" s="97"/>
      <c r="S133" s="97"/>
      <c r="T133" s="97"/>
      <c r="U133" s="97"/>
      <c r="V133" s="97"/>
      <c r="W133" s="97"/>
      <c r="X133" s="97"/>
      <c r="Y133" s="97"/>
      <c r="Z133" s="97"/>
      <c r="AA133" s="97"/>
      <c r="AB133" s="97"/>
      <c r="AC133" s="97"/>
      <c r="AD133" s="97"/>
      <c r="AE133" s="97"/>
      <c r="AF133" s="97"/>
      <c r="AG133" s="97"/>
      <c r="AH133" s="97"/>
    </row>
    <row r="134" spans="1:34" s="98" customFormat="1" ht="15.75" customHeight="1" thickBot="1" x14ac:dyDescent="0.25">
      <c r="A134" s="491" t="s">
        <v>40</v>
      </c>
      <c r="B134" s="491"/>
      <c r="C134" s="105">
        <v>30</v>
      </c>
      <c r="D134" s="106">
        <v>5.6556773757619681</v>
      </c>
      <c r="E134" s="105" t="s">
        <v>285</v>
      </c>
      <c r="F134" s="106">
        <v>5.2722901307360752</v>
      </c>
      <c r="G134" s="369">
        <v>0.31151400000000001</v>
      </c>
      <c r="H134" s="106">
        <v>4.6958951128460802</v>
      </c>
      <c r="I134" s="105">
        <v>85</v>
      </c>
      <c r="J134" s="106">
        <v>0.91213806372763107</v>
      </c>
      <c r="K134" s="105">
        <v>21</v>
      </c>
      <c r="L134" s="106">
        <v>5.6556773757619716</v>
      </c>
      <c r="M134" s="105" t="s">
        <v>149</v>
      </c>
      <c r="N134" s="106">
        <v>4.782988452927782</v>
      </c>
      <c r="O134" s="200"/>
      <c r="P134" s="97"/>
      <c r="Q134" s="97"/>
      <c r="R134" s="97"/>
      <c r="S134" s="97"/>
      <c r="T134" s="97"/>
      <c r="U134" s="97"/>
      <c r="V134" s="97"/>
      <c r="W134" s="97"/>
      <c r="X134" s="97"/>
      <c r="Y134" s="97"/>
      <c r="Z134" s="97"/>
      <c r="AA134" s="97"/>
      <c r="AB134" s="97"/>
      <c r="AC134" s="97"/>
      <c r="AD134" s="97"/>
      <c r="AE134" s="97"/>
      <c r="AF134" s="97"/>
      <c r="AG134" s="97"/>
      <c r="AH134" s="97"/>
    </row>
    <row r="135" spans="1:34" s="98" customFormat="1" ht="15.75" customHeight="1" x14ac:dyDescent="0.2">
      <c r="A135" s="490" t="s">
        <v>8</v>
      </c>
      <c r="B135" s="490"/>
      <c r="C135" s="366">
        <v>0.30171399999999998</v>
      </c>
      <c r="D135" s="201">
        <v>8.9411435824728507</v>
      </c>
      <c r="E135" s="214">
        <v>32</v>
      </c>
      <c r="F135" s="201">
        <v>9.4616569471506011</v>
      </c>
      <c r="G135" s="214">
        <v>69</v>
      </c>
      <c r="H135" s="201">
        <v>3.4705145903044459</v>
      </c>
      <c r="I135" s="214" t="s">
        <v>162</v>
      </c>
      <c r="J135" s="203" t="s">
        <v>162</v>
      </c>
      <c r="K135" s="366">
        <v>0.238511</v>
      </c>
      <c r="L135" s="201">
        <v>8.9411435824728578</v>
      </c>
      <c r="M135" s="214">
        <v>69</v>
      </c>
      <c r="N135" s="201">
        <v>3.4705145903044459</v>
      </c>
      <c r="O135" s="200"/>
      <c r="P135" s="97"/>
      <c r="Q135" s="97"/>
      <c r="R135" s="97"/>
      <c r="S135" s="97"/>
      <c r="T135" s="97"/>
      <c r="U135" s="97"/>
      <c r="V135" s="97"/>
      <c r="W135" s="97"/>
      <c r="X135" s="97"/>
      <c r="Y135" s="97"/>
      <c r="AA135" s="97"/>
      <c r="AB135" s="97"/>
      <c r="AC135" s="97"/>
      <c r="AE135" s="97"/>
      <c r="AF135" s="97"/>
      <c r="AG135" s="97"/>
      <c r="AH135" s="97"/>
    </row>
    <row r="136" spans="1:34" s="98" customFormat="1" ht="15.75" customHeight="1" x14ac:dyDescent="0.2">
      <c r="A136" s="490" t="s">
        <v>9</v>
      </c>
      <c r="B136" s="490"/>
      <c r="C136" s="183">
        <v>0.52835900000000002</v>
      </c>
      <c r="D136" s="179">
        <v>11.03066757633718</v>
      </c>
      <c r="E136" s="149" t="s">
        <v>166</v>
      </c>
      <c r="F136" s="179">
        <v>11.380745846142002</v>
      </c>
      <c r="G136" s="149">
        <v>54</v>
      </c>
      <c r="H136" s="179">
        <v>5.8722886997756722</v>
      </c>
      <c r="I136" s="149" t="s">
        <v>162</v>
      </c>
      <c r="J136" s="179" t="s">
        <v>162</v>
      </c>
      <c r="K136" s="149" t="s">
        <v>172</v>
      </c>
      <c r="L136" s="179">
        <v>11.03066757633718</v>
      </c>
      <c r="M136" s="183">
        <v>0.12851299999999999</v>
      </c>
      <c r="N136" s="179">
        <v>6.3886590169724951</v>
      </c>
      <c r="O136" s="200"/>
      <c r="P136" s="97"/>
      <c r="Q136" s="97"/>
      <c r="R136" s="97"/>
      <c r="S136" s="97"/>
      <c r="T136" s="97"/>
      <c r="U136" s="97"/>
      <c r="V136" s="97"/>
      <c r="W136" s="97"/>
      <c r="X136" s="97"/>
      <c r="Y136" s="97"/>
      <c r="Z136" s="97"/>
      <c r="AA136" s="97"/>
      <c r="AB136" s="97"/>
      <c r="AC136" s="97"/>
      <c r="AD136" s="97"/>
      <c r="AE136" s="97"/>
      <c r="AF136" s="97"/>
      <c r="AG136" s="97"/>
      <c r="AH136" s="97"/>
    </row>
    <row r="137" spans="1:34" s="98" customFormat="1" ht="15.75" customHeight="1" x14ac:dyDescent="0.2">
      <c r="A137" s="288" t="s">
        <v>10</v>
      </c>
      <c r="B137" s="288"/>
      <c r="C137" s="149" t="s">
        <v>165</v>
      </c>
      <c r="D137" s="179">
        <v>9.9050451643530106</v>
      </c>
      <c r="E137" s="149">
        <v>53</v>
      </c>
      <c r="F137" s="179">
        <v>8.8919947833281494</v>
      </c>
      <c r="G137" s="183">
        <v>0.40322000000000002</v>
      </c>
      <c r="H137" s="179">
        <v>6.0965671068979388</v>
      </c>
      <c r="I137" s="149" t="s">
        <v>162</v>
      </c>
      <c r="J137" s="179" t="s">
        <v>162</v>
      </c>
      <c r="K137" s="183">
        <v>0.63793900000000003</v>
      </c>
      <c r="L137" s="179">
        <v>9.9050451643530106</v>
      </c>
      <c r="M137" s="183">
        <v>0.65081999999999995</v>
      </c>
      <c r="N137" s="179">
        <v>6.1225458816297804</v>
      </c>
      <c r="O137" s="200"/>
      <c r="P137" s="97"/>
      <c r="Q137" s="97"/>
      <c r="R137" s="97"/>
      <c r="S137" s="97"/>
      <c r="T137" s="97"/>
      <c r="U137" s="97"/>
      <c r="V137" s="97"/>
      <c r="W137" s="97"/>
      <c r="X137" s="97"/>
      <c r="Y137" s="97"/>
      <c r="Z137" s="97"/>
      <c r="AA137" s="97"/>
      <c r="AB137" s="97"/>
      <c r="AC137" s="97"/>
      <c r="AD137" s="97"/>
      <c r="AE137" s="97"/>
      <c r="AF137" s="97"/>
      <c r="AG137" s="97"/>
      <c r="AH137" s="97"/>
    </row>
    <row r="138" spans="1:34" s="98" customFormat="1" ht="15.75" customHeight="1" x14ac:dyDescent="0.2">
      <c r="A138" s="436" t="s">
        <v>11</v>
      </c>
      <c r="B138" s="436"/>
      <c r="C138" s="149" t="s">
        <v>150</v>
      </c>
      <c r="D138" s="179">
        <v>9.8388384317047688</v>
      </c>
      <c r="E138" s="149">
        <v>74</v>
      </c>
      <c r="F138" s="179">
        <v>8.4399645034172668</v>
      </c>
      <c r="G138" s="149" t="s">
        <v>149</v>
      </c>
      <c r="H138" s="179">
        <v>9.0215470390415184</v>
      </c>
      <c r="I138" s="149" t="s">
        <v>162</v>
      </c>
      <c r="J138" s="179" t="s">
        <v>162</v>
      </c>
      <c r="K138" s="149" t="s">
        <v>151</v>
      </c>
      <c r="L138" s="179">
        <v>9.8388384317047599</v>
      </c>
      <c r="M138" s="149" t="s">
        <v>149</v>
      </c>
      <c r="N138" s="179">
        <v>9.021547039041522</v>
      </c>
      <c r="O138" s="200"/>
      <c r="P138" s="97"/>
      <c r="Q138" s="97"/>
      <c r="R138" s="97"/>
      <c r="S138" s="97"/>
      <c r="T138" s="97"/>
      <c r="U138" s="97"/>
      <c r="V138" s="97"/>
      <c r="W138" s="97"/>
      <c r="X138" s="97"/>
      <c r="Y138" s="97"/>
      <c r="Z138" s="97"/>
      <c r="AA138" s="97"/>
      <c r="AB138" s="97"/>
      <c r="AC138" s="97"/>
      <c r="AD138" s="97"/>
      <c r="AE138" s="97"/>
      <c r="AF138" s="97"/>
      <c r="AG138" s="97"/>
      <c r="AH138" s="97"/>
    </row>
    <row r="139" spans="1:34" s="98" customFormat="1" ht="15.75" customHeight="1" thickBot="1" x14ac:dyDescent="0.25">
      <c r="A139" s="433" t="s">
        <v>12</v>
      </c>
      <c r="B139" s="433"/>
      <c r="C139" s="115" t="s">
        <v>145</v>
      </c>
      <c r="D139" s="114">
        <v>4.3373327308942873</v>
      </c>
      <c r="E139" s="115" t="s">
        <v>153</v>
      </c>
      <c r="F139" s="114">
        <v>11.27250150569944</v>
      </c>
      <c r="G139" s="157">
        <v>0.35393799999999997</v>
      </c>
      <c r="H139" s="114">
        <v>12.946355536429644</v>
      </c>
      <c r="I139" s="115" t="s">
        <v>145</v>
      </c>
      <c r="J139" s="114">
        <v>4.54176837937647</v>
      </c>
      <c r="K139" s="115">
        <v>55</v>
      </c>
      <c r="L139" s="114">
        <v>4.3373327308942908</v>
      </c>
      <c r="M139" s="157">
        <v>0.82158299999999995</v>
      </c>
      <c r="N139" s="114">
        <v>11.805900173705917</v>
      </c>
      <c r="O139" s="200"/>
      <c r="P139" s="97"/>
      <c r="Q139" s="97"/>
      <c r="R139" s="97"/>
      <c r="S139" s="97"/>
      <c r="T139" s="97"/>
      <c r="U139" s="97"/>
      <c r="V139" s="97"/>
      <c r="W139" s="97"/>
      <c r="X139" s="97"/>
      <c r="Y139" s="97"/>
      <c r="Z139" s="97"/>
      <c r="AA139" s="97"/>
      <c r="AB139" s="97"/>
      <c r="AC139" s="97"/>
      <c r="AD139" s="97"/>
      <c r="AE139" s="97"/>
      <c r="AF139" s="97"/>
      <c r="AG139" s="97"/>
      <c r="AH139" s="97"/>
    </row>
    <row r="140" spans="1:34" s="98" customFormat="1" ht="6" customHeight="1" thickBot="1" x14ac:dyDescent="0.25">
      <c r="A140" s="202"/>
      <c r="B140" s="202"/>
      <c r="C140" s="291"/>
      <c r="D140" s="156"/>
      <c r="E140" s="291"/>
      <c r="F140" s="156"/>
      <c r="G140" s="291"/>
      <c r="H140" s="156"/>
      <c r="I140" s="291"/>
      <c r="J140" s="156"/>
      <c r="K140" s="291"/>
      <c r="L140" s="156"/>
      <c r="M140" s="291"/>
      <c r="N140" s="156"/>
      <c r="O140" s="200"/>
      <c r="P140" s="97"/>
      <c r="Q140" s="97"/>
      <c r="R140" s="97"/>
      <c r="S140" s="97"/>
      <c r="T140" s="97"/>
      <c r="U140" s="97"/>
      <c r="V140" s="97"/>
      <c r="W140" s="97"/>
      <c r="X140" s="97"/>
      <c r="Y140" s="97"/>
      <c r="Z140" s="97"/>
      <c r="AA140" s="97"/>
      <c r="AB140" s="97"/>
      <c r="AC140" s="97"/>
      <c r="AD140" s="97"/>
      <c r="AE140" s="97"/>
      <c r="AF140" s="97"/>
      <c r="AG140" s="97"/>
      <c r="AH140" s="97"/>
    </row>
    <row r="141" spans="1:34" s="98" customFormat="1" ht="15.75" customHeight="1" thickBot="1" x14ac:dyDescent="0.25">
      <c r="A141" s="491" t="s">
        <v>41</v>
      </c>
      <c r="B141" s="491"/>
      <c r="C141" s="105">
        <v>35</v>
      </c>
      <c r="D141" s="106">
        <v>7.5029192951100514</v>
      </c>
      <c r="E141" s="105" t="s">
        <v>286</v>
      </c>
      <c r="F141" s="106">
        <v>5.8432374802160396</v>
      </c>
      <c r="G141" s="105" t="s">
        <v>161</v>
      </c>
      <c r="H141" s="106">
        <v>8.3879185847743063</v>
      </c>
      <c r="I141" s="105">
        <v>72</v>
      </c>
      <c r="J141" s="106">
        <v>4.3297333464497996</v>
      </c>
      <c r="K141" s="105">
        <v>34</v>
      </c>
      <c r="L141" s="106">
        <v>7.5029192951100496</v>
      </c>
      <c r="M141" s="105">
        <v>82</v>
      </c>
      <c r="N141" s="106">
        <v>9.3462524162820948</v>
      </c>
      <c r="O141" s="200"/>
      <c r="P141" s="97"/>
      <c r="Q141" s="97"/>
      <c r="R141" s="97"/>
      <c r="S141" s="97"/>
      <c r="T141" s="97"/>
      <c r="U141" s="97"/>
      <c r="V141" s="97"/>
      <c r="W141" s="97"/>
      <c r="X141" s="97"/>
      <c r="Y141" s="97"/>
      <c r="Z141" s="97"/>
      <c r="AA141" s="97"/>
      <c r="AB141" s="97"/>
      <c r="AC141" s="97"/>
      <c r="AD141" s="97"/>
      <c r="AE141" s="97"/>
      <c r="AF141" s="97"/>
      <c r="AG141" s="97"/>
      <c r="AH141" s="97"/>
    </row>
    <row r="142" spans="1:34" s="98" customFormat="1" ht="15.75" customHeight="1" x14ac:dyDescent="0.2">
      <c r="A142" s="490" t="s">
        <v>8</v>
      </c>
      <c r="B142" s="490"/>
      <c r="C142" s="214" t="s">
        <v>159</v>
      </c>
      <c r="D142" s="201">
        <v>15.016941121013796</v>
      </c>
      <c r="E142" s="214" t="s">
        <v>163</v>
      </c>
      <c r="F142" s="201">
        <v>23.564033195175632</v>
      </c>
      <c r="G142" s="366">
        <v>0.28047299999999997</v>
      </c>
      <c r="H142" s="201">
        <v>11.041217586636796</v>
      </c>
      <c r="I142" s="214" t="s">
        <v>162</v>
      </c>
      <c r="J142" s="201" t="s">
        <v>162</v>
      </c>
      <c r="K142" s="214">
        <v>94</v>
      </c>
      <c r="L142" s="201">
        <v>15.016941121013788</v>
      </c>
      <c r="M142" s="366">
        <v>0.28047299999999997</v>
      </c>
      <c r="N142" s="201">
        <v>11.041217586636796</v>
      </c>
      <c r="O142" s="200"/>
      <c r="P142" s="97"/>
      <c r="Q142" s="97"/>
      <c r="R142" s="97"/>
      <c r="S142" s="97"/>
      <c r="T142" s="97"/>
      <c r="U142" s="97"/>
      <c r="V142" s="97"/>
      <c r="W142" s="97"/>
      <c r="X142" s="97"/>
      <c r="Y142" s="97"/>
      <c r="Z142" s="97"/>
      <c r="AA142" s="97"/>
      <c r="AB142" s="97"/>
      <c r="AC142" s="97"/>
      <c r="AD142" s="97"/>
      <c r="AE142" s="97"/>
      <c r="AF142" s="97"/>
      <c r="AG142" s="97"/>
      <c r="AH142" s="97"/>
    </row>
    <row r="143" spans="1:34" s="98" customFormat="1" ht="15.75" customHeight="1" x14ac:dyDescent="0.2">
      <c r="A143" s="490" t="s">
        <v>9</v>
      </c>
      <c r="B143" s="490"/>
      <c r="C143" s="214" t="s">
        <v>147</v>
      </c>
      <c r="D143" s="201">
        <v>13.322691785709377</v>
      </c>
      <c r="E143" s="366">
        <v>0.27943800000000002</v>
      </c>
      <c r="F143" s="201">
        <v>20.028231955726767</v>
      </c>
      <c r="G143" s="214">
        <v>82</v>
      </c>
      <c r="H143" s="201">
        <v>19.633373605544563</v>
      </c>
      <c r="I143" s="214" t="s">
        <v>162</v>
      </c>
      <c r="J143" s="201" t="s">
        <v>162</v>
      </c>
      <c r="K143" s="366">
        <v>0.33272800000000002</v>
      </c>
      <c r="L143" s="201">
        <v>13.322691785709372</v>
      </c>
      <c r="M143" s="214">
        <v>35</v>
      </c>
      <c r="N143" s="201">
        <v>19.241784588696095</v>
      </c>
      <c r="O143" s="200"/>
      <c r="P143" s="97"/>
      <c r="Q143" s="97"/>
      <c r="R143" s="97"/>
      <c r="S143" s="97"/>
      <c r="T143" s="97"/>
      <c r="U143" s="97"/>
      <c r="V143" s="97"/>
      <c r="W143" s="97"/>
      <c r="X143" s="97"/>
      <c r="Y143" s="97"/>
      <c r="Z143" s="97"/>
      <c r="AA143" s="97"/>
      <c r="AB143" s="97"/>
      <c r="AC143" s="97"/>
      <c r="AD143" s="97"/>
      <c r="AE143" s="97"/>
      <c r="AF143" s="97"/>
      <c r="AG143" s="97"/>
      <c r="AH143" s="97"/>
    </row>
    <row r="144" spans="1:34" s="98" customFormat="1" ht="15.75" customHeight="1" x14ac:dyDescent="0.2">
      <c r="A144" s="288" t="s">
        <v>10</v>
      </c>
      <c r="B144" s="288"/>
      <c r="C144" s="366">
        <v>0.264349</v>
      </c>
      <c r="D144" s="201">
        <v>7.6426180763563503</v>
      </c>
      <c r="E144" s="214" t="s">
        <v>171</v>
      </c>
      <c r="F144" s="201">
        <v>12.672768540617904</v>
      </c>
      <c r="G144" s="214" t="s">
        <v>147</v>
      </c>
      <c r="H144" s="201">
        <v>8.0421041647767719</v>
      </c>
      <c r="I144" s="214" t="s">
        <v>162</v>
      </c>
      <c r="J144" s="201" t="s">
        <v>162</v>
      </c>
      <c r="K144" s="366">
        <v>0.69423999999999997</v>
      </c>
      <c r="L144" s="201">
        <v>7.6426180763563423</v>
      </c>
      <c r="M144" s="366">
        <v>0.33182600000000001</v>
      </c>
      <c r="N144" s="201">
        <v>8.4313283377101271</v>
      </c>
      <c r="O144" s="200"/>
      <c r="P144" s="97"/>
      <c r="Q144" s="97"/>
      <c r="R144" s="97"/>
      <c r="S144" s="97"/>
      <c r="T144" s="97"/>
      <c r="U144" s="97"/>
      <c r="V144" s="97"/>
      <c r="W144" s="97"/>
      <c r="X144" s="97"/>
      <c r="Y144" s="97"/>
      <c r="Z144" s="97"/>
      <c r="AA144" s="97"/>
      <c r="AB144" s="97"/>
      <c r="AC144" s="97"/>
      <c r="AD144" s="97"/>
      <c r="AE144" s="97"/>
      <c r="AF144" s="97"/>
      <c r="AG144" s="97"/>
      <c r="AH144" s="97"/>
    </row>
    <row r="145" spans="1:34" s="98" customFormat="1" ht="15.75" customHeight="1" x14ac:dyDescent="0.2">
      <c r="A145" s="436" t="s">
        <v>11</v>
      </c>
      <c r="B145" s="436"/>
      <c r="C145" s="149">
        <v>35</v>
      </c>
      <c r="D145" s="179">
        <v>12.626938961497878</v>
      </c>
      <c r="E145" s="183">
        <v>0.264349</v>
      </c>
      <c r="F145" s="179">
        <v>10.163493254464882</v>
      </c>
      <c r="G145" s="149" t="s">
        <v>161</v>
      </c>
      <c r="H145" s="179">
        <v>14.667482595941504</v>
      </c>
      <c r="I145" s="183">
        <v>0.12851299999999999</v>
      </c>
      <c r="J145" s="179">
        <v>7.5894435925230868</v>
      </c>
      <c r="K145" s="149">
        <v>34</v>
      </c>
      <c r="L145" s="179">
        <v>12.626938961497878</v>
      </c>
      <c r="M145" s="149" t="s">
        <v>144</v>
      </c>
      <c r="N145" s="179">
        <v>16.137469680107142</v>
      </c>
      <c r="O145" s="200"/>
      <c r="P145" s="97"/>
      <c r="Q145" s="97"/>
      <c r="R145" s="97"/>
      <c r="S145" s="97"/>
      <c r="T145" s="97"/>
      <c r="U145" s="97"/>
      <c r="V145" s="97"/>
      <c r="W145" s="97"/>
      <c r="X145" s="97"/>
      <c r="Y145" s="97"/>
      <c r="Z145" s="97"/>
      <c r="AA145" s="97"/>
      <c r="AB145" s="97"/>
      <c r="AC145" s="97"/>
      <c r="AD145" s="97"/>
      <c r="AE145" s="97"/>
      <c r="AF145" s="97"/>
      <c r="AG145" s="97"/>
      <c r="AH145" s="97"/>
    </row>
    <row r="146" spans="1:34" s="98" customFormat="1" ht="15.75" customHeight="1" thickBot="1" x14ac:dyDescent="0.25">
      <c r="A146" s="433" t="s">
        <v>12</v>
      </c>
      <c r="B146" s="433"/>
      <c r="C146" s="157">
        <v>0.40322000000000002</v>
      </c>
      <c r="D146" s="114">
        <v>7.6133507061623682</v>
      </c>
      <c r="E146" s="157">
        <v>0.238511</v>
      </c>
      <c r="F146" s="114">
        <v>9.876947896687609</v>
      </c>
      <c r="G146" s="115" t="s">
        <v>171</v>
      </c>
      <c r="H146" s="114">
        <v>9.4412510378072874</v>
      </c>
      <c r="I146" s="157">
        <v>0.28047299999999997</v>
      </c>
      <c r="J146" s="114">
        <v>5.8711506268047762</v>
      </c>
      <c r="K146" s="157">
        <v>0.62240799999999996</v>
      </c>
      <c r="L146" s="114">
        <v>7.613350706162362</v>
      </c>
      <c r="M146" s="157">
        <v>0.47885</v>
      </c>
      <c r="N146" s="114">
        <v>8.4613138597237025</v>
      </c>
      <c r="O146" s="200"/>
      <c r="P146" s="97"/>
      <c r="Q146" s="97"/>
      <c r="R146" s="97"/>
      <c r="S146" s="97"/>
      <c r="T146" s="97"/>
      <c r="U146" s="97"/>
      <c r="V146" s="97"/>
      <c r="W146" s="97"/>
      <c r="X146" s="97"/>
      <c r="Y146" s="97"/>
      <c r="Z146" s="97"/>
      <c r="AA146" s="97"/>
      <c r="AB146" s="97"/>
      <c r="AC146" s="97"/>
      <c r="AD146" s="97"/>
      <c r="AE146" s="97"/>
      <c r="AF146" s="97"/>
      <c r="AG146" s="97"/>
      <c r="AH146" s="97"/>
    </row>
    <row r="147" spans="1:34" s="98" customFormat="1" ht="6" customHeight="1" thickBot="1" x14ac:dyDescent="0.25">
      <c r="A147" s="202"/>
      <c r="B147" s="202"/>
      <c r="C147" s="291"/>
      <c r="D147" s="156"/>
      <c r="E147" s="291"/>
      <c r="F147" s="156"/>
      <c r="G147" s="291"/>
      <c r="H147" s="156"/>
      <c r="I147" s="291"/>
      <c r="J147" s="156"/>
      <c r="K147" s="291"/>
      <c r="L147" s="156"/>
      <c r="M147" s="291"/>
      <c r="N147" s="156"/>
      <c r="O147" s="200"/>
      <c r="P147" s="97"/>
      <c r="Q147" s="97"/>
      <c r="R147" s="97"/>
      <c r="S147" s="97"/>
      <c r="T147" s="97"/>
      <c r="U147" s="97"/>
      <c r="V147" s="97"/>
      <c r="W147" s="97"/>
      <c r="X147" s="97"/>
      <c r="Y147" s="97"/>
      <c r="Z147" s="97"/>
      <c r="AA147" s="97"/>
      <c r="AB147" s="97"/>
      <c r="AC147" s="97"/>
      <c r="AD147" s="97"/>
      <c r="AE147" s="97"/>
      <c r="AF147" s="97"/>
      <c r="AG147" s="97"/>
      <c r="AH147" s="97"/>
    </row>
    <row r="148" spans="1:34" s="98" customFormat="1" ht="15.75" customHeight="1" thickBot="1" x14ac:dyDescent="0.25">
      <c r="A148" s="491" t="s">
        <v>42</v>
      </c>
      <c r="B148" s="491"/>
      <c r="C148" s="369">
        <v>0.33586100000000002</v>
      </c>
      <c r="D148" s="106">
        <v>7.9568955910356989</v>
      </c>
      <c r="E148" s="105" t="s">
        <v>163</v>
      </c>
      <c r="F148" s="106">
        <v>9.7975307799802067</v>
      </c>
      <c r="G148" s="105">
        <v>82</v>
      </c>
      <c r="H148" s="106">
        <v>8.3589183742760316</v>
      </c>
      <c r="I148" s="105" t="s">
        <v>162</v>
      </c>
      <c r="J148" s="106" t="s">
        <v>162</v>
      </c>
      <c r="K148" s="369">
        <v>0.25991799999999998</v>
      </c>
      <c r="L148" s="106">
        <v>7.9568955910356944</v>
      </c>
      <c r="M148" s="105">
        <v>35</v>
      </c>
      <c r="N148" s="106">
        <v>8.41442875377005</v>
      </c>
      <c r="O148" s="200"/>
      <c r="P148" s="97"/>
      <c r="Q148" s="97"/>
      <c r="R148" s="97"/>
      <c r="S148" s="97"/>
      <c r="T148" s="97"/>
      <c r="U148" s="97"/>
      <c r="V148" s="97"/>
      <c r="W148" s="97"/>
      <c r="X148" s="97"/>
      <c r="Y148" s="97"/>
      <c r="Z148" s="97"/>
      <c r="AA148" s="97"/>
      <c r="AB148" s="97"/>
      <c r="AC148" s="97"/>
      <c r="AD148" s="97"/>
      <c r="AE148" s="97"/>
      <c r="AF148" s="97"/>
      <c r="AG148" s="97"/>
      <c r="AH148" s="97"/>
    </row>
    <row r="149" spans="1:34" s="98" customFormat="1" ht="15.75" customHeight="1" x14ac:dyDescent="0.2">
      <c r="A149" s="490" t="s">
        <v>8</v>
      </c>
      <c r="B149" s="490"/>
      <c r="C149" s="214">
        <v>82</v>
      </c>
      <c r="D149" s="201">
        <v>20.790118051682597</v>
      </c>
      <c r="E149" s="214">
        <v>94</v>
      </c>
      <c r="F149" s="201">
        <v>23.369339661594243</v>
      </c>
      <c r="G149" s="214">
        <v>89</v>
      </c>
      <c r="H149" s="201">
        <v>20.148372621614811</v>
      </c>
      <c r="I149" s="214" t="s">
        <v>162</v>
      </c>
      <c r="J149" s="203" t="s">
        <v>162</v>
      </c>
      <c r="K149" s="366">
        <v>0.68543399999999999</v>
      </c>
      <c r="L149" s="201">
        <v>20.790118051682601</v>
      </c>
      <c r="M149" s="214">
        <v>89</v>
      </c>
      <c r="N149" s="201">
        <v>20.148372621614808</v>
      </c>
      <c r="O149" s="200"/>
      <c r="P149" s="97"/>
      <c r="Q149" s="97"/>
      <c r="R149" s="97"/>
      <c r="S149" s="97"/>
      <c r="T149" s="97"/>
      <c r="U149" s="97"/>
      <c r="V149" s="97"/>
      <c r="W149" s="97"/>
      <c r="X149" s="97"/>
      <c r="Y149" s="97"/>
      <c r="AA149" s="97"/>
      <c r="AB149" s="97"/>
      <c r="AC149" s="97"/>
      <c r="AE149" s="97"/>
      <c r="AF149" s="97"/>
      <c r="AG149" s="97"/>
      <c r="AH149" s="97"/>
    </row>
    <row r="150" spans="1:34" s="98" customFormat="1" ht="15.75" customHeight="1" x14ac:dyDescent="0.2">
      <c r="A150" s="490" t="s">
        <v>9</v>
      </c>
      <c r="B150" s="490"/>
      <c r="C150" s="366">
        <v>0.627502</v>
      </c>
      <c r="D150" s="201">
        <v>24.899538270361809</v>
      </c>
      <c r="E150" s="214" t="s">
        <v>162</v>
      </c>
      <c r="F150" s="201"/>
      <c r="G150" s="214" t="s">
        <v>143</v>
      </c>
      <c r="H150" s="201">
        <v>29.031331260947393</v>
      </c>
      <c r="I150" s="214" t="s">
        <v>162</v>
      </c>
      <c r="J150" s="203" t="s">
        <v>162</v>
      </c>
      <c r="K150" s="366">
        <v>0.264349</v>
      </c>
      <c r="L150" s="201">
        <v>24.899538270361809</v>
      </c>
      <c r="M150" s="214" t="s">
        <v>143</v>
      </c>
      <c r="N150" s="201">
        <v>29.0313312609474</v>
      </c>
      <c r="O150" s="200"/>
      <c r="P150" s="97"/>
      <c r="Q150" s="97"/>
      <c r="R150" s="97"/>
      <c r="S150" s="97"/>
      <c r="T150" s="97"/>
      <c r="U150" s="97"/>
      <c r="V150" s="97"/>
      <c r="W150" s="97"/>
      <c r="X150" s="97"/>
      <c r="Y150" s="97"/>
      <c r="AA150" s="97"/>
      <c r="AB150" s="97"/>
      <c r="AC150" s="97"/>
      <c r="AE150" s="97"/>
      <c r="AF150" s="97"/>
      <c r="AG150" s="97"/>
      <c r="AH150" s="97"/>
    </row>
    <row r="151" spans="1:34" s="98" customFormat="1" ht="15.75" customHeight="1" x14ac:dyDescent="0.2">
      <c r="A151" s="288" t="s">
        <v>10</v>
      </c>
      <c r="B151" s="288"/>
      <c r="C151" s="366">
        <v>0.27943800000000002</v>
      </c>
      <c r="D151" s="201">
        <v>15.633594668346921</v>
      </c>
      <c r="E151" s="214" t="s">
        <v>170</v>
      </c>
      <c r="F151" s="201">
        <v>15.845008927100348</v>
      </c>
      <c r="G151" s="214">
        <v>72</v>
      </c>
      <c r="H151" s="201">
        <v>8.9215371743375442</v>
      </c>
      <c r="I151" s="214" t="s">
        <v>162</v>
      </c>
      <c r="J151" s="203" t="s">
        <v>162</v>
      </c>
      <c r="K151" s="214" t="s">
        <v>171</v>
      </c>
      <c r="L151" s="201">
        <v>15.633594668346923</v>
      </c>
      <c r="M151" s="214">
        <v>72</v>
      </c>
      <c r="N151" s="201">
        <v>8.9215371743375442</v>
      </c>
      <c r="O151" s="200"/>
      <c r="P151" s="97"/>
      <c r="Q151" s="97"/>
      <c r="R151" s="97"/>
      <c r="S151" s="97"/>
      <c r="T151" s="97"/>
      <c r="U151" s="97"/>
      <c r="V151" s="97"/>
      <c r="W151" s="97"/>
      <c r="X151" s="97"/>
      <c r="Y151" s="97"/>
      <c r="AA151" s="97"/>
      <c r="AB151" s="97"/>
      <c r="AC151" s="97"/>
      <c r="AE151" s="97"/>
      <c r="AF151" s="97"/>
      <c r="AG151" s="97"/>
      <c r="AH151" s="97"/>
    </row>
    <row r="152" spans="1:34" s="98" customFormat="1" ht="15.75" customHeight="1" x14ac:dyDescent="0.2">
      <c r="A152" s="436" t="s">
        <v>11</v>
      </c>
      <c r="B152" s="436"/>
      <c r="C152" s="149" t="s">
        <v>161</v>
      </c>
      <c r="D152" s="179">
        <v>10.422899265576657</v>
      </c>
      <c r="E152" s="149" t="s">
        <v>176</v>
      </c>
      <c r="F152" s="179">
        <v>12.836801560542796</v>
      </c>
      <c r="G152" s="149">
        <v>35</v>
      </c>
      <c r="H152" s="179">
        <v>10.839922177556092</v>
      </c>
      <c r="I152" s="149" t="s">
        <v>162</v>
      </c>
      <c r="J152" s="179" t="s">
        <v>162</v>
      </c>
      <c r="K152" s="183">
        <v>0.26364199999999999</v>
      </c>
      <c r="L152" s="179">
        <v>10.422899265576657</v>
      </c>
      <c r="M152" s="149" t="s">
        <v>144</v>
      </c>
      <c r="N152" s="179">
        <v>10.818413550774412</v>
      </c>
      <c r="O152" s="200"/>
      <c r="P152" s="97"/>
      <c r="Q152" s="97"/>
      <c r="R152" s="97"/>
      <c r="S152" s="97"/>
      <c r="T152" s="97"/>
      <c r="U152" s="97"/>
      <c r="V152" s="97"/>
      <c r="W152" s="97"/>
      <c r="X152" s="97"/>
      <c r="Y152" s="97"/>
      <c r="Z152" s="97"/>
      <c r="AA152" s="97"/>
      <c r="AB152" s="97"/>
      <c r="AC152" s="97"/>
      <c r="AD152" s="97"/>
      <c r="AE152" s="97"/>
      <c r="AF152" s="97"/>
      <c r="AG152" s="97"/>
      <c r="AH152" s="97"/>
    </row>
    <row r="153" spans="1:34" s="98" customFormat="1" ht="15.75" customHeight="1" thickBot="1" x14ac:dyDescent="0.25">
      <c r="A153" s="433" t="s">
        <v>12</v>
      </c>
      <c r="B153" s="433"/>
      <c r="C153" s="115">
        <v>54</v>
      </c>
      <c r="D153" s="114">
        <v>4.4092070878724448</v>
      </c>
      <c r="E153" s="115" t="s">
        <v>166</v>
      </c>
      <c r="F153" s="114">
        <v>14.845389647031212</v>
      </c>
      <c r="G153" s="157">
        <v>0.27943800000000002</v>
      </c>
      <c r="H153" s="114">
        <v>16.202945782986937</v>
      </c>
      <c r="I153" s="115" t="s">
        <v>162</v>
      </c>
      <c r="J153" s="114" t="s">
        <v>162</v>
      </c>
      <c r="K153" s="115">
        <v>60</v>
      </c>
      <c r="L153" s="114">
        <v>4.4092070878724394</v>
      </c>
      <c r="M153" s="157">
        <v>0.27405800000000002</v>
      </c>
      <c r="N153" s="114">
        <v>15.685634355428048</v>
      </c>
      <c r="O153" s="200"/>
      <c r="P153" s="97"/>
      <c r="Q153" s="97"/>
      <c r="R153" s="97"/>
      <c r="S153" s="97"/>
      <c r="T153" s="97"/>
      <c r="U153" s="97"/>
      <c r="V153" s="97"/>
      <c r="W153" s="97"/>
      <c r="X153" s="97"/>
      <c r="Y153" s="97"/>
      <c r="Z153" s="97"/>
      <c r="AA153" s="97"/>
      <c r="AB153" s="97"/>
      <c r="AC153" s="97"/>
      <c r="AD153" s="97"/>
      <c r="AE153" s="97"/>
      <c r="AF153" s="97"/>
      <c r="AG153" s="97"/>
      <c r="AH153" s="97"/>
    </row>
    <row r="154" spans="1:34" s="98" customFormat="1" ht="6" customHeight="1" thickBot="1" x14ac:dyDescent="0.25">
      <c r="A154" s="202"/>
      <c r="B154" s="202"/>
      <c r="C154" s="291"/>
      <c r="D154" s="206"/>
      <c r="E154" s="291"/>
      <c r="F154" s="156"/>
      <c r="G154" s="291"/>
      <c r="H154" s="156"/>
      <c r="I154" s="291"/>
      <c r="J154" s="156"/>
      <c r="K154" s="291"/>
      <c r="L154" s="156"/>
      <c r="M154" s="291"/>
      <c r="N154" s="156"/>
      <c r="O154" s="200"/>
      <c r="P154" s="97"/>
      <c r="Q154" s="97"/>
      <c r="R154" s="97"/>
      <c r="S154" s="97"/>
      <c r="T154" s="97"/>
      <c r="U154" s="97"/>
      <c r="V154" s="97"/>
      <c r="X154" s="97"/>
      <c r="Y154" s="97"/>
      <c r="Z154" s="97"/>
      <c r="AB154" s="97"/>
      <c r="AC154" s="97"/>
      <c r="AD154" s="97"/>
      <c r="AE154" s="97"/>
      <c r="AF154" s="97"/>
      <c r="AG154" s="97"/>
      <c r="AH154" s="97"/>
    </row>
    <row r="155" spans="1:34" s="98" customFormat="1" ht="15.75" customHeight="1" thickBot="1" x14ac:dyDescent="0.25">
      <c r="A155" s="491" t="s">
        <v>43</v>
      </c>
      <c r="B155" s="491"/>
      <c r="C155" s="105" t="s">
        <v>160</v>
      </c>
      <c r="D155" s="106">
        <v>7.5550169877445308</v>
      </c>
      <c r="E155" s="105">
        <v>86</v>
      </c>
      <c r="F155" s="106">
        <v>7.3170192791806148</v>
      </c>
      <c r="G155" s="105">
        <v>82</v>
      </c>
      <c r="H155" s="106">
        <v>7.0277117004793022</v>
      </c>
      <c r="I155" s="105">
        <v>0.30717499999999998</v>
      </c>
      <c r="J155" s="106">
        <v>0.99168068659626574</v>
      </c>
      <c r="K155" s="105">
        <v>0.217696</v>
      </c>
      <c r="L155" s="106">
        <v>7.5550169877445308</v>
      </c>
      <c r="M155" s="105">
        <v>35</v>
      </c>
      <c r="N155" s="106">
        <v>7.1528479385097361</v>
      </c>
      <c r="O155" s="200"/>
      <c r="P155" s="97"/>
      <c r="Q155" s="97"/>
      <c r="R155" s="97"/>
      <c r="S155" s="97"/>
      <c r="T155" s="97"/>
      <c r="U155" s="97"/>
      <c r="V155" s="97"/>
      <c r="W155" s="97"/>
      <c r="X155" s="97"/>
      <c r="Y155" s="97"/>
      <c r="Z155" s="97"/>
      <c r="AA155" s="97"/>
      <c r="AB155" s="97"/>
      <c r="AC155" s="97"/>
      <c r="AD155" s="97"/>
      <c r="AE155" s="97"/>
      <c r="AF155" s="97"/>
      <c r="AG155" s="97"/>
      <c r="AH155" s="97"/>
    </row>
    <row r="156" spans="1:34" s="98" customFormat="1" ht="15.75" customHeight="1" x14ac:dyDescent="0.2">
      <c r="A156" s="490" t="s">
        <v>9</v>
      </c>
      <c r="B156" s="490"/>
      <c r="C156" s="366">
        <v>0.17063800000000001</v>
      </c>
      <c r="D156" s="201">
        <v>26.456749286596061</v>
      </c>
      <c r="E156" s="214" t="s">
        <v>157</v>
      </c>
      <c r="F156" s="201">
        <v>35.414725312787112</v>
      </c>
      <c r="G156" s="214" t="s">
        <v>162</v>
      </c>
      <c r="H156" s="201" t="s">
        <v>162</v>
      </c>
      <c r="I156" s="214" t="s">
        <v>162</v>
      </c>
      <c r="J156" s="201" t="s">
        <v>162</v>
      </c>
      <c r="K156" s="214">
        <v>1.9729840000000001</v>
      </c>
      <c r="L156" s="201">
        <v>26.456749286596036</v>
      </c>
      <c r="M156" s="214" t="s">
        <v>162</v>
      </c>
      <c r="N156" s="201" t="s">
        <v>162</v>
      </c>
      <c r="O156" s="200"/>
      <c r="P156" s="97"/>
      <c r="Q156" s="97"/>
      <c r="R156" s="97"/>
      <c r="S156" s="97"/>
      <c r="T156" s="97"/>
      <c r="U156" s="97"/>
      <c r="V156" s="97"/>
      <c r="W156" s="97"/>
      <c r="X156" s="97"/>
      <c r="Y156" s="97"/>
      <c r="Z156" s="97"/>
      <c r="AA156" s="97"/>
      <c r="AB156" s="97"/>
      <c r="AC156" s="97"/>
      <c r="AD156" s="97"/>
      <c r="AE156" s="97"/>
      <c r="AF156" s="97"/>
      <c r="AG156" s="97"/>
      <c r="AH156" s="97"/>
    </row>
    <row r="157" spans="1:34" s="98" customFormat="1" ht="15.75" customHeight="1" x14ac:dyDescent="0.2">
      <c r="A157" s="490" t="s">
        <v>10</v>
      </c>
      <c r="B157" s="490"/>
      <c r="C157" s="214">
        <v>94</v>
      </c>
      <c r="D157" s="201">
        <v>11.427898291420304</v>
      </c>
      <c r="E157" s="366">
        <v>0.22849800000000001</v>
      </c>
      <c r="F157" s="201">
        <v>10.32182976637905</v>
      </c>
      <c r="G157" s="366">
        <v>0.65081999999999995</v>
      </c>
      <c r="H157" s="201">
        <v>6.0902119364280898</v>
      </c>
      <c r="I157" s="214" t="s">
        <v>162</v>
      </c>
      <c r="J157" s="201" t="s">
        <v>162</v>
      </c>
      <c r="K157" s="214" t="s">
        <v>159</v>
      </c>
      <c r="L157" s="201">
        <v>11.427898291420304</v>
      </c>
      <c r="M157" s="366">
        <v>0.65081999999999995</v>
      </c>
      <c r="N157" s="201">
        <v>6.2356525873911108</v>
      </c>
      <c r="O157" s="200"/>
      <c r="P157" s="97"/>
      <c r="Q157" s="97"/>
      <c r="R157" s="97"/>
      <c r="S157" s="97"/>
      <c r="T157" s="97"/>
      <c r="U157" s="97"/>
      <c r="V157" s="97"/>
      <c r="W157" s="97"/>
      <c r="X157" s="97"/>
      <c r="Y157" s="97"/>
      <c r="Z157" s="97"/>
      <c r="AA157" s="97"/>
      <c r="AB157" s="97"/>
      <c r="AC157" s="97"/>
      <c r="AD157" s="97"/>
      <c r="AE157" s="97"/>
      <c r="AF157" s="97"/>
      <c r="AG157" s="97"/>
      <c r="AH157" s="97"/>
    </row>
    <row r="158" spans="1:34" s="98" customFormat="1" ht="15.75" customHeight="1" x14ac:dyDescent="0.2">
      <c r="A158" s="436" t="s">
        <v>11</v>
      </c>
      <c r="B158" s="436"/>
      <c r="C158" s="183">
        <v>0.43304799999999999</v>
      </c>
      <c r="D158" s="179">
        <v>8.8136403201865701</v>
      </c>
      <c r="E158" s="183">
        <v>0.206316</v>
      </c>
      <c r="F158" s="179">
        <v>8.4220007061967284</v>
      </c>
      <c r="G158" s="149" t="s">
        <v>144</v>
      </c>
      <c r="H158" s="179">
        <v>8.5299482524988886</v>
      </c>
      <c r="I158" s="149" t="s">
        <v>162</v>
      </c>
      <c r="J158" s="179" t="s">
        <v>162</v>
      </c>
      <c r="K158" s="183">
        <v>0.31950600000000001</v>
      </c>
      <c r="L158" s="179">
        <v>8.8136403201865736</v>
      </c>
      <c r="M158" s="183">
        <v>0.238511</v>
      </c>
      <c r="N158" s="179">
        <v>8.6954329846944347</v>
      </c>
      <c r="O158" s="200"/>
      <c r="P158" s="97"/>
      <c r="Q158" s="97"/>
      <c r="R158" s="97"/>
      <c r="S158" s="97"/>
      <c r="T158" s="97"/>
      <c r="U158" s="97"/>
      <c r="V158" s="97"/>
      <c r="W158" s="97"/>
      <c r="X158" s="97"/>
      <c r="Y158" s="97"/>
      <c r="Z158" s="97"/>
      <c r="AA158" s="97"/>
      <c r="AB158" s="97"/>
      <c r="AC158" s="97"/>
      <c r="AD158" s="97"/>
      <c r="AE158" s="97"/>
      <c r="AF158" s="97"/>
      <c r="AG158" s="97"/>
      <c r="AH158" s="97"/>
    </row>
    <row r="159" spans="1:34" s="98" customFormat="1" ht="15.75" customHeight="1" thickBot="1" x14ac:dyDescent="0.25">
      <c r="A159" s="433" t="s">
        <v>12</v>
      </c>
      <c r="B159" s="433"/>
      <c r="C159" s="115" t="s">
        <v>175</v>
      </c>
      <c r="D159" s="114">
        <v>5.4817763178647754</v>
      </c>
      <c r="E159" s="115" t="s">
        <v>176</v>
      </c>
      <c r="F159" s="114">
        <v>10.95163016845626</v>
      </c>
      <c r="G159" s="157">
        <v>0.41482799999999997</v>
      </c>
      <c r="H159" s="114">
        <v>8.921786330509768</v>
      </c>
      <c r="I159" s="115" t="s">
        <v>162</v>
      </c>
      <c r="J159" s="114" t="s">
        <v>162</v>
      </c>
      <c r="K159" s="157">
        <v>0.31951400000000002</v>
      </c>
      <c r="L159" s="114">
        <v>5.4817763178647754</v>
      </c>
      <c r="M159" s="115" t="s">
        <v>172</v>
      </c>
      <c r="N159" s="114">
        <v>9.7321737605691059</v>
      </c>
      <c r="O159" s="200"/>
      <c r="P159" s="97"/>
      <c r="Q159" s="97"/>
      <c r="R159" s="97"/>
      <c r="S159" s="97"/>
      <c r="T159" s="97"/>
      <c r="U159" s="97"/>
      <c r="V159" s="97"/>
      <c r="W159" s="97"/>
      <c r="X159" s="97"/>
      <c r="Y159" s="97"/>
      <c r="Z159" s="97"/>
      <c r="AA159" s="97"/>
      <c r="AB159" s="97"/>
      <c r="AC159" s="97"/>
      <c r="AD159" s="97"/>
      <c r="AE159" s="97"/>
      <c r="AF159" s="97"/>
      <c r="AG159" s="97"/>
      <c r="AH159" s="97"/>
    </row>
    <row r="160" spans="1:34" s="98" customFormat="1" ht="6" customHeight="1" thickBot="1" x14ac:dyDescent="0.25">
      <c r="A160" s="202"/>
      <c r="B160" s="202"/>
      <c r="C160" s="291"/>
      <c r="D160" s="156"/>
      <c r="E160" s="291"/>
      <c r="F160" s="156"/>
      <c r="G160" s="291"/>
      <c r="H160" s="156"/>
      <c r="I160" s="291"/>
      <c r="J160" s="156"/>
      <c r="K160" s="291"/>
      <c r="L160" s="156"/>
      <c r="M160" s="291"/>
      <c r="N160" s="156"/>
      <c r="O160" s="200"/>
      <c r="P160" s="97"/>
      <c r="Q160" s="97"/>
      <c r="R160" s="97"/>
      <c r="S160" s="97"/>
      <c r="T160" s="97"/>
      <c r="U160" s="97"/>
      <c r="V160" s="97"/>
      <c r="W160" s="97"/>
      <c r="X160" s="97"/>
      <c r="Y160" s="97"/>
      <c r="Z160" s="97"/>
      <c r="AA160" s="97"/>
      <c r="AB160" s="97"/>
      <c r="AC160" s="97"/>
      <c r="AD160" s="97"/>
      <c r="AE160" s="97"/>
      <c r="AF160" s="97"/>
      <c r="AG160" s="97"/>
      <c r="AH160" s="97"/>
    </row>
    <row r="161" spans="1:34" s="98" customFormat="1" ht="15.75" customHeight="1" thickBot="1" x14ac:dyDescent="0.25">
      <c r="A161" s="491" t="s">
        <v>44</v>
      </c>
      <c r="B161" s="491"/>
      <c r="C161" s="105" t="s">
        <v>160</v>
      </c>
      <c r="D161" s="106">
        <v>5.7625380447539047</v>
      </c>
      <c r="E161" s="369">
        <v>0.19681499999999999</v>
      </c>
      <c r="F161" s="106">
        <v>5.6229173494620852</v>
      </c>
      <c r="G161" s="105">
        <v>89</v>
      </c>
      <c r="H161" s="106">
        <v>4.5364180682306019</v>
      </c>
      <c r="I161" s="105" t="s">
        <v>168</v>
      </c>
      <c r="J161" s="106">
        <v>2.1456804630890751</v>
      </c>
      <c r="K161" s="369">
        <v>0.217696</v>
      </c>
      <c r="L161" s="106">
        <v>5.7625380447539021</v>
      </c>
      <c r="M161" s="369">
        <v>0.43304799999999999</v>
      </c>
      <c r="N161" s="106">
        <v>4.5464339999396239</v>
      </c>
      <c r="O161" s="200"/>
      <c r="P161" s="97"/>
      <c r="Q161" s="97"/>
      <c r="R161" s="97"/>
      <c r="S161" s="97"/>
      <c r="T161" s="97"/>
      <c r="U161" s="97"/>
      <c r="V161" s="97"/>
      <c r="W161" s="97"/>
      <c r="X161" s="97"/>
      <c r="Y161" s="97"/>
      <c r="Z161" s="97"/>
      <c r="AA161" s="97"/>
      <c r="AB161" s="97"/>
      <c r="AC161" s="97"/>
      <c r="AD161" s="97"/>
      <c r="AE161" s="97"/>
      <c r="AF161" s="97"/>
      <c r="AG161" s="97"/>
      <c r="AH161" s="97"/>
    </row>
    <row r="162" spans="1:34" s="98" customFormat="1" ht="15.75" customHeight="1" x14ac:dyDescent="0.2">
      <c r="A162" s="490" t="s">
        <v>8</v>
      </c>
      <c r="B162" s="490"/>
      <c r="C162" s="214">
        <v>67</v>
      </c>
      <c r="D162" s="201">
        <v>11.32797547541629</v>
      </c>
      <c r="E162" s="214" t="s">
        <v>154</v>
      </c>
      <c r="F162" s="201">
        <v>10.5448347578727</v>
      </c>
      <c r="G162" s="366">
        <v>0.17063800000000001</v>
      </c>
      <c r="H162" s="201">
        <v>5.7052555662388658</v>
      </c>
      <c r="I162" s="214" t="s">
        <v>162</v>
      </c>
      <c r="J162" s="201" t="s">
        <v>162</v>
      </c>
      <c r="K162" s="214">
        <v>71</v>
      </c>
      <c r="L162" s="201">
        <v>11.327975475416299</v>
      </c>
      <c r="M162" s="366">
        <v>0.17063800000000001</v>
      </c>
      <c r="N162" s="201">
        <v>5.7052555662388684</v>
      </c>
      <c r="O162" s="200"/>
      <c r="P162" s="97"/>
      <c r="Q162" s="97"/>
      <c r="R162" s="97"/>
      <c r="S162" s="97"/>
      <c r="T162" s="97"/>
      <c r="U162" s="97"/>
      <c r="V162" s="97"/>
      <c r="W162" s="97"/>
      <c r="X162" s="97"/>
      <c r="Y162" s="97"/>
      <c r="Z162" s="97"/>
      <c r="AA162" s="97"/>
      <c r="AB162" s="97"/>
      <c r="AC162" s="97"/>
      <c r="AD162" s="97"/>
      <c r="AE162" s="97"/>
      <c r="AF162" s="97"/>
      <c r="AG162" s="97"/>
      <c r="AH162" s="97"/>
    </row>
    <row r="163" spans="1:34" s="98" customFormat="1" ht="15.75" customHeight="1" x14ac:dyDescent="0.2">
      <c r="A163" s="490" t="s">
        <v>9</v>
      </c>
      <c r="B163" s="490"/>
      <c r="C163" s="366">
        <v>0.22849800000000001</v>
      </c>
      <c r="D163" s="201">
        <v>24.460821915370204</v>
      </c>
      <c r="E163" s="366">
        <v>0.69888099999999997</v>
      </c>
      <c r="F163" s="201">
        <v>24.460821915370236</v>
      </c>
      <c r="G163" s="214" t="s">
        <v>162</v>
      </c>
      <c r="H163" s="201" t="s">
        <v>162</v>
      </c>
      <c r="I163" s="214" t="s">
        <v>162</v>
      </c>
      <c r="J163" s="201" t="s">
        <v>162</v>
      </c>
      <c r="K163" s="366">
        <v>0.69888099999999997</v>
      </c>
      <c r="L163" s="201">
        <v>24.460821915370222</v>
      </c>
      <c r="M163" s="214" t="s">
        <v>162</v>
      </c>
      <c r="N163" s="201" t="s">
        <v>162</v>
      </c>
      <c r="O163" s="200"/>
      <c r="P163" s="97"/>
      <c r="Q163" s="97"/>
      <c r="R163" s="97"/>
      <c r="S163" s="97"/>
      <c r="T163" s="97"/>
      <c r="U163" s="97"/>
      <c r="V163" s="97"/>
      <c r="W163" s="97"/>
      <c r="X163" s="97"/>
      <c r="Y163" s="97"/>
      <c r="Z163" s="97"/>
      <c r="AA163" s="97"/>
      <c r="AB163" s="97"/>
      <c r="AC163" s="97"/>
      <c r="AD163" s="97"/>
      <c r="AE163" s="97"/>
      <c r="AF163" s="97"/>
      <c r="AG163" s="97"/>
      <c r="AH163" s="97"/>
    </row>
    <row r="164" spans="1:34" s="98" customFormat="1" ht="15.75" customHeight="1" x14ac:dyDescent="0.2">
      <c r="A164" s="288" t="s">
        <v>10</v>
      </c>
      <c r="B164" s="288"/>
      <c r="C164" s="214" t="s">
        <v>143</v>
      </c>
      <c r="D164" s="201">
        <v>9.0175808977423593</v>
      </c>
      <c r="E164" s="366">
        <v>0.82158299999999995</v>
      </c>
      <c r="F164" s="201">
        <v>9.5435819369830952</v>
      </c>
      <c r="G164" s="214" t="s">
        <v>175</v>
      </c>
      <c r="H164" s="201">
        <v>5.2335429157389486</v>
      </c>
      <c r="I164" s="214" t="s">
        <v>162</v>
      </c>
      <c r="J164" s="201" t="s">
        <v>162</v>
      </c>
      <c r="K164" s="214">
        <v>73</v>
      </c>
      <c r="L164" s="201">
        <v>9.0175808977423593</v>
      </c>
      <c r="M164" s="366">
        <v>0.40322000000000002</v>
      </c>
      <c r="N164" s="201">
        <v>5.5581610545462592</v>
      </c>
      <c r="O164" s="200"/>
      <c r="P164" s="97"/>
      <c r="Q164" s="97"/>
      <c r="R164" s="97"/>
      <c r="S164" s="97"/>
      <c r="T164" s="97"/>
      <c r="U164" s="97"/>
      <c r="V164" s="97"/>
      <c r="W164" s="97"/>
      <c r="X164" s="97"/>
      <c r="Y164" s="97"/>
      <c r="Z164" s="97"/>
      <c r="AA164" s="97"/>
      <c r="AB164" s="97"/>
      <c r="AC164" s="97"/>
      <c r="AD164" s="97"/>
      <c r="AE164" s="97"/>
      <c r="AF164" s="97"/>
      <c r="AG164" s="97"/>
      <c r="AH164" s="97"/>
    </row>
    <row r="165" spans="1:34" s="98" customFormat="1" ht="15.75" customHeight="1" x14ac:dyDescent="0.2">
      <c r="A165" s="436" t="s">
        <v>11</v>
      </c>
      <c r="B165" s="436"/>
      <c r="C165" s="183">
        <v>0.33586100000000002</v>
      </c>
      <c r="D165" s="179">
        <v>7.2816892717142636</v>
      </c>
      <c r="E165" s="183">
        <v>0.19681499999999999</v>
      </c>
      <c r="F165" s="179">
        <v>7.6076781685842017</v>
      </c>
      <c r="G165" s="149">
        <v>89</v>
      </c>
      <c r="H165" s="179">
        <v>6.4237526200197745</v>
      </c>
      <c r="I165" s="149" t="s">
        <v>168</v>
      </c>
      <c r="J165" s="179">
        <v>2.8447644366056997</v>
      </c>
      <c r="K165" s="183">
        <v>0.25991799999999998</v>
      </c>
      <c r="L165" s="179">
        <v>7.2816892717142636</v>
      </c>
      <c r="M165" s="183">
        <v>0.43304799999999999</v>
      </c>
      <c r="N165" s="179">
        <v>6.2050171998850008</v>
      </c>
      <c r="O165" s="200"/>
      <c r="P165" s="97"/>
      <c r="Q165" s="97"/>
      <c r="R165" s="97"/>
      <c r="S165" s="97"/>
      <c r="T165" s="97"/>
      <c r="U165" s="97"/>
      <c r="V165" s="97"/>
      <c r="W165" s="97"/>
      <c r="X165" s="97"/>
      <c r="Y165" s="97"/>
      <c r="Z165" s="97"/>
      <c r="AA165" s="97"/>
      <c r="AB165" s="97"/>
      <c r="AC165" s="97"/>
      <c r="AD165" s="97"/>
      <c r="AE165" s="97"/>
      <c r="AF165" s="97"/>
      <c r="AG165" s="97"/>
      <c r="AH165" s="97"/>
    </row>
    <row r="166" spans="1:34" s="98" customFormat="1" ht="15.75" customHeight="1" thickBot="1" x14ac:dyDescent="0.25">
      <c r="A166" s="433" t="s">
        <v>12</v>
      </c>
      <c r="B166" s="433"/>
      <c r="C166" s="157">
        <v>0.40322000000000002</v>
      </c>
      <c r="D166" s="114">
        <v>5.0249896179731754</v>
      </c>
      <c r="E166" s="157">
        <v>0.41482799999999997</v>
      </c>
      <c r="F166" s="114">
        <v>8.9115900762328675</v>
      </c>
      <c r="G166" s="115" t="s">
        <v>154</v>
      </c>
      <c r="H166" s="114">
        <v>9.6735840866350404</v>
      </c>
      <c r="I166" s="157">
        <v>0.28047299999999997</v>
      </c>
      <c r="J166" s="114">
        <v>6.1899329334571389</v>
      </c>
      <c r="K166" s="157">
        <v>0.62240799999999996</v>
      </c>
      <c r="L166" s="114">
        <v>5.0249896179731754</v>
      </c>
      <c r="M166" s="115" t="s">
        <v>148</v>
      </c>
      <c r="N166" s="114">
        <v>10.283360893992612</v>
      </c>
      <c r="O166" s="200"/>
      <c r="P166" s="97"/>
      <c r="Q166" s="97"/>
      <c r="R166" s="97"/>
      <c r="S166" s="97"/>
      <c r="T166" s="97"/>
      <c r="U166" s="97"/>
      <c r="V166" s="97"/>
      <c r="W166" s="97"/>
      <c r="X166" s="97"/>
      <c r="Y166" s="97"/>
      <c r="Z166" s="97"/>
      <c r="AA166" s="97"/>
      <c r="AB166" s="97"/>
      <c r="AC166" s="97"/>
      <c r="AD166" s="97"/>
      <c r="AE166" s="97"/>
      <c r="AF166" s="97"/>
      <c r="AG166" s="97"/>
      <c r="AH166" s="97"/>
    </row>
    <row r="167" spans="1:34" s="98" customFormat="1" ht="6" customHeight="1" thickBot="1" x14ac:dyDescent="0.25">
      <c r="A167" s="202"/>
      <c r="B167" s="202"/>
      <c r="C167" s="291"/>
      <c r="D167" s="156"/>
      <c r="E167" s="291"/>
      <c r="F167" s="156"/>
      <c r="G167" s="291"/>
      <c r="H167" s="156"/>
      <c r="I167" s="291"/>
      <c r="J167" s="156"/>
      <c r="K167" s="291"/>
      <c r="L167" s="156"/>
      <c r="M167" s="291"/>
      <c r="N167" s="156"/>
      <c r="O167" s="200"/>
      <c r="P167" s="97"/>
      <c r="Q167" s="97"/>
      <c r="R167" s="97"/>
      <c r="S167" s="97"/>
      <c r="T167" s="97"/>
      <c r="U167" s="97"/>
      <c r="V167" s="97"/>
      <c r="W167" s="97"/>
      <c r="X167" s="97"/>
      <c r="Y167" s="97"/>
      <c r="Z167" s="97"/>
      <c r="AA167" s="97"/>
      <c r="AB167" s="97"/>
      <c r="AC167" s="97"/>
      <c r="AD167" s="97"/>
      <c r="AE167" s="97"/>
      <c r="AF167" s="97"/>
      <c r="AG167" s="97"/>
      <c r="AH167" s="97"/>
    </row>
    <row r="168" spans="1:34" s="98" customFormat="1" ht="15.75" customHeight="1" thickBot="1" x14ac:dyDescent="0.25">
      <c r="A168" s="491" t="s">
        <v>45</v>
      </c>
      <c r="B168" s="491"/>
      <c r="C168" s="369">
        <v>0.20410200000000001</v>
      </c>
      <c r="D168" s="106">
        <v>4.0006245522253181</v>
      </c>
      <c r="E168" s="105">
        <v>36</v>
      </c>
      <c r="F168" s="106">
        <v>4.5377392171463757</v>
      </c>
      <c r="G168" s="369">
        <v>0.11637599999999999</v>
      </c>
      <c r="H168" s="106">
        <v>3.1598471470848755</v>
      </c>
      <c r="I168" s="105">
        <v>85</v>
      </c>
      <c r="J168" s="106">
        <v>0.80884439478178494</v>
      </c>
      <c r="K168" s="369">
        <v>0.152695</v>
      </c>
      <c r="L168" s="106">
        <v>4.0006245522253296</v>
      </c>
      <c r="M168" s="369">
        <v>9.7686999999999996E-2</v>
      </c>
      <c r="N168" s="106">
        <v>3.0259704506442806</v>
      </c>
      <c r="O168" s="200"/>
      <c r="P168" s="97"/>
      <c r="Q168" s="97"/>
      <c r="R168" s="97"/>
      <c r="S168" s="97"/>
      <c r="T168" s="97"/>
      <c r="U168" s="97"/>
      <c r="V168" s="97"/>
      <c r="W168" s="97"/>
      <c r="X168" s="97"/>
      <c r="Y168" s="97"/>
      <c r="Z168" s="97"/>
      <c r="AA168" s="97"/>
      <c r="AB168" s="97"/>
      <c r="AC168" s="97"/>
      <c r="AD168" s="97"/>
      <c r="AE168" s="97"/>
      <c r="AF168" s="97"/>
      <c r="AG168" s="97"/>
      <c r="AH168" s="97"/>
    </row>
    <row r="169" spans="1:34" s="98" customFormat="1" ht="15.75" customHeight="1" x14ac:dyDescent="0.2">
      <c r="A169" s="490" t="s">
        <v>8</v>
      </c>
      <c r="B169" s="490"/>
      <c r="C169" s="214">
        <v>63</v>
      </c>
      <c r="D169" s="201">
        <v>6.8493201717857284</v>
      </c>
      <c r="E169" s="214">
        <v>82</v>
      </c>
      <c r="F169" s="201">
        <v>6.7448969269371917</v>
      </c>
      <c r="G169" s="366">
        <v>0.40322000000000002</v>
      </c>
      <c r="H169" s="201">
        <v>4.6618141019518733</v>
      </c>
      <c r="I169" s="214" t="s">
        <v>162</v>
      </c>
      <c r="J169" s="201" t="s">
        <v>162</v>
      </c>
      <c r="K169" s="366">
        <v>0.224416</v>
      </c>
      <c r="L169" s="201">
        <v>6.8493201717857364</v>
      </c>
      <c r="M169" s="366">
        <v>0.40322000000000002</v>
      </c>
      <c r="N169" s="201">
        <v>4.6934881394322199</v>
      </c>
      <c r="O169" s="200"/>
      <c r="P169" s="97"/>
      <c r="Q169" s="97"/>
      <c r="R169" s="97"/>
      <c r="S169" s="97"/>
      <c r="T169" s="97"/>
      <c r="U169" s="97"/>
      <c r="V169" s="97"/>
      <c r="W169" s="97"/>
      <c r="X169" s="97"/>
      <c r="Y169" s="97"/>
      <c r="Z169" s="97"/>
      <c r="AA169" s="97"/>
      <c r="AB169" s="97"/>
      <c r="AC169" s="97"/>
      <c r="AD169" s="97"/>
      <c r="AE169" s="97"/>
      <c r="AF169" s="97"/>
      <c r="AG169" s="97"/>
      <c r="AH169" s="97"/>
    </row>
    <row r="170" spans="1:34" s="98" customFormat="1" ht="15.75" customHeight="1" x14ac:dyDescent="0.2">
      <c r="A170" s="490" t="s">
        <v>9</v>
      </c>
      <c r="B170" s="490"/>
      <c r="C170" s="214" t="s">
        <v>172</v>
      </c>
      <c r="D170" s="201">
        <v>10.390751914276336</v>
      </c>
      <c r="E170" s="214" t="s">
        <v>171</v>
      </c>
      <c r="F170" s="201">
        <v>11.932702230380196</v>
      </c>
      <c r="G170" s="214" t="s">
        <v>173</v>
      </c>
      <c r="H170" s="201">
        <v>6.3052987951424067</v>
      </c>
      <c r="I170" s="214" t="s">
        <v>162</v>
      </c>
      <c r="J170" s="201" t="s">
        <v>162</v>
      </c>
      <c r="K170" s="366">
        <v>0.52835900000000002</v>
      </c>
      <c r="L170" s="201">
        <v>10.390751914276336</v>
      </c>
      <c r="M170" s="214" t="s">
        <v>173</v>
      </c>
      <c r="N170" s="201">
        <v>6.3052987951424067</v>
      </c>
      <c r="O170" s="200"/>
      <c r="P170" s="97"/>
      <c r="Q170" s="97"/>
      <c r="R170" s="97"/>
      <c r="S170" s="97"/>
      <c r="T170" s="97"/>
      <c r="U170" s="97"/>
      <c r="V170" s="97"/>
      <c r="W170" s="97"/>
      <c r="X170" s="97"/>
      <c r="Y170" s="97"/>
      <c r="Z170" s="97"/>
      <c r="AA170" s="97"/>
      <c r="AB170" s="97"/>
      <c r="AC170" s="97"/>
      <c r="AD170" s="97"/>
      <c r="AE170" s="97"/>
      <c r="AF170" s="97"/>
      <c r="AG170" s="97"/>
      <c r="AH170" s="97"/>
    </row>
    <row r="171" spans="1:34" s="98" customFormat="1" ht="15.75" customHeight="1" x14ac:dyDescent="0.2">
      <c r="A171" s="288" t="s">
        <v>10</v>
      </c>
      <c r="B171" s="288"/>
      <c r="C171" s="366">
        <v>0.260488</v>
      </c>
      <c r="D171" s="201">
        <v>4.4081331706251206</v>
      </c>
      <c r="E171" s="214" t="s">
        <v>155</v>
      </c>
      <c r="F171" s="201">
        <v>4.5857511018175847</v>
      </c>
      <c r="G171" s="366">
        <v>0.40322000000000002</v>
      </c>
      <c r="H171" s="201">
        <v>4.0126971751168554</v>
      </c>
      <c r="I171" s="214" t="s">
        <v>162</v>
      </c>
      <c r="J171" s="201" t="s">
        <v>162</v>
      </c>
      <c r="K171" s="366">
        <v>0.82158299999999995</v>
      </c>
      <c r="L171" s="201">
        <v>4.4081331706251152</v>
      </c>
      <c r="M171" s="366">
        <v>0.17063800000000001</v>
      </c>
      <c r="N171" s="201">
        <v>3.9594072488306606</v>
      </c>
      <c r="O171" s="200"/>
      <c r="P171" s="97"/>
      <c r="Q171" s="97"/>
      <c r="R171" s="97"/>
      <c r="S171" s="97"/>
      <c r="T171" s="97"/>
      <c r="U171" s="97"/>
      <c r="V171" s="97"/>
      <c r="W171" s="97"/>
      <c r="X171" s="97"/>
      <c r="Y171" s="97"/>
      <c r="Z171" s="97"/>
      <c r="AA171" s="97"/>
      <c r="AB171" s="97"/>
      <c r="AC171" s="97"/>
      <c r="AD171" s="97"/>
      <c r="AE171" s="97"/>
      <c r="AF171" s="97"/>
      <c r="AG171" s="97"/>
      <c r="AH171" s="97"/>
    </row>
    <row r="172" spans="1:34" s="98" customFormat="1" ht="15.75" customHeight="1" x14ac:dyDescent="0.2">
      <c r="A172" s="436" t="s">
        <v>11</v>
      </c>
      <c r="B172" s="436"/>
      <c r="C172" s="149" t="s">
        <v>150</v>
      </c>
      <c r="D172" s="179">
        <v>6.8912720003514094</v>
      </c>
      <c r="E172" s="149">
        <v>93</v>
      </c>
      <c r="F172" s="179">
        <v>9.4194199348284329</v>
      </c>
      <c r="G172" s="183">
        <v>0.33182600000000001</v>
      </c>
      <c r="H172" s="179">
        <v>6.7621109208626482</v>
      </c>
      <c r="I172" s="149" t="s">
        <v>162</v>
      </c>
      <c r="J172" s="179" t="s">
        <v>162</v>
      </c>
      <c r="K172" s="149" t="s">
        <v>151</v>
      </c>
      <c r="L172" s="179">
        <v>6.8912720003514094</v>
      </c>
      <c r="M172" s="183">
        <v>0.33182600000000001</v>
      </c>
      <c r="N172" s="179">
        <v>6.4955009667696242</v>
      </c>
      <c r="O172" s="200"/>
      <c r="P172" s="97"/>
      <c r="Q172" s="97"/>
      <c r="R172" s="97"/>
      <c r="S172" s="97"/>
      <c r="T172" s="97"/>
      <c r="U172" s="97"/>
      <c r="V172" s="97"/>
      <c r="W172" s="97"/>
      <c r="X172" s="97"/>
      <c r="Y172" s="97"/>
      <c r="Z172" s="97"/>
      <c r="AA172" s="97"/>
      <c r="AB172" s="97"/>
      <c r="AC172" s="97"/>
      <c r="AD172" s="97"/>
      <c r="AE172" s="97"/>
      <c r="AF172" s="97"/>
      <c r="AG172" s="97"/>
      <c r="AH172" s="97"/>
    </row>
    <row r="173" spans="1:34" s="98" customFormat="1" ht="15.75" customHeight="1" thickBot="1" x14ac:dyDescent="0.25">
      <c r="A173" s="433" t="s">
        <v>12</v>
      </c>
      <c r="B173" s="433"/>
      <c r="C173" s="157">
        <v>0.12851299999999999</v>
      </c>
      <c r="D173" s="114">
        <v>5.5902602479559285</v>
      </c>
      <c r="E173" s="115" t="s">
        <v>144</v>
      </c>
      <c r="F173" s="114">
        <v>7.7469955612084016</v>
      </c>
      <c r="G173" s="115" t="s">
        <v>164</v>
      </c>
      <c r="H173" s="114">
        <v>8.2283808216632632</v>
      </c>
      <c r="I173" s="157">
        <v>0.12851299999999999</v>
      </c>
      <c r="J173" s="114">
        <v>4.1874895951988638</v>
      </c>
      <c r="K173" s="157">
        <v>0.66276999999999997</v>
      </c>
      <c r="L173" s="114">
        <v>5.5902602479559285</v>
      </c>
      <c r="M173" s="157">
        <v>0.63793900000000003</v>
      </c>
      <c r="N173" s="114">
        <v>7.8272498313216126</v>
      </c>
      <c r="O173" s="200"/>
      <c r="P173" s="97"/>
      <c r="Q173" s="97"/>
      <c r="R173" s="97"/>
      <c r="S173" s="97"/>
      <c r="T173" s="97"/>
      <c r="U173" s="97"/>
      <c r="V173" s="97"/>
      <c r="W173" s="97"/>
      <c r="X173" s="97"/>
      <c r="Y173" s="97"/>
      <c r="Z173" s="97"/>
      <c r="AA173" s="97"/>
      <c r="AB173" s="97"/>
      <c r="AC173" s="97"/>
      <c r="AD173" s="97"/>
      <c r="AE173" s="97"/>
      <c r="AF173" s="97"/>
      <c r="AG173" s="97"/>
      <c r="AH173" s="97"/>
    </row>
    <row r="174" spans="1:34" s="98" customFormat="1" ht="6" customHeight="1" thickBot="1" x14ac:dyDescent="0.25">
      <c r="A174" s="202"/>
      <c r="B174" s="202"/>
      <c r="C174" s="291"/>
      <c r="D174" s="156"/>
      <c r="E174" s="291"/>
      <c r="F174" s="156"/>
      <c r="G174" s="291"/>
      <c r="H174" s="156"/>
      <c r="I174" s="291"/>
      <c r="J174" s="156"/>
      <c r="K174" s="291"/>
      <c r="L174" s="156"/>
      <c r="M174" s="291"/>
      <c r="N174" s="156"/>
      <c r="O174" s="200"/>
      <c r="P174" s="97"/>
      <c r="Q174" s="97"/>
      <c r="R174" s="97"/>
      <c r="S174" s="97"/>
      <c r="T174" s="97"/>
      <c r="U174" s="97"/>
      <c r="V174" s="97"/>
      <c r="W174" s="97"/>
      <c r="X174" s="97"/>
      <c r="Y174" s="97"/>
      <c r="Z174" s="97"/>
      <c r="AA174" s="97"/>
      <c r="AB174" s="97"/>
      <c r="AC174" s="97"/>
      <c r="AD174" s="97"/>
      <c r="AE174" s="97"/>
      <c r="AF174" s="97"/>
      <c r="AG174" s="97"/>
      <c r="AH174" s="97"/>
    </row>
    <row r="175" spans="1:34" s="98" customFormat="1" ht="15.75" customHeight="1" thickBot="1" x14ac:dyDescent="0.25">
      <c r="A175" s="491" t="s">
        <v>46</v>
      </c>
      <c r="B175" s="491"/>
      <c r="C175" s="105" t="s">
        <v>143</v>
      </c>
      <c r="D175" s="106">
        <v>8.5276990946403988</v>
      </c>
      <c r="E175" s="105" t="s">
        <v>176</v>
      </c>
      <c r="F175" s="106">
        <v>10.56908085710165</v>
      </c>
      <c r="G175" s="369">
        <v>0.33586100000000002</v>
      </c>
      <c r="H175" s="106">
        <v>9.5071562923874247</v>
      </c>
      <c r="I175" s="105">
        <v>75</v>
      </c>
      <c r="J175" s="106">
        <v>2.3644712690190688</v>
      </c>
      <c r="K175" s="105">
        <v>73</v>
      </c>
      <c r="L175" s="106">
        <v>8.5276990946403988</v>
      </c>
      <c r="M175" s="105">
        <v>32</v>
      </c>
      <c r="N175" s="106">
        <v>9.6559646818020823</v>
      </c>
      <c r="O175" s="200"/>
      <c r="P175" s="97"/>
      <c r="Q175" s="97"/>
      <c r="R175" s="97"/>
      <c r="S175" s="97"/>
      <c r="T175" s="97"/>
      <c r="U175" s="97"/>
      <c r="V175" s="97"/>
      <c r="W175" s="97"/>
      <c r="X175" s="97"/>
      <c r="Y175" s="97"/>
      <c r="Z175" s="97"/>
      <c r="AA175" s="97"/>
      <c r="AB175" s="97"/>
      <c r="AC175" s="97"/>
      <c r="AD175" s="97"/>
      <c r="AE175" s="97"/>
      <c r="AF175" s="97"/>
      <c r="AG175" s="97"/>
      <c r="AH175" s="97"/>
    </row>
    <row r="176" spans="1:34" s="98" customFormat="1" ht="15.75" customHeight="1" x14ac:dyDescent="0.2">
      <c r="A176" s="490" t="s">
        <v>8</v>
      </c>
      <c r="B176" s="490"/>
      <c r="C176" s="366">
        <v>0.34737800000000002</v>
      </c>
      <c r="D176" s="201">
        <v>15.948475820292662</v>
      </c>
      <c r="E176" s="214">
        <v>35</v>
      </c>
      <c r="F176" s="201">
        <v>18.157972073343601</v>
      </c>
      <c r="G176" s="214" t="s">
        <v>162</v>
      </c>
      <c r="H176" s="201" t="s">
        <v>162</v>
      </c>
      <c r="I176" s="214" t="s">
        <v>162</v>
      </c>
      <c r="J176" s="203" t="s">
        <v>162</v>
      </c>
      <c r="K176" s="214" t="s">
        <v>170</v>
      </c>
      <c r="L176" s="201">
        <v>15.948475820292652</v>
      </c>
      <c r="M176" s="214" t="s">
        <v>162</v>
      </c>
      <c r="N176" s="201" t="s">
        <v>162</v>
      </c>
      <c r="O176" s="200"/>
      <c r="P176" s="97"/>
      <c r="Q176" s="97"/>
      <c r="R176" s="97"/>
      <c r="S176" s="97"/>
      <c r="T176" s="97"/>
      <c r="U176" s="97"/>
      <c r="V176" s="97"/>
      <c r="W176" s="97"/>
      <c r="X176" s="97"/>
      <c r="Y176" s="97"/>
      <c r="AA176" s="97"/>
      <c r="AB176" s="97"/>
      <c r="AC176" s="97"/>
      <c r="AE176" s="97"/>
      <c r="AF176" s="97"/>
      <c r="AG176" s="97"/>
      <c r="AH176" s="97"/>
    </row>
    <row r="177" spans="1:34" s="98" customFormat="1" ht="15.75" customHeight="1" x14ac:dyDescent="0.2">
      <c r="A177" s="490" t="s">
        <v>9</v>
      </c>
      <c r="B177" s="490"/>
      <c r="C177" s="366">
        <v>0.238511</v>
      </c>
      <c r="D177" s="201">
        <v>23.247461032216918</v>
      </c>
      <c r="E177" s="214" t="s">
        <v>148</v>
      </c>
      <c r="F177" s="201">
        <v>35.562777044419775</v>
      </c>
      <c r="G177" s="214" t="s">
        <v>162</v>
      </c>
      <c r="H177" s="201" t="s">
        <v>162</v>
      </c>
      <c r="I177" s="214" t="s">
        <v>162</v>
      </c>
      <c r="J177" s="203" t="s">
        <v>162</v>
      </c>
      <c r="K177" s="366">
        <v>0.69742400000000004</v>
      </c>
      <c r="L177" s="201">
        <v>23.247461032216886</v>
      </c>
      <c r="M177" s="214" t="s">
        <v>162</v>
      </c>
      <c r="N177" s="201" t="s">
        <v>162</v>
      </c>
      <c r="O177" s="200"/>
      <c r="P177" s="97"/>
      <c r="Q177" s="97"/>
      <c r="R177" s="97"/>
      <c r="S177" s="97"/>
      <c r="T177" s="97"/>
      <c r="U177" s="97"/>
      <c r="V177" s="97"/>
      <c r="W177" s="97"/>
      <c r="X177" s="97"/>
      <c r="Y177" s="97"/>
      <c r="AA177" s="97"/>
      <c r="AB177" s="97"/>
      <c r="AC177" s="97"/>
      <c r="AE177" s="97"/>
      <c r="AF177" s="97"/>
      <c r="AG177" s="97"/>
      <c r="AH177" s="97"/>
    </row>
    <row r="178" spans="1:34" s="98" customFormat="1" ht="15.75" customHeight="1" x14ac:dyDescent="0.2">
      <c r="A178" s="288" t="s">
        <v>10</v>
      </c>
      <c r="B178" s="288"/>
      <c r="C178" s="149" t="s">
        <v>159</v>
      </c>
      <c r="D178" s="179">
        <v>19.449306889957334</v>
      </c>
      <c r="E178" s="149">
        <v>35</v>
      </c>
      <c r="F178" s="179">
        <v>17.639852644562037</v>
      </c>
      <c r="G178" s="149" t="s">
        <v>149</v>
      </c>
      <c r="H178" s="179">
        <v>13.449044915022752</v>
      </c>
      <c r="I178" s="149" t="s">
        <v>162</v>
      </c>
      <c r="J178" s="207" t="s">
        <v>162</v>
      </c>
      <c r="K178" s="149">
        <v>94</v>
      </c>
      <c r="L178" s="179">
        <v>19.449306889957334</v>
      </c>
      <c r="M178" s="149" t="s">
        <v>149</v>
      </c>
      <c r="N178" s="179">
        <v>13.449044915022752</v>
      </c>
      <c r="O178" s="200"/>
      <c r="P178" s="97"/>
      <c r="Q178" s="97"/>
      <c r="R178" s="97"/>
      <c r="S178" s="97"/>
      <c r="T178" s="97"/>
      <c r="U178" s="97"/>
      <c r="V178" s="97"/>
      <c r="W178" s="97"/>
      <c r="X178" s="97"/>
      <c r="Y178" s="97"/>
      <c r="AA178" s="97"/>
      <c r="AB178" s="97"/>
      <c r="AC178" s="97"/>
      <c r="AE178" s="97"/>
      <c r="AF178" s="97"/>
      <c r="AG178" s="97"/>
      <c r="AH178" s="97"/>
    </row>
    <row r="179" spans="1:34" s="98" customFormat="1" ht="15.75" customHeight="1" x14ac:dyDescent="0.2">
      <c r="A179" s="436" t="s">
        <v>11</v>
      </c>
      <c r="B179" s="436"/>
      <c r="C179" s="149">
        <v>76</v>
      </c>
      <c r="D179" s="179">
        <v>11.784383850441758</v>
      </c>
      <c r="E179" s="149">
        <v>94</v>
      </c>
      <c r="F179" s="179">
        <v>13.888502670337928</v>
      </c>
      <c r="G179" s="149" t="s">
        <v>161</v>
      </c>
      <c r="H179" s="179">
        <v>12.417605052215956</v>
      </c>
      <c r="I179" s="149" t="s">
        <v>162</v>
      </c>
      <c r="J179" s="179" t="s">
        <v>162</v>
      </c>
      <c r="K179" s="149">
        <v>26</v>
      </c>
      <c r="L179" s="179">
        <v>11.784383850441758</v>
      </c>
      <c r="M179" s="183">
        <v>0.33586100000000002</v>
      </c>
      <c r="N179" s="179">
        <v>12.345488144459452</v>
      </c>
      <c r="O179" s="200"/>
      <c r="P179" s="97"/>
      <c r="Q179" s="97"/>
      <c r="R179" s="97"/>
      <c r="S179" s="97"/>
      <c r="T179" s="97"/>
      <c r="U179" s="97"/>
      <c r="V179" s="97"/>
      <c r="W179" s="97"/>
      <c r="X179" s="97"/>
      <c r="Y179" s="97"/>
      <c r="Z179" s="97"/>
      <c r="AA179" s="97"/>
      <c r="AB179" s="97"/>
      <c r="AC179" s="97"/>
      <c r="AD179" s="97"/>
      <c r="AE179" s="97"/>
      <c r="AF179" s="97"/>
      <c r="AG179" s="97"/>
      <c r="AH179" s="97"/>
    </row>
    <row r="180" spans="1:34" s="98" customFormat="1" ht="15.75" customHeight="1" thickBot="1" x14ac:dyDescent="0.25">
      <c r="A180" s="433" t="s">
        <v>12</v>
      </c>
      <c r="B180" s="433"/>
      <c r="C180" s="115" t="s">
        <v>162</v>
      </c>
      <c r="D180" s="205" t="s">
        <v>162</v>
      </c>
      <c r="E180" s="115" t="s">
        <v>150</v>
      </c>
      <c r="F180" s="114">
        <v>17.28868758113672</v>
      </c>
      <c r="G180" s="157">
        <v>0.34737800000000002</v>
      </c>
      <c r="H180" s="114">
        <v>15.627749913068614</v>
      </c>
      <c r="I180" s="157">
        <v>0.28047299999999997</v>
      </c>
      <c r="J180" s="114">
        <v>7.8791320265274303</v>
      </c>
      <c r="K180" s="157">
        <v>0.84983699999999995</v>
      </c>
      <c r="L180" s="114">
        <v>0</v>
      </c>
      <c r="M180" s="157">
        <v>0.594499</v>
      </c>
      <c r="N180" s="114">
        <v>17.28868758113672</v>
      </c>
      <c r="O180" s="200"/>
      <c r="P180" s="97"/>
      <c r="Q180" s="97"/>
      <c r="R180" s="97"/>
      <c r="S180" s="97"/>
      <c r="T180" s="97"/>
      <c r="U180" s="97"/>
      <c r="V180" s="97"/>
      <c r="X180" s="97"/>
      <c r="Y180" s="97"/>
      <c r="Z180" s="97"/>
      <c r="AB180" s="97"/>
      <c r="AC180" s="97"/>
      <c r="AD180" s="97"/>
      <c r="AE180" s="97"/>
      <c r="AF180" s="97"/>
      <c r="AG180" s="97"/>
      <c r="AH180" s="97"/>
    </row>
    <row r="181" spans="1:34" s="98" customFormat="1" ht="6" customHeight="1" thickBot="1" x14ac:dyDescent="0.25">
      <c r="A181" s="202"/>
      <c r="B181" s="202"/>
      <c r="C181" s="291"/>
      <c r="D181" s="206"/>
      <c r="E181" s="291"/>
      <c r="F181" s="156"/>
      <c r="G181" s="291"/>
      <c r="H181" s="156"/>
      <c r="I181" s="291"/>
      <c r="J181" s="156"/>
      <c r="K181" s="291"/>
      <c r="L181" s="156"/>
      <c r="M181" s="291"/>
      <c r="N181" s="156"/>
      <c r="O181" s="200"/>
      <c r="P181" s="97"/>
      <c r="Q181" s="97"/>
      <c r="R181" s="97"/>
      <c r="S181" s="97"/>
      <c r="T181" s="97"/>
      <c r="U181" s="97"/>
      <c r="V181" s="97"/>
      <c r="X181" s="97"/>
      <c r="Y181" s="97"/>
      <c r="Z181" s="97"/>
      <c r="AB181" s="97"/>
      <c r="AC181" s="97"/>
      <c r="AD181" s="97"/>
      <c r="AE181" s="97"/>
      <c r="AF181" s="97"/>
      <c r="AG181" s="97"/>
      <c r="AH181" s="97"/>
    </row>
    <row r="182" spans="1:34" s="98" customFormat="1" ht="15.75" customHeight="1" thickBot="1" x14ac:dyDescent="0.25">
      <c r="A182" s="491" t="s">
        <v>47</v>
      </c>
      <c r="B182" s="491"/>
      <c r="C182" s="105" t="s">
        <v>154</v>
      </c>
      <c r="D182" s="106">
        <v>8.9045045085966112</v>
      </c>
      <c r="E182" s="369">
        <v>0.224416</v>
      </c>
      <c r="F182" s="106">
        <v>8.0187184619285112</v>
      </c>
      <c r="G182" s="105" t="s">
        <v>149</v>
      </c>
      <c r="H182" s="106">
        <v>5.5934117431922257</v>
      </c>
      <c r="I182" s="105" t="s">
        <v>162</v>
      </c>
      <c r="J182" s="106" t="s">
        <v>162</v>
      </c>
      <c r="K182" s="369">
        <v>0.19278300000000001</v>
      </c>
      <c r="L182" s="106">
        <v>8.9045045085966112</v>
      </c>
      <c r="M182" s="105" t="s">
        <v>149</v>
      </c>
      <c r="N182" s="106">
        <v>5.2813055611436077</v>
      </c>
      <c r="O182" s="200"/>
      <c r="P182" s="97"/>
      <c r="Q182" s="97"/>
      <c r="R182" s="97"/>
      <c r="S182" s="97"/>
      <c r="T182" s="97"/>
      <c r="U182" s="97"/>
      <c r="V182" s="97"/>
      <c r="W182" s="97"/>
      <c r="X182" s="97"/>
      <c r="Y182" s="97"/>
      <c r="Z182" s="97"/>
      <c r="AA182" s="97"/>
      <c r="AB182" s="97"/>
      <c r="AC182" s="97"/>
      <c r="AD182" s="97"/>
      <c r="AE182" s="97"/>
      <c r="AF182" s="97"/>
      <c r="AG182" s="97"/>
      <c r="AH182" s="97"/>
    </row>
    <row r="183" spans="1:34" s="98" customFormat="1" ht="15.75" customHeight="1" x14ac:dyDescent="0.2">
      <c r="A183" s="490" t="s">
        <v>10</v>
      </c>
      <c r="B183" s="490"/>
      <c r="C183" s="366">
        <v>0.238511</v>
      </c>
      <c r="D183" s="201">
        <v>9.3886684728859677</v>
      </c>
      <c r="E183" s="214" t="s">
        <v>148</v>
      </c>
      <c r="F183" s="201">
        <v>9.4147857199853124</v>
      </c>
      <c r="G183" s="214">
        <v>89</v>
      </c>
      <c r="H183" s="201">
        <v>7.8335587234466546</v>
      </c>
      <c r="I183" s="214" t="s">
        <v>162</v>
      </c>
      <c r="J183" s="201" t="s">
        <v>162</v>
      </c>
      <c r="K183" s="366">
        <v>0.30171399999999998</v>
      </c>
      <c r="L183" s="201">
        <v>9.3886684728859677</v>
      </c>
      <c r="M183" s="366">
        <v>0.42679699999999998</v>
      </c>
      <c r="N183" s="201">
        <v>6.8987231854289766</v>
      </c>
      <c r="O183" s="200"/>
      <c r="P183" s="97"/>
      <c r="Q183" s="97"/>
      <c r="R183" s="97"/>
      <c r="S183" s="97"/>
      <c r="T183" s="97"/>
      <c r="U183" s="97"/>
      <c r="V183" s="97"/>
      <c r="W183" s="97"/>
      <c r="X183" s="97"/>
      <c r="Y183" s="97"/>
      <c r="Z183" s="97"/>
      <c r="AA183" s="97"/>
      <c r="AB183" s="97"/>
      <c r="AC183" s="97"/>
      <c r="AD183" s="97"/>
      <c r="AE183" s="97"/>
      <c r="AF183" s="97"/>
      <c r="AG183" s="97"/>
      <c r="AH183" s="97"/>
    </row>
    <row r="184" spans="1:34" s="98" customFormat="1" ht="15.75" customHeight="1" x14ac:dyDescent="0.2">
      <c r="A184" s="436" t="s">
        <v>11</v>
      </c>
      <c r="B184" s="436"/>
      <c r="C184" s="149" t="s">
        <v>172</v>
      </c>
      <c r="D184" s="179">
        <v>17.923199394105374</v>
      </c>
      <c r="E184" s="183">
        <v>0.264349</v>
      </c>
      <c r="F184" s="179">
        <v>14.965153709803868</v>
      </c>
      <c r="G184" s="149">
        <v>89</v>
      </c>
      <c r="H184" s="179">
        <v>8.1816708908967186</v>
      </c>
      <c r="I184" s="149" t="s">
        <v>162</v>
      </c>
      <c r="J184" s="179" t="s">
        <v>162</v>
      </c>
      <c r="K184" s="183">
        <v>0.35393799999999997</v>
      </c>
      <c r="L184" s="179">
        <v>17.923199394105374</v>
      </c>
      <c r="M184" s="149">
        <v>89</v>
      </c>
      <c r="N184" s="179">
        <v>8.1816708908967133</v>
      </c>
      <c r="O184" s="200"/>
      <c r="P184" s="97"/>
      <c r="Q184" s="97"/>
      <c r="R184" s="97"/>
      <c r="S184" s="97"/>
      <c r="T184" s="97"/>
      <c r="U184" s="97"/>
      <c r="V184" s="97"/>
      <c r="W184" s="97"/>
      <c r="X184" s="97"/>
      <c r="Y184" s="97"/>
      <c r="Z184" s="97"/>
      <c r="AA184" s="97"/>
      <c r="AB184" s="97"/>
      <c r="AC184" s="97"/>
      <c r="AD184" s="97"/>
      <c r="AE184" s="97"/>
      <c r="AF184" s="97"/>
      <c r="AG184" s="97"/>
      <c r="AH184" s="97"/>
    </row>
    <row r="185" spans="1:34" s="98" customFormat="1" ht="15.75" customHeight="1" thickBot="1" x14ac:dyDescent="0.25">
      <c r="A185" s="433" t="s">
        <v>12</v>
      </c>
      <c r="B185" s="433"/>
      <c r="C185" s="115">
        <v>48</v>
      </c>
      <c r="D185" s="114">
        <v>12.107798397060243</v>
      </c>
      <c r="E185" s="115" t="s">
        <v>148</v>
      </c>
      <c r="F185" s="114">
        <v>14.181992528254121</v>
      </c>
      <c r="G185" s="115" t="s">
        <v>154</v>
      </c>
      <c r="H185" s="114">
        <v>17.002593369417752</v>
      </c>
      <c r="I185" s="115" t="s">
        <v>162</v>
      </c>
      <c r="J185" s="114" t="s">
        <v>162</v>
      </c>
      <c r="K185" s="157">
        <v>0.247003</v>
      </c>
      <c r="L185" s="114">
        <v>12.107798397060238</v>
      </c>
      <c r="M185" s="115" t="s">
        <v>154</v>
      </c>
      <c r="N185" s="114">
        <v>17.002593369417752</v>
      </c>
      <c r="O185" s="200"/>
      <c r="P185" s="97"/>
      <c r="Q185" s="97"/>
      <c r="R185" s="97"/>
      <c r="S185" s="97"/>
      <c r="T185" s="97"/>
      <c r="U185" s="97"/>
      <c r="V185" s="97"/>
      <c r="W185" s="97"/>
      <c r="X185" s="97"/>
      <c r="Y185" s="97"/>
      <c r="Z185" s="97"/>
      <c r="AA185" s="97"/>
      <c r="AB185" s="97"/>
      <c r="AC185" s="97"/>
      <c r="AD185" s="97"/>
      <c r="AE185" s="97"/>
      <c r="AF185" s="97"/>
      <c r="AG185" s="97"/>
      <c r="AH185" s="97"/>
    </row>
    <row r="186" spans="1:34" s="98" customFormat="1" ht="6" customHeight="1" x14ac:dyDescent="0.2">
      <c r="A186" s="125"/>
      <c r="B186" s="125"/>
      <c r="C186" s="292"/>
      <c r="D186" s="125"/>
      <c r="E186" s="292"/>
      <c r="F186" s="125"/>
      <c r="G186" s="292"/>
      <c r="H186" s="125"/>
      <c r="I186" s="292"/>
      <c r="J186" s="125"/>
      <c r="K186" s="292"/>
      <c r="L186" s="125"/>
      <c r="M186" s="292"/>
      <c r="N186" s="125"/>
    </row>
    <row r="187" spans="1:34" s="98" customFormat="1" ht="12.75" x14ac:dyDescent="0.2">
      <c r="A187" s="253" t="s">
        <v>123</v>
      </c>
      <c r="B187" s="125"/>
      <c r="C187" s="292"/>
      <c r="D187" s="125"/>
      <c r="E187" s="292"/>
      <c r="F187" s="125"/>
      <c r="G187" s="292"/>
      <c r="H187" s="125"/>
      <c r="I187" s="292"/>
      <c r="J187" s="125"/>
      <c r="K187" s="294"/>
      <c r="M187" s="294"/>
    </row>
    <row r="188" spans="1:34" s="98" customFormat="1" ht="12.75" x14ac:dyDescent="0.2">
      <c r="A188" s="225" t="s">
        <v>129</v>
      </c>
      <c r="B188" s="125"/>
      <c r="C188" s="292"/>
      <c r="D188" s="125"/>
      <c r="E188" s="292"/>
      <c r="F188" s="125"/>
      <c r="G188" s="292"/>
      <c r="H188" s="125"/>
      <c r="I188" s="292"/>
      <c r="J188" s="125"/>
      <c r="K188" s="294"/>
      <c r="M188" s="294"/>
    </row>
    <row r="189" spans="1:34" s="98" customFormat="1" ht="24" customHeight="1" x14ac:dyDescent="0.2">
      <c r="A189" s="492" t="s">
        <v>124</v>
      </c>
      <c r="B189" s="492"/>
      <c r="C189" s="492"/>
      <c r="D189" s="492"/>
      <c r="E189" s="492"/>
      <c r="F189" s="492"/>
      <c r="G189" s="492"/>
      <c r="H189" s="492"/>
      <c r="I189" s="492"/>
      <c r="J189" s="492"/>
      <c r="K189" s="294"/>
      <c r="M189" s="294"/>
    </row>
    <row r="190" spans="1:34" s="98" customFormat="1" ht="24" customHeight="1" x14ac:dyDescent="0.2">
      <c r="A190" s="492" t="s">
        <v>180</v>
      </c>
      <c r="B190" s="492"/>
      <c r="C190" s="492"/>
      <c r="D190" s="492"/>
      <c r="E190" s="492"/>
      <c r="F190" s="492"/>
      <c r="G190" s="492"/>
      <c r="H190" s="492"/>
      <c r="I190" s="492"/>
      <c r="J190" s="492"/>
      <c r="K190" s="294"/>
      <c r="M190" s="294"/>
    </row>
    <row r="191" spans="1:34" ht="12.75" customHeight="1" x14ac:dyDescent="0.15"/>
    <row r="192" spans="1:34" ht="12.75" customHeight="1" x14ac:dyDescent="0.15"/>
    <row r="193" ht="12.75" customHeight="1" x14ac:dyDescent="0.15"/>
    <row r="194" ht="12.75" customHeight="1" x14ac:dyDescent="0.15"/>
    <row r="196" ht="12.75" customHeight="1" x14ac:dyDescent="0.15"/>
    <row r="197" ht="12.75" customHeight="1" x14ac:dyDescent="0.15"/>
  </sheetData>
  <mergeCells count="146">
    <mergeCell ref="A21:B21"/>
    <mergeCell ref="A27:B27"/>
    <mergeCell ref="A14:B14"/>
    <mergeCell ref="A190:J190"/>
    <mergeCell ref="A6:B6"/>
    <mergeCell ref="A7:B7"/>
    <mergeCell ref="A9:B9"/>
    <mergeCell ref="A10:B10"/>
    <mergeCell ref="A12:B12"/>
    <mergeCell ref="A13:B13"/>
    <mergeCell ref="A25:B25"/>
    <mergeCell ref="A26:B26"/>
    <mergeCell ref="A28:B28"/>
    <mergeCell ref="A29:B29"/>
    <mergeCell ref="A31:B31"/>
    <mergeCell ref="A32:B32"/>
    <mergeCell ref="A16:B16"/>
    <mergeCell ref="A17:B17"/>
    <mergeCell ref="A19:B19"/>
    <mergeCell ref="A20:B20"/>
    <mergeCell ref="A22:B22"/>
    <mergeCell ref="A23:B23"/>
    <mergeCell ref="A43:B43"/>
    <mergeCell ref="A45:B45"/>
    <mergeCell ref="B1:N1"/>
    <mergeCell ref="A2:B4"/>
    <mergeCell ref="C2:J2"/>
    <mergeCell ref="K2:L3"/>
    <mergeCell ref="M2:N3"/>
    <mergeCell ref="C3:D3"/>
    <mergeCell ref="E3:F3"/>
    <mergeCell ref="G3:H3"/>
    <mergeCell ref="I3:J3"/>
    <mergeCell ref="A46:B46"/>
    <mergeCell ref="A48:B48"/>
    <mergeCell ref="A49:B49"/>
    <mergeCell ref="A50:B50"/>
    <mergeCell ref="A54:B54"/>
    <mergeCell ref="A42:B42"/>
    <mergeCell ref="A33:B33"/>
    <mergeCell ref="A34:B34"/>
    <mergeCell ref="A36:B36"/>
    <mergeCell ref="A37:B37"/>
    <mergeCell ref="A38:B38"/>
    <mergeCell ref="A39:B39"/>
    <mergeCell ref="A52:B52"/>
    <mergeCell ref="A53:B53"/>
    <mergeCell ref="A41:B41"/>
    <mergeCell ref="A63:B63"/>
    <mergeCell ref="A64:B64"/>
    <mergeCell ref="A66:B66"/>
    <mergeCell ref="A67:B67"/>
    <mergeCell ref="A70:B70"/>
    <mergeCell ref="A71:B71"/>
    <mergeCell ref="A56:B56"/>
    <mergeCell ref="A57:B57"/>
    <mergeCell ref="A59:B59"/>
    <mergeCell ref="A60:B60"/>
    <mergeCell ref="A81:B81"/>
    <mergeCell ref="A84:B84"/>
    <mergeCell ref="A85:B85"/>
    <mergeCell ref="A87:B87"/>
    <mergeCell ref="A88:B88"/>
    <mergeCell ref="A91:B91"/>
    <mergeCell ref="A96:B96"/>
    <mergeCell ref="A73:B73"/>
    <mergeCell ref="A74:B74"/>
    <mergeCell ref="A77:B77"/>
    <mergeCell ref="A78:B78"/>
    <mergeCell ref="A80:B80"/>
    <mergeCell ref="A102:B102"/>
    <mergeCell ref="A103:B103"/>
    <mergeCell ref="A105:B105"/>
    <mergeCell ref="A106:B106"/>
    <mergeCell ref="A108:B108"/>
    <mergeCell ref="A109:B109"/>
    <mergeCell ref="A92:B92"/>
    <mergeCell ref="A94:B94"/>
    <mergeCell ref="A95:B95"/>
    <mergeCell ref="A98:B98"/>
    <mergeCell ref="A99:B99"/>
    <mergeCell ref="A101:B101"/>
    <mergeCell ref="A118:B118"/>
    <mergeCell ref="A120:B120"/>
    <mergeCell ref="A121:B121"/>
    <mergeCell ref="A124:B124"/>
    <mergeCell ref="A125:B125"/>
    <mergeCell ref="A127:B127"/>
    <mergeCell ref="A122:B122"/>
    <mergeCell ref="A129:B129"/>
    <mergeCell ref="A110:B110"/>
    <mergeCell ref="A111:B111"/>
    <mergeCell ref="A113:B113"/>
    <mergeCell ref="A114:B114"/>
    <mergeCell ref="A115:B115"/>
    <mergeCell ref="A117:B117"/>
    <mergeCell ref="A163:B163"/>
    <mergeCell ref="A170:B170"/>
    <mergeCell ref="A165:B165"/>
    <mergeCell ref="A166:B166"/>
    <mergeCell ref="A168:B168"/>
    <mergeCell ref="A169:B169"/>
    <mergeCell ref="A138:B138"/>
    <mergeCell ref="A139:B139"/>
    <mergeCell ref="A141:B141"/>
    <mergeCell ref="A142:B142"/>
    <mergeCell ref="A145:B145"/>
    <mergeCell ref="A146:B146"/>
    <mergeCell ref="A143:B143"/>
    <mergeCell ref="A150:B150"/>
    <mergeCell ref="A182:B182"/>
    <mergeCell ref="A183:B183"/>
    <mergeCell ref="A184:B184"/>
    <mergeCell ref="A185:B185"/>
    <mergeCell ref="A189:J189"/>
    <mergeCell ref="A172:B172"/>
    <mergeCell ref="A173:B173"/>
    <mergeCell ref="A175:B175"/>
    <mergeCell ref="A176:B176"/>
    <mergeCell ref="A179:B179"/>
    <mergeCell ref="A177:B177"/>
    <mergeCell ref="A180:B180"/>
    <mergeCell ref="A8:B8"/>
    <mergeCell ref="A15:B15"/>
    <mergeCell ref="A61:B61"/>
    <mergeCell ref="A68:B68"/>
    <mergeCell ref="A75:B75"/>
    <mergeCell ref="A82:B82"/>
    <mergeCell ref="A89:B89"/>
    <mergeCell ref="A161:B161"/>
    <mergeCell ref="A162:B162"/>
    <mergeCell ref="A155:B155"/>
    <mergeCell ref="A156:B156"/>
    <mergeCell ref="A158:B158"/>
    <mergeCell ref="A159:B159"/>
    <mergeCell ref="A148:B148"/>
    <mergeCell ref="A149:B149"/>
    <mergeCell ref="A152:B152"/>
    <mergeCell ref="A153:B153"/>
    <mergeCell ref="A157:B157"/>
    <mergeCell ref="A128:B128"/>
    <mergeCell ref="A131:B131"/>
    <mergeCell ref="A132:B132"/>
    <mergeCell ref="A134:B134"/>
    <mergeCell ref="A135:B135"/>
    <mergeCell ref="A136:B13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sheetViews>
  <sheetFormatPr baseColWidth="10" defaultRowHeight="12.75" x14ac:dyDescent="0.2"/>
  <cols>
    <col min="1" max="1" width="5.7109375" style="132" customWidth="1"/>
    <col min="2" max="2" width="18.7109375" style="132" customWidth="1"/>
    <col min="3" max="12" width="8.85546875" style="132" customWidth="1"/>
    <col min="13" max="16384" width="11.42578125" style="132"/>
  </cols>
  <sheetData>
    <row r="1" spans="1:12" s="98" customFormat="1" ht="15" customHeight="1" thickBot="1" x14ac:dyDescent="0.25">
      <c r="A1" s="241">
        <v>4.0999999999999996</v>
      </c>
      <c r="B1" s="432" t="s">
        <v>128</v>
      </c>
      <c r="C1" s="432"/>
      <c r="D1" s="432"/>
      <c r="E1" s="432"/>
      <c r="F1" s="432"/>
      <c r="G1" s="432"/>
      <c r="H1" s="432"/>
      <c r="I1" s="432"/>
      <c r="J1" s="432"/>
      <c r="K1" s="432"/>
      <c r="L1" s="432"/>
    </row>
    <row r="2" spans="1:12" s="98" customFormat="1" ht="15.75" customHeight="1" thickBot="1" x14ac:dyDescent="0.25">
      <c r="A2" s="438" t="s">
        <v>3</v>
      </c>
      <c r="B2" s="439"/>
      <c r="C2" s="423" t="s">
        <v>72</v>
      </c>
      <c r="D2" s="424"/>
      <c r="E2" s="424"/>
      <c r="F2" s="424"/>
      <c r="G2" s="424"/>
      <c r="H2" s="424"/>
      <c r="I2" s="424"/>
      <c r="J2" s="424"/>
      <c r="K2" s="424"/>
      <c r="L2" s="425"/>
    </row>
    <row r="3" spans="1:12" s="98" customFormat="1" ht="18.75" customHeight="1" thickBot="1" x14ac:dyDescent="0.25">
      <c r="A3" s="440"/>
      <c r="B3" s="441"/>
      <c r="C3" s="208" t="s">
        <v>73</v>
      </c>
      <c r="D3" s="209" t="s">
        <v>5</v>
      </c>
      <c r="E3" s="208" t="s">
        <v>74</v>
      </c>
      <c r="F3" s="209" t="s">
        <v>5</v>
      </c>
      <c r="G3" s="208" t="s">
        <v>75</v>
      </c>
      <c r="H3" s="209" t="s">
        <v>5</v>
      </c>
      <c r="I3" s="208" t="s">
        <v>76</v>
      </c>
      <c r="J3" s="209" t="s">
        <v>5</v>
      </c>
      <c r="K3" s="208" t="s">
        <v>77</v>
      </c>
      <c r="L3" s="187" t="s">
        <v>5</v>
      </c>
    </row>
    <row r="4" spans="1:12" s="98" customFormat="1" ht="6" customHeight="1" thickBot="1" x14ac:dyDescent="0.25">
      <c r="A4" s="210"/>
      <c r="B4" s="210"/>
      <c r="C4" s="211"/>
      <c r="D4" s="212"/>
      <c r="E4" s="211"/>
      <c r="F4" s="212"/>
      <c r="G4" s="211"/>
      <c r="H4" s="212"/>
      <c r="I4" s="211"/>
      <c r="J4" s="212"/>
      <c r="K4" s="211"/>
      <c r="L4" s="213"/>
    </row>
    <row r="5" spans="1:12" s="98" customFormat="1" ht="15" customHeight="1" thickBot="1" x14ac:dyDescent="0.25">
      <c r="A5" s="498" t="s">
        <v>20</v>
      </c>
      <c r="B5" s="499"/>
      <c r="C5" s="105">
        <v>356.9622</v>
      </c>
      <c r="D5" s="106">
        <v>23.072447720995712</v>
      </c>
      <c r="E5" s="105">
        <v>438.31796000000008</v>
      </c>
      <c r="F5" s="106">
        <v>24.347236871047205</v>
      </c>
      <c r="G5" s="105">
        <v>523.17417999999998</v>
      </c>
      <c r="H5" s="106">
        <v>19.038509931678981</v>
      </c>
      <c r="I5" s="105">
        <v>606.09541999999999</v>
      </c>
      <c r="J5" s="106">
        <v>15.141405771103299</v>
      </c>
      <c r="K5" s="105">
        <v>657.68716000000018</v>
      </c>
      <c r="L5" s="106">
        <v>22.662883851058357</v>
      </c>
    </row>
    <row r="6" spans="1:12" s="98" customFormat="1" ht="15" customHeight="1" x14ac:dyDescent="0.2">
      <c r="A6" s="490" t="s">
        <v>9</v>
      </c>
      <c r="B6" s="490"/>
      <c r="C6" s="214">
        <v>372.50785999999999</v>
      </c>
      <c r="D6" s="201">
        <v>19.743075319807705</v>
      </c>
      <c r="E6" s="214">
        <v>405.0532399999999</v>
      </c>
      <c r="F6" s="201">
        <v>33.172877505725069</v>
      </c>
      <c r="G6" s="214">
        <v>434.10466000000008</v>
      </c>
      <c r="H6" s="201">
        <v>76.24965528559089</v>
      </c>
      <c r="I6" s="214">
        <v>478.09982000000008</v>
      </c>
      <c r="J6" s="201">
        <v>192.72572763007275</v>
      </c>
      <c r="K6" s="214">
        <v>640.02643999999987</v>
      </c>
      <c r="L6" s="201">
        <v>242.93065969445081</v>
      </c>
    </row>
    <row r="7" spans="1:12" s="98" customFormat="1" ht="15" customHeight="1" x14ac:dyDescent="0.2">
      <c r="A7" s="490" t="s">
        <v>10</v>
      </c>
      <c r="B7" s="490"/>
      <c r="C7" s="214">
        <v>384.68682000000001</v>
      </c>
      <c r="D7" s="201">
        <v>23.387832344213528</v>
      </c>
      <c r="E7" s="214">
        <v>436.15273999999999</v>
      </c>
      <c r="F7" s="201">
        <v>23.55341603867938</v>
      </c>
      <c r="G7" s="214">
        <v>481.58944000000002</v>
      </c>
      <c r="H7" s="201">
        <v>16.573560824911482</v>
      </c>
      <c r="I7" s="214">
        <v>548.96792000000005</v>
      </c>
      <c r="J7" s="201">
        <v>22.870684559662845</v>
      </c>
      <c r="K7" s="214">
        <v>612.3673799999998</v>
      </c>
      <c r="L7" s="201">
        <v>30.428560972278682</v>
      </c>
    </row>
    <row r="8" spans="1:12" s="98" customFormat="1" ht="15" customHeight="1" x14ac:dyDescent="0.2">
      <c r="A8" s="436" t="s">
        <v>11</v>
      </c>
      <c r="B8" s="436"/>
      <c r="C8" s="149">
        <v>342.25760000000008</v>
      </c>
      <c r="D8" s="179">
        <v>21.028660572656559</v>
      </c>
      <c r="E8" s="149">
        <v>429.75904000000003</v>
      </c>
      <c r="F8" s="179">
        <v>37.171025322308246</v>
      </c>
      <c r="G8" s="149">
        <v>523.77998000000002</v>
      </c>
      <c r="H8" s="179">
        <v>27.652209832785523</v>
      </c>
      <c r="I8" s="149">
        <v>613.45096000000012</v>
      </c>
      <c r="J8" s="179">
        <v>19.251816027294687</v>
      </c>
      <c r="K8" s="149">
        <v>665.16228000000012</v>
      </c>
      <c r="L8" s="179">
        <v>40.30449191383115</v>
      </c>
    </row>
    <row r="9" spans="1:12" s="98" customFormat="1" ht="15" customHeight="1" thickBot="1" x14ac:dyDescent="0.25">
      <c r="A9" s="497" t="s">
        <v>12</v>
      </c>
      <c r="B9" s="497"/>
      <c r="C9" s="215">
        <v>494.1271000000001</v>
      </c>
      <c r="D9" s="167">
        <v>30.463862245606343</v>
      </c>
      <c r="E9" s="215">
        <v>542.33961999999997</v>
      </c>
      <c r="F9" s="167">
        <v>14.743830175381181</v>
      </c>
      <c r="G9" s="215">
        <v>579.94783999999981</v>
      </c>
      <c r="H9" s="167">
        <v>18.469789706521325</v>
      </c>
      <c r="I9" s="215">
        <v>634.18452000000002</v>
      </c>
      <c r="J9" s="167">
        <v>15.499159902580502</v>
      </c>
      <c r="K9" s="215">
        <v>675.52339999999981</v>
      </c>
      <c r="L9" s="167">
        <v>18.368427616742803</v>
      </c>
    </row>
    <row r="10" spans="1:12" s="98" customFormat="1" ht="6" customHeight="1" thickBot="1" x14ac:dyDescent="0.25">
      <c r="A10" s="216"/>
      <c r="B10" s="216"/>
      <c r="C10" s="217"/>
      <c r="D10" s="218"/>
      <c r="E10" s="217"/>
      <c r="F10" s="218"/>
      <c r="G10" s="217"/>
      <c r="H10" s="218"/>
      <c r="I10" s="217"/>
      <c r="J10" s="218"/>
      <c r="K10" s="217"/>
      <c r="L10" s="218"/>
    </row>
    <row r="11" spans="1:12" s="98" customFormat="1" ht="15" customHeight="1" thickBot="1" x14ac:dyDescent="0.25">
      <c r="A11" s="491" t="s">
        <v>21</v>
      </c>
      <c r="B11" s="491"/>
      <c r="C11" s="105">
        <v>411.44066000000009</v>
      </c>
      <c r="D11" s="106">
        <v>26.127579269541236</v>
      </c>
      <c r="E11" s="105">
        <v>475.68486000000007</v>
      </c>
      <c r="F11" s="106">
        <v>21.293712484883425</v>
      </c>
      <c r="G11" s="105">
        <v>537.87901999999997</v>
      </c>
      <c r="H11" s="106">
        <v>12.224332072482328</v>
      </c>
      <c r="I11" s="105">
        <v>598.14419999999996</v>
      </c>
      <c r="J11" s="106">
        <v>22.541813690416305</v>
      </c>
      <c r="K11" s="105">
        <v>643.34248000000014</v>
      </c>
      <c r="L11" s="106">
        <v>33.273715163559352</v>
      </c>
    </row>
    <row r="12" spans="1:12" s="98" customFormat="1" ht="15" customHeight="1" x14ac:dyDescent="0.2">
      <c r="A12" s="490" t="s">
        <v>8</v>
      </c>
      <c r="B12" s="490"/>
      <c r="C12" s="214">
        <v>461.34282000000007</v>
      </c>
      <c r="D12" s="201">
        <v>37.55737347061001</v>
      </c>
      <c r="E12" s="214">
        <v>483.76600000000002</v>
      </c>
      <c r="F12" s="201">
        <v>46.78785342498972</v>
      </c>
      <c r="G12" s="214">
        <v>522.08603999999991</v>
      </c>
      <c r="H12" s="201">
        <v>47.171394241459502</v>
      </c>
      <c r="I12" s="214">
        <v>552.46424000000013</v>
      </c>
      <c r="J12" s="201">
        <v>61.058401162412352</v>
      </c>
      <c r="K12" s="214">
        <v>607.4311600000002</v>
      </c>
      <c r="L12" s="201">
        <v>31.133681116455193</v>
      </c>
    </row>
    <row r="13" spans="1:12" s="98" customFormat="1" ht="15" customHeight="1" x14ac:dyDescent="0.2">
      <c r="A13" s="490" t="s">
        <v>9</v>
      </c>
      <c r="B13" s="490"/>
      <c r="C13" s="214">
        <v>329.71608000000009</v>
      </c>
      <c r="D13" s="201">
        <v>20.433510090887452</v>
      </c>
      <c r="E13" s="214">
        <v>349.36365999999992</v>
      </c>
      <c r="F13" s="201">
        <v>63.58433607270328</v>
      </c>
      <c r="G13" s="214">
        <v>386.24722000000003</v>
      </c>
      <c r="H13" s="201">
        <v>24.886870296362716</v>
      </c>
      <c r="I13" s="214">
        <v>591.27991999999983</v>
      </c>
      <c r="J13" s="201">
        <v>258.05852164088822</v>
      </c>
      <c r="K13" s="214">
        <v>591.27991999999983</v>
      </c>
      <c r="L13" s="201">
        <v>24.91239666488152</v>
      </c>
    </row>
    <row r="14" spans="1:12" s="98" customFormat="1" ht="15" customHeight="1" x14ac:dyDescent="0.2">
      <c r="A14" s="490" t="s">
        <v>10</v>
      </c>
      <c r="B14" s="490"/>
      <c r="C14" s="214">
        <v>363.95785999999998</v>
      </c>
      <c r="D14" s="201">
        <v>44.057698538294062</v>
      </c>
      <c r="E14" s="214">
        <v>393.72546</v>
      </c>
      <c r="F14" s="201">
        <v>31.614189911745676</v>
      </c>
      <c r="G14" s="214">
        <v>444.10539999999997</v>
      </c>
      <c r="H14" s="201">
        <v>38.359843595595635</v>
      </c>
      <c r="I14" s="214">
        <v>526.18625999999995</v>
      </c>
      <c r="J14" s="201">
        <v>90.449322836539139</v>
      </c>
      <c r="K14" s="214">
        <v>590.30893999999989</v>
      </c>
      <c r="L14" s="201">
        <v>37.009971424397506</v>
      </c>
    </row>
    <row r="15" spans="1:12" s="98" customFormat="1" ht="15" customHeight="1" x14ac:dyDescent="0.2">
      <c r="A15" s="494" t="s">
        <v>11</v>
      </c>
      <c r="B15" s="495"/>
      <c r="C15" s="149">
        <v>420.83969999999999</v>
      </c>
      <c r="D15" s="179">
        <v>38.275237727303526</v>
      </c>
      <c r="E15" s="149">
        <v>480.62758000000002</v>
      </c>
      <c r="F15" s="179">
        <v>20.817238014751144</v>
      </c>
      <c r="G15" s="149">
        <v>538.48503999999991</v>
      </c>
      <c r="H15" s="179">
        <v>14.12350243466541</v>
      </c>
      <c r="I15" s="149">
        <v>591.8768</v>
      </c>
      <c r="J15" s="179">
        <v>30.529188310319672</v>
      </c>
      <c r="K15" s="149">
        <v>642.13716000000011</v>
      </c>
      <c r="L15" s="179">
        <v>45.241655865099368</v>
      </c>
    </row>
    <row r="16" spans="1:12" s="98" customFormat="1" ht="15" customHeight="1" thickBot="1" x14ac:dyDescent="0.25">
      <c r="A16" s="433" t="s">
        <v>12</v>
      </c>
      <c r="B16" s="433"/>
      <c r="C16" s="115">
        <v>465.44279999999998</v>
      </c>
      <c r="D16" s="114">
        <v>25.156365070046192</v>
      </c>
      <c r="E16" s="115">
        <v>535.82853999999998</v>
      </c>
      <c r="F16" s="114">
        <v>21.18095554284934</v>
      </c>
      <c r="G16" s="115">
        <v>596.21808000000021</v>
      </c>
      <c r="H16" s="114">
        <v>27.260232477619141</v>
      </c>
      <c r="I16" s="115">
        <v>637.55723999999998</v>
      </c>
      <c r="J16" s="114">
        <v>19.028511929766889</v>
      </c>
      <c r="K16" s="115">
        <v>675.28665999999998</v>
      </c>
      <c r="L16" s="114">
        <v>27.047473613814685</v>
      </c>
    </row>
    <row r="17" spans="1:12" s="98" customFormat="1" ht="6" customHeight="1" thickBot="1" x14ac:dyDescent="0.25">
      <c r="A17" s="216"/>
      <c r="B17" s="216"/>
      <c r="C17" s="217"/>
      <c r="D17" s="218"/>
      <c r="E17" s="217"/>
      <c r="F17" s="218"/>
      <c r="G17" s="217"/>
      <c r="H17" s="218"/>
      <c r="I17" s="217"/>
      <c r="J17" s="218"/>
      <c r="K17" s="217"/>
      <c r="L17" s="218"/>
    </row>
    <row r="18" spans="1:12" s="98" customFormat="1" ht="15" customHeight="1" thickBot="1" x14ac:dyDescent="0.25">
      <c r="A18" s="491" t="s">
        <v>22</v>
      </c>
      <c r="B18" s="491"/>
      <c r="C18" s="105">
        <v>382.5129</v>
      </c>
      <c r="D18" s="106">
        <v>25.030386245412991</v>
      </c>
      <c r="E18" s="105">
        <v>443.62349999999998</v>
      </c>
      <c r="F18" s="106">
        <v>18.248572666511752</v>
      </c>
      <c r="G18" s="105">
        <v>502.68361999999991</v>
      </c>
      <c r="H18" s="106">
        <v>16.574052711302684</v>
      </c>
      <c r="I18" s="105">
        <v>568.37900000000013</v>
      </c>
      <c r="J18" s="106">
        <v>23.041473477181967</v>
      </c>
      <c r="K18" s="105">
        <v>624.18162000000018</v>
      </c>
      <c r="L18" s="106">
        <v>16.093438182725297</v>
      </c>
    </row>
    <row r="19" spans="1:12" s="98" customFormat="1" ht="15" customHeight="1" x14ac:dyDescent="0.2">
      <c r="A19" s="490" t="s">
        <v>9</v>
      </c>
      <c r="B19" s="490"/>
      <c r="C19" s="214">
        <v>518.83460000000014</v>
      </c>
      <c r="D19" s="201">
        <v>32.296083855662751</v>
      </c>
      <c r="E19" s="214">
        <v>518.83460000000014</v>
      </c>
      <c r="F19" s="201">
        <v>91.475602093697319</v>
      </c>
      <c r="G19" s="214">
        <v>573.98067999999989</v>
      </c>
      <c r="H19" s="201">
        <v>128.1598310432363</v>
      </c>
      <c r="I19" s="214">
        <v>629.12675999999999</v>
      </c>
      <c r="J19" s="201">
        <v>107.80404297807738</v>
      </c>
      <c r="K19" s="214">
        <v>629.12675999999999</v>
      </c>
      <c r="L19" s="201">
        <v>63.229689227890411</v>
      </c>
    </row>
    <row r="20" spans="1:12" s="98" customFormat="1" ht="15" customHeight="1" x14ac:dyDescent="0.2">
      <c r="A20" s="490" t="s">
        <v>10</v>
      </c>
      <c r="B20" s="490"/>
      <c r="C20" s="214">
        <v>350.57548000000003</v>
      </c>
      <c r="D20" s="201">
        <v>24.439666353275779</v>
      </c>
      <c r="E20" s="214">
        <v>402.8861</v>
      </c>
      <c r="F20" s="201">
        <v>24.327594204673833</v>
      </c>
      <c r="G20" s="214">
        <v>454.59282000000007</v>
      </c>
      <c r="H20" s="201">
        <v>22.720052481492193</v>
      </c>
      <c r="I20" s="214">
        <v>515.82517999999993</v>
      </c>
      <c r="J20" s="201">
        <v>60.556958438826477</v>
      </c>
      <c r="K20" s="214">
        <v>567.41039999999987</v>
      </c>
      <c r="L20" s="201">
        <v>40.528263178992503</v>
      </c>
    </row>
    <row r="21" spans="1:12" s="98" customFormat="1" ht="15" customHeight="1" x14ac:dyDescent="0.2">
      <c r="A21" s="494" t="s">
        <v>11</v>
      </c>
      <c r="B21" s="495"/>
      <c r="C21" s="214">
        <v>388.78030000000001</v>
      </c>
      <c r="D21" s="201">
        <v>33.298165846251642</v>
      </c>
      <c r="E21" s="214">
        <v>446.99838</v>
      </c>
      <c r="F21" s="201">
        <v>24.22957265944078</v>
      </c>
      <c r="G21" s="214">
        <v>501.23747999999995</v>
      </c>
      <c r="H21" s="201">
        <v>19.355863574524378</v>
      </c>
      <c r="I21" s="214">
        <v>563.79420000000005</v>
      </c>
      <c r="J21" s="201">
        <v>30.441046524765849</v>
      </c>
      <c r="K21" s="214">
        <v>617.31038000000001</v>
      </c>
      <c r="L21" s="201">
        <v>22.209471068401399</v>
      </c>
    </row>
    <row r="22" spans="1:12" s="98" customFormat="1" ht="15" customHeight="1" thickBot="1" x14ac:dyDescent="0.25">
      <c r="A22" s="433" t="s">
        <v>12</v>
      </c>
      <c r="B22" s="433"/>
      <c r="C22" s="149">
        <v>469.6626</v>
      </c>
      <c r="D22" s="179">
        <v>27.020236956376248</v>
      </c>
      <c r="E22" s="149">
        <v>522.32902000000001</v>
      </c>
      <c r="F22" s="179">
        <v>29.114560467216396</v>
      </c>
      <c r="G22" s="149">
        <v>583.31620000000021</v>
      </c>
      <c r="H22" s="179">
        <v>20.759918850903031</v>
      </c>
      <c r="I22" s="149">
        <v>640.56737999999996</v>
      </c>
      <c r="J22" s="179">
        <v>18.723845589784165</v>
      </c>
      <c r="K22" s="149">
        <v>667.21012000000019</v>
      </c>
      <c r="L22" s="179">
        <v>26.057649437760119</v>
      </c>
    </row>
    <row r="23" spans="1:12" s="98" customFormat="1" ht="6" customHeight="1" thickBot="1" x14ac:dyDescent="0.25">
      <c r="A23" s="216"/>
      <c r="B23" s="216"/>
      <c r="C23" s="217"/>
      <c r="D23" s="218"/>
      <c r="E23" s="217"/>
      <c r="F23" s="218"/>
      <c r="G23" s="217"/>
      <c r="H23" s="218"/>
      <c r="I23" s="217"/>
      <c r="J23" s="218"/>
      <c r="K23" s="217"/>
      <c r="L23" s="218"/>
    </row>
    <row r="24" spans="1:12" s="98" customFormat="1" ht="15" customHeight="1" thickBot="1" x14ac:dyDescent="0.25">
      <c r="A24" s="491" t="s">
        <v>23</v>
      </c>
      <c r="B24" s="491"/>
      <c r="C24" s="105">
        <v>326.10449999999997</v>
      </c>
      <c r="D24" s="106">
        <v>39.06914993061099</v>
      </c>
      <c r="E24" s="105">
        <v>390.34649999999999</v>
      </c>
      <c r="F24" s="106">
        <v>96.008448596372176</v>
      </c>
      <c r="G24" s="105">
        <v>478.93798000000032</v>
      </c>
      <c r="H24" s="106">
        <v>47.591646891920838</v>
      </c>
      <c r="I24" s="105">
        <v>551.61959999999999</v>
      </c>
      <c r="J24" s="106">
        <v>41.891918769145903</v>
      </c>
      <c r="K24" s="105">
        <v>641.17124000000001</v>
      </c>
      <c r="L24" s="106">
        <v>45.426474927319639</v>
      </c>
    </row>
    <row r="25" spans="1:12" s="98" customFormat="1" ht="15" customHeight="1" x14ac:dyDescent="0.2">
      <c r="A25" s="490" t="s">
        <v>9</v>
      </c>
      <c r="B25" s="490"/>
      <c r="C25" s="214">
        <v>436.03073999999992</v>
      </c>
      <c r="D25" s="201">
        <v>36.231449689129491</v>
      </c>
      <c r="E25" s="214">
        <v>438.5607</v>
      </c>
      <c r="F25" s="201">
        <v>40.280576284432691</v>
      </c>
      <c r="G25" s="214">
        <v>438.5607</v>
      </c>
      <c r="H25" s="201">
        <v>122.035865092807</v>
      </c>
      <c r="I25" s="214">
        <v>596.81546000000003</v>
      </c>
      <c r="J25" s="201">
        <v>240.35954734841297</v>
      </c>
      <c r="K25" s="214">
        <v>632.85530000000006</v>
      </c>
      <c r="L25" s="201">
        <v>67.505604578497071</v>
      </c>
    </row>
    <row r="26" spans="1:12" s="98" customFormat="1" ht="15" customHeight="1" x14ac:dyDescent="0.2">
      <c r="A26" s="490" t="s">
        <v>10</v>
      </c>
      <c r="B26" s="490"/>
      <c r="C26" s="214">
        <v>307.78588000000002</v>
      </c>
      <c r="D26" s="201">
        <v>43.787158314519594</v>
      </c>
      <c r="E26" s="214">
        <v>352.86241999999999</v>
      </c>
      <c r="F26" s="201">
        <v>62.570447430646354</v>
      </c>
      <c r="G26" s="214">
        <v>474.59910000000002</v>
      </c>
      <c r="H26" s="201">
        <v>63.346331645130689</v>
      </c>
      <c r="I26" s="214">
        <v>543.18024000000003</v>
      </c>
      <c r="J26" s="201">
        <v>74.643539514393908</v>
      </c>
      <c r="K26" s="214">
        <v>664.91856000000018</v>
      </c>
      <c r="L26" s="201">
        <v>105.0015248274759</v>
      </c>
    </row>
    <row r="27" spans="1:12" s="98" customFormat="1" ht="15" customHeight="1" x14ac:dyDescent="0.2">
      <c r="A27" s="494" t="s">
        <v>11</v>
      </c>
      <c r="B27" s="495"/>
      <c r="C27" s="149">
        <v>316.70305999999999</v>
      </c>
      <c r="D27" s="179">
        <v>108.22981340829747</v>
      </c>
      <c r="E27" s="149">
        <v>398.66412000000003</v>
      </c>
      <c r="F27" s="179">
        <v>113.9734621196949</v>
      </c>
      <c r="G27" s="149">
        <v>474.71820000000008</v>
      </c>
      <c r="H27" s="179">
        <v>97.866470430420236</v>
      </c>
      <c r="I27" s="149">
        <v>547.40196000000003</v>
      </c>
      <c r="J27" s="179">
        <v>67.788768059610007</v>
      </c>
      <c r="K27" s="149">
        <v>580.78602000000001</v>
      </c>
      <c r="L27" s="179">
        <v>68.553990700880405</v>
      </c>
    </row>
    <row r="28" spans="1:12" s="98" customFormat="1" ht="15" customHeight="1" thickBot="1" x14ac:dyDescent="0.25">
      <c r="A28" s="433" t="s">
        <v>12</v>
      </c>
      <c r="B28" s="433"/>
      <c r="C28" s="115">
        <v>490.0336200000001</v>
      </c>
      <c r="D28" s="114">
        <v>105.76848443774878</v>
      </c>
      <c r="E28" s="115">
        <v>509.43796000000009</v>
      </c>
      <c r="F28" s="114">
        <v>65.877719886624533</v>
      </c>
      <c r="G28" s="115">
        <v>582.35386000000017</v>
      </c>
      <c r="H28" s="114">
        <v>70.052595327996727</v>
      </c>
      <c r="I28" s="115">
        <v>638.88211999999999</v>
      </c>
      <c r="J28" s="114">
        <v>59.848699937188954</v>
      </c>
      <c r="K28" s="115">
        <v>680.70745999999986</v>
      </c>
      <c r="L28" s="114">
        <v>60.051515885372261</v>
      </c>
    </row>
    <row r="29" spans="1:12" s="98" customFormat="1" ht="6" customHeight="1" thickBot="1" x14ac:dyDescent="0.25">
      <c r="A29" s="216"/>
      <c r="B29" s="216"/>
      <c r="C29" s="217"/>
      <c r="D29" s="218"/>
      <c r="E29" s="217"/>
      <c r="F29" s="218"/>
      <c r="G29" s="217"/>
      <c r="H29" s="218"/>
      <c r="I29" s="217"/>
      <c r="J29" s="218"/>
      <c r="K29" s="217"/>
      <c r="L29" s="218"/>
    </row>
    <row r="30" spans="1:12" s="98" customFormat="1" ht="15" customHeight="1" thickBot="1" x14ac:dyDescent="0.25">
      <c r="A30" s="491" t="s">
        <v>24</v>
      </c>
      <c r="B30" s="491"/>
      <c r="C30" s="105">
        <v>384.20033999999993</v>
      </c>
      <c r="D30" s="106">
        <v>27.197561851982258</v>
      </c>
      <c r="E30" s="105">
        <v>443.62543999999991</v>
      </c>
      <c r="F30" s="106">
        <v>15.282732459402656</v>
      </c>
      <c r="G30" s="105">
        <v>498.58580000000001</v>
      </c>
      <c r="H30" s="106">
        <v>27.721762964393161</v>
      </c>
      <c r="I30" s="105">
        <v>566.32006000000013</v>
      </c>
      <c r="J30" s="106">
        <v>27.447218058813903</v>
      </c>
      <c r="K30" s="105">
        <v>630.5688399999998</v>
      </c>
      <c r="L30" s="106">
        <v>29.704891641978438</v>
      </c>
    </row>
    <row r="31" spans="1:12" s="98" customFormat="1" ht="15" customHeight="1" x14ac:dyDescent="0.2">
      <c r="A31" s="490" t="s">
        <v>10</v>
      </c>
      <c r="B31" s="490"/>
      <c r="C31" s="214">
        <v>348.16219999999998</v>
      </c>
      <c r="D31" s="201">
        <v>37.508440575268914</v>
      </c>
      <c r="E31" s="214">
        <v>393.36507999999998</v>
      </c>
      <c r="F31" s="201">
        <v>26.712402698261329</v>
      </c>
      <c r="G31" s="214">
        <v>469.29570000000007</v>
      </c>
      <c r="H31" s="201">
        <v>60.483743695130478</v>
      </c>
      <c r="I31" s="214">
        <v>517.62974000000008</v>
      </c>
      <c r="J31" s="201">
        <v>35.440702029318778</v>
      </c>
      <c r="K31" s="214">
        <v>559.69422000000009</v>
      </c>
      <c r="L31" s="201">
        <v>45.510695599054962</v>
      </c>
    </row>
    <row r="32" spans="1:12" s="98" customFormat="1" ht="15" customHeight="1" x14ac:dyDescent="0.2">
      <c r="A32" s="436" t="s">
        <v>11</v>
      </c>
      <c r="B32" s="436"/>
      <c r="C32" s="149">
        <v>386.7324799999999</v>
      </c>
      <c r="D32" s="179">
        <v>37.108080071770893</v>
      </c>
      <c r="E32" s="149">
        <v>442.29840000000002</v>
      </c>
      <c r="F32" s="179">
        <v>16.419317716475309</v>
      </c>
      <c r="G32" s="149">
        <v>490.63047999999998</v>
      </c>
      <c r="H32" s="179">
        <v>35.75243548324061</v>
      </c>
      <c r="I32" s="149">
        <v>553.54375999999991</v>
      </c>
      <c r="J32" s="179">
        <v>33.456881548604606</v>
      </c>
      <c r="K32" s="149">
        <v>623.21957999999995</v>
      </c>
      <c r="L32" s="179">
        <v>42.342190753196469</v>
      </c>
    </row>
    <row r="33" spans="1:12" s="98" customFormat="1" ht="15" customHeight="1" thickBot="1" x14ac:dyDescent="0.25">
      <c r="A33" s="433" t="s">
        <v>12</v>
      </c>
      <c r="B33" s="433"/>
      <c r="C33" s="115">
        <v>478.21262000000002</v>
      </c>
      <c r="D33" s="114">
        <v>44.166405130287906</v>
      </c>
      <c r="E33" s="115">
        <v>545.22997999999995</v>
      </c>
      <c r="F33" s="114">
        <v>24.631562390995825</v>
      </c>
      <c r="G33" s="115">
        <v>586.33043999999984</v>
      </c>
      <c r="H33" s="114">
        <v>16.154550648609202</v>
      </c>
      <c r="I33" s="115">
        <v>627.79539999999986</v>
      </c>
      <c r="J33" s="114">
        <v>23.296548009546843</v>
      </c>
      <c r="K33" s="115">
        <v>669.01711999999998</v>
      </c>
      <c r="L33" s="114">
        <v>31.007393781725025</v>
      </c>
    </row>
    <row r="34" spans="1:12" s="98" customFormat="1" ht="6" customHeight="1" thickBot="1" x14ac:dyDescent="0.25">
      <c r="A34" s="216"/>
      <c r="B34" s="216"/>
      <c r="C34" s="217"/>
      <c r="D34" s="218"/>
      <c r="E34" s="217"/>
      <c r="F34" s="218"/>
      <c r="G34" s="217"/>
      <c r="H34" s="218"/>
      <c r="I34" s="217"/>
      <c r="J34" s="218"/>
      <c r="K34" s="217"/>
      <c r="L34" s="218"/>
    </row>
    <row r="35" spans="1:12" s="98" customFormat="1" ht="15" customHeight="1" thickBot="1" x14ac:dyDescent="0.25">
      <c r="A35" s="491" t="s">
        <v>25</v>
      </c>
      <c r="B35" s="491"/>
      <c r="C35" s="105">
        <v>388.53924000000001</v>
      </c>
      <c r="D35" s="106">
        <v>13.955194172450621</v>
      </c>
      <c r="E35" s="105">
        <v>427.71336000000008</v>
      </c>
      <c r="F35" s="106">
        <v>17.143073050099275</v>
      </c>
      <c r="G35" s="105">
        <v>516.42442000000005</v>
      </c>
      <c r="H35" s="106">
        <v>29.582620954765993</v>
      </c>
      <c r="I35" s="105">
        <v>595.01306000000011</v>
      </c>
      <c r="J35" s="106">
        <v>20.047745227140119</v>
      </c>
      <c r="K35" s="105">
        <v>653.58910000000014</v>
      </c>
      <c r="L35" s="106">
        <v>19.173903887986913</v>
      </c>
    </row>
    <row r="36" spans="1:12" s="98" customFormat="1" ht="15" customHeight="1" x14ac:dyDescent="0.2">
      <c r="A36" s="490" t="s">
        <v>10</v>
      </c>
      <c r="B36" s="490"/>
      <c r="C36" s="214">
        <v>370.21680000000009</v>
      </c>
      <c r="D36" s="201">
        <v>36.299302135906672</v>
      </c>
      <c r="E36" s="214">
        <v>399.86750000000001</v>
      </c>
      <c r="F36" s="201">
        <v>44.835699357457578</v>
      </c>
      <c r="G36" s="214">
        <v>436.74790000000002</v>
      </c>
      <c r="H36" s="201">
        <v>50.020941541218498</v>
      </c>
      <c r="I36" s="214">
        <v>483.15562</v>
      </c>
      <c r="J36" s="201">
        <v>57.693538472787736</v>
      </c>
      <c r="K36" s="214">
        <v>584.04348000000016</v>
      </c>
      <c r="L36" s="201">
        <v>58.757736803551602</v>
      </c>
    </row>
    <row r="37" spans="1:12" s="98" customFormat="1" ht="15" customHeight="1" x14ac:dyDescent="0.2">
      <c r="A37" s="436" t="s">
        <v>11</v>
      </c>
      <c r="B37" s="436"/>
      <c r="C37" s="149">
        <v>390.34816000000001</v>
      </c>
      <c r="D37" s="179">
        <v>14.071318853904188</v>
      </c>
      <c r="E37" s="149">
        <v>433.49669999999998</v>
      </c>
      <c r="F37" s="179">
        <v>18.382344625660782</v>
      </c>
      <c r="G37" s="149">
        <v>527.99761999999987</v>
      </c>
      <c r="H37" s="179">
        <v>29.567840635838103</v>
      </c>
      <c r="I37" s="149">
        <v>591.51426000000004</v>
      </c>
      <c r="J37" s="179">
        <v>25.939728572752639</v>
      </c>
      <c r="K37" s="149">
        <v>653.94974000000002</v>
      </c>
      <c r="L37" s="179">
        <v>23.898192881797566</v>
      </c>
    </row>
    <row r="38" spans="1:12" s="98" customFormat="1" ht="15" customHeight="1" thickBot="1" x14ac:dyDescent="0.25">
      <c r="A38" s="433" t="s">
        <v>12</v>
      </c>
      <c r="B38" s="433"/>
      <c r="C38" s="115">
        <v>473.51746000000003</v>
      </c>
      <c r="D38" s="114">
        <v>40.392788411870761</v>
      </c>
      <c r="E38" s="115">
        <v>539.0865</v>
      </c>
      <c r="F38" s="114">
        <v>30.977498069340594</v>
      </c>
      <c r="G38" s="115">
        <v>598.26376000000005</v>
      </c>
      <c r="H38" s="114">
        <v>16.42498838491889</v>
      </c>
      <c r="I38" s="115">
        <v>644.54805999999996</v>
      </c>
      <c r="J38" s="114">
        <v>12.268530451733797</v>
      </c>
      <c r="K38" s="115">
        <v>681.31082000000015</v>
      </c>
      <c r="L38" s="114">
        <v>22.963888009859321</v>
      </c>
    </row>
    <row r="39" spans="1:12" s="98" customFormat="1" ht="6" customHeight="1" thickBot="1" x14ac:dyDescent="0.25">
      <c r="A39" s="216"/>
      <c r="B39" s="216"/>
      <c r="C39" s="217"/>
      <c r="D39" s="218"/>
      <c r="E39" s="217"/>
      <c r="F39" s="218"/>
      <c r="G39" s="217"/>
      <c r="H39" s="218"/>
      <c r="I39" s="217"/>
      <c r="J39" s="218"/>
      <c r="K39" s="217"/>
      <c r="L39" s="218"/>
    </row>
    <row r="40" spans="1:12" s="98" customFormat="1" ht="15" customHeight="1" thickBot="1" x14ac:dyDescent="0.25">
      <c r="A40" s="491" t="s">
        <v>26</v>
      </c>
      <c r="B40" s="491"/>
      <c r="C40" s="105">
        <v>386.1307799999999</v>
      </c>
      <c r="D40" s="106">
        <v>31.56441543829127</v>
      </c>
      <c r="E40" s="105">
        <v>439.4082800000001</v>
      </c>
      <c r="F40" s="106">
        <v>22.498899256909446</v>
      </c>
      <c r="G40" s="105">
        <v>523.29352000000006</v>
      </c>
      <c r="H40" s="106">
        <v>24.846561877747195</v>
      </c>
      <c r="I40" s="105">
        <v>594.04444000000001</v>
      </c>
      <c r="J40" s="106">
        <v>19.865628324804621</v>
      </c>
      <c r="K40" s="105">
        <v>639.60505999999998</v>
      </c>
      <c r="L40" s="106">
        <v>16.119555563689701</v>
      </c>
    </row>
    <row r="41" spans="1:12" s="98" customFormat="1" ht="15" customHeight="1" x14ac:dyDescent="0.2">
      <c r="A41" s="490" t="s">
        <v>8</v>
      </c>
      <c r="B41" s="490"/>
      <c r="C41" s="214">
        <v>327.07285999999993</v>
      </c>
      <c r="D41" s="201">
        <v>44.78920900178165</v>
      </c>
      <c r="E41" s="214">
        <v>365.15638000000001</v>
      </c>
      <c r="F41" s="201">
        <v>56.568807565748791</v>
      </c>
      <c r="G41" s="214">
        <v>468.56817999999998</v>
      </c>
      <c r="H41" s="201">
        <v>101.30059680320352</v>
      </c>
      <c r="I41" s="214">
        <v>570.05968000000007</v>
      </c>
      <c r="J41" s="201">
        <v>44.712937255921801</v>
      </c>
      <c r="K41" s="214">
        <v>648.04444000000001</v>
      </c>
      <c r="L41" s="201">
        <v>59.151141262551398</v>
      </c>
    </row>
    <row r="42" spans="1:12" s="98" customFormat="1" ht="15" customHeight="1" x14ac:dyDescent="0.2">
      <c r="A42" s="490" t="s">
        <v>9</v>
      </c>
      <c r="B42" s="490"/>
      <c r="C42" s="214">
        <v>346.84239999999994</v>
      </c>
      <c r="D42" s="201">
        <v>102.85919703314124</v>
      </c>
      <c r="E42" s="214">
        <v>440.24815999999998</v>
      </c>
      <c r="F42" s="201">
        <v>95.730006785193979</v>
      </c>
      <c r="G42" s="214">
        <v>550.41211999999996</v>
      </c>
      <c r="H42" s="201">
        <v>66.346700456426007</v>
      </c>
      <c r="I42" s="214">
        <v>612.73451999999997</v>
      </c>
      <c r="J42" s="201">
        <v>49.251029142498112</v>
      </c>
      <c r="K42" s="214">
        <v>662.39341999999999</v>
      </c>
      <c r="L42" s="201">
        <v>58.803064642003854</v>
      </c>
    </row>
    <row r="43" spans="1:12" s="98" customFormat="1" ht="15" customHeight="1" x14ac:dyDescent="0.2">
      <c r="A43" s="490" t="s">
        <v>10</v>
      </c>
      <c r="B43" s="490"/>
      <c r="C43" s="149">
        <v>362.3897</v>
      </c>
      <c r="D43" s="179">
        <v>68.71127840233504</v>
      </c>
      <c r="E43" s="149">
        <v>438.55880000000002</v>
      </c>
      <c r="F43" s="179">
        <v>45.309504887894782</v>
      </c>
      <c r="G43" s="149">
        <v>492.07494000000003</v>
      </c>
      <c r="H43" s="179">
        <v>39.549069472658928</v>
      </c>
      <c r="I43" s="149">
        <v>549.44567999999992</v>
      </c>
      <c r="J43" s="179">
        <v>36.12194530112243</v>
      </c>
      <c r="K43" s="149">
        <v>608.39324000000011</v>
      </c>
      <c r="L43" s="179">
        <v>56.968705728386624</v>
      </c>
    </row>
    <row r="44" spans="1:12" s="98" customFormat="1" ht="15" customHeight="1" x14ac:dyDescent="0.2">
      <c r="A44" s="494" t="s">
        <v>11</v>
      </c>
      <c r="B44" s="495"/>
      <c r="C44" s="149">
        <v>396.37523999999991</v>
      </c>
      <c r="D44" s="179">
        <v>39.125473249449151</v>
      </c>
      <c r="E44" s="149">
        <v>441.21503999999993</v>
      </c>
      <c r="F44" s="179">
        <v>24.530681640022969</v>
      </c>
      <c r="G44" s="149">
        <v>520.28143999999998</v>
      </c>
      <c r="H44" s="179">
        <v>30.451498548183128</v>
      </c>
      <c r="I44" s="149">
        <v>594.52851999999984</v>
      </c>
      <c r="J44" s="179">
        <v>30.215841153332768</v>
      </c>
      <c r="K44" s="149">
        <v>642.73886000000005</v>
      </c>
      <c r="L44" s="179">
        <v>21.631149100905393</v>
      </c>
    </row>
    <row r="45" spans="1:12" s="98" customFormat="1" ht="15" customHeight="1" thickBot="1" x14ac:dyDescent="0.25">
      <c r="A45" s="433" t="s">
        <v>12</v>
      </c>
      <c r="B45" s="433"/>
      <c r="C45" s="115">
        <v>531.85028000000011</v>
      </c>
      <c r="D45" s="114">
        <v>42.710720485181248</v>
      </c>
      <c r="E45" s="115">
        <v>574.27512000000002</v>
      </c>
      <c r="F45" s="114">
        <v>22.789690266121639</v>
      </c>
      <c r="G45" s="115">
        <v>597.05891999999983</v>
      </c>
      <c r="H45" s="114">
        <v>18.654027123752112</v>
      </c>
      <c r="I45" s="115">
        <v>628.15575999999999</v>
      </c>
      <c r="J45" s="114">
        <v>14.00387769973446</v>
      </c>
      <c r="K45" s="115">
        <v>663.59010000000001</v>
      </c>
      <c r="L45" s="114">
        <v>28.851559271569357</v>
      </c>
    </row>
    <row r="46" spans="1:12" s="98" customFormat="1" ht="6" customHeight="1" thickBot="1" x14ac:dyDescent="0.25">
      <c r="A46" s="216"/>
      <c r="B46" s="216"/>
      <c r="C46" s="217"/>
      <c r="D46" s="218"/>
      <c r="E46" s="217"/>
      <c r="F46" s="218"/>
      <c r="G46" s="217"/>
      <c r="H46" s="218"/>
      <c r="I46" s="217"/>
      <c r="J46" s="218"/>
      <c r="K46" s="217"/>
      <c r="L46" s="218"/>
    </row>
    <row r="47" spans="1:12" s="98" customFormat="1" ht="15" customHeight="1" thickBot="1" x14ac:dyDescent="0.25">
      <c r="A47" s="491" t="s">
        <v>27</v>
      </c>
      <c r="B47" s="491"/>
      <c r="C47" s="105">
        <v>426.14960000000002</v>
      </c>
      <c r="D47" s="106">
        <v>15.182657253458631</v>
      </c>
      <c r="E47" s="105">
        <v>489.66646000000009</v>
      </c>
      <c r="F47" s="106">
        <v>11.170411990769198</v>
      </c>
      <c r="G47" s="105">
        <v>551.13724000000002</v>
      </c>
      <c r="H47" s="106">
        <v>13.088148091124298</v>
      </c>
      <c r="I47" s="105">
        <v>609.95241999999985</v>
      </c>
      <c r="J47" s="106">
        <v>12.783798837459861</v>
      </c>
      <c r="K47" s="105">
        <v>653.46951999999999</v>
      </c>
      <c r="L47" s="106">
        <v>12.078073572638944</v>
      </c>
    </row>
    <row r="48" spans="1:12" s="98" customFormat="1" ht="15" customHeight="1" x14ac:dyDescent="0.2">
      <c r="A48" s="490" t="s">
        <v>11</v>
      </c>
      <c r="B48" s="490"/>
      <c r="C48" s="214">
        <v>416.98680000000007</v>
      </c>
      <c r="D48" s="201">
        <v>17.198186073039214</v>
      </c>
      <c r="E48" s="214">
        <v>481.95442000000003</v>
      </c>
      <c r="F48" s="201">
        <v>14.560263596613888</v>
      </c>
      <c r="G48" s="214">
        <v>537.15800000000002</v>
      </c>
      <c r="H48" s="201">
        <v>18.775531866488361</v>
      </c>
      <c r="I48" s="214">
        <v>595.97080000000005</v>
      </c>
      <c r="J48" s="201">
        <v>15.573426382075308</v>
      </c>
      <c r="K48" s="214">
        <v>642.13739999999996</v>
      </c>
      <c r="L48" s="201">
        <v>20.574835520965905</v>
      </c>
    </row>
    <row r="49" spans="1:12" s="98" customFormat="1" ht="15" customHeight="1" thickBot="1" x14ac:dyDescent="0.25">
      <c r="A49" s="433" t="s">
        <v>12</v>
      </c>
      <c r="B49" s="433"/>
      <c r="C49" s="115">
        <v>468.21406000000007</v>
      </c>
      <c r="D49" s="114">
        <v>20.600679147548529</v>
      </c>
      <c r="E49" s="115">
        <v>530.04545999999993</v>
      </c>
      <c r="F49" s="114">
        <v>9.8803617787366438</v>
      </c>
      <c r="G49" s="115">
        <v>594.65049999999985</v>
      </c>
      <c r="H49" s="114">
        <v>11.50203634947831</v>
      </c>
      <c r="I49" s="115">
        <v>643.70551999999998</v>
      </c>
      <c r="J49" s="114">
        <v>8.6445593387425053</v>
      </c>
      <c r="K49" s="115">
        <v>689.75283999999999</v>
      </c>
      <c r="L49" s="114">
        <v>12.105836001188845</v>
      </c>
    </row>
    <row r="50" spans="1:12" s="98" customFormat="1" ht="6" customHeight="1" thickBot="1" x14ac:dyDescent="0.25">
      <c r="A50" s="216"/>
      <c r="B50" s="216"/>
      <c r="C50" s="217"/>
      <c r="D50" s="218"/>
      <c r="E50" s="217"/>
      <c r="F50" s="218"/>
      <c r="G50" s="217"/>
      <c r="H50" s="218"/>
      <c r="I50" s="217"/>
      <c r="J50" s="218"/>
      <c r="K50" s="217"/>
      <c r="L50" s="218"/>
    </row>
    <row r="51" spans="1:12" s="98" customFormat="1" ht="15" customHeight="1" thickBot="1" x14ac:dyDescent="0.25">
      <c r="A51" s="491" t="s">
        <v>28</v>
      </c>
      <c r="B51" s="491"/>
      <c r="C51" s="105">
        <v>356.23924</v>
      </c>
      <c r="D51" s="106">
        <v>23.044646662773559</v>
      </c>
      <c r="E51" s="105">
        <v>409.39236000000005</v>
      </c>
      <c r="F51" s="106">
        <v>24.475708049863631</v>
      </c>
      <c r="G51" s="105">
        <v>474.23631999999992</v>
      </c>
      <c r="H51" s="106">
        <v>31.097028206926808</v>
      </c>
      <c r="I51" s="105">
        <v>547.28240000000005</v>
      </c>
      <c r="J51" s="106">
        <v>21.519974867362642</v>
      </c>
      <c r="K51" s="105">
        <v>611.40311999999983</v>
      </c>
      <c r="L51" s="106">
        <v>30.556778904696102</v>
      </c>
    </row>
    <row r="52" spans="1:12" s="98" customFormat="1" ht="15" customHeight="1" x14ac:dyDescent="0.2">
      <c r="A52" s="490" t="s">
        <v>8</v>
      </c>
      <c r="B52" s="490"/>
      <c r="C52" s="214">
        <v>307.30376000000001</v>
      </c>
      <c r="D52" s="201">
        <v>28.953263332623475</v>
      </c>
      <c r="E52" s="214">
        <v>338.88513999999992</v>
      </c>
      <c r="F52" s="201">
        <v>41.103870015394875</v>
      </c>
      <c r="G52" s="214">
        <v>375.16363999999999</v>
      </c>
      <c r="H52" s="201">
        <v>48.38506968747609</v>
      </c>
      <c r="I52" s="214">
        <v>410.83850000000007</v>
      </c>
      <c r="J52" s="201">
        <v>33.23902454650316</v>
      </c>
      <c r="K52" s="214">
        <v>419.6363199999999</v>
      </c>
      <c r="L52" s="201">
        <v>75.072804857226942</v>
      </c>
    </row>
    <row r="53" spans="1:12" s="98" customFormat="1" ht="15" customHeight="1" x14ac:dyDescent="0.2">
      <c r="A53" s="490" t="s">
        <v>9</v>
      </c>
      <c r="B53" s="490"/>
      <c r="C53" s="214">
        <v>378.77548000000002</v>
      </c>
      <c r="D53" s="201">
        <v>42.750194984966335</v>
      </c>
      <c r="E53" s="214">
        <v>408.30685999999992</v>
      </c>
      <c r="F53" s="201">
        <v>44.121024218601256</v>
      </c>
      <c r="G53" s="214">
        <v>449.1657800000001</v>
      </c>
      <c r="H53" s="201">
        <v>23.217580467811032</v>
      </c>
      <c r="I53" s="214">
        <v>507.98507999999998</v>
      </c>
      <c r="J53" s="201">
        <v>55.947579720498389</v>
      </c>
      <c r="K53" s="214">
        <v>576.80726000000004</v>
      </c>
      <c r="L53" s="201">
        <v>93.367383925915362</v>
      </c>
    </row>
    <row r="54" spans="1:12" s="98" customFormat="1" ht="15" customHeight="1" x14ac:dyDescent="0.2">
      <c r="A54" s="490" t="s">
        <v>10</v>
      </c>
      <c r="B54" s="490"/>
      <c r="C54" s="214">
        <v>301.99991999999992</v>
      </c>
      <c r="D54" s="201">
        <v>117.70093452255642</v>
      </c>
      <c r="E54" s="214">
        <v>370.22304000000003</v>
      </c>
      <c r="F54" s="201">
        <v>37.93081921262759</v>
      </c>
      <c r="G54" s="214">
        <v>501.9563399999999</v>
      </c>
      <c r="H54" s="201">
        <v>60.471570223869648</v>
      </c>
      <c r="I54" s="214">
        <v>554.39254000000005</v>
      </c>
      <c r="J54" s="201">
        <v>32.492314110143639</v>
      </c>
      <c r="K54" s="214">
        <v>584.64517999999987</v>
      </c>
      <c r="L54" s="201">
        <v>49.719834141005713</v>
      </c>
    </row>
    <row r="55" spans="1:12" s="98" customFormat="1" ht="15" customHeight="1" x14ac:dyDescent="0.2">
      <c r="A55" s="494" t="s">
        <v>11</v>
      </c>
      <c r="B55" s="495"/>
      <c r="C55" s="149">
        <v>392.1535199999999</v>
      </c>
      <c r="D55" s="179">
        <v>47.312579093533245</v>
      </c>
      <c r="E55" s="149">
        <v>431.69164000000001</v>
      </c>
      <c r="F55" s="179">
        <v>23.617778982381896</v>
      </c>
      <c r="G55" s="149">
        <v>479.66336000000007</v>
      </c>
      <c r="H55" s="179">
        <v>41.026823473518895</v>
      </c>
      <c r="I55" s="149">
        <v>544.75267999999994</v>
      </c>
      <c r="J55" s="179">
        <v>33.614887322003021</v>
      </c>
      <c r="K55" s="149">
        <v>617.42535999999996</v>
      </c>
      <c r="L55" s="179">
        <v>29.604081494121075</v>
      </c>
    </row>
    <row r="56" spans="1:12" s="98" customFormat="1" ht="15" customHeight="1" thickBot="1" x14ac:dyDescent="0.25">
      <c r="A56" s="433" t="s">
        <v>12</v>
      </c>
      <c r="B56" s="433"/>
      <c r="C56" s="115">
        <v>420.00371999999993</v>
      </c>
      <c r="D56" s="114">
        <v>84.665252292321242</v>
      </c>
      <c r="E56" s="115">
        <v>457.60466000000008</v>
      </c>
      <c r="F56" s="114">
        <v>61.105119768847509</v>
      </c>
      <c r="G56" s="115">
        <v>526.06888000000004</v>
      </c>
      <c r="H56" s="114">
        <v>76.978568906354724</v>
      </c>
      <c r="I56" s="115">
        <v>572.82878000000005</v>
      </c>
      <c r="J56" s="114">
        <v>88.285413321198732</v>
      </c>
      <c r="K56" s="115">
        <v>684.31925999999999</v>
      </c>
      <c r="L56" s="114">
        <v>125.20605072494764</v>
      </c>
    </row>
    <row r="57" spans="1:12" s="98" customFormat="1" ht="6" customHeight="1" thickBot="1" x14ac:dyDescent="0.25">
      <c r="A57" s="216"/>
      <c r="B57" s="216"/>
      <c r="C57" s="217"/>
      <c r="D57" s="218"/>
      <c r="E57" s="217"/>
      <c r="F57" s="218"/>
      <c r="G57" s="217"/>
      <c r="H57" s="218"/>
      <c r="I57" s="217"/>
      <c r="J57" s="218"/>
      <c r="K57" s="217"/>
      <c r="L57" s="218"/>
    </row>
    <row r="58" spans="1:12" s="98" customFormat="1" ht="15" customHeight="1" thickBot="1" x14ac:dyDescent="0.25">
      <c r="A58" s="491" t="s">
        <v>29</v>
      </c>
      <c r="B58" s="491"/>
      <c r="C58" s="105">
        <v>359.97694000000001</v>
      </c>
      <c r="D58" s="106">
        <v>15.321019375482829</v>
      </c>
      <c r="E58" s="105">
        <v>420.23610000000002</v>
      </c>
      <c r="F58" s="106">
        <v>13.258238165204299</v>
      </c>
      <c r="G58" s="105">
        <v>496.29881999999992</v>
      </c>
      <c r="H58" s="106">
        <v>15.463748520730675</v>
      </c>
      <c r="I58" s="105">
        <v>562.71042</v>
      </c>
      <c r="J58" s="106">
        <v>11.241311743767282</v>
      </c>
      <c r="K58" s="105">
        <v>610.56036000000017</v>
      </c>
      <c r="L58" s="106">
        <v>12.67248762058342</v>
      </c>
    </row>
    <row r="59" spans="1:12" s="98" customFormat="1" ht="15" customHeight="1" x14ac:dyDescent="0.2">
      <c r="A59" s="490" t="s">
        <v>8</v>
      </c>
      <c r="B59" s="490"/>
      <c r="C59" s="214">
        <v>414.21600000000001</v>
      </c>
      <c r="D59" s="201">
        <v>40.937014175471056</v>
      </c>
      <c r="E59" s="214">
        <v>423.50029999999998</v>
      </c>
      <c r="F59" s="201">
        <v>28.525841221180503</v>
      </c>
      <c r="G59" s="214">
        <v>423.50029999999998</v>
      </c>
      <c r="H59" s="201">
        <v>46.681456320316322</v>
      </c>
      <c r="I59" s="214">
        <v>449.28728000000007</v>
      </c>
      <c r="J59" s="201">
        <v>67.975986931186256</v>
      </c>
      <c r="K59" s="214">
        <v>490.99354</v>
      </c>
      <c r="L59" s="201">
        <v>90.074198212957285</v>
      </c>
    </row>
    <row r="60" spans="1:12" s="98" customFormat="1" ht="15" customHeight="1" x14ac:dyDescent="0.2">
      <c r="A60" s="490" t="s">
        <v>9</v>
      </c>
      <c r="B60" s="490"/>
      <c r="C60" s="214">
        <v>327.06826000000001</v>
      </c>
      <c r="D60" s="201">
        <v>65.002701521579283</v>
      </c>
      <c r="E60" s="214">
        <v>392.75700000000006</v>
      </c>
      <c r="F60" s="201">
        <v>59.141338432970727</v>
      </c>
      <c r="G60" s="214">
        <v>452.54367999999994</v>
      </c>
      <c r="H60" s="201">
        <v>47.223074996850443</v>
      </c>
      <c r="I60" s="214">
        <v>505.45679999999993</v>
      </c>
      <c r="J60" s="201">
        <v>42.840483986189525</v>
      </c>
      <c r="K60" s="214">
        <v>521.96842000000004</v>
      </c>
      <c r="L60" s="201">
        <v>24.231123044582169</v>
      </c>
    </row>
    <row r="61" spans="1:12" s="98" customFormat="1" ht="15" customHeight="1" x14ac:dyDescent="0.2">
      <c r="A61" s="490" t="s">
        <v>10</v>
      </c>
      <c r="B61" s="490"/>
      <c r="C61" s="214">
        <v>318.75495999999993</v>
      </c>
      <c r="D61" s="201">
        <v>18.051743090316819</v>
      </c>
      <c r="E61" s="214">
        <v>379.50081999999992</v>
      </c>
      <c r="F61" s="201">
        <v>29.116004558678025</v>
      </c>
      <c r="G61" s="214">
        <v>454.59280000000001</v>
      </c>
      <c r="H61" s="201">
        <v>31.114838797074295</v>
      </c>
      <c r="I61" s="214">
        <v>530.52756000000011</v>
      </c>
      <c r="J61" s="201">
        <v>19.905148700936625</v>
      </c>
      <c r="K61" s="214">
        <v>583.31596000000002</v>
      </c>
      <c r="L61" s="201">
        <v>17.507512499310657</v>
      </c>
    </row>
    <row r="62" spans="1:12" s="98" customFormat="1" ht="15" customHeight="1" x14ac:dyDescent="0.2">
      <c r="A62" s="494" t="s">
        <v>11</v>
      </c>
      <c r="B62" s="495"/>
      <c r="C62" s="149">
        <v>377.33319999999998</v>
      </c>
      <c r="D62" s="179">
        <v>24.082055031705256</v>
      </c>
      <c r="E62" s="149">
        <v>430.00227999999998</v>
      </c>
      <c r="F62" s="179">
        <v>18.404442881339264</v>
      </c>
      <c r="G62" s="149">
        <v>503.04450000000008</v>
      </c>
      <c r="H62" s="179">
        <v>27.72609757659092</v>
      </c>
      <c r="I62" s="149">
        <v>563.67468000000008</v>
      </c>
      <c r="J62" s="179">
        <v>15.9991673944815</v>
      </c>
      <c r="K62" s="149">
        <v>606.57947999999999</v>
      </c>
      <c r="L62" s="179">
        <v>22.097284439481697</v>
      </c>
    </row>
    <row r="63" spans="1:12" s="98" customFormat="1" ht="15" customHeight="1" thickBot="1" x14ac:dyDescent="0.25">
      <c r="A63" s="433" t="s">
        <v>12</v>
      </c>
      <c r="B63" s="433"/>
      <c r="C63" s="115">
        <v>448.08004</v>
      </c>
      <c r="D63" s="114">
        <v>29.412914606139928</v>
      </c>
      <c r="E63" s="115">
        <v>521.60632000000032</v>
      </c>
      <c r="F63" s="114">
        <v>21.15705481248278</v>
      </c>
      <c r="G63" s="115">
        <v>592.72199999999998</v>
      </c>
      <c r="H63" s="114">
        <v>19.111984164738089</v>
      </c>
      <c r="I63" s="115">
        <v>634.54488000000003</v>
      </c>
      <c r="J63" s="114">
        <v>13.822920464373656</v>
      </c>
      <c r="K63" s="115">
        <v>676.85285999999985</v>
      </c>
      <c r="L63" s="114">
        <v>17.75626910453428</v>
      </c>
    </row>
    <row r="64" spans="1:12" s="98" customFormat="1" ht="6" customHeight="1" thickBot="1" x14ac:dyDescent="0.25">
      <c r="A64" s="216"/>
      <c r="B64" s="216"/>
      <c r="C64" s="217"/>
      <c r="D64" s="218"/>
      <c r="E64" s="217"/>
      <c r="F64" s="218"/>
      <c r="G64" s="217"/>
      <c r="H64" s="218"/>
      <c r="I64" s="217"/>
      <c r="J64" s="218"/>
      <c r="K64" s="217"/>
      <c r="L64" s="218"/>
    </row>
    <row r="65" spans="1:12" s="98" customFormat="1" ht="15" customHeight="1" thickBot="1" x14ac:dyDescent="0.25">
      <c r="A65" s="491" t="s">
        <v>30</v>
      </c>
      <c r="B65" s="491"/>
      <c r="C65" s="105">
        <v>342.01654000000002</v>
      </c>
      <c r="D65" s="106">
        <v>16.118933900190797</v>
      </c>
      <c r="E65" s="105">
        <v>390.83053999999998</v>
      </c>
      <c r="F65" s="106">
        <v>15.669977561826956</v>
      </c>
      <c r="G65" s="105">
        <v>467.24959999999999</v>
      </c>
      <c r="H65" s="106">
        <v>22.171899382127819</v>
      </c>
      <c r="I65" s="105">
        <v>565.96160000000009</v>
      </c>
      <c r="J65" s="106">
        <v>27.538150892229496</v>
      </c>
      <c r="K65" s="105">
        <v>634.18236000000002</v>
      </c>
      <c r="L65" s="106">
        <v>27.929272629342844</v>
      </c>
    </row>
    <row r="66" spans="1:12" s="98" customFormat="1" ht="15" customHeight="1" x14ac:dyDescent="0.2">
      <c r="A66" s="490" t="s">
        <v>8</v>
      </c>
      <c r="B66" s="490"/>
      <c r="C66" s="214">
        <v>323.57406000000009</v>
      </c>
      <c r="D66" s="201">
        <v>22.26832762794908</v>
      </c>
      <c r="E66" s="214">
        <v>372.39044000000001</v>
      </c>
      <c r="F66" s="201">
        <v>26.088159032931404</v>
      </c>
      <c r="G66" s="214">
        <v>440.61117999999993</v>
      </c>
      <c r="H66" s="201">
        <v>24.551684461159081</v>
      </c>
      <c r="I66" s="214">
        <v>517.38627999999994</v>
      </c>
      <c r="J66" s="201">
        <v>23.369896351005096</v>
      </c>
      <c r="K66" s="214">
        <v>583.3202799999998</v>
      </c>
      <c r="L66" s="201">
        <v>30.034534284445289</v>
      </c>
    </row>
    <row r="67" spans="1:12" s="98" customFormat="1" ht="15" customHeight="1" x14ac:dyDescent="0.2">
      <c r="A67" s="490" t="s">
        <v>9</v>
      </c>
      <c r="B67" s="490"/>
      <c r="C67" s="214">
        <v>362.99144000000001</v>
      </c>
      <c r="D67" s="201">
        <v>61.210102124612071</v>
      </c>
      <c r="E67" s="214">
        <v>399.02692000000002</v>
      </c>
      <c r="F67" s="201">
        <v>36.196923902456675</v>
      </c>
      <c r="G67" s="214">
        <v>442.41579999999993</v>
      </c>
      <c r="H67" s="201">
        <v>54.82839293848324</v>
      </c>
      <c r="I67" s="214">
        <v>548.96983999999998</v>
      </c>
      <c r="J67" s="201">
        <v>75.172381988264803</v>
      </c>
      <c r="K67" s="214">
        <v>599.34975999999995</v>
      </c>
      <c r="L67" s="201">
        <v>58.540848127317723</v>
      </c>
    </row>
    <row r="68" spans="1:12" s="98" customFormat="1" ht="15" customHeight="1" x14ac:dyDescent="0.2">
      <c r="A68" s="490" t="s">
        <v>10</v>
      </c>
      <c r="B68" s="490"/>
      <c r="C68" s="214">
        <v>350.81438000000003</v>
      </c>
      <c r="D68" s="201">
        <v>17.169135505274589</v>
      </c>
      <c r="E68" s="214">
        <v>395.77136000000002</v>
      </c>
      <c r="F68" s="201">
        <v>22.568093422546792</v>
      </c>
      <c r="G68" s="214">
        <v>449.41120000000001</v>
      </c>
      <c r="H68" s="201">
        <v>22.691796333524579</v>
      </c>
      <c r="I68" s="214">
        <v>551.01571999999987</v>
      </c>
      <c r="J68" s="201">
        <v>37.249439203836609</v>
      </c>
      <c r="K68" s="214">
        <v>640.32821999999987</v>
      </c>
      <c r="L68" s="201">
        <v>41.62242844749737</v>
      </c>
    </row>
    <row r="69" spans="1:12" s="98" customFormat="1" ht="15" customHeight="1" x14ac:dyDescent="0.2">
      <c r="A69" s="494" t="s">
        <v>11</v>
      </c>
      <c r="B69" s="495"/>
      <c r="C69" s="149">
        <v>341.53226000000001</v>
      </c>
      <c r="D69" s="179">
        <v>29.88550162305728</v>
      </c>
      <c r="E69" s="149">
        <v>397.46096</v>
      </c>
      <c r="F69" s="179">
        <v>38.719473125509353</v>
      </c>
      <c r="G69" s="149">
        <v>503.16816</v>
      </c>
      <c r="H69" s="179">
        <v>54.626028679229506</v>
      </c>
      <c r="I69" s="149">
        <v>590.55241999999987</v>
      </c>
      <c r="J69" s="179">
        <v>48.983852222939753</v>
      </c>
      <c r="K69" s="149">
        <v>652.74420000000021</v>
      </c>
      <c r="L69" s="179">
        <v>47.346262114347319</v>
      </c>
    </row>
    <row r="70" spans="1:12" s="98" customFormat="1" ht="15" customHeight="1" thickBot="1" x14ac:dyDescent="0.25">
      <c r="A70" s="433" t="s">
        <v>12</v>
      </c>
      <c r="B70" s="433"/>
      <c r="C70" s="115">
        <v>417.22786000000008</v>
      </c>
      <c r="D70" s="114">
        <v>75.062235646942995</v>
      </c>
      <c r="E70" s="115">
        <v>528.23843999999997</v>
      </c>
      <c r="F70" s="114">
        <v>97.52687673383538</v>
      </c>
      <c r="G70" s="115">
        <v>573.67150000000004</v>
      </c>
      <c r="H70" s="114">
        <v>42.456163135442189</v>
      </c>
      <c r="I70" s="115">
        <v>631.16593999999986</v>
      </c>
      <c r="J70" s="114">
        <v>47.526267783361241</v>
      </c>
      <c r="K70" s="115">
        <v>700.47917999999981</v>
      </c>
      <c r="L70" s="114">
        <v>118.8722109276885</v>
      </c>
    </row>
    <row r="71" spans="1:12" s="98" customFormat="1" ht="6" customHeight="1" thickBot="1" x14ac:dyDescent="0.25">
      <c r="A71" s="216"/>
      <c r="B71" s="216"/>
      <c r="C71" s="217"/>
      <c r="D71" s="218"/>
      <c r="E71" s="217"/>
      <c r="F71" s="218"/>
      <c r="G71" s="217"/>
      <c r="H71" s="218"/>
      <c r="I71" s="217"/>
      <c r="J71" s="218"/>
      <c r="K71" s="217"/>
      <c r="L71" s="218"/>
    </row>
    <row r="72" spans="1:12" s="98" customFormat="1" ht="15" customHeight="1" thickBot="1" x14ac:dyDescent="0.25">
      <c r="A72" s="491" t="s">
        <v>31</v>
      </c>
      <c r="B72" s="491"/>
      <c r="C72" s="105">
        <v>362.38324</v>
      </c>
      <c r="D72" s="106">
        <v>23.716915033774505</v>
      </c>
      <c r="E72" s="105">
        <v>416.62401999999997</v>
      </c>
      <c r="F72" s="106">
        <v>12.836069405913944</v>
      </c>
      <c r="G72" s="105">
        <v>493.64956000000006</v>
      </c>
      <c r="H72" s="106">
        <v>16.457424388718906</v>
      </c>
      <c r="I72" s="105">
        <v>555.71720000000005</v>
      </c>
      <c r="J72" s="106">
        <v>16.003980360742776</v>
      </c>
      <c r="K72" s="105">
        <v>618.27436000000012</v>
      </c>
      <c r="L72" s="106">
        <v>12.58335811503115</v>
      </c>
    </row>
    <row r="73" spans="1:12" s="98" customFormat="1" ht="15" customHeight="1" x14ac:dyDescent="0.2">
      <c r="A73" s="490" t="s">
        <v>8</v>
      </c>
      <c r="B73" s="490"/>
      <c r="C73" s="214">
        <v>325.74578000000008</v>
      </c>
      <c r="D73" s="201">
        <v>9.7383972842721853</v>
      </c>
      <c r="E73" s="214">
        <v>368.29021999999998</v>
      </c>
      <c r="F73" s="201">
        <v>27.29942855702441</v>
      </c>
      <c r="G73" s="214">
        <v>431.93317999999999</v>
      </c>
      <c r="H73" s="201">
        <v>20.521225114625096</v>
      </c>
      <c r="I73" s="214">
        <v>506.30412000000001</v>
      </c>
      <c r="J73" s="201">
        <v>23.946853302837123</v>
      </c>
      <c r="K73" s="214">
        <v>558.12806</v>
      </c>
      <c r="L73" s="201">
        <v>26.229499019189785</v>
      </c>
    </row>
    <row r="74" spans="1:12" s="98" customFormat="1" ht="15" customHeight="1" x14ac:dyDescent="0.2">
      <c r="A74" s="490" t="s">
        <v>9</v>
      </c>
      <c r="B74" s="490"/>
      <c r="C74" s="214">
        <v>432.53678000000008</v>
      </c>
      <c r="D74" s="201">
        <v>45.871159141266943</v>
      </c>
      <c r="E74" s="214">
        <v>464.59814</v>
      </c>
      <c r="F74" s="201">
        <v>35.362848649576875</v>
      </c>
      <c r="G74" s="214">
        <v>524.62033999999994</v>
      </c>
      <c r="H74" s="201">
        <v>39.033235501636781</v>
      </c>
      <c r="I74" s="214">
        <v>567.77293999999995</v>
      </c>
      <c r="J74" s="201">
        <v>40.453803798581887</v>
      </c>
      <c r="K74" s="214">
        <v>602.9678600000002</v>
      </c>
      <c r="L74" s="201">
        <v>33.433201898759279</v>
      </c>
    </row>
    <row r="75" spans="1:12" s="98" customFormat="1" ht="15" customHeight="1" x14ac:dyDescent="0.2">
      <c r="A75" s="490" t="s">
        <v>10</v>
      </c>
      <c r="B75" s="490"/>
      <c r="C75" s="149">
        <v>343.46075999999999</v>
      </c>
      <c r="D75" s="179">
        <v>47.949854516033717</v>
      </c>
      <c r="E75" s="149">
        <v>400.10858000000002</v>
      </c>
      <c r="F75" s="179">
        <v>20.302683063370704</v>
      </c>
      <c r="G75" s="149">
        <v>473.1549</v>
      </c>
      <c r="H75" s="179">
        <v>14.032834648366665</v>
      </c>
      <c r="I75" s="149">
        <v>536.06961999999999</v>
      </c>
      <c r="J75" s="179">
        <v>19.743126143516381</v>
      </c>
      <c r="K75" s="149">
        <v>603.32848000000013</v>
      </c>
      <c r="L75" s="179">
        <v>24.979567975519501</v>
      </c>
    </row>
    <row r="76" spans="1:12" s="98" customFormat="1" ht="15" customHeight="1" x14ac:dyDescent="0.2">
      <c r="A76" s="494" t="s">
        <v>11</v>
      </c>
      <c r="B76" s="495"/>
      <c r="C76" s="149">
        <v>396.1361</v>
      </c>
      <c r="D76" s="179">
        <v>45.985660787991719</v>
      </c>
      <c r="E76" s="149">
        <v>432.65827999999993</v>
      </c>
      <c r="F76" s="179">
        <v>26.949583271837039</v>
      </c>
      <c r="G76" s="149">
        <v>509.91358000000002</v>
      </c>
      <c r="H76" s="179">
        <v>22.219290963637871</v>
      </c>
      <c r="I76" s="149">
        <v>558.48890000000006</v>
      </c>
      <c r="J76" s="179">
        <v>29.79677461223076</v>
      </c>
      <c r="K76" s="149">
        <v>613.93331999999987</v>
      </c>
      <c r="L76" s="179">
        <v>39.137921627752256</v>
      </c>
    </row>
    <row r="77" spans="1:12" s="98" customFormat="1" ht="15" customHeight="1" thickBot="1" x14ac:dyDescent="0.25">
      <c r="A77" s="433" t="s">
        <v>12</v>
      </c>
      <c r="B77" s="433"/>
      <c r="C77" s="115">
        <v>486.77805999999998</v>
      </c>
      <c r="D77" s="114">
        <v>31.31383605668012</v>
      </c>
      <c r="E77" s="115">
        <v>544.02275999999995</v>
      </c>
      <c r="F77" s="114">
        <v>47.4671437007798</v>
      </c>
      <c r="G77" s="115">
        <v>597.65824000000021</v>
      </c>
      <c r="H77" s="114">
        <v>20.564596969687472</v>
      </c>
      <c r="I77" s="115">
        <v>645.39512000000002</v>
      </c>
      <c r="J77" s="114">
        <v>23.966956412514278</v>
      </c>
      <c r="K77" s="115">
        <v>696.50020000000018</v>
      </c>
      <c r="L77" s="114">
        <v>38.730791593893315</v>
      </c>
    </row>
    <row r="78" spans="1:12" s="98" customFormat="1" ht="6" customHeight="1" thickBot="1" x14ac:dyDescent="0.25">
      <c r="A78" s="216"/>
      <c r="B78" s="216"/>
      <c r="C78" s="217"/>
      <c r="D78" s="218"/>
      <c r="E78" s="217"/>
      <c r="F78" s="218"/>
      <c r="G78" s="217"/>
      <c r="H78" s="218"/>
      <c r="I78" s="217"/>
      <c r="J78" s="218"/>
      <c r="K78" s="217"/>
      <c r="L78" s="218"/>
    </row>
    <row r="79" spans="1:12" s="98" customFormat="1" ht="15" customHeight="1" thickBot="1" x14ac:dyDescent="0.25">
      <c r="A79" s="491" t="s">
        <v>32</v>
      </c>
      <c r="B79" s="491"/>
      <c r="C79" s="105">
        <v>377.20953999999995</v>
      </c>
      <c r="D79" s="106">
        <v>15.080082552445123</v>
      </c>
      <c r="E79" s="105">
        <v>429.76139999999998</v>
      </c>
      <c r="F79" s="106">
        <v>10.194006547767186</v>
      </c>
      <c r="G79" s="105">
        <v>501.11574000000002</v>
      </c>
      <c r="H79" s="106">
        <v>14.394218266795876</v>
      </c>
      <c r="I79" s="105">
        <v>568.61329999999998</v>
      </c>
      <c r="J79" s="106">
        <v>12.93182619023624</v>
      </c>
      <c r="K79" s="105">
        <v>625.02196000000015</v>
      </c>
      <c r="L79" s="106">
        <v>14.22323740390209</v>
      </c>
    </row>
    <row r="80" spans="1:12" s="98" customFormat="1" ht="15" customHeight="1" x14ac:dyDescent="0.2">
      <c r="A80" s="490" t="s">
        <v>8</v>
      </c>
      <c r="B80" s="490"/>
      <c r="C80" s="214">
        <v>331.53131999999994</v>
      </c>
      <c r="D80" s="201">
        <v>32.433569309067423</v>
      </c>
      <c r="E80" s="214">
        <v>358.89093999999994</v>
      </c>
      <c r="F80" s="201">
        <v>18.36472014936032</v>
      </c>
      <c r="G80" s="214">
        <v>392.52256</v>
      </c>
      <c r="H80" s="201">
        <v>12.859120962364422</v>
      </c>
      <c r="I80" s="214">
        <v>438.6807399999999</v>
      </c>
      <c r="J80" s="201">
        <v>31.930677661479081</v>
      </c>
      <c r="K80" s="214">
        <v>492.67829999999992</v>
      </c>
      <c r="L80" s="201">
        <v>43.716913641476594</v>
      </c>
    </row>
    <row r="81" spans="1:12" s="98" customFormat="1" ht="15" customHeight="1" x14ac:dyDescent="0.2">
      <c r="A81" s="490" t="s">
        <v>9</v>
      </c>
      <c r="B81" s="490"/>
      <c r="C81" s="214">
        <v>379.49864000000002</v>
      </c>
      <c r="D81" s="201">
        <v>62.874031584250112</v>
      </c>
      <c r="E81" s="214">
        <v>398.54262</v>
      </c>
      <c r="F81" s="201">
        <v>50.541268508895151</v>
      </c>
      <c r="G81" s="214">
        <v>456.15828000000033</v>
      </c>
      <c r="H81" s="201">
        <v>50.679970021781187</v>
      </c>
      <c r="I81" s="214">
        <v>514.73891999999989</v>
      </c>
      <c r="J81" s="201">
        <v>33.380831553877151</v>
      </c>
      <c r="K81" s="214">
        <v>540.41354000000001</v>
      </c>
      <c r="L81" s="201">
        <v>42.379510856564643</v>
      </c>
    </row>
    <row r="82" spans="1:12" s="98" customFormat="1" ht="15" customHeight="1" x14ac:dyDescent="0.2">
      <c r="A82" s="490" t="s">
        <v>10</v>
      </c>
      <c r="B82" s="490"/>
      <c r="C82" s="214">
        <v>311.99893999999995</v>
      </c>
      <c r="D82" s="201">
        <v>54.542394190161502</v>
      </c>
      <c r="E82" s="214">
        <v>406.25639999999999</v>
      </c>
      <c r="F82" s="201">
        <v>28.135814082534743</v>
      </c>
      <c r="G82" s="214">
        <v>459.17277999999999</v>
      </c>
      <c r="H82" s="201">
        <v>25.392664133776911</v>
      </c>
      <c r="I82" s="214">
        <v>524.98095999999998</v>
      </c>
      <c r="J82" s="201">
        <v>34.804443401685361</v>
      </c>
      <c r="K82" s="214">
        <v>587.4186000000002</v>
      </c>
      <c r="L82" s="201">
        <v>32.09277162622385</v>
      </c>
    </row>
    <row r="83" spans="1:12" s="98" customFormat="1" ht="15" customHeight="1" x14ac:dyDescent="0.2">
      <c r="A83" s="494" t="s">
        <v>11</v>
      </c>
      <c r="B83" s="495"/>
      <c r="C83" s="149">
        <v>381.06630000000001</v>
      </c>
      <c r="D83" s="179">
        <v>20.210881903056087</v>
      </c>
      <c r="E83" s="149">
        <v>431.20564000000002</v>
      </c>
      <c r="F83" s="179">
        <v>12.791291608609356</v>
      </c>
      <c r="G83" s="149">
        <v>494.8503</v>
      </c>
      <c r="H83" s="179">
        <v>20.212496112060965</v>
      </c>
      <c r="I83" s="149">
        <v>564.51526000000001</v>
      </c>
      <c r="J83" s="179">
        <v>15.572441580535797</v>
      </c>
      <c r="K83" s="149">
        <v>615.37947999999994</v>
      </c>
      <c r="L83" s="179">
        <v>20.371370232853742</v>
      </c>
    </row>
    <row r="84" spans="1:12" s="98" customFormat="1" ht="15" customHeight="1" thickBot="1" x14ac:dyDescent="0.25">
      <c r="A84" s="433" t="s">
        <v>12</v>
      </c>
      <c r="B84" s="433"/>
      <c r="C84" s="115">
        <v>447.7194199999999</v>
      </c>
      <c r="D84" s="114">
        <v>26.905505215459527</v>
      </c>
      <c r="E84" s="115">
        <v>513.29038000000003</v>
      </c>
      <c r="F84" s="114">
        <v>16.859489149423222</v>
      </c>
      <c r="G84" s="115">
        <v>568.85678000000007</v>
      </c>
      <c r="H84" s="114">
        <v>16.352820492548656</v>
      </c>
      <c r="I84" s="115">
        <v>625.13936000000001</v>
      </c>
      <c r="J84" s="114">
        <v>18.824526081365253</v>
      </c>
      <c r="K84" s="115">
        <v>677.09366</v>
      </c>
      <c r="L84" s="114">
        <v>20.696297732238005</v>
      </c>
    </row>
    <row r="85" spans="1:12" s="98" customFormat="1" ht="6" customHeight="1" thickBot="1" x14ac:dyDescent="0.25">
      <c r="A85" s="216"/>
      <c r="B85" s="216"/>
      <c r="C85" s="217"/>
      <c r="D85" s="218"/>
      <c r="E85" s="217"/>
      <c r="F85" s="218"/>
      <c r="G85" s="217"/>
      <c r="H85" s="218"/>
      <c r="I85" s="217"/>
      <c r="J85" s="218"/>
      <c r="K85" s="217"/>
      <c r="L85" s="218"/>
    </row>
    <row r="86" spans="1:12" s="98" customFormat="1" ht="15" customHeight="1" thickBot="1" x14ac:dyDescent="0.25">
      <c r="A86" s="491" t="s">
        <v>33</v>
      </c>
      <c r="B86" s="491"/>
      <c r="C86" s="105">
        <v>387.93583999999998</v>
      </c>
      <c r="D86" s="106">
        <v>11.619390630596772</v>
      </c>
      <c r="E86" s="105">
        <v>450.1297800000001</v>
      </c>
      <c r="F86" s="106">
        <v>9.089993362765453</v>
      </c>
      <c r="G86" s="105">
        <v>514.01166000000012</v>
      </c>
      <c r="H86" s="106">
        <v>7.8422349877008797</v>
      </c>
      <c r="I86" s="105">
        <v>575.24153999999987</v>
      </c>
      <c r="J86" s="106">
        <v>9.3722705255706025</v>
      </c>
      <c r="K86" s="105">
        <v>629.72582000000011</v>
      </c>
      <c r="L86" s="106">
        <v>8.4286454196626277</v>
      </c>
    </row>
    <row r="87" spans="1:12" s="98" customFormat="1" ht="15" customHeight="1" x14ac:dyDescent="0.2">
      <c r="A87" s="490" t="s">
        <v>8</v>
      </c>
      <c r="B87" s="490"/>
      <c r="C87" s="214">
        <v>307.30158000000006</v>
      </c>
      <c r="D87" s="201">
        <v>30.270453575380724</v>
      </c>
      <c r="E87" s="214">
        <v>349.60906000000006</v>
      </c>
      <c r="F87" s="201">
        <v>26.953828108149672</v>
      </c>
      <c r="G87" s="214">
        <v>416.26166000000006</v>
      </c>
      <c r="H87" s="201">
        <v>35.803735304161791</v>
      </c>
      <c r="I87" s="214">
        <v>509.3186</v>
      </c>
      <c r="J87" s="201">
        <v>31.685024218364106</v>
      </c>
      <c r="K87" s="214">
        <v>533.54205999999999</v>
      </c>
      <c r="L87" s="201">
        <v>64.525220577343845</v>
      </c>
    </row>
    <row r="88" spans="1:12" s="98" customFormat="1" ht="15" customHeight="1" x14ac:dyDescent="0.2">
      <c r="A88" s="490" t="s">
        <v>9</v>
      </c>
      <c r="B88" s="490"/>
      <c r="C88" s="214">
        <v>364.06849999999991</v>
      </c>
      <c r="D88" s="201">
        <v>48.881212471115319</v>
      </c>
      <c r="E88" s="214">
        <v>389.74453999999997</v>
      </c>
      <c r="F88" s="201">
        <v>57.936311070736998</v>
      </c>
      <c r="G88" s="214">
        <v>487.61649999999997</v>
      </c>
      <c r="H88" s="201">
        <v>64.235613437400275</v>
      </c>
      <c r="I88" s="214">
        <v>566.68937999999991</v>
      </c>
      <c r="J88" s="201">
        <v>93.561732468682735</v>
      </c>
      <c r="K88" s="214">
        <v>661.05964000000017</v>
      </c>
      <c r="L88" s="201">
        <v>70.000366900097944</v>
      </c>
    </row>
    <row r="89" spans="1:12" s="98" customFormat="1" ht="15" customHeight="1" x14ac:dyDescent="0.2">
      <c r="A89" s="490" t="s">
        <v>10</v>
      </c>
      <c r="B89" s="490"/>
      <c r="C89" s="214">
        <v>399.87162000000001</v>
      </c>
      <c r="D89" s="201">
        <v>14.897949531132124</v>
      </c>
      <c r="E89" s="214">
        <v>451.69574</v>
      </c>
      <c r="F89" s="201">
        <v>15.348111921872349</v>
      </c>
      <c r="G89" s="214">
        <v>508.8321600000001</v>
      </c>
      <c r="H89" s="201">
        <v>15.259955749589841</v>
      </c>
      <c r="I89" s="214">
        <v>572.58986000000004</v>
      </c>
      <c r="J89" s="201">
        <v>17.252615455662379</v>
      </c>
      <c r="K89" s="214">
        <v>621.16736000000014</v>
      </c>
      <c r="L89" s="201">
        <v>12.459936307785844</v>
      </c>
    </row>
    <row r="90" spans="1:12" s="98" customFormat="1" ht="15" customHeight="1" x14ac:dyDescent="0.2">
      <c r="A90" s="494" t="s">
        <v>11</v>
      </c>
      <c r="B90" s="495"/>
      <c r="C90" s="149">
        <v>379.98489999999993</v>
      </c>
      <c r="D90" s="179">
        <v>14.34064763327234</v>
      </c>
      <c r="E90" s="149">
        <v>445.43025999999998</v>
      </c>
      <c r="F90" s="179">
        <v>12.437193760555472</v>
      </c>
      <c r="G90" s="149">
        <v>509.07082000000003</v>
      </c>
      <c r="H90" s="179">
        <v>8.2394302787365064</v>
      </c>
      <c r="I90" s="149">
        <v>567.89009999999996</v>
      </c>
      <c r="J90" s="179">
        <v>10.320771629222307</v>
      </c>
      <c r="K90" s="149">
        <v>623.57776000000001</v>
      </c>
      <c r="L90" s="179">
        <v>11.528717176269035</v>
      </c>
    </row>
    <row r="91" spans="1:12" s="98" customFormat="1" ht="15" customHeight="1" thickBot="1" x14ac:dyDescent="0.25">
      <c r="A91" s="433" t="s">
        <v>12</v>
      </c>
      <c r="B91" s="433"/>
      <c r="C91" s="115">
        <v>464.83918000000006</v>
      </c>
      <c r="D91" s="114">
        <v>13.53456907084669</v>
      </c>
      <c r="E91" s="115">
        <v>512.80608000000007</v>
      </c>
      <c r="F91" s="114">
        <v>12.476821519867952</v>
      </c>
      <c r="G91" s="115">
        <v>569.82294000000002</v>
      </c>
      <c r="H91" s="114">
        <v>12.092706519012184</v>
      </c>
      <c r="I91" s="115">
        <v>631.05071999999984</v>
      </c>
      <c r="J91" s="114">
        <v>9.8510890090547978</v>
      </c>
      <c r="K91" s="115">
        <v>672.63282000000015</v>
      </c>
      <c r="L91" s="114">
        <v>13.275728318235497</v>
      </c>
    </row>
    <row r="92" spans="1:12" s="98" customFormat="1" ht="6" customHeight="1" thickBot="1" x14ac:dyDescent="0.25">
      <c r="A92" s="216"/>
      <c r="B92" s="216"/>
      <c r="C92" s="217"/>
      <c r="D92" s="218"/>
      <c r="E92" s="217"/>
      <c r="F92" s="218"/>
      <c r="G92" s="217"/>
      <c r="H92" s="218"/>
      <c r="I92" s="217"/>
      <c r="J92" s="218"/>
      <c r="K92" s="217"/>
      <c r="L92" s="218"/>
    </row>
    <row r="93" spans="1:12" s="98" customFormat="1" ht="15" customHeight="1" thickBot="1" x14ac:dyDescent="0.25">
      <c r="A93" s="491" t="s">
        <v>34</v>
      </c>
      <c r="B93" s="491"/>
      <c r="C93" s="105">
        <v>373.35253999999992</v>
      </c>
      <c r="D93" s="106">
        <v>36.221359615984625</v>
      </c>
      <c r="E93" s="105">
        <v>435.30565999999999</v>
      </c>
      <c r="F93" s="106">
        <v>37.943981646816127</v>
      </c>
      <c r="G93" s="105">
        <v>513.29038000000003</v>
      </c>
      <c r="H93" s="106">
        <v>22.380021965644296</v>
      </c>
      <c r="I93" s="105">
        <v>572.83528000000013</v>
      </c>
      <c r="J93" s="106">
        <v>29.547540392251957</v>
      </c>
      <c r="K93" s="105">
        <v>642.37846000000002</v>
      </c>
      <c r="L93" s="106">
        <v>40.095053383029651</v>
      </c>
    </row>
    <row r="94" spans="1:12" s="98" customFormat="1" ht="15" customHeight="1" x14ac:dyDescent="0.2">
      <c r="A94" s="490" t="s">
        <v>8</v>
      </c>
      <c r="B94" s="490"/>
      <c r="C94" s="214">
        <v>325.25738000000001</v>
      </c>
      <c r="D94" s="201">
        <v>47.822418230028497</v>
      </c>
      <c r="E94" s="214">
        <v>378.29768000000007</v>
      </c>
      <c r="F94" s="201">
        <v>41.386507023390145</v>
      </c>
      <c r="G94" s="214">
        <v>430.60396000000009</v>
      </c>
      <c r="H94" s="201">
        <v>49.214428742913192</v>
      </c>
      <c r="I94" s="214">
        <v>498.45996000000008</v>
      </c>
      <c r="J94" s="201">
        <v>93.706574724198319</v>
      </c>
      <c r="K94" s="214">
        <v>552.34035999999992</v>
      </c>
      <c r="L94" s="201">
        <v>52.515480138871091</v>
      </c>
    </row>
    <row r="95" spans="1:12" s="98" customFormat="1" ht="15" customHeight="1" x14ac:dyDescent="0.2">
      <c r="A95" s="490" t="s">
        <v>9</v>
      </c>
      <c r="B95" s="490"/>
      <c r="C95" s="214">
        <v>436.03075999999999</v>
      </c>
      <c r="D95" s="201">
        <v>31.025138961537621</v>
      </c>
      <c r="E95" s="214">
        <v>446.75684000000001</v>
      </c>
      <c r="F95" s="201">
        <v>21.515700120481313</v>
      </c>
      <c r="G95" s="214">
        <v>446.75684000000001</v>
      </c>
      <c r="H95" s="201">
        <v>34.101949813959884</v>
      </c>
      <c r="I95" s="214">
        <v>459.53314</v>
      </c>
      <c r="J95" s="201">
        <v>67.965586853954846</v>
      </c>
      <c r="K95" s="214">
        <v>581.86767999999984</v>
      </c>
      <c r="L95" s="201">
        <v>172.89230969270099</v>
      </c>
    </row>
    <row r="96" spans="1:12" s="98" customFormat="1" ht="15" customHeight="1" x14ac:dyDescent="0.2">
      <c r="A96" s="490" t="s">
        <v>10</v>
      </c>
      <c r="B96" s="490"/>
      <c r="C96" s="214">
        <v>306.09605999999991</v>
      </c>
      <c r="D96" s="201">
        <v>71.431856377116219</v>
      </c>
      <c r="E96" s="214">
        <v>334.53951999999992</v>
      </c>
      <c r="F96" s="201">
        <v>52.562766019244449</v>
      </c>
      <c r="G96" s="214">
        <v>412.04430000000002</v>
      </c>
      <c r="H96" s="201">
        <v>88.84343712522066</v>
      </c>
      <c r="I96" s="214">
        <v>488.10271999999992</v>
      </c>
      <c r="J96" s="201">
        <v>34.983872068634135</v>
      </c>
      <c r="K96" s="214">
        <v>535.22924</v>
      </c>
      <c r="L96" s="201">
        <v>36.076607617968754</v>
      </c>
    </row>
    <row r="97" spans="1:12" s="98" customFormat="1" ht="15" customHeight="1" x14ac:dyDescent="0.2">
      <c r="A97" s="494" t="s">
        <v>11</v>
      </c>
      <c r="B97" s="495"/>
      <c r="C97" s="149">
        <v>395.16966000000008</v>
      </c>
      <c r="D97" s="179">
        <v>39.852764136310554</v>
      </c>
      <c r="E97" s="149">
        <v>446.03413999999992</v>
      </c>
      <c r="F97" s="179">
        <v>41.279763157392253</v>
      </c>
      <c r="G97" s="149">
        <v>514.73915999999997</v>
      </c>
      <c r="H97" s="179">
        <v>30.608175153570997</v>
      </c>
      <c r="I97" s="149">
        <v>558.73191999999995</v>
      </c>
      <c r="J97" s="179">
        <v>39.574012282119696</v>
      </c>
      <c r="K97" s="149">
        <v>641.89611999999988</v>
      </c>
      <c r="L97" s="179">
        <v>58.082324355698447</v>
      </c>
    </row>
    <row r="98" spans="1:12" s="98" customFormat="1" ht="15" customHeight="1" thickBot="1" x14ac:dyDescent="0.25">
      <c r="A98" s="433" t="s">
        <v>12</v>
      </c>
      <c r="B98" s="433"/>
      <c r="C98" s="115">
        <v>552.34278000000006</v>
      </c>
      <c r="D98" s="114">
        <v>25.116789457895276</v>
      </c>
      <c r="E98" s="115">
        <v>570.78746000000001</v>
      </c>
      <c r="F98" s="114">
        <v>26.95332392278328</v>
      </c>
      <c r="G98" s="115">
        <v>609.35506000000021</v>
      </c>
      <c r="H98" s="114">
        <v>21.244225747075827</v>
      </c>
      <c r="I98" s="115">
        <v>657.32435999999996</v>
      </c>
      <c r="J98" s="114">
        <v>17.04749596215936</v>
      </c>
      <c r="K98" s="115">
        <v>705.65863999999999</v>
      </c>
      <c r="L98" s="114">
        <v>42.43052805761527</v>
      </c>
    </row>
    <row r="99" spans="1:12" s="98" customFormat="1" ht="6" customHeight="1" thickBot="1" x14ac:dyDescent="0.25">
      <c r="A99" s="216"/>
      <c r="B99" s="216"/>
      <c r="C99" s="217"/>
      <c r="D99" s="218"/>
      <c r="E99" s="217"/>
      <c r="F99" s="218"/>
      <c r="G99" s="217"/>
      <c r="H99" s="218"/>
      <c r="I99" s="217"/>
      <c r="J99" s="218"/>
      <c r="K99" s="217"/>
      <c r="L99" s="218"/>
    </row>
    <row r="100" spans="1:12" s="98" customFormat="1" ht="15" customHeight="1" thickBot="1" x14ac:dyDescent="0.25">
      <c r="A100" s="491" t="s">
        <v>35</v>
      </c>
      <c r="B100" s="491"/>
      <c r="C100" s="105">
        <v>410.23487999999998</v>
      </c>
      <c r="D100" s="106">
        <v>35.676089946729313</v>
      </c>
      <c r="E100" s="105">
        <v>463.75321999999994</v>
      </c>
      <c r="F100" s="106">
        <v>33.793446670703474</v>
      </c>
      <c r="G100" s="105">
        <v>546.55727999999988</v>
      </c>
      <c r="H100" s="106">
        <v>28.091138276757619</v>
      </c>
      <c r="I100" s="105">
        <v>591.03428000000019</v>
      </c>
      <c r="J100" s="106">
        <v>22.834255736463994</v>
      </c>
      <c r="K100" s="105">
        <v>638.03934000000004</v>
      </c>
      <c r="L100" s="106">
        <v>21.244075429122365</v>
      </c>
    </row>
    <row r="101" spans="1:12" s="98" customFormat="1" ht="15" customHeight="1" x14ac:dyDescent="0.2">
      <c r="A101" s="490" t="s">
        <v>8</v>
      </c>
      <c r="B101" s="490"/>
      <c r="C101" s="214">
        <v>295.00497999999999</v>
      </c>
      <c r="D101" s="201">
        <v>27.809044623291875</v>
      </c>
      <c r="E101" s="214">
        <v>319.95620000000002</v>
      </c>
      <c r="F101" s="201">
        <v>23.820681246041641</v>
      </c>
      <c r="G101" s="214">
        <v>357.44479999999993</v>
      </c>
      <c r="H101" s="201">
        <v>30.084921097214121</v>
      </c>
      <c r="I101" s="214">
        <v>403.48754000000002</v>
      </c>
      <c r="J101" s="201">
        <v>47.162880346635319</v>
      </c>
      <c r="K101" s="214">
        <v>448.92471999999992</v>
      </c>
      <c r="L101" s="201">
        <v>46.872228551129091</v>
      </c>
    </row>
    <row r="102" spans="1:12" s="98" customFormat="1" ht="15" customHeight="1" x14ac:dyDescent="0.2">
      <c r="A102" s="490" t="s">
        <v>9</v>
      </c>
      <c r="B102" s="490"/>
      <c r="C102" s="214">
        <v>529.80898000000002</v>
      </c>
      <c r="D102" s="201">
        <v>19.360193875072628</v>
      </c>
      <c r="E102" s="214">
        <v>529.80898000000002</v>
      </c>
      <c r="F102" s="201">
        <v>73.627000071057012</v>
      </c>
      <c r="G102" s="214">
        <v>576.08758000000012</v>
      </c>
      <c r="H102" s="201">
        <v>104.98981621113737</v>
      </c>
      <c r="I102" s="214">
        <v>622.36618000000021</v>
      </c>
      <c r="J102" s="201">
        <v>87.321883890175897</v>
      </c>
      <c r="K102" s="214">
        <v>622.36618000000021</v>
      </c>
      <c r="L102" s="201">
        <v>48.713749313888783</v>
      </c>
    </row>
    <row r="103" spans="1:12" s="98" customFormat="1" ht="15" customHeight="1" x14ac:dyDescent="0.2">
      <c r="A103" s="490" t="s">
        <v>10</v>
      </c>
      <c r="B103" s="490"/>
      <c r="C103" s="149">
        <v>420.36410000000001</v>
      </c>
      <c r="D103" s="179">
        <v>26.698315660865191</v>
      </c>
      <c r="E103" s="149">
        <v>449.16553999999991</v>
      </c>
      <c r="F103" s="179">
        <v>53.145615159741645</v>
      </c>
      <c r="G103" s="149">
        <v>514.13505999999995</v>
      </c>
      <c r="H103" s="179">
        <v>44.577103764640448</v>
      </c>
      <c r="I103" s="149">
        <v>553.3026799999999</v>
      </c>
      <c r="J103" s="179">
        <v>35.31835201590809</v>
      </c>
      <c r="K103" s="149">
        <v>620.19664000000012</v>
      </c>
      <c r="L103" s="179">
        <v>59.100516225861824</v>
      </c>
    </row>
    <row r="104" spans="1:12" s="98" customFormat="1" ht="15" customHeight="1" x14ac:dyDescent="0.2">
      <c r="A104" s="494" t="s">
        <v>11</v>
      </c>
      <c r="B104" s="495"/>
      <c r="C104" s="149">
        <v>441.58001999999993</v>
      </c>
      <c r="D104" s="179">
        <v>54.821585078918751</v>
      </c>
      <c r="E104" s="149">
        <v>531.73285999999996</v>
      </c>
      <c r="F104" s="179">
        <v>33.235873341058443</v>
      </c>
      <c r="G104" s="149">
        <v>570.90241999999989</v>
      </c>
      <c r="H104" s="179">
        <v>32.214539222670211</v>
      </c>
      <c r="I104" s="149">
        <v>610.91858000000002</v>
      </c>
      <c r="J104" s="179">
        <v>25.848878971704725</v>
      </c>
      <c r="K104" s="149">
        <v>651.41953999999998</v>
      </c>
      <c r="L104" s="179">
        <v>21.429460242245941</v>
      </c>
    </row>
    <row r="105" spans="1:12" s="98" customFormat="1" ht="15" customHeight="1" thickBot="1" x14ac:dyDescent="0.25">
      <c r="A105" s="433" t="s">
        <v>12</v>
      </c>
      <c r="B105" s="433"/>
      <c r="C105" s="115">
        <v>437.71409999999997</v>
      </c>
      <c r="D105" s="114">
        <v>76.217128149717098</v>
      </c>
      <c r="E105" s="115">
        <v>468.57206000000008</v>
      </c>
      <c r="F105" s="114">
        <v>67.239942136207659</v>
      </c>
      <c r="G105" s="115">
        <v>508.10342000000003</v>
      </c>
      <c r="H105" s="114">
        <v>66.619986887909278</v>
      </c>
      <c r="I105" s="115">
        <v>537.63746000000003</v>
      </c>
      <c r="J105" s="114">
        <v>74.400520158575191</v>
      </c>
      <c r="K105" s="115">
        <v>607.06834000000003</v>
      </c>
      <c r="L105" s="114">
        <v>103.78182362633676</v>
      </c>
    </row>
    <row r="106" spans="1:12" s="98" customFormat="1" ht="6" customHeight="1" thickBot="1" x14ac:dyDescent="0.25">
      <c r="A106" s="216"/>
      <c r="B106" s="216"/>
      <c r="C106" s="217"/>
      <c r="D106" s="218"/>
      <c r="E106" s="217"/>
      <c r="F106" s="218"/>
      <c r="G106" s="217"/>
      <c r="H106" s="218"/>
      <c r="I106" s="217"/>
      <c r="J106" s="218"/>
      <c r="K106" s="217"/>
      <c r="L106" s="218"/>
    </row>
    <row r="107" spans="1:12" s="98" customFormat="1" ht="15" customHeight="1" thickBot="1" x14ac:dyDescent="0.25">
      <c r="A107" s="491" t="s">
        <v>36</v>
      </c>
      <c r="B107" s="491"/>
      <c r="C107" s="105">
        <v>357.92475999999999</v>
      </c>
      <c r="D107" s="106">
        <v>28.208546541371462</v>
      </c>
      <c r="E107" s="105">
        <v>421.08100000000007</v>
      </c>
      <c r="F107" s="106">
        <v>26.797558842358757</v>
      </c>
      <c r="G107" s="105">
        <v>499.06771999999989</v>
      </c>
      <c r="H107" s="106">
        <v>20.387951111879779</v>
      </c>
      <c r="I107" s="105">
        <v>567.17128000000002</v>
      </c>
      <c r="J107" s="106">
        <v>16.937761810801337</v>
      </c>
      <c r="K107" s="105">
        <v>635.87001999999984</v>
      </c>
      <c r="L107" s="106">
        <v>31.967370345474443</v>
      </c>
    </row>
    <row r="108" spans="1:12" s="98" customFormat="1" ht="15" customHeight="1" x14ac:dyDescent="0.2">
      <c r="A108" s="490" t="s">
        <v>10</v>
      </c>
      <c r="B108" s="490"/>
      <c r="C108" s="214">
        <v>373.71292</v>
      </c>
      <c r="D108" s="201">
        <v>29.162555734970848</v>
      </c>
      <c r="E108" s="214">
        <v>423.61290000000002</v>
      </c>
      <c r="F108" s="201">
        <v>41.260587798742762</v>
      </c>
      <c r="G108" s="214">
        <v>475.20274000000001</v>
      </c>
      <c r="H108" s="201">
        <v>29.590958775462497</v>
      </c>
      <c r="I108" s="214">
        <v>520.28146000000004</v>
      </c>
      <c r="J108" s="201">
        <v>10.297535549518637</v>
      </c>
      <c r="K108" s="214">
        <v>588.7427600000002</v>
      </c>
      <c r="L108" s="201">
        <v>29.923026161508471</v>
      </c>
    </row>
    <row r="109" spans="1:12" s="98" customFormat="1" ht="15" customHeight="1" x14ac:dyDescent="0.2">
      <c r="A109" s="436" t="s">
        <v>11</v>
      </c>
      <c r="B109" s="436"/>
      <c r="C109" s="149">
        <v>346.71197999999998</v>
      </c>
      <c r="D109" s="179">
        <v>36.012191176319163</v>
      </c>
      <c r="E109" s="149">
        <v>411.80083999999994</v>
      </c>
      <c r="F109" s="179">
        <v>31.531145197458343</v>
      </c>
      <c r="G109" s="149">
        <v>489.30365999999998</v>
      </c>
      <c r="H109" s="179">
        <v>19.610217794613096</v>
      </c>
      <c r="I109" s="149">
        <v>559.57248000000004</v>
      </c>
      <c r="J109" s="179">
        <v>25.444841981055408</v>
      </c>
      <c r="K109" s="149">
        <v>629.35699999999997</v>
      </c>
      <c r="L109" s="179">
        <v>49.746744029082336</v>
      </c>
    </row>
    <row r="110" spans="1:12" s="98" customFormat="1" ht="15" customHeight="1" thickBot="1" x14ac:dyDescent="0.25">
      <c r="A110" s="433" t="s">
        <v>12</v>
      </c>
      <c r="B110" s="433"/>
      <c r="C110" s="115">
        <v>440.73073999999991</v>
      </c>
      <c r="D110" s="114">
        <v>65.723591576319677</v>
      </c>
      <c r="E110" s="115">
        <v>511.96598000000006</v>
      </c>
      <c r="F110" s="114">
        <v>31.243924588596748</v>
      </c>
      <c r="G110" s="115">
        <v>569.82102000000009</v>
      </c>
      <c r="H110" s="114">
        <v>20.490788738703078</v>
      </c>
      <c r="I110" s="115">
        <v>618.15045999999995</v>
      </c>
      <c r="J110" s="114">
        <v>22.224460340680512</v>
      </c>
      <c r="K110" s="115">
        <v>664.07651999999996</v>
      </c>
      <c r="L110" s="114">
        <v>25.209781850270719</v>
      </c>
    </row>
    <row r="111" spans="1:12" s="98" customFormat="1" ht="6" customHeight="1" thickBot="1" x14ac:dyDescent="0.25">
      <c r="A111" s="216"/>
      <c r="B111" s="216"/>
      <c r="C111" s="217"/>
      <c r="D111" s="218"/>
      <c r="E111" s="217"/>
      <c r="F111" s="218"/>
      <c r="G111" s="217"/>
      <c r="H111" s="218"/>
      <c r="I111" s="217"/>
      <c r="J111" s="218"/>
      <c r="K111" s="217"/>
      <c r="L111" s="218"/>
    </row>
    <row r="112" spans="1:12" s="98" customFormat="1" ht="15" customHeight="1" thickBot="1" x14ac:dyDescent="0.25">
      <c r="A112" s="491" t="s">
        <v>37</v>
      </c>
      <c r="B112" s="491"/>
      <c r="C112" s="105">
        <v>353.22500000000002</v>
      </c>
      <c r="D112" s="106">
        <v>10.339573697684065</v>
      </c>
      <c r="E112" s="105">
        <v>404.08708000000001</v>
      </c>
      <c r="F112" s="106">
        <v>19.441484917205276</v>
      </c>
      <c r="G112" s="105">
        <v>495.8145199999999</v>
      </c>
      <c r="H112" s="106">
        <v>15.597315457783116</v>
      </c>
      <c r="I112" s="105">
        <v>565.84446000000003</v>
      </c>
      <c r="J112" s="106">
        <v>12.886092467394445</v>
      </c>
      <c r="K112" s="105">
        <v>618.03116000000011</v>
      </c>
      <c r="L112" s="106">
        <v>13.63034023201477</v>
      </c>
    </row>
    <row r="113" spans="1:12" s="98" customFormat="1" ht="15" customHeight="1" x14ac:dyDescent="0.2">
      <c r="A113" s="490" t="s">
        <v>8</v>
      </c>
      <c r="B113" s="490"/>
      <c r="C113" s="214">
        <v>351.41583999999995</v>
      </c>
      <c r="D113" s="201">
        <v>17.328678125371258</v>
      </c>
      <c r="E113" s="214">
        <v>404.92955999999998</v>
      </c>
      <c r="F113" s="201">
        <v>10.653832257718358</v>
      </c>
      <c r="G113" s="214">
        <v>458.33049999999992</v>
      </c>
      <c r="H113" s="201">
        <v>9.0525453194734151</v>
      </c>
      <c r="I113" s="214">
        <v>508.34789999999992</v>
      </c>
      <c r="J113" s="201">
        <v>15.716016660665613</v>
      </c>
      <c r="K113" s="214">
        <v>561.02102000000002</v>
      </c>
      <c r="L113" s="201">
        <v>24.564107457757128</v>
      </c>
    </row>
    <row r="114" spans="1:12" s="98" customFormat="1" ht="15" customHeight="1" x14ac:dyDescent="0.2">
      <c r="A114" s="490" t="s">
        <v>9</v>
      </c>
      <c r="B114" s="490"/>
      <c r="C114" s="214">
        <v>322.12743999999998</v>
      </c>
      <c r="D114" s="201">
        <v>99.904691261990706</v>
      </c>
      <c r="E114" s="214">
        <v>397.33960999999999</v>
      </c>
      <c r="F114" s="201">
        <v>48.344429346602446</v>
      </c>
      <c r="G114" s="214">
        <v>470.44099999999997</v>
      </c>
      <c r="H114" s="201">
        <v>24.596365968313687</v>
      </c>
      <c r="I114" s="214">
        <v>572.46620000000007</v>
      </c>
      <c r="J114" s="201">
        <v>52.991373051879314</v>
      </c>
      <c r="K114" s="214">
        <v>623.3369399999998</v>
      </c>
      <c r="L114" s="201">
        <v>28.880827743558889</v>
      </c>
    </row>
    <row r="115" spans="1:12" s="98" customFormat="1" ht="15" customHeight="1" x14ac:dyDescent="0.2">
      <c r="A115" s="490" t="s">
        <v>10</v>
      </c>
      <c r="B115" s="490"/>
      <c r="C115" s="149">
        <v>358.76702</v>
      </c>
      <c r="D115" s="179">
        <v>16.555077831428051</v>
      </c>
      <c r="E115" s="149">
        <v>413.61192</v>
      </c>
      <c r="F115" s="179">
        <v>22.271261985141297</v>
      </c>
      <c r="G115" s="149">
        <v>475.8085200000001</v>
      </c>
      <c r="H115" s="179">
        <v>24.791087721629339</v>
      </c>
      <c r="I115" s="149">
        <v>542.94133999999997</v>
      </c>
      <c r="J115" s="179">
        <v>19.337110915970875</v>
      </c>
      <c r="K115" s="149">
        <v>599.70820000000015</v>
      </c>
      <c r="L115" s="179">
        <v>22.003260673918319</v>
      </c>
    </row>
    <row r="116" spans="1:12" s="98" customFormat="1" ht="15" customHeight="1" x14ac:dyDescent="0.2">
      <c r="A116" s="494" t="s">
        <v>11</v>
      </c>
      <c r="B116" s="495"/>
      <c r="C116" s="149">
        <v>345.75182000000001</v>
      </c>
      <c r="D116" s="179">
        <v>23.234990380248497</v>
      </c>
      <c r="E116" s="149">
        <v>395.16750000000002</v>
      </c>
      <c r="F116" s="179">
        <v>25.006282438080238</v>
      </c>
      <c r="G116" s="149">
        <v>499.55196000000001</v>
      </c>
      <c r="H116" s="179">
        <v>30.169623723007209</v>
      </c>
      <c r="I116" s="149">
        <v>567.28650000000005</v>
      </c>
      <c r="J116" s="179">
        <v>20.874899485466276</v>
      </c>
      <c r="K116" s="149">
        <v>616.22654</v>
      </c>
      <c r="L116" s="179">
        <v>17.753107853173219</v>
      </c>
    </row>
    <row r="117" spans="1:12" s="98" customFormat="1" ht="15" customHeight="1" thickBot="1" x14ac:dyDescent="0.25">
      <c r="A117" s="433" t="s">
        <v>12</v>
      </c>
      <c r="B117" s="433"/>
      <c r="C117" s="115">
        <v>490.87180000000001</v>
      </c>
      <c r="D117" s="114">
        <v>17.054320272547951</v>
      </c>
      <c r="E117" s="115">
        <v>530.28674000000012</v>
      </c>
      <c r="F117" s="114">
        <v>19.620807511702477</v>
      </c>
      <c r="G117" s="115">
        <v>578.37537999999984</v>
      </c>
      <c r="H117" s="114">
        <v>19.06182871312615</v>
      </c>
      <c r="I117" s="115">
        <v>634.78596000000016</v>
      </c>
      <c r="J117" s="114">
        <v>14.957813232664742</v>
      </c>
      <c r="K117" s="115">
        <v>682.15624000000014</v>
      </c>
      <c r="L117" s="114">
        <v>39.746006763258087</v>
      </c>
    </row>
    <row r="118" spans="1:12" s="98" customFormat="1" ht="6" customHeight="1" thickBot="1" x14ac:dyDescent="0.25">
      <c r="A118" s="216"/>
      <c r="B118" s="216"/>
      <c r="C118" s="217"/>
      <c r="D118" s="218"/>
      <c r="E118" s="217"/>
      <c r="F118" s="218"/>
      <c r="G118" s="217"/>
      <c r="H118" s="218"/>
      <c r="I118" s="217"/>
      <c r="J118" s="218"/>
      <c r="K118" s="217"/>
      <c r="L118" s="218"/>
    </row>
    <row r="119" spans="1:12" s="98" customFormat="1" ht="15" customHeight="1" thickBot="1" x14ac:dyDescent="0.25">
      <c r="A119" s="491" t="s">
        <v>38</v>
      </c>
      <c r="B119" s="491"/>
      <c r="C119" s="105">
        <v>321.16584000000006</v>
      </c>
      <c r="D119" s="106">
        <v>33.043003137442582</v>
      </c>
      <c r="E119" s="105">
        <v>403.60685999999993</v>
      </c>
      <c r="F119" s="106">
        <v>42.839823695938797</v>
      </c>
      <c r="G119" s="105">
        <v>478.82082000000003</v>
      </c>
      <c r="H119" s="106">
        <v>30.077313660466423</v>
      </c>
      <c r="I119" s="105">
        <v>551.97997999999995</v>
      </c>
      <c r="J119" s="106">
        <v>19.863097581493165</v>
      </c>
      <c r="K119" s="105">
        <v>621.04998000000001</v>
      </c>
      <c r="L119" s="106">
        <v>24.793574614043873</v>
      </c>
    </row>
    <row r="120" spans="1:12" s="98" customFormat="1" ht="15" customHeight="1" x14ac:dyDescent="0.2">
      <c r="A120" s="490" t="s">
        <v>8</v>
      </c>
      <c r="B120" s="490"/>
      <c r="C120" s="214">
        <v>295.72816000000006</v>
      </c>
      <c r="D120" s="201">
        <v>68.682733455546767</v>
      </c>
      <c r="E120" s="214">
        <v>348.64481999999992</v>
      </c>
      <c r="F120" s="201">
        <v>60.16626220240439</v>
      </c>
      <c r="G120" s="214">
        <v>390.10975999999999</v>
      </c>
      <c r="H120" s="201">
        <v>37.110937144596093</v>
      </c>
      <c r="I120" s="214">
        <v>428.67978000000011</v>
      </c>
      <c r="J120" s="201">
        <v>24.626912846458048</v>
      </c>
      <c r="K120" s="214">
        <v>455.79379999999998</v>
      </c>
      <c r="L120" s="201">
        <v>24.505615729189905</v>
      </c>
    </row>
    <row r="121" spans="1:12" s="98" customFormat="1" ht="15" customHeight="1" x14ac:dyDescent="0.2">
      <c r="A121" s="490" t="s">
        <v>9</v>
      </c>
      <c r="B121" s="490"/>
      <c r="C121" s="214">
        <v>327.55495999999994</v>
      </c>
      <c r="D121" s="201">
        <v>54.101114363550039</v>
      </c>
      <c r="E121" s="214">
        <v>365.88391999999999</v>
      </c>
      <c r="F121" s="201">
        <v>32.088311754613684</v>
      </c>
      <c r="G121" s="214">
        <v>454.34550000000002</v>
      </c>
      <c r="H121" s="201">
        <v>72.494915552895989</v>
      </c>
      <c r="I121" s="214">
        <v>508.95102000000009</v>
      </c>
      <c r="J121" s="201">
        <v>45.894366117369152</v>
      </c>
      <c r="K121" s="214">
        <v>580.66425999999979</v>
      </c>
      <c r="L121" s="201">
        <v>64.162686147820196</v>
      </c>
    </row>
    <row r="122" spans="1:12" s="98" customFormat="1" ht="15" customHeight="1" x14ac:dyDescent="0.2">
      <c r="A122" s="490" t="s">
        <v>10</v>
      </c>
      <c r="B122" s="490"/>
      <c r="C122" s="214">
        <v>362.38974000000002</v>
      </c>
      <c r="D122" s="201">
        <v>38.606594136655978</v>
      </c>
      <c r="E122" s="214">
        <v>439.76434</v>
      </c>
      <c r="F122" s="201">
        <v>47.579125156646576</v>
      </c>
      <c r="G122" s="214">
        <v>507.50729999999999</v>
      </c>
      <c r="H122" s="201">
        <v>31.073795088653078</v>
      </c>
      <c r="I122" s="214">
        <v>564.51523999999995</v>
      </c>
      <c r="J122" s="201">
        <v>28.11880551393174</v>
      </c>
      <c r="K122" s="214">
        <v>618.51786000000004</v>
      </c>
      <c r="L122" s="201">
        <v>47.345835147520198</v>
      </c>
    </row>
    <row r="123" spans="1:12" s="98" customFormat="1" ht="15" customHeight="1" x14ac:dyDescent="0.2">
      <c r="A123" s="494" t="s">
        <v>11</v>
      </c>
      <c r="B123" s="495"/>
      <c r="C123" s="149">
        <v>309.83373999999998</v>
      </c>
      <c r="D123" s="179">
        <v>36.124843176426943</v>
      </c>
      <c r="E123" s="149">
        <v>362.5025399999999</v>
      </c>
      <c r="F123" s="179">
        <v>57.338581729345201</v>
      </c>
      <c r="G123" s="149">
        <v>451.45684</v>
      </c>
      <c r="H123" s="179">
        <v>42.921242034870311</v>
      </c>
      <c r="I123" s="149">
        <v>513.53602000000012</v>
      </c>
      <c r="J123" s="179">
        <v>50.237463834979614</v>
      </c>
      <c r="K123" s="149">
        <v>551.73911999999996</v>
      </c>
      <c r="L123" s="179">
        <v>44.645237333803927</v>
      </c>
    </row>
    <row r="124" spans="1:12" s="98" customFormat="1" ht="15" customHeight="1" thickBot="1" x14ac:dyDescent="0.25">
      <c r="A124" s="433" t="s">
        <v>12</v>
      </c>
      <c r="B124" s="433"/>
      <c r="C124" s="115">
        <v>464.71528000000001</v>
      </c>
      <c r="D124" s="114">
        <v>36.577348218110075</v>
      </c>
      <c r="E124" s="115">
        <v>542.81958000000009</v>
      </c>
      <c r="F124" s="114">
        <v>36.116187658902227</v>
      </c>
      <c r="G124" s="115">
        <v>591.51643999999987</v>
      </c>
      <c r="H124" s="114">
        <v>28.795007178719025</v>
      </c>
      <c r="I124" s="115">
        <v>641.41016000000013</v>
      </c>
      <c r="J124" s="114">
        <v>24.633000235691966</v>
      </c>
      <c r="K124" s="115">
        <v>669.61858000000018</v>
      </c>
      <c r="L124" s="114">
        <v>20.106914642522341</v>
      </c>
    </row>
    <row r="125" spans="1:12" s="98" customFormat="1" ht="6" customHeight="1" thickBot="1" x14ac:dyDescent="0.25">
      <c r="A125" s="216"/>
      <c r="B125" s="216"/>
      <c r="C125" s="217"/>
      <c r="D125" s="218"/>
      <c r="E125" s="217"/>
      <c r="F125" s="218"/>
      <c r="G125" s="217"/>
      <c r="H125" s="218"/>
      <c r="I125" s="217"/>
      <c r="J125" s="218"/>
      <c r="K125" s="217"/>
      <c r="L125" s="218"/>
    </row>
    <row r="126" spans="1:12" s="98" customFormat="1" ht="15" customHeight="1" thickBot="1" x14ac:dyDescent="0.25">
      <c r="A126" s="491" t="s">
        <v>39</v>
      </c>
      <c r="B126" s="491"/>
      <c r="C126" s="105">
        <v>379.14238</v>
      </c>
      <c r="D126" s="106">
        <v>21.900332457403486</v>
      </c>
      <c r="E126" s="105">
        <v>450.13220000000001</v>
      </c>
      <c r="F126" s="106">
        <v>17.136978926779364</v>
      </c>
      <c r="G126" s="105">
        <v>504.01068000000009</v>
      </c>
      <c r="H126" s="106">
        <v>15.355260865827068</v>
      </c>
      <c r="I126" s="105">
        <v>555.11378000000013</v>
      </c>
      <c r="J126" s="106">
        <v>14.400516292469497</v>
      </c>
      <c r="K126" s="105">
        <v>598.87001999999984</v>
      </c>
      <c r="L126" s="106">
        <v>16.204602242854335</v>
      </c>
    </row>
    <row r="127" spans="1:12" s="98" customFormat="1" ht="15" customHeight="1" x14ac:dyDescent="0.2">
      <c r="A127" s="490" t="s">
        <v>8</v>
      </c>
      <c r="B127" s="490"/>
      <c r="C127" s="214">
        <v>320.56173999999999</v>
      </c>
      <c r="D127" s="201">
        <v>66.830887352867606</v>
      </c>
      <c r="E127" s="214">
        <v>362.50448</v>
      </c>
      <c r="F127" s="201">
        <v>51.171352837209213</v>
      </c>
      <c r="G127" s="214">
        <v>419.52156000000008</v>
      </c>
      <c r="H127" s="201">
        <v>102.44192756250548</v>
      </c>
      <c r="I127" s="214">
        <v>530.40582000000006</v>
      </c>
      <c r="J127" s="201">
        <v>64.301870728094386</v>
      </c>
      <c r="K127" s="214">
        <v>558.61476000000005</v>
      </c>
      <c r="L127" s="201">
        <v>62.501025206586817</v>
      </c>
    </row>
    <row r="128" spans="1:12" s="98" customFormat="1" ht="15" customHeight="1" x14ac:dyDescent="0.2">
      <c r="A128" s="490" t="s">
        <v>9</v>
      </c>
      <c r="B128" s="490"/>
      <c r="C128" s="214">
        <v>399.2657999999999</v>
      </c>
      <c r="D128" s="201">
        <v>48.855846927001878</v>
      </c>
      <c r="E128" s="214">
        <v>417.58875999999998</v>
      </c>
      <c r="F128" s="201">
        <v>49.021093107712737</v>
      </c>
      <c r="G128" s="214">
        <v>430.72786000000008</v>
      </c>
      <c r="H128" s="201">
        <v>26.028342977033326</v>
      </c>
      <c r="I128" s="214">
        <v>455.43531999999993</v>
      </c>
      <c r="J128" s="201">
        <v>24.793432434775159</v>
      </c>
      <c r="K128" s="214">
        <v>459.77445999999998</v>
      </c>
      <c r="L128" s="201">
        <v>101.31979773932235</v>
      </c>
    </row>
    <row r="129" spans="1:12" s="98" customFormat="1" ht="15" customHeight="1" x14ac:dyDescent="0.2">
      <c r="A129" s="490" t="s">
        <v>10</v>
      </c>
      <c r="B129" s="490"/>
      <c r="C129" s="214">
        <v>355.99383999999992</v>
      </c>
      <c r="D129" s="201">
        <v>41.636576640829617</v>
      </c>
      <c r="E129" s="214">
        <v>412.89137999999991</v>
      </c>
      <c r="F129" s="201">
        <v>67.254769066225776</v>
      </c>
      <c r="G129" s="214">
        <v>499.55441999999999</v>
      </c>
      <c r="H129" s="201">
        <v>42.843041231605405</v>
      </c>
      <c r="I129" s="214">
        <v>555.60050000000001</v>
      </c>
      <c r="J129" s="201">
        <v>32.492471489474603</v>
      </c>
      <c r="K129" s="214">
        <v>590.79781999999989</v>
      </c>
      <c r="L129" s="201">
        <v>35.285583720481654</v>
      </c>
    </row>
    <row r="130" spans="1:12" s="98" customFormat="1" ht="15" customHeight="1" x14ac:dyDescent="0.2">
      <c r="A130" s="494" t="s">
        <v>11</v>
      </c>
      <c r="B130" s="495"/>
      <c r="C130" s="149">
        <v>381.19020000000006</v>
      </c>
      <c r="D130" s="179">
        <v>28.25246922785476</v>
      </c>
      <c r="E130" s="149">
        <v>446.15562</v>
      </c>
      <c r="F130" s="179">
        <v>23.535410961468259</v>
      </c>
      <c r="G130" s="149">
        <v>488.22228000000007</v>
      </c>
      <c r="H130" s="179">
        <v>19.565261579470899</v>
      </c>
      <c r="I130" s="149">
        <v>541.01281999999992</v>
      </c>
      <c r="J130" s="179">
        <v>15.980903274446048</v>
      </c>
      <c r="K130" s="149">
        <v>580.18432000000018</v>
      </c>
      <c r="L130" s="179">
        <v>20.666220633156861</v>
      </c>
    </row>
    <row r="131" spans="1:12" s="98" customFormat="1" ht="15" customHeight="1" thickBot="1" x14ac:dyDescent="0.25">
      <c r="A131" s="433" t="s">
        <v>12</v>
      </c>
      <c r="B131" s="433"/>
      <c r="C131" s="115">
        <v>499.66937999999999</v>
      </c>
      <c r="D131" s="114">
        <v>17.798148648876939</v>
      </c>
      <c r="E131" s="115">
        <v>533.54182000000003</v>
      </c>
      <c r="F131" s="114">
        <v>20.047248370511081</v>
      </c>
      <c r="G131" s="115">
        <v>575.60630000000003</v>
      </c>
      <c r="H131" s="114">
        <v>17.215441369221995</v>
      </c>
      <c r="I131" s="115">
        <v>621.6492599999998</v>
      </c>
      <c r="J131" s="114">
        <v>17.134607413874388</v>
      </c>
      <c r="K131" s="115">
        <v>659.97581999999989</v>
      </c>
      <c r="L131" s="114">
        <v>24.572855536773055</v>
      </c>
    </row>
    <row r="132" spans="1:12" s="98" customFormat="1" ht="6" customHeight="1" thickBot="1" x14ac:dyDescent="0.25">
      <c r="A132" s="216"/>
      <c r="B132" s="216"/>
      <c r="C132" s="217"/>
      <c r="D132" s="218"/>
      <c r="E132" s="217"/>
      <c r="F132" s="218"/>
      <c r="G132" s="217"/>
      <c r="H132" s="218"/>
      <c r="I132" s="217"/>
      <c r="J132" s="218"/>
      <c r="K132" s="217"/>
      <c r="L132" s="218"/>
    </row>
    <row r="133" spans="1:12" s="98" customFormat="1" ht="15" customHeight="1" thickBot="1" x14ac:dyDescent="0.25">
      <c r="A133" s="491" t="s">
        <v>40</v>
      </c>
      <c r="B133" s="491"/>
      <c r="C133" s="105">
        <v>359.97257999999999</v>
      </c>
      <c r="D133" s="106">
        <v>16.909277077833934</v>
      </c>
      <c r="E133" s="105">
        <v>416.86556000000002</v>
      </c>
      <c r="F133" s="106">
        <v>18.01479378279528</v>
      </c>
      <c r="G133" s="105">
        <v>483.39861999999999</v>
      </c>
      <c r="H133" s="106">
        <v>22.228315841635876</v>
      </c>
      <c r="I133" s="105">
        <v>547.7647199999999</v>
      </c>
      <c r="J133" s="106">
        <v>15.977997346879221</v>
      </c>
      <c r="K133" s="105">
        <v>611.64419999999996</v>
      </c>
      <c r="L133" s="106">
        <v>21.330913628731413</v>
      </c>
    </row>
    <row r="134" spans="1:12" s="98" customFormat="1" ht="15" customHeight="1" x14ac:dyDescent="0.2">
      <c r="A134" s="490" t="s">
        <v>8</v>
      </c>
      <c r="B134" s="490"/>
      <c r="C134" s="214">
        <v>328.87549999999999</v>
      </c>
      <c r="D134" s="201">
        <v>39.144790481461506</v>
      </c>
      <c r="E134" s="214">
        <v>373.11363999999998</v>
      </c>
      <c r="F134" s="201">
        <v>24.214744178010232</v>
      </c>
      <c r="G134" s="214">
        <v>420.2401799999999</v>
      </c>
      <c r="H134" s="201">
        <v>22.396184193973767</v>
      </c>
      <c r="I134" s="214">
        <v>460.49790000000002</v>
      </c>
      <c r="J134" s="201">
        <v>20.797111395653005</v>
      </c>
      <c r="K134" s="214">
        <v>530.76621999999998</v>
      </c>
      <c r="L134" s="201">
        <v>39.886338506607487</v>
      </c>
    </row>
    <row r="135" spans="1:12" s="98" customFormat="1" ht="15" customHeight="1" x14ac:dyDescent="0.2">
      <c r="A135" s="490" t="s">
        <v>9</v>
      </c>
      <c r="B135" s="490"/>
      <c r="C135" s="214">
        <v>360.94118000000009</v>
      </c>
      <c r="D135" s="201">
        <v>26.385134526779257</v>
      </c>
      <c r="E135" s="214">
        <v>398.30047000000008</v>
      </c>
      <c r="F135" s="201">
        <v>23.329848992966919</v>
      </c>
      <c r="G135" s="214">
        <v>431.75247999999993</v>
      </c>
      <c r="H135" s="201">
        <v>26.645117177555473</v>
      </c>
      <c r="I135" s="214">
        <v>502.31916000000001</v>
      </c>
      <c r="J135" s="201">
        <v>39.666623030502635</v>
      </c>
      <c r="K135" s="214">
        <v>558.73214000000007</v>
      </c>
      <c r="L135" s="201">
        <v>64.530363345544529</v>
      </c>
    </row>
    <row r="136" spans="1:12" s="98" customFormat="1" ht="15" customHeight="1" x14ac:dyDescent="0.2">
      <c r="A136" s="490" t="s">
        <v>10</v>
      </c>
      <c r="B136" s="490"/>
      <c r="C136" s="149">
        <v>348.04072000000002</v>
      </c>
      <c r="D136" s="179">
        <v>23.477538088929169</v>
      </c>
      <c r="E136" s="149">
        <v>401.8001000000001</v>
      </c>
      <c r="F136" s="179">
        <v>31.406645433234026</v>
      </c>
      <c r="G136" s="149">
        <v>473.63893999999999</v>
      </c>
      <c r="H136" s="179">
        <v>30.926482012000001</v>
      </c>
      <c r="I136" s="149">
        <v>539.92924000000005</v>
      </c>
      <c r="J136" s="179">
        <v>16.584547593525713</v>
      </c>
      <c r="K136" s="149">
        <v>585.60941999999989</v>
      </c>
      <c r="L136" s="179">
        <v>42.335063599675365</v>
      </c>
    </row>
    <row r="137" spans="1:12" s="98" customFormat="1" ht="15" customHeight="1" x14ac:dyDescent="0.2">
      <c r="A137" s="494" t="s">
        <v>11</v>
      </c>
      <c r="B137" s="495"/>
      <c r="C137" s="149">
        <v>370.93973999999997</v>
      </c>
      <c r="D137" s="179">
        <v>34.528673759393655</v>
      </c>
      <c r="E137" s="149">
        <v>435.78992</v>
      </c>
      <c r="F137" s="179">
        <v>34.415105995545623</v>
      </c>
      <c r="G137" s="149">
        <v>491.47516000000007</v>
      </c>
      <c r="H137" s="179">
        <v>40.131087230136202</v>
      </c>
      <c r="I137" s="149">
        <v>549.45000000000005</v>
      </c>
      <c r="J137" s="179">
        <v>36.166696684113113</v>
      </c>
      <c r="K137" s="149">
        <v>608.26689999999996</v>
      </c>
      <c r="L137" s="179">
        <v>41.614914329381449</v>
      </c>
    </row>
    <row r="138" spans="1:12" s="98" customFormat="1" ht="15" customHeight="1" thickBot="1" x14ac:dyDescent="0.25">
      <c r="A138" s="433" t="s">
        <v>12</v>
      </c>
      <c r="B138" s="433"/>
      <c r="C138" s="115">
        <v>484.84737999999999</v>
      </c>
      <c r="D138" s="114">
        <v>32.959582666467128</v>
      </c>
      <c r="E138" s="115">
        <v>538.84109999999998</v>
      </c>
      <c r="F138" s="114">
        <v>26.804438928599879</v>
      </c>
      <c r="G138" s="115">
        <v>585.37270000000012</v>
      </c>
      <c r="H138" s="114">
        <v>25.697112045602321</v>
      </c>
      <c r="I138" s="115">
        <v>619.35822000000019</v>
      </c>
      <c r="J138" s="114">
        <v>14.34680056645381</v>
      </c>
      <c r="K138" s="115">
        <v>655.39584000000002</v>
      </c>
      <c r="L138" s="114">
        <v>29.258896715170891</v>
      </c>
    </row>
    <row r="139" spans="1:12" s="98" customFormat="1" ht="6" customHeight="1" thickBot="1" x14ac:dyDescent="0.25">
      <c r="A139" s="216"/>
      <c r="B139" s="216"/>
      <c r="C139" s="217"/>
      <c r="D139" s="218"/>
      <c r="E139" s="217"/>
      <c r="F139" s="218"/>
      <c r="G139" s="217"/>
      <c r="H139" s="218"/>
      <c r="I139" s="217"/>
      <c r="J139" s="218"/>
      <c r="K139" s="217"/>
      <c r="L139" s="218"/>
    </row>
    <row r="140" spans="1:12" s="98" customFormat="1" ht="15" customHeight="1" thickBot="1" x14ac:dyDescent="0.25">
      <c r="A140" s="491" t="s">
        <v>41</v>
      </c>
      <c r="B140" s="491"/>
      <c r="C140" s="105">
        <v>381.18826000000001</v>
      </c>
      <c r="D140" s="106">
        <v>17.763343726742445</v>
      </c>
      <c r="E140" s="105">
        <v>423.25466000000006</v>
      </c>
      <c r="F140" s="106">
        <v>26.075295870333676</v>
      </c>
      <c r="G140" s="105">
        <v>519.44110000000001</v>
      </c>
      <c r="H140" s="106">
        <v>37.469240942429558</v>
      </c>
      <c r="I140" s="105">
        <v>579.5806799999998</v>
      </c>
      <c r="J140" s="106">
        <v>27.215137628292087</v>
      </c>
      <c r="K140" s="105">
        <v>659.49393999999984</v>
      </c>
      <c r="L140" s="106">
        <v>47.417133987118191</v>
      </c>
    </row>
    <row r="141" spans="1:12" s="98" customFormat="1" ht="15" customHeight="1" x14ac:dyDescent="0.2">
      <c r="A141" s="490" t="s">
        <v>8</v>
      </c>
      <c r="B141" s="490"/>
      <c r="C141" s="214">
        <v>342.37718000000001</v>
      </c>
      <c r="D141" s="201">
        <v>68.808922260383056</v>
      </c>
      <c r="E141" s="214">
        <v>378.17352</v>
      </c>
      <c r="F141" s="201">
        <v>19.930056002652872</v>
      </c>
      <c r="G141" s="214">
        <v>454.53423000000009</v>
      </c>
      <c r="H141" s="201">
        <v>49.500687614648321</v>
      </c>
      <c r="I141" s="214">
        <v>512.08097999999995</v>
      </c>
      <c r="J141" s="201">
        <v>34.67330621389312</v>
      </c>
      <c r="K141" s="214">
        <v>560.54323999999997</v>
      </c>
      <c r="L141" s="201">
        <v>91.88385243541498</v>
      </c>
    </row>
    <row r="142" spans="1:12" s="98" customFormat="1" ht="15" customHeight="1" x14ac:dyDescent="0.2">
      <c r="A142" s="490" t="s">
        <v>9</v>
      </c>
      <c r="B142" s="490"/>
      <c r="C142" s="214">
        <v>386.06497000000002</v>
      </c>
      <c r="D142" s="201">
        <v>84.840221117169278</v>
      </c>
      <c r="E142" s="214">
        <v>462.1909</v>
      </c>
      <c r="F142" s="201">
        <v>50.19193821647476</v>
      </c>
      <c r="G142" s="214">
        <v>536.9126</v>
      </c>
      <c r="H142" s="201">
        <v>56.279757185776866</v>
      </c>
      <c r="I142" s="214">
        <v>580.12234999999998</v>
      </c>
      <c r="J142" s="201">
        <v>47.765223989555238</v>
      </c>
      <c r="K142" s="214">
        <v>624.84055999999998</v>
      </c>
      <c r="L142" s="201">
        <v>47.772566280143039</v>
      </c>
    </row>
    <row r="143" spans="1:12" s="98" customFormat="1" ht="15" customHeight="1" x14ac:dyDescent="0.2">
      <c r="A143" s="490" t="s">
        <v>10</v>
      </c>
      <c r="B143" s="490"/>
      <c r="C143" s="214">
        <v>380.58440000000002</v>
      </c>
      <c r="D143" s="201">
        <v>22.136250372662474</v>
      </c>
      <c r="E143" s="214">
        <v>406.49986000000001</v>
      </c>
      <c r="F143" s="201">
        <v>25.447872434721141</v>
      </c>
      <c r="G143" s="214">
        <v>474.72273999999999</v>
      </c>
      <c r="H143" s="201">
        <v>23.105045002021559</v>
      </c>
      <c r="I143" s="214">
        <v>549.32803999999987</v>
      </c>
      <c r="J143" s="201">
        <v>40.427770412267826</v>
      </c>
      <c r="K143" s="214">
        <v>602.36663999999996</v>
      </c>
      <c r="L143" s="201">
        <v>49.845609792037664</v>
      </c>
    </row>
    <row r="144" spans="1:12" s="98" customFormat="1" ht="15" customHeight="1" x14ac:dyDescent="0.2">
      <c r="A144" s="494" t="s">
        <v>11</v>
      </c>
      <c r="B144" s="495"/>
      <c r="C144" s="149">
        <v>386.73487999999998</v>
      </c>
      <c r="D144" s="179">
        <v>31.223216819474601</v>
      </c>
      <c r="E144" s="149">
        <v>429.28339999999997</v>
      </c>
      <c r="F144" s="179">
        <v>44.286613875396718</v>
      </c>
      <c r="G144" s="149">
        <v>527.81393999999989</v>
      </c>
      <c r="H144" s="179">
        <v>57.781951664878861</v>
      </c>
      <c r="I144" s="149">
        <v>582.83600000000001</v>
      </c>
      <c r="J144" s="179">
        <v>35.814703151293592</v>
      </c>
      <c r="K144" s="149">
        <v>670.58255999999994</v>
      </c>
      <c r="L144" s="179">
        <v>96.050289085095031</v>
      </c>
    </row>
    <row r="145" spans="1:12" s="98" customFormat="1" ht="15" customHeight="1" thickBot="1" x14ac:dyDescent="0.25">
      <c r="A145" s="433" t="s">
        <v>12</v>
      </c>
      <c r="B145" s="433"/>
      <c r="C145" s="115">
        <v>438.44378</v>
      </c>
      <c r="D145" s="114">
        <v>76.392499623974587</v>
      </c>
      <c r="E145" s="115">
        <v>522.33166000000006</v>
      </c>
      <c r="F145" s="114">
        <v>34.663929534833763</v>
      </c>
      <c r="G145" s="115">
        <v>586.33043999999984</v>
      </c>
      <c r="H145" s="114">
        <v>20.072524914248319</v>
      </c>
      <c r="I145" s="115">
        <v>646.59393999999986</v>
      </c>
      <c r="J145" s="114">
        <v>21.152180731754395</v>
      </c>
      <c r="K145" s="115">
        <v>678.29682000000014</v>
      </c>
      <c r="L145" s="114">
        <v>35.613199573197598</v>
      </c>
    </row>
    <row r="146" spans="1:12" s="98" customFormat="1" ht="6" customHeight="1" thickBot="1" x14ac:dyDescent="0.25">
      <c r="A146" s="216"/>
      <c r="B146" s="216"/>
      <c r="C146" s="217"/>
      <c r="D146" s="218"/>
      <c r="E146" s="217"/>
      <c r="F146" s="218"/>
      <c r="G146" s="217"/>
      <c r="H146" s="218"/>
      <c r="I146" s="217"/>
      <c r="J146" s="218"/>
      <c r="K146" s="217"/>
      <c r="L146" s="218"/>
    </row>
    <row r="147" spans="1:12" s="98" customFormat="1" ht="15" customHeight="1" thickBot="1" x14ac:dyDescent="0.25">
      <c r="A147" s="491" t="s">
        <v>42</v>
      </c>
      <c r="B147" s="491"/>
      <c r="C147" s="105">
        <v>365.39722</v>
      </c>
      <c r="D147" s="106">
        <v>36.469335347495438</v>
      </c>
      <c r="E147" s="105">
        <v>440.60899999999998</v>
      </c>
      <c r="F147" s="106">
        <v>30.795758554754251</v>
      </c>
      <c r="G147" s="105">
        <v>519.07830000000001</v>
      </c>
      <c r="H147" s="106">
        <v>27.904538655377191</v>
      </c>
      <c r="I147" s="105">
        <v>587.17728000000011</v>
      </c>
      <c r="J147" s="106">
        <v>23.743553364861004</v>
      </c>
      <c r="K147" s="105">
        <v>621.76666000000012</v>
      </c>
      <c r="L147" s="106">
        <v>19.495833120959972</v>
      </c>
    </row>
    <row r="148" spans="1:12" s="98" customFormat="1" ht="15" customHeight="1" x14ac:dyDescent="0.2">
      <c r="A148" s="490" t="s">
        <v>8</v>
      </c>
      <c r="B148" s="490"/>
      <c r="C148" s="214">
        <v>375.52017999999993</v>
      </c>
      <c r="D148" s="201">
        <v>53.623797835024689</v>
      </c>
      <c r="E148" s="214">
        <v>424.57738000000001</v>
      </c>
      <c r="F148" s="201">
        <v>78.07655176016064</v>
      </c>
      <c r="G148" s="214">
        <v>515.10196000000008</v>
      </c>
      <c r="H148" s="201">
        <v>71.861944026388244</v>
      </c>
      <c r="I148" s="214">
        <v>554.38868000000014</v>
      </c>
      <c r="J148" s="201">
        <v>64.009748293404172</v>
      </c>
      <c r="K148" s="214">
        <v>606.94903999999985</v>
      </c>
      <c r="L148" s="201">
        <v>77.667584587790529</v>
      </c>
    </row>
    <row r="149" spans="1:12" s="98" customFormat="1" ht="15" customHeight="1" x14ac:dyDescent="0.2">
      <c r="A149" s="490" t="s">
        <v>9</v>
      </c>
      <c r="B149" s="490"/>
      <c r="C149" s="214">
        <v>328.27573999999998</v>
      </c>
      <c r="D149" s="201">
        <v>37.380343655852073</v>
      </c>
      <c r="E149" s="214">
        <v>331.28782000000001</v>
      </c>
      <c r="F149" s="201">
        <v>41.020350921687623</v>
      </c>
      <c r="G149" s="214">
        <v>368.89600999999999</v>
      </c>
      <c r="H149" s="201">
        <v>93.111534451557617</v>
      </c>
      <c r="I149" s="214">
        <v>582.59086000000013</v>
      </c>
      <c r="J149" s="201">
        <v>291.95645240883363</v>
      </c>
      <c r="K149" s="214">
        <v>669.61446000000001</v>
      </c>
      <c r="L149" s="201">
        <v>133.31484271352269</v>
      </c>
    </row>
    <row r="150" spans="1:12" s="98" customFormat="1" ht="15" customHeight="1" x14ac:dyDescent="0.2">
      <c r="A150" s="490" t="s">
        <v>10</v>
      </c>
      <c r="B150" s="490"/>
      <c r="C150" s="214">
        <v>301.27068000000008</v>
      </c>
      <c r="D150" s="201">
        <v>49.156596414348307</v>
      </c>
      <c r="E150" s="214">
        <v>343.94069999999999</v>
      </c>
      <c r="F150" s="201">
        <v>49.14564627985191</v>
      </c>
      <c r="G150" s="214">
        <v>446.27496000000002</v>
      </c>
      <c r="H150" s="201">
        <v>48.693288154563561</v>
      </c>
      <c r="I150" s="214">
        <v>490.50902000000002</v>
      </c>
      <c r="J150" s="201">
        <v>34.339827821900322</v>
      </c>
      <c r="K150" s="214">
        <v>551.73479999999995</v>
      </c>
      <c r="L150" s="201">
        <v>124.70569996518388</v>
      </c>
    </row>
    <row r="151" spans="1:12" s="98" customFormat="1" ht="15" customHeight="1" x14ac:dyDescent="0.2">
      <c r="A151" s="494" t="s">
        <v>11</v>
      </c>
      <c r="B151" s="495"/>
      <c r="C151" s="149">
        <v>398.54237999999998</v>
      </c>
      <c r="D151" s="179">
        <v>47.936667292544243</v>
      </c>
      <c r="E151" s="149">
        <v>452.90296000000006</v>
      </c>
      <c r="F151" s="179">
        <v>38.756232183050003</v>
      </c>
      <c r="G151" s="149">
        <v>526.67273999999998</v>
      </c>
      <c r="H151" s="179">
        <v>35.183556881028359</v>
      </c>
      <c r="I151" s="149">
        <v>588.37829999999985</v>
      </c>
      <c r="J151" s="179">
        <v>26.285399503721464</v>
      </c>
      <c r="K151" s="149">
        <v>617.06496000000016</v>
      </c>
      <c r="L151" s="179">
        <v>22.842150042731095</v>
      </c>
    </row>
    <row r="152" spans="1:12" s="98" customFormat="1" ht="15" customHeight="1" thickBot="1" x14ac:dyDescent="0.25">
      <c r="A152" s="433" t="s">
        <v>12</v>
      </c>
      <c r="B152" s="433"/>
      <c r="C152" s="115">
        <v>466.03800000000001</v>
      </c>
      <c r="D152" s="114">
        <v>44.58547802570876</v>
      </c>
      <c r="E152" s="115">
        <v>537.39472000000012</v>
      </c>
      <c r="F152" s="114">
        <v>36.52112054298663</v>
      </c>
      <c r="G152" s="115">
        <v>580.67319999999995</v>
      </c>
      <c r="H152" s="114">
        <v>22.696875512760776</v>
      </c>
      <c r="I152" s="115">
        <v>623.93816000000015</v>
      </c>
      <c r="J152" s="114">
        <v>20.751238287955751</v>
      </c>
      <c r="K152" s="115">
        <v>647.92532000000017</v>
      </c>
      <c r="L152" s="114">
        <v>22.864397560518405</v>
      </c>
    </row>
    <row r="153" spans="1:12" s="98" customFormat="1" ht="6" customHeight="1" thickBot="1" x14ac:dyDescent="0.25">
      <c r="A153" s="216"/>
      <c r="B153" s="216"/>
      <c r="C153" s="217"/>
      <c r="D153" s="218"/>
      <c r="E153" s="217"/>
      <c r="F153" s="218"/>
      <c r="G153" s="217"/>
      <c r="H153" s="218"/>
      <c r="I153" s="217"/>
      <c r="J153" s="218"/>
      <c r="K153" s="217"/>
      <c r="L153" s="218"/>
    </row>
    <row r="154" spans="1:12" s="98" customFormat="1" ht="15" customHeight="1" thickBot="1" x14ac:dyDescent="0.25">
      <c r="A154" s="491" t="s">
        <v>43</v>
      </c>
      <c r="B154" s="491"/>
      <c r="C154" s="105">
        <v>397.21580000000006</v>
      </c>
      <c r="D154" s="106">
        <v>30.733216373211572</v>
      </c>
      <c r="E154" s="105">
        <v>445.0677</v>
      </c>
      <c r="F154" s="106">
        <v>24.717457232071425</v>
      </c>
      <c r="G154" s="105">
        <v>523.77589999999998</v>
      </c>
      <c r="H154" s="106">
        <v>23.565539437813015</v>
      </c>
      <c r="I154" s="105">
        <v>585.01014000000021</v>
      </c>
      <c r="J154" s="106">
        <v>15.850791667141436</v>
      </c>
      <c r="K154" s="105">
        <v>618.15287999999998</v>
      </c>
      <c r="L154" s="106">
        <v>19.301248043757177</v>
      </c>
    </row>
    <row r="155" spans="1:12" s="98" customFormat="1" ht="15" customHeight="1" x14ac:dyDescent="0.2">
      <c r="A155" s="490" t="s">
        <v>9</v>
      </c>
      <c r="B155" s="490"/>
      <c r="C155" s="214">
        <v>243.18541999999997</v>
      </c>
      <c r="D155" s="201">
        <v>325.97310717596554</v>
      </c>
      <c r="E155" s="214">
        <v>474.3537</v>
      </c>
      <c r="F155" s="201">
        <v>332.81712761631849</v>
      </c>
      <c r="G155" s="214">
        <v>474.3537</v>
      </c>
      <c r="H155" s="201">
        <v>123.43485926508518</v>
      </c>
      <c r="I155" s="214">
        <v>551.9867200000001</v>
      </c>
      <c r="J155" s="201">
        <v>46.668503245255238</v>
      </c>
      <c r="K155" s="214">
        <v>551.9867200000001</v>
      </c>
      <c r="L155" s="201">
        <v>46.668503245255238</v>
      </c>
    </row>
    <row r="156" spans="1:12" s="98" customFormat="1" ht="15" customHeight="1" x14ac:dyDescent="0.2">
      <c r="A156" s="490" t="s">
        <v>10</v>
      </c>
      <c r="B156" s="490"/>
      <c r="C156" s="214">
        <v>350.21049999999991</v>
      </c>
      <c r="D156" s="201">
        <v>45.963906252145279</v>
      </c>
      <c r="E156" s="214">
        <v>376.72523999999999</v>
      </c>
      <c r="F156" s="201">
        <v>38.291609614463589</v>
      </c>
      <c r="G156" s="214">
        <v>438.68270000000007</v>
      </c>
      <c r="H156" s="201">
        <v>31.63539577181356</v>
      </c>
      <c r="I156" s="214">
        <v>512.32614000000001</v>
      </c>
      <c r="J156" s="201">
        <v>40.40784302530885</v>
      </c>
      <c r="K156" s="214">
        <v>584.04371999999989</v>
      </c>
      <c r="L156" s="201">
        <v>40.195227345342374</v>
      </c>
    </row>
    <row r="157" spans="1:12" s="98" customFormat="1" ht="15" customHeight="1" x14ac:dyDescent="0.2">
      <c r="A157" s="494" t="s">
        <v>11</v>
      </c>
      <c r="B157" s="495"/>
      <c r="C157" s="149">
        <v>415.2952600000001</v>
      </c>
      <c r="D157" s="179">
        <v>27.136210083692969</v>
      </c>
      <c r="E157" s="149">
        <v>455.91962000000001</v>
      </c>
      <c r="F157" s="179">
        <v>31.694189347395529</v>
      </c>
      <c r="G157" s="149">
        <v>526.07129999999995</v>
      </c>
      <c r="H157" s="179">
        <v>27.745300433477343</v>
      </c>
      <c r="I157" s="149">
        <v>586.69758000000013</v>
      </c>
      <c r="J157" s="179">
        <v>17.842313725157961</v>
      </c>
      <c r="K157" s="149">
        <v>618.03332000000012</v>
      </c>
      <c r="L157" s="179">
        <v>20.703996940803481</v>
      </c>
    </row>
    <row r="158" spans="1:12" s="98" customFormat="1" ht="15" customHeight="1" thickBot="1" x14ac:dyDescent="0.25">
      <c r="A158" s="433" t="s">
        <v>12</v>
      </c>
      <c r="B158" s="433"/>
      <c r="C158" s="115">
        <v>442.05754000000002</v>
      </c>
      <c r="D158" s="114">
        <v>48.275453743238913</v>
      </c>
      <c r="E158" s="115">
        <v>495.20875999999998</v>
      </c>
      <c r="F158" s="114">
        <v>33.26439789691679</v>
      </c>
      <c r="G158" s="115">
        <v>563.55313999999998</v>
      </c>
      <c r="H158" s="114">
        <v>17.517915693684579</v>
      </c>
      <c r="I158" s="115">
        <v>616.10482000000013</v>
      </c>
      <c r="J158" s="114">
        <v>23.58812620106988</v>
      </c>
      <c r="K158" s="115">
        <v>660.57773999999984</v>
      </c>
      <c r="L158" s="114">
        <v>29.580910649560462</v>
      </c>
    </row>
    <row r="159" spans="1:12" s="98" customFormat="1" ht="6" customHeight="1" thickBot="1" x14ac:dyDescent="0.25">
      <c r="A159" s="216"/>
      <c r="B159" s="216"/>
      <c r="C159" s="217"/>
      <c r="D159" s="218"/>
      <c r="E159" s="217"/>
      <c r="F159" s="218"/>
      <c r="G159" s="217"/>
      <c r="H159" s="218"/>
      <c r="I159" s="217"/>
      <c r="J159" s="218"/>
      <c r="K159" s="217"/>
      <c r="L159" s="218"/>
    </row>
    <row r="160" spans="1:12" s="98" customFormat="1" ht="15" customHeight="1" thickBot="1" x14ac:dyDescent="0.25">
      <c r="A160" s="491" t="s">
        <v>44</v>
      </c>
      <c r="B160" s="491"/>
      <c r="C160" s="105">
        <v>394.80930000000001</v>
      </c>
      <c r="D160" s="106">
        <v>21.011749130602151</v>
      </c>
      <c r="E160" s="105">
        <v>445.19380000000001</v>
      </c>
      <c r="F160" s="106">
        <v>15.37935446839302</v>
      </c>
      <c r="G160" s="105">
        <v>495.57589999999999</v>
      </c>
      <c r="H160" s="106">
        <v>14.85097968870471</v>
      </c>
      <c r="I160" s="105">
        <v>560.53675999999996</v>
      </c>
      <c r="J160" s="106">
        <v>15.086572514821215</v>
      </c>
      <c r="K160" s="105">
        <v>640.08959999999979</v>
      </c>
      <c r="L160" s="106">
        <v>25.219906439891464</v>
      </c>
    </row>
    <row r="161" spans="1:12" s="98" customFormat="1" ht="15" customHeight="1" x14ac:dyDescent="0.2">
      <c r="A161" s="490" t="s">
        <v>8</v>
      </c>
      <c r="B161" s="490"/>
      <c r="C161" s="214">
        <v>334.06171999999992</v>
      </c>
      <c r="D161" s="201">
        <v>32.518365525283102</v>
      </c>
      <c r="E161" s="214">
        <v>396.01459999999997</v>
      </c>
      <c r="F161" s="201">
        <v>28.519931911655075</v>
      </c>
      <c r="G161" s="214">
        <v>452.54041999999993</v>
      </c>
      <c r="H161" s="201">
        <v>32.144575699677851</v>
      </c>
      <c r="I161" s="214">
        <v>525.94762000000003</v>
      </c>
      <c r="J161" s="201">
        <v>36.960836974724437</v>
      </c>
      <c r="K161" s="214">
        <v>583.20097999999996</v>
      </c>
      <c r="L161" s="201">
        <v>26.959187159383003</v>
      </c>
    </row>
    <row r="162" spans="1:12" s="98" customFormat="1" ht="15" customHeight="1" x14ac:dyDescent="0.2">
      <c r="A162" s="490" t="s">
        <v>9</v>
      </c>
      <c r="B162" s="490"/>
      <c r="C162" s="214">
        <v>336.10932000000003</v>
      </c>
      <c r="D162" s="201">
        <v>82.309146198899711</v>
      </c>
      <c r="E162" s="214">
        <v>411.19959999999998</v>
      </c>
      <c r="F162" s="201">
        <v>109.98753299912278</v>
      </c>
      <c r="G162" s="214">
        <v>476.6467100000001</v>
      </c>
      <c r="H162" s="201">
        <v>16.228981537761381</v>
      </c>
      <c r="I162" s="214">
        <v>493.15969999999999</v>
      </c>
      <c r="J162" s="201">
        <v>23.146356882842703</v>
      </c>
      <c r="K162" s="214">
        <v>530.89254000000005</v>
      </c>
      <c r="L162" s="201">
        <v>52.172442257507512</v>
      </c>
    </row>
    <row r="163" spans="1:12" s="98" customFormat="1" ht="15" customHeight="1" x14ac:dyDescent="0.2">
      <c r="A163" s="490" t="s">
        <v>10</v>
      </c>
      <c r="B163" s="490"/>
      <c r="C163" s="214">
        <v>384.4414000000001</v>
      </c>
      <c r="D163" s="201">
        <v>36.123411045140259</v>
      </c>
      <c r="E163" s="214">
        <v>442.17687999999998</v>
      </c>
      <c r="F163" s="201">
        <v>21.325067702307525</v>
      </c>
      <c r="G163" s="214">
        <v>493.88603999999992</v>
      </c>
      <c r="H163" s="201">
        <v>18.938957864157171</v>
      </c>
      <c r="I163" s="214">
        <v>538.00052000000005</v>
      </c>
      <c r="J163" s="201">
        <v>19.844248877592719</v>
      </c>
      <c r="K163" s="214">
        <v>580.90966000000014</v>
      </c>
      <c r="L163" s="201">
        <v>27.050190536361089</v>
      </c>
    </row>
    <row r="164" spans="1:12" s="98" customFormat="1" ht="15" customHeight="1" x14ac:dyDescent="0.2">
      <c r="A164" s="494" t="s">
        <v>11</v>
      </c>
      <c r="B164" s="495"/>
      <c r="C164" s="149">
        <v>395.77355999999997</v>
      </c>
      <c r="D164" s="179">
        <v>23.193029758742597</v>
      </c>
      <c r="E164" s="149">
        <v>442.42253999999991</v>
      </c>
      <c r="F164" s="179">
        <v>20.534497877045844</v>
      </c>
      <c r="G164" s="149">
        <v>488.82397999999989</v>
      </c>
      <c r="H164" s="179">
        <v>18.882469425678423</v>
      </c>
      <c r="I164" s="149">
        <v>563.06886000000009</v>
      </c>
      <c r="J164" s="179">
        <v>18.481619012919811</v>
      </c>
      <c r="K164" s="149">
        <v>642.25697999999988</v>
      </c>
      <c r="L164" s="179">
        <v>29.531637628848127</v>
      </c>
    </row>
    <row r="165" spans="1:12" s="98" customFormat="1" ht="15" customHeight="1" thickBot="1" x14ac:dyDescent="0.25">
      <c r="A165" s="433" t="s">
        <v>12</v>
      </c>
      <c r="B165" s="433"/>
      <c r="C165" s="115">
        <v>432.89936</v>
      </c>
      <c r="D165" s="114">
        <v>41.639044808558225</v>
      </c>
      <c r="E165" s="115">
        <v>504.12783999999994</v>
      </c>
      <c r="F165" s="114">
        <v>23.568056488888544</v>
      </c>
      <c r="G165" s="115">
        <v>561.86356000000012</v>
      </c>
      <c r="H165" s="114">
        <v>37.26086282903713</v>
      </c>
      <c r="I165" s="115">
        <v>640.08525999999983</v>
      </c>
      <c r="J165" s="114">
        <v>39.998409587322328</v>
      </c>
      <c r="K165" s="115">
        <v>699.38667999999996</v>
      </c>
      <c r="L165" s="114">
        <v>46.696658431143469</v>
      </c>
    </row>
    <row r="166" spans="1:12" s="98" customFormat="1" ht="6" customHeight="1" thickBot="1" x14ac:dyDescent="0.25">
      <c r="A166" s="216"/>
      <c r="B166" s="216"/>
      <c r="C166" s="217"/>
      <c r="D166" s="218"/>
      <c r="E166" s="217"/>
      <c r="F166" s="218"/>
      <c r="G166" s="217"/>
      <c r="H166" s="218"/>
      <c r="I166" s="217"/>
      <c r="J166" s="218"/>
      <c r="K166" s="217"/>
      <c r="L166" s="218"/>
    </row>
    <row r="167" spans="1:12" s="98" customFormat="1" ht="15" customHeight="1" thickBot="1" x14ac:dyDescent="0.25">
      <c r="A167" s="491" t="s">
        <v>45</v>
      </c>
      <c r="B167" s="491"/>
      <c r="C167" s="105">
        <v>362.3854</v>
      </c>
      <c r="D167" s="106">
        <v>11.864192874362752</v>
      </c>
      <c r="E167" s="105">
        <v>414.93922000000009</v>
      </c>
      <c r="F167" s="106">
        <v>13.096176659914148</v>
      </c>
      <c r="G167" s="105">
        <v>486.64979999999991</v>
      </c>
      <c r="H167" s="106">
        <v>9.2478739162339227</v>
      </c>
      <c r="I167" s="105">
        <v>547.40416000000005</v>
      </c>
      <c r="J167" s="106">
        <v>11.382322001458224</v>
      </c>
      <c r="K167" s="105">
        <v>596.82003999999995</v>
      </c>
      <c r="L167" s="106">
        <v>11.013307660389785</v>
      </c>
    </row>
    <row r="168" spans="1:12" s="98" customFormat="1" ht="15" customHeight="1" x14ac:dyDescent="0.2">
      <c r="A168" s="490" t="s">
        <v>8</v>
      </c>
      <c r="B168" s="490"/>
      <c r="C168" s="214">
        <v>317.54558000000009</v>
      </c>
      <c r="D168" s="201">
        <v>25.267032834184555</v>
      </c>
      <c r="E168" s="214">
        <v>373.95400000000001</v>
      </c>
      <c r="F168" s="201">
        <v>21.025992789879872</v>
      </c>
      <c r="G168" s="214">
        <v>431.68972000000002</v>
      </c>
      <c r="H168" s="201">
        <v>15.931412485662404</v>
      </c>
      <c r="I168" s="214">
        <v>512.80632000000003</v>
      </c>
      <c r="J168" s="201">
        <v>36.231586969160503</v>
      </c>
      <c r="K168" s="214">
        <v>578.97900000000016</v>
      </c>
      <c r="L168" s="201">
        <v>18.024282190489597</v>
      </c>
    </row>
    <row r="169" spans="1:12" s="98" customFormat="1" ht="15" customHeight="1" x14ac:dyDescent="0.2">
      <c r="A169" s="490" t="s">
        <v>9</v>
      </c>
      <c r="B169" s="490"/>
      <c r="C169" s="214">
        <v>359.01049999999992</v>
      </c>
      <c r="D169" s="201">
        <v>33.162810966658398</v>
      </c>
      <c r="E169" s="214">
        <v>408.4261800000001</v>
      </c>
      <c r="F169" s="201">
        <v>25.163415003416375</v>
      </c>
      <c r="G169" s="214">
        <v>457.36383999999993</v>
      </c>
      <c r="H169" s="201">
        <v>20.158183379923901</v>
      </c>
      <c r="I169" s="214">
        <v>511.72278000000006</v>
      </c>
      <c r="J169" s="201">
        <v>16.568427821168804</v>
      </c>
      <c r="K169" s="214">
        <v>583.68093999999985</v>
      </c>
      <c r="L169" s="201">
        <v>59.538387951851696</v>
      </c>
    </row>
    <row r="170" spans="1:12" s="98" customFormat="1" ht="15" customHeight="1" x14ac:dyDescent="0.2">
      <c r="A170" s="490" t="s">
        <v>10</v>
      </c>
      <c r="B170" s="490"/>
      <c r="C170" s="214">
        <v>354.31097999999997</v>
      </c>
      <c r="D170" s="201">
        <v>17.294149131169195</v>
      </c>
      <c r="E170" s="214">
        <v>407.34694000000002</v>
      </c>
      <c r="F170" s="201">
        <v>13.52868547072922</v>
      </c>
      <c r="G170" s="214">
        <v>475.32420000000002</v>
      </c>
      <c r="H170" s="201">
        <v>12.24199205697178</v>
      </c>
      <c r="I170" s="214">
        <v>532.45392000000004</v>
      </c>
      <c r="J170" s="201">
        <v>11.758201102519061</v>
      </c>
      <c r="K170" s="214">
        <v>580.06691999999998</v>
      </c>
      <c r="L170" s="201">
        <v>15.064242937111722</v>
      </c>
    </row>
    <row r="171" spans="1:12" s="98" customFormat="1" ht="15" customHeight="1" x14ac:dyDescent="0.2">
      <c r="A171" s="494" t="s">
        <v>11</v>
      </c>
      <c r="B171" s="495"/>
      <c r="C171" s="149">
        <v>375.04432000000003</v>
      </c>
      <c r="D171" s="179">
        <v>19.445706657530337</v>
      </c>
      <c r="E171" s="149">
        <v>431.68754000000001</v>
      </c>
      <c r="F171" s="179">
        <v>25.511668745224799</v>
      </c>
      <c r="G171" s="149">
        <v>491.59474</v>
      </c>
      <c r="H171" s="179">
        <v>14.388371899613952</v>
      </c>
      <c r="I171" s="149">
        <v>549.93433999999991</v>
      </c>
      <c r="J171" s="179">
        <v>17.415093603917253</v>
      </c>
      <c r="K171" s="149">
        <v>588.86258000000021</v>
      </c>
      <c r="L171" s="179">
        <v>19.019571499947123</v>
      </c>
    </row>
    <row r="172" spans="1:12" s="98" customFormat="1" ht="15" customHeight="1" thickBot="1" x14ac:dyDescent="0.25">
      <c r="A172" s="433" t="s">
        <v>12</v>
      </c>
      <c r="B172" s="433"/>
      <c r="C172" s="115">
        <v>474.23847999999998</v>
      </c>
      <c r="D172" s="114">
        <v>55.793304351287162</v>
      </c>
      <c r="E172" s="115">
        <v>536.55413999999996</v>
      </c>
      <c r="F172" s="114">
        <v>20.013050653828881</v>
      </c>
      <c r="G172" s="115">
        <v>592.4830800000002</v>
      </c>
      <c r="H172" s="114">
        <v>22.907485950591781</v>
      </c>
      <c r="I172" s="115">
        <v>639.96978000000013</v>
      </c>
      <c r="J172" s="114">
        <v>15.400994756840875</v>
      </c>
      <c r="K172" s="115">
        <v>686.61472000000015</v>
      </c>
      <c r="L172" s="114">
        <v>23.486212359419724</v>
      </c>
    </row>
    <row r="173" spans="1:12" s="98" customFormat="1" ht="6" customHeight="1" thickBot="1" x14ac:dyDescent="0.25">
      <c r="A173" s="216"/>
      <c r="B173" s="216"/>
      <c r="C173" s="217"/>
      <c r="D173" s="218"/>
      <c r="E173" s="217"/>
      <c r="F173" s="218"/>
      <c r="G173" s="217"/>
      <c r="H173" s="218"/>
      <c r="I173" s="217"/>
      <c r="J173" s="218"/>
      <c r="K173" s="217"/>
      <c r="L173" s="218"/>
    </row>
    <row r="174" spans="1:12" s="98" customFormat="1" ht="15" customHeight="1" thickBot="1" x14ac:dyDescent="0.25">
      <c r="A174" s="491" t="s">
        <v>46</v>
      </c>
      <c r="B174" s="491"/>
      <c r="C174" s="105">
        <v>387.33197999999993</v>
      </c>
      <c r="D174" s="106">
        <v>24.39625819050784</v>
      </c>
      <c r="E174" s="105">
        <v>438.68486000000007</v>
      </c>
      <c r="F174" s="106">
        <v>27.171701570008473</v>
      </c>
      <c r="G174" s="105">
        <v>521.12612000000013</v>
      </c>
      <c r="H174" s="106">
        <v>31.856034161678071</v>
      </c>
      <c r="I174" s="105">
        <v>573.91884000000005</v>
      </c>
      <c r="J174" s="106">
        <v>26.14680753869122</v>
      </c>
      <c r="K174" s="105">
        <v>623.81908000000021</v>
      </c>
      <c r="L174" s="106">
        <v>43.081138119020927</v>
      </c>
    </row>
    <row r="175" spans="1:12" s="98" customFormat="1" ht="15" customHeight="1" x14ac:dyDescent="0.2">
      <c r="A175" s="490" t="s">
        <v>8</v>
      </c>
      <c r="B175" s="490"/>
      <c r="C175" s="214">
        <v>310.55450000000002</v>
      </c>
      <c r="D175" s="201">
        <v>26.001576492495996</v>
      </c>
      <c r="E175" s="214">
        <v>357.44456000000002</v>
      </c>
      <c r="F175" s="201">
        <v>25.08294545085484</v>
      </c>
      <c r="G175" s="214">
        <v>397.70204000000001</v>
      </c>
      <c r="H175" s="201">
        <v>51.763619098253912</v>
      </c>
      <c r="I175" s="214">
        <v>517.63168000000007</v>
      </c>
      <c r="J175" s="201">
        <v>76.901856851623052</v>
      </c>
      <c r="K175" s="214">
        <v>550.54035999999996</v>
      </c>
      <c r="L175" s="201">
        <v>55.990131641412681</v>
      </c>
    </row>
    <row r="176" spans="1:12" s="98" customFormat="1" ht="15" customHeight="1" x14ac:dyDescent="0.2">
      <c r="A176" s="490" t="s">
        <v>9</v>
      </c>
      <c r="B176" s="490"/>
      <c r="C176" s="214">
        <v>372.14312000000001</v>
      </c>
      <c r="D176" s="201">
        <v>43.844950483201593</v>
      </c>
      <c r="E176" s="214">
        <v>372.14312000000001</v>
      </c>
      <c r="F176" s="201">
        <v>234.56578994112579</v>
      </c>
      <c r="G176" s="214">
        <v>518.83939999999996</v>
      </c>
      <c r="H176" s="201">
        <v>111.63173857040444</v>
      </c>
      <c r="I176" s="214">
        <v>577.77562</v>
      </c>
      <c r="J176" s="201">
        <v>103.59601884971332</v>
      </c>
      <c r="K176" s="214">
        <v>577.77562</v>
      </c>
      <c r="L176" s="201">
        <v>25.939257695439156</v>
      </c>
    </row>
    <row r="177" spans="1:12" s="98" customFormat="1" ht="15" customHeight="1" x14ac:dyDescent="0.2">
      <c r="A177" s="490" t="s">
        <v>10</v>
      </c>
      <c r="B177" s="490"/>
      <c r="C177" s="149">
        <v>372.63128</v>
      </c>
      <c r="D177" s="179">
        <v>44.874435559303507</v>
      </c>
      <c r="E177" s="149">
        <v>402.52548000000002</v>
      </c>
      <c r="F177" s="179">
        <v>40.05505026390756</v>
      </c>
      <c r="G177" s="149">
        <v>442.54183999999992</v>
      </c>
      <c r="H177" s="179">
        <v>49.276371373304691</v>
      </c>
      <c r="I177" s="149">
        <v>524.49908000000005</v>
      </c>
      <c r="J177" s="179">
        <v>79.709916613661605</v>
      </c>
      <c r="K177" s="149">
        <v>605.73720000000003</v>
      </c>
      <c r="L177" s="179">
        <v>71.106738187874711</v>
      </c>
    </row>
    <row r="178" spans="1:12" s="98" customFormat="1" ht="15" customHeight="1" x14ac:dyDescent="0.2">
      <c r="A178" s="494" t="s">
        <v>11</v>
      </c>
      <c r="B178" s="495"/>
      <c r="C178" s="149">
        <v>402.03899999999999</v>
      </c>
      <c r="D178" s="179">
        <v>47.874573789584808</v>
      </c>
      <c r="E178" s="149">
        <v>455.31383999999991</v>
      </c>
      <c r="F178" s="179">
        <v>35.500436299189339</v>
      </c>
      <c r="G178" s="149">
        <v>533.65946000000008</v>
      </c>
      <c r="H178" s="179">
        <v>40.367235143120695</v>
      </c>
      <c r="I178" s="149">
        <v>575.36521999999991</v>
      </c>
      <c r="J178" s="179">
        <v>35.910352238550907</v>
      </c>
      <c r="K178" s="149">
        <v>620.68525999999997</v>
      </c>
      <c r="L178" s="179">
        <v>60.871203700145713</v>
      </c>
    </row>
    <row r="179" spans="1:12" s="98" customFormat="1" ht="15" customHeight="1" thickBot="1" x14ac:dyDescent="0.25">
      <c r="A179" s="433" t="s">
        <v>12</v>
      </c>
      <c r="B179" s="433"/>
      <c r="C179" s="115">
        <v>512.45244000000002</v>
      </c>
      <c r="D179" s="114">
        <v>43.202607829619751</v>
      </c>
      <c r="E179" s="115">
        <v>549.20678000000009</v>
      </c>
      <c r="F179" s="114">
        <v>48.42608760386824</v>
      </c>
      <c r="G179" s="115">
        <v>583.20097999999996</v>
      </c>
      <c r="H179" s="114">
        <v>35.619094419557626</v>
      </c>
      <c r="I179" s="115">
        <v>630.08209999999997</v>
      </c>
      <c r="J179" s="114">
        <v>24.949016028577969</v>
      </c>
      <c r="K179" s="115">
        <v>689.26202000000001</v>
      </c>
      <c r="L179" s="114">
        <v>59.037651739275034</v>
      </c>
    </row>
    <row r="180" spans="1:12" s="98" customFormat="1" ht="6" customHeight="1" thickBot="1" x14ac:dyDescent="0.25">
      <c r="A180" s="216"/>
      <c r="B180" s="216"/>
      <c r="C180" s="217"/>
      <c r="D180" s="218"/>
      <c r="E180" s="217"/>
      <c r="F180" s="218"/>
      <c r="G180" s="217"/>
      <c r="H180" s="218"/>
      <c r="I180" s="217"/>
      <c r="J180" s="218"/>
      <c r="K180" s="217"/>
      <c r="L180" s="218"/>
    </row>
    <row r="181" spans="1:12" s="98" customFormat="1" ht="15" customHeight="1" thickBot="1" x14ac:dyDescent="0.25">
      <c r="A181" s="491" t="s">
        <v>47</v>
      </c>
      <c r="B181" s="491"/>
      <c r="C181" s="105">
        <v>363.22789999999992</v>
      </c>
      <c r="D181" s="106">
        <v>37.755355335655366</v>
      </c>
      <c r="E181" s="105">
        <v>412.03994</v>
      </c>
      <c r="F181" s="106">
        <v>29.6794908677814</v>
      </c>
      <c r="G181" s="105">
        <v>485.92880000000002</v>
      </c>
      <c r="H181" s="106">
        <v>30.352770833553901</v>
      </c>
      <c r="I181" s="105">
        <v>556.07806000000005</v>
      </c>
      <c r="J181" s="106">
        <v>23.914622914008056</v>
      </c>
      <c r="K181" s="105">
        <v>603.56953999999996</v>
      </c>
      <c r="L181" s="106">
        <v>22.697527829706896</v>
      </c>
    </row>
    <row r="182" spans="1:12" s="98" customFormat="1" ht="15" customHeight="1" x14ac:dyDescent="0.2">
      <c r="A182" s="490" t="s">
        <v>10</v>
      </c>
      <c r="B182" s="490"/>
      <c r="C182" s="214">
        <v>382.39141999999998</v>
      </c>
      <c r="D182" s="201">
        <v>19.276814372257675</v>
      </c>
      <c r="E182" s="214">
        <v>424.45997999999997</v>
      </c>
      <c r="F182" s="201">
        <v>26.215481332829263</v>
      </c>
      <c r="G182" s="214">
        <v>497.62155999999999</v>
      </c>
      <c r="H182" s="201">
        <v>36.654966124007807</v>
      </c>
      <c r="I182" s="214">
        <v>556.92056000000014</v>
      </c>
      <c r="J182" s="201">
        <v>25.979495023854447</v>
      </c>
      <c r="K182" s="214">
        <v>607.30482000000018</v>
      </c>
      <c r="L182" s="201">
        <v>26.21885095518412</v>
      </c>
    </row>
    <row r="183" spans="1:12" s="98" customFormat="1" ht="15" customHeight="1" x14ac:dyDescent="0.2">
      <c r="A183" s="436" t="s">
        <v>11</v>
      </c>
      <c r="B183" s="436"/>
      <c r="C183" s="149">
        <v>323.57648</v>
      </c>
      <c r="D183" s="179">
        <v>68.413943729295397</v>
      </c>
      <c r="E183" s="149">
        <v>399.02665999999999</v>
      </c>
      <c r="F183" s="179">
        <v>55.907470882709035</v>
      </c>
      <c r="G183" s="149">
        <v>460.01359999999994</v>
      </c>
      <c r="H183" s="179">
        <v>51.413066684270063</v>
      </c>
      <c r="I183" s="149">
        <v>539.92901999999992</v>
      </c>
      <c r="J183" s="179">
        <v>51.457836034029242</v>
      </c>
      <c r="K183" s="149">
        <v>614.53261999999995</v>
      </c>
      <c r="L183" s="179">
        <v>53.363734602478559</v>
      </c>
    </row>
    <row r="184" spans="1:12" s="98" customFormat="1" ht="15" customHeight="1" thickBot="1" x14ac:dyDescent="0.25">
      <c r="A184" s="433" t="s">
        <v>12</v>
      </c>
      <c r="B184" s="433"/>
      <c r="C184" s="115">
        <v>388.29432000000003</v>
      </c>
      <c r="D184" s="114">
        <v>173.56082077832161</v>
      </c>
      <c r="E184" s="115">
        <v>513.53495999999996</v>
      </c>
      <c r="F184" s="114">
        <v>23.543398703585659</v>
      </c>
      <c r="G184" s="115">
        <v>543.54625999999996</v>
      </c>
      <c r="H184" s="114">
        <v>38.299967479034493</v>
      </c>
      <c r="I184" s="115">
        <v>582.05399999999997</v>
      </c>
      <c r="J184" s="114">
        <v>16.30434576336263</v>
      </c>
      <c r="K184" s="115">
        <v>610.31908000000021</v>
      </c>
      <c r="L184" s="114">
        <v>51.975585420720762</v>
      </c>
    </row>
    <row r="185" spans="1:12" s="98" customFormat="1" ht="16.5" customHeight="1" x14ac:dyDescent="0.2">
      <c r="A185" s="240" t="s">
        <v>119</v>
      </c>
      <c r="B185" s="142"/>
      <c r="C185" s="142"/>
      <c r="D185" s="142"/>
      <c r="E185" s="142"/>
      <c r="F185" s="142"/>
      <c r="G185" s="142"/>
      <c r="H185" s="142"/>
      <c r="I185" s="142"/>
      <c r="J185" s="142"/>
      <c r="K185" s="142"/>
      <c r="L185" s="142"/>
    </row>
    <row r="186" spans="1:12" s="98" customFormat="1" ht="26.25" customHeight="1" x14ac:dyDescent="0.2">
      <c r="A186" s="496" t="s">
        <v>180</v>
      </c>
      <c r="B186" s="496"/>
      <c r="C186" s="496"/>
      <c r="D186" s="496"/>
      <c r="E186" s="496"/>
      <c r="F186" s="496"/>
      <c r="G186" s="496"/>
      <c r="H186" s="496"/>
      <c r="I186" s="496"/>
      <c r="J186" s="496"/>
      <c r="K186" s="496"/>
      <c r="L186" s="496"/>
    </row>
    <row r="187" spans="1:12" ht="12.75" customHeight="1" x14ac:dyDescent="0.2"/>
  </sheetData>
  <mergeCells count="157">
    <mergeCell ref="A7:B7"/>
    <mergeCell ref="A186:L186"/>
    <mergeCell ref="A9:B9"/>
    <mergeCell ref="A11:B11"/>
    <mergeCell ref="A12:B12"/>
    <mergeCell ref="A15:B15"/>
    <mergeCell ref="A16:B16"/>
    <mergeCell ref="A18:B18"/>
    <mergeCell ref="B1:L1"/>
    <mergeCell ref="A2:B3"/>
    <mergeCell ref="C2:L2"/>
    <mergeCell ref="A5:B5"/>
    <mergeCell ref="A6:B6"/>
    <mergeCell ref="A8:B8"/>
    <mergeCell ref="A28:B28"/>
    <mergeCell ref="A30:B30"/>
    <mergeCell ref="A31:B31"/>
    <mergeCell ref="A32:B32"/>
    <mergeCell ref="A33:B33"/>
    <mergeCell ref="A35:B35"/>
    <mergeCell ref="A19:B19"/>
    <mergeCell ref="A22:B22"/>
    <mergeCell ref="A24:B24"/>
    <mergeCell ref="A25:B25"/>
    <mergeCell ref="A47:B47"/>
    <mergeCell ref="A48:B48"/>
    <mergeCell ref="A49:B49"/>
    <mergeCell ref="A51:B51"/>
    <mergeCell ref="A52:B52"/>
    <mergeCell ref="A55:B55"/>
    <mergeCell ref="A27:B27"/>
    <mergeCell ref="A40:B40"/>
    <mergeCell ref="A41:B41"/>
    <mergeCell ref="A43:B43"/>
    <mergeCell ref="A44:B44"/>
    <mergeCell ref="A45:B45"/>
    <mergeCell ref="A36:B36"/>
    <mergeCell ref="A37:B37"/>
    <mergeCell ref="A38:B38"/>
    <mergeCell ref="A53:B53"/>
    <mergeCell ref="A54:B54"/>
    <mergeCell ref="A66:B66"/>
    <mergeCell ref="A69:B69"/>
    <mergeCell ref="A70:B70"/>
    <mergeCell ref="A72:B72"/>
    <mergeCell ref="A73:B73"/>
    <mergeCell ref="A75:B75"/>
    <mergeCell ref="A56:B56"/>
    <mergeCell ref="A58:B58"/>
    <mergeCell ref="A59:B59"/>
    <mergeCell ref="A62:B62"/>
    <mergeCell ref="A63:B63"/>
    <mergeCell ref="A65:B65"/>
    <mergeCell ref="A60:B60"/>
    <mergeCell ref="A61:B61"/>
    <mergeCell ref="A67:B67"/>
    <mergeCell ref="A68:B68"/>
    <mergeCell ref="A74:B74"/>
    <mergeCell ref="A86:B86"/>
    <mergeCell ref="A87:B87"/>
    <mergeCell ref="A90:B90"/>
    <mergeCell ref="A91:B91"/>
    <mergeCell ref="A93:B93"/>
    <mergeCell ref="A94:B94"/>
    <mergeCell ref="A76:B76"/>
    <mergeCell ref="A77:B77"/>
    <mergeCell ref="A79:B79"/>
    <mergeCell ref="A80:B80"/>
    <mergeCell ref="A83:B83"/>
    <mergeCell ref="A84:B84"/>
    <mergeCell ref="A81:B81"/>
    <mergeCell ref="A88:B88"/>
    <mergeCell ref="A89:B89"/>
    <mergeCell ref="A82:B82"/>
    <mergeCell ref="A109:B109"/>
    <mergeCell ref="A110:B110"/>
    <mergeCell ref="A112:B112"/>
    <mergeCell ref="A97:B97"/>
    <mergeCell ref="A98:B98"/>
    <mergeCell ref="A100:B100"/>
    <mergeCell ref="A101:B101"/>
    <mergeCell ref="A103:B103"/>
    <mergeCell ref="A104:B104"/>
    <mergeCell ref="A105:B105"/>
    <mergeCell ref="A107:B107"/>
    <mergeCell ref="A108:B108"/>
    <mergeCell ref="A162:B162"/>
    <mergeCell ref="A163:B163"/>
    <mergeCell ref="A141:B141"/>
    <mergeCell ref="A144:B144"/>
    <mergeCell ref="A145:B145"/>
    <mergeCell ref="A147:B147"/>
    <mergeCell ref="A148:B148"/>
    <mergeCell ref="A151:B151"/>
    <mergeCell ref="A133:B133"/>
    <mergeCell ref="A134:B134"/>
    <mergeCell ref="A136:B136"/>
    <mergeCell ref="A137:B137"/>
    <mergeCell ref="A138:B138"/>
    <mergeCell ref="A140:B140"/>
    <mergeCell ref="A142:B142"/>
    <mergeCell ref="A143:B143"/>
    <mergeCell ref="A149:B149"/>
    <mergeCell ref="A150:B150"/>
    <mergeCell ref="A135:B135"/>
    <mergeCell ref="A184:B184"/>
    <mergeCell ref="A175:B175"/>
    <mergeCell ref="A177:B177"/>
    <mergeCell ref="A178:B178"/>
    <mergeCell ref="A179:B179"/>
    <mergeCell ref="A181:B181"/>
    <mergeCell ref="A182:B182"/>
    <mergeCell ref="A165:B165"/>
    <mergeCell ref="A167:B167"/>
    <mergeCell ref="A168:B168"/>
    <mergeCell ref="A171:B171"/>
    <mergeCell ref="A172:B172"/>
    <mergeCell ref="A174:B174"/>
    <mergeCell ref="A169:B169"/>
    <mergeCell ref="A170:B170"/>
    <mergeCell ref="A176:B176"/>
    <mergeCell ref="A14:B14"/>
    <mergeCell ref="A13:B13"/>
    <mergeCell ref="A20:B20"/>
    <mergeCell ref="A21:B21"/>
    <mergeCell ref="A26:B26"/>
    <mergeCell ref="A42:B42"/>
    <mergeCell ref="A183:B183"/>
    <mergeCell ref="A155:B155"/>
    <mergeCell ref="A157:B157"/>
    <mergeCell ref="A158:B158"/>
    <mergeCell ref="A160:B160"/>
    <mergeCell ref="A161:B161"/>
    <mergeCell ref="A164:B164"/>
    <mergeCell ref="A152:B152"/>
    <mergeCell ref="A154:B154"/>
    <mergeCell ref="A156:B156"/>
    <mergeCell ref="A95:B95"/>
    <mergeCell ref="A96:B96"/>
    <mergeCell ref="A102:B102"/>
    <mergeCell ref="A114:B114"/>
    <mergeCell ref="A121:B121"/>
    <mergeCell ref="A122:B122"/>
    <mergeCell ref="A128:B128"/>
    <mergeCell ref="A129:B129"/>
    <mergeCell ref="A123:B123"/>
    <mergeCell ref="A124:B124"/>
    <mergeCell ref="A126:B126"/>
    <mergeCell ref="A127:B127"/>
    <mergeCell ref="A130:B130"/>
    <mergeCell ref="A131:B131"/>
    <mergeCell ref="A113:B113"/>
    <mergeCell ref="A115:B115"/>
    <mergeCell ref="A116:B116"/>
    <mergeCell ref="A117:B117"/>
    <mergeCell ref="A119:B119"/>
    <mergeCell ref="A120:B1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heetViews>
  <sheetFormatPr baseColWidth="10" defaultRowHeight="10.5" x14ac:dyDescent="0.25"/>
  <cols>
    <col min="1" max="1" width="6.140625" style="270" customWidth="1"/>
    <col min="2" max="2" width="8.140625" style="270" bestFit="1" customWidth="1"/>
    <col min="3" max="3" width="107" style="270" customWidth="1"/>
    <col min="4" max="4" width="11.5703125" style="270" customWidth="1"/>
    <col min="5" max="5" width="10" style="270" customWidth="1"/>
    <col min="6" max="6" width="10.42578125" style="270" bestFit="1" customWidth="1"/>
    <col min="7" max="7" width="14" style="270" bestFit="1" customWidth="1"/>
    <col min="8" max="8" width="9.5703125" style="270" customWidth="1"/>
    <col min="9" max="10" width="10.5703125" style="270" customWidth="1"/>
    <col min="11" max="16384" width="11.42578125" style="270"/>
  </cols>
  <sheetData>
    <row r="1" spans="1:10" s="191" customFormat="1" ht="15" customHeight="1" thickBot="1" x14ac:dyDescent="0.3">
      <c r="A1" s="219">
        <v>4.1100000000000003</v>
      </c>
      <c r="B1" s="505" t="s">
        <v>310</v>
      </c>
      <c r="C1" s="505"/>
      <c r="D1" s="505"/>
      <c r="E1" s="505"/>
      <c r="F1" s="505"/>
      <c r="G1" s="505"/>
      <c r="H1" s="505"/>
      <c r="I1" s="505"/>
      <c r="J1"/>
    </row>
    <row r="2" spans="1:10" s="191" customFormat="1" ht="15" customHeight="1" thickBot="1" x14ac:dyDescent="0.3">
      <c r="A2" s="506" t="s">
        <v>108</v>
      </c>
      <c r="B2" s="507"/>
      <c r="C2" s="512" t="s">
        <v>109</v>
      </c>
      <c r="D2" s="514" t="s">
        <v>111</v>
      </c>
      <c r="E2" s="517" t="s">
        <v>110</v>
      </c>
      <c r="F2" s="518"/>
      <c r="G2" s="518"/>
      <c r="H2" s="518"/>
      <c r="I2" s="518"/>
      <c r="J2" s="519"/>
    </row>
    <row r="3" spans="1:10" s="191" customFormat="1" ht="31.5" customHeight="1" thickBot="1" x14ac:dyDescent="0.3">
      <c r="A3" s="508"/>
      <c r="B3" s="509"/>
      <c r="C3" s="512"/>
      <c r="D3" s="515"/>
      <c r="E3" s="379" t="s">
        <v>78</v>
      </c>
      <c r="F3" s="380" t="s">
        <v>8</v>
      </c>
      <c r="G3" s="380" t="s">
        <v>9</v>
      </c>
      <c r="H3" s="378" t="s">
        <v>10</v>
      </c>
      <c r="I3" s="378" t="s">
        <v>11</v>
      </c>
      <c r="J3" s="378" t="s">
        <v>12</v>
      </c>
    </row>
    <row r="4" spans="1:10" s="191" customFormat="1" ht="15" customHeight="1" thickBot="1" x14ac:dyDescent="0.3">
      <c r="A4" s="510"/>
      <c r="B4" s="511"/>
      <c r="C4" s="513"/>
      <c r="D4" s="516"/>
      <c r="E4" s="243" t="s">
        <v>65</v>
      </c>
      <c r="F4" s="243" t="s">
        <v>65</v>
      </c>
      <c r="G4" s="243" t="s">
        <v>65</v>
      </c>
      <c r="H4" s="243" t="s">
        <v>65</v>
      </c>
      <c r="I4" s="243" t="s">
        <v>65</v>
      </c>
      <c r="J4" s="243" t="s">
        <v>65</v>
      </c>
    </row>
    <row r="5" spans="1:10" s="191" customFormat="1" ht="15" customHeight="1" thickBot="1" x14ac:dyDescent="0.3">
      <c r="A5" s="503" t="s">
        <v>112</v>
      </c>
      <c r="B5" s="504"/>
      <c r="C5" s="504"/>
      <c r="D5" s="504"/>
      <c r="E5" s="504"/>
      <c r="F5" s="504"/>
      <c r="G5" s="504"/>
      <c r="H5" s="504"/>
      <c r="I5" s="504"/>
      <c r="J5" s="504"/>
    </row>
    <row r="6" spans="1:10" s="191" customFormat="1" ht="14.25" customHeight="1" x14ac:dyDescent="0.25">
      <c r="A6" s="360">
        <v>24</v>
      </c>
      <c r="B6" s="359" t="s">
        <v>183</v>
      </c>
      <c r="C6" s="244" t="s">
        <v>184</v>
      </c>
      <c r="D6" s="245">
        <v>450.44119500460317</v>
      </c>
      <c r="E6" s="245">
        <v>72.541771403223393</v>
      </c>
      <c r="F6" s="245">
        <v>9.1083838533195323</v>
      </c>
      <c r="G6" s="245">
        <v>4.7612006505988473</v>
      </c>
      <c r="H6" s="245">
        <v>16.427620878308442</v>
      </c>
      <c r="I6" s="245">
        <v>21.292325890876828</v>
      </c>
      <c r="J6" s="245">
        <v>20.952240130119776</v>
      </c>
    </row>
    <row r="7" spans="1:10" s="191" customFormat="1" ht="14.25" customHeight="1" x14ac:dyDescent="0.25">
      <c r="A7" s="361">
        <v>27</v>
      </c>
      <c r="B7" s="356" t="s">
        <v>185</v>
      </c>
      <c r="C7" s="246" t="s">
        <v>186</v>
      </c>
      <c r="D7" s="247">
        <v>456.68351305084337</v>
      </c>
      <c r="E7" s="247">
        <v>71.627218934911241</v>
      </c>
      <c r="F7" s="247">
        <v>8.4319526627218941</v>
      </c>
      <c r="G7" s="247">
        <v>4.1568047337278129</v>
      </c>
      <c r="H7" s="247">
        <v>15.961538461538458</v>
      </c>
      <c r="I7" s="247">
        <v>21.434911242603551</v>
      </c>
      <c r="J7" s="247">
        <v>21.642011834319536</v>
      </c>
    </row>
    <row r="8" spans="1:10" s="191" customFormat="1" ht="14.25" customHeight="1" x14ac:dyDescent="0.25">
      <c r="A8" s="361">
        <v>28</v>
      </c>
      <c r="B8" s="356" t="s">
        <v>187</v>
      </c>
      <c r="C8" s="246" t="s">
        <v>188</v>
      </c>
      <c r="D8" s="247">
        <v>479.17586621958009</v>
      </c>
      <c r="E8" s="247">
        <v>68.220840734162223</v>
      </c>
      <c r="F8" s="247">
        <v>7.4748371817643582</v>
      </c>
      <c r="G8" s="247">
        <v>3.8188277087033753</v>
      </c>
      <c r="H8" s="247">
        <v>15.393724097098875</v>
      </c>
      <c r="I8" s="247">
        <v>20.396684428656005</v>
      </c>
      <c r="J8" s="247">
        <v>21.136767317939608</v>
      </c>
    </row>
    <row r="9" spans="1:10" s="191" customFormat="1" ht="14.25" customHeight="1" x14ac:dyDescent="0.25">
      <c r="A9" s="361">
        <v>19</v>
      </c>
      <c r="B9" s="356" t="s">
        <v>189</v>
      </c>
      <c r="C9" s="246" t="s">
        <v>190</v>
      </c>
      <c r="D9" s="247">
        <v>490.14421806757929</v>
      </c>
      <c r="E9" s="247">
        <v>66.498964190588907</v>
      </c>
      <c r="F9" s="247">
        <v>8.8339745486830452</v>
      </c>
      <c r="G9" s="247">
        <v>4.4539804675939623</v>
      </c>
      <c r="H9" s="247">
        <v>14.930452796685405</v>
      </c>
      <c r="I9" s="247">
        <v>18.363421130511995</v>
      </c>
      <c r="J9" s="247">
        <v>19.91713524711453</v>
      </c>
    </row>
    <row r="10" spans="1:10" s="191" customFormat="1" ht="14.25" customHeight="1" x14ac:dyDescent="0.25">
      <c r="A10" s="361">
        <v>23</v>
      </c>
      <c r="B10" s="356" t="s">
        <v>191</v>
      </c>
      <c r="C10" s="246" t="s">
        <v>192</v>
      </c>
      <c r="D10" s="247">
        <v>502.86630089786814</v>
      </c>
      <c r="E10" s="247">
        <v>64.416543574593803</v>
      </c>
      <c r="F10" s="247">
        <v>8.5819793205317563</v>
      </c>
      <c r="G10" s="247">
        <v>4.4460856720827149</v>
      </c>
      <c r="H10" s="247">
        <v>14.298375184638109</v>
      </c>
      <c r="I10" s="247">
        <v>17.902511078286562</v>
      </c>
      <c r="J10" s="247">
        <v>19.187592319054652</v>
      </c>
    </row>
    <row r="11" spans="1:10" s="191" customFormat="1" ht="14.25" customHeight="1" x14ac:dyDescent="0.25">
      <c r="A11" s="361">
        <v>25</v>
      </c>
      <c r="B11" s="356" t="s">
        <v>193</v>
      </c>
      <c r="C11" s="246" t="s">
        <v>194</v>
      </c>
      <c r="D11" s="247">
        <v>505.90971720734046</v>
      </c>
      <c r="E11" s="247">
        <v>63.926199261992622</v>
      </c>
      <c r="F11" s="247">
        <v>7.8376383763837634</v>
      </c>
      <c r="G11" s="247">
        <v>3.6309963099631006</v>
      </c>
      <c r="H11" s="247">
        <v>12.974169741697416</v>
      </c>
      <c r="I11" s="247">
        <v>18.199261992619927</v>
      </c>
      <c r="J11" s="247">
        <v>21.284132841328411</v>
      </c>
    </row>
    <row r="12" spans="1:10" s="191" customFormat="1" ht="14.25" customHeight="1" x14ac:dyDescent="0.25">
      <c r="A12" s="361">
        <v>29</v>
      </c>
      <c r="B12" s="356" t="s">
        <v>195</v>
      </c>
      <c r="C12" s="246" t="s">
        <v>196</v>
      </c>
      <c r="D12" s="247">
        <v>552.56980915676161</v>
      </c>
      <c r="E12" s="247">
        <v>55.995859825521237</v>
      </c>
      <c r="F12" s="247">
        <v>6.4024841046872707</v>
      </c>
      <c r="G12" s="247">
        <v>2.8241904480260245</v>
      </c>
      <c r="H12" s="247">
        <v>11.26718911725566</v>
      </c>
      <c r="I12" s="247">
        <v>15.96924441815762</v>
      </c>
      <c r="J12" s="247">
        <v>19.532751737394648</v>
      </c>
    </row>
    <row r="13" spans="1:10" s="191" customFormat="1" ht="14.25" customHeight="1" x14ac:dyDescent="0.25">
      <c r="A13" s="361">
        <v>32</v>
      </c>
      <c r="B13" s="356" t="s">
        <v>197</v>
      </c>
      <c r="C13" s="246" t="s">
        <v>198</v>
      </c>
      <c r="D13" s="247">
        <v>553.46656231883992</v>
      </c>
      <c r="E13" s="247">
        <v>55.83530805687203</v>
      </c>
      <c r="F13" s="247">
        <v>5.6575829383886242</v>
      </c>
      <c r="G13" s="247">
        <v>3.0065165876777238</v>
      </c>
      <c r="H13" s="247">
        <v>11.285545023696685</v>
      </c>
      <c r="I13" s="247">
        <v>16.113744075829381</v>
      </c>
      <c r="J13" s="247">
        <v>19.771919431279624</v>
      </c>
    </row>
    <row r="14" spans="1:10" s="191" customFormat="1" ht="14.25" customHeight="1" x14ac:dyDescent="0.25">
      <c r="A14" s="361">
        <v>30</v>
      </c>
      <c r="B14" s="356" t="s">
        <v>199</v>
      </c>
      <c r="C14" s="246" t="s">
        <v>200</v>
      </c>
      <c r="D14" s="247">
        <v>556.43163325796945</v>
      </c>
      <c r="E14" s="247">
        <v>55.315368670417513</v>
      </c>
      <c r="F14" s="247">
        <v>7.2697660645543358</v>
      </c>
      <c r="G14" s="247">
        <v>3.7015102161681961</v>
      </c>
      <c r="H14" s="247">
        <v>12.79241930707729</v>
      </c>
      <c r="I14" s="247">
        <v>15.309446254071659</v>
      </c>
      <c r="J14" s="247">
        <v>16.242226828546048</v>
      </c>
    </row>
    <row r="15" spans="1:10" s="191" customFormat="1" ht="14.25" customHeight="1" x14ac:dyDescent="0.25">
      <c r="A15" s="361">
        <v>20</v>
      </c>
      <c r="B15" s="356" t="s">
        <v>201</v>
      </c>
      <c r="C15" s="246" t="s">
        <v>202</v>
      </c>
      <c r="D15" s="247">
        <v>563.89613908155809</v>
      </c>
      <c r="E15" s="247">
        <v>54.004137115839242</v>
      </c>
      <c r="F15" s="247">
        <v>6.722813238770688</v>
      </c>
      <c r="G15" s="247">
        <v>3.0880614657210392</v>
      </c>
      <c r="H15" s="247">
        <v>11.022458628841607</v>
      </c>
      <c r="I15" s="247">
        <v>15.455082742316796</v>
      </c>
      <c r="J15" s="247">
        <v>17.715721040189123</v>
      </c>
    </row>
    <row r="16" spans="1:10" s="191" customFormat="1" ht="14.25" customHeight="1" x14ac:dyDescent="0.25">
      <c r="A16" s="361">
        <v>17</v>
      </c>
      <c r="B16" s="356" t="s">
        <v>203</v>
      </c>
      <c r="C16" s="246" t="s">
        <v>204</v>
      </c>
      <c r="D16" s="247">
        <v>590.11652656522483</v>
      </c>
      <c r="E16" s="247">
        <v>49.384911812657485</v>
      </c>
      <c r="F16" s="247">
        <v>6.8771305765525437</v>
      </c>
      <c r="G16" s="247">
        <v>3.201422854602046</v>
      </c>
      <c r="H16" s="247">
        <v>9.7969467911664445</v>
      </c>
      <c r="I16" s="247">
        <v>13.502297317326221</v>
      </c>
      <c r="J16" s="247">
        <v>16.00711427301022</v>
      </c>
    </row>
    <row r="17" spans="1:10" s="191" customFormat="1" ht="14.25" customHeight="1" x14ac:dyDescent="0.25">
      <c r="A17" s="361">
        <v>22</v>
      </c>
      <c r="B17" s="356" t="s">
        <v>205</v>
      </c>
      <c r="C17" s="246" t="s">
        <v>206</v>
      </c>
      <c r="D17" s="247">
        <v>595.0052776746187</v>
      </c>
      <c r="E17" s="247">
        <v>48.526144274922224</v>
      </c>
      <c r="F17" s="247">
        <v>5.095541401273886</v>
      </c>
      <c r="G17" s="247">
        <v>2.2515182935861362</v>
      </c>
      <c r="H17" s="247">
        <v>9.6133906087986958</v>
      </c>
      <c r="I17" s="247">
        <v>13.983113612798098</v>
      </c>
      <c r="J17" s="247">
        <v>17.58258035846541</v>
      </c>
    </row>
    <row r="18" spans="1:10" s="191" customFormat="1" ht="14.25" customHeight="1" x14ac:dyDescent="0.25">
      <c r="A18" s="362">
        <v>31</v>
      </c>
      <c r="B18" s="358" t="s">
        <v>207</v>
      </c>
      <c r="C18" s="248" t="s">
        <v>208</v>
      </c>
      <c r="D18" s="249">
        <v>606.42200610365649</v>
      </c>
      <c r="E18" s="249">
        <v>46.508875739644971</v>
      </c>
      <c r="F18" s="249">
        <v>5.6804733727810657</v>
      </c>
      <c r="G18" s="249">
        <v>2.9289940828402368</v>
      </c>
      <c r="H18" s="249">
        <v>10.946745562130175</v>
      </c>
      <c r="I18" s="249">
        <v>13.417159763313609</v>
      </c>
      <c r="J18" s="249">
        <v>13.53550295857988</v>
      </c>
    </row>
    <row r="19" spans="1:10" s="191" customFormat="1" ht="14.25" customHeight="1" x14ac:dyDescent="0.25">
      <c r="A19" s="362">
        <v>26</v>
      </c>
      <c r="B19" s="358" t="s">
        <v>209</v>
      </c>
      <c r="C19" s="248" t="s">
        <v>210</v>
      </c>
      <c r="D19" s="249">
        <v>619.72625530126231</v>
      </c>
      <c r="E19" s="249">
        <v>44.161610182033449</v>
      </c>
      <c r="F19" s="249">
        <v>6.4229687731241683</v>
      </c>
      <c r="G19" s="249">
        <v>2.9302945093976618</v>
      </c>
      <c r="H19" s="249">
        <v>9.2496670119875652</v>
      </c>
      <c r="I19" s="249">
        <v>11.661980168713928</v>
      </c>
      <c r="J19" s="249">
        <v>13.896699718810122</v>
      </c>
    </row>
    <row r="20" spans="1:10" s="191" customFormat="1" ht="14.25" customHeight="1" x14ac:dyDescent="0.25">
      <c r="A20" s="362" t="s">
        <v>283</v>
      </c>
      <c r="B20" s="358" t="s">
        <v>211</v>
      </c>
      <c r="C20" s="248" t="s">
        <v>212</v>
      </c>
      <c r="D20" s="249">
        <v>753.9141064066439</v>
      </c>
      <c r="E20" s="249">
        <v>22.076001774360499</v>
      </c>
      <c r="F20" s="249">
        <v>3.4156439449948248</v>
      </c>
      <c r="G20" s="249">
        <v>1.567351766967322</v>
      </c>
      <c r="H20" s="249">
        <v>4.7759869880230683</v>
      </c>
      <c r="I20" s="249">
        <v>6.4764157918083685</v>
      </c>
      <c r="J20" s="249">
        <v>5.8406032825669039</v>
      </c>
    </row>
    <row r="21" spans="1:10" s="191" customFormat="1" ht="14.25" customHeight="1" thickBot="1" x14ac:dyDescent="0.3">
      <c r="A21" s="362" t="s">
        <v>284</v>
      </c>
      <c r="B21" s="358" t="s">
        <v>213</v>
      </c>
      <c r="C21" s="248" t="s">
        <v>214</v>
      </c>
      <c r="D21" s="249">
        <v>763.27873472416559</v>
      </c>
      <c r="E21" s="249">
        <v>20.514336387821466</v>
      </c>
      <c r="F21" s="249">
        <v>3.0002955956251847</v>
      </c>
      <c r="G21" s="249">
        <v>1.2119420632574631</v>
      </c>
      <c r="H21" s="249">
        <v>4.6556310966597687</v>
      </c>
      <c r="I21" s="249">
        <v>5.3059414720662117</v>
      </c>
      <c r="J21" s="249">
        <v>6.3405261602128302</v>
      </c>
    </row>
    <row r="22" spans="1:10" s="191" customFormat="1" ht="15" customHeight="1" thickBot="1" x14ac:dyDescent="0.3">
      <c r="A22" s="501" t="s">
        <v>113</v>
      </c>
      <c r="B22" s="502"/>
      <c r="C22" s="502"/>
      <c r="D22" s="502"/>
      <c r="E22" s="502"/>
      <c r="F22" s="502"/>
      <c r="G22" s="502"/>
      <c r="H22" s="502"/>
      <c r="I22" s="502"/>
      <c r="J22" s="502"/>
    </row>
    <row r="23" spans="1:10" s="191" customFormat="1" ht="14.25" customHeight="1" x14ac:dyDescent="0.25">
      <c r="A23" s="359">
        <v>6</v>
      </c>
      <c r="B23" s="359" t="s">
        <v>215</v>
      </c>
      <c r="C23" s="244" t="s">
        <v>231</v>
      </c>
      <c r="D23" s="245">
        <v>401.0004450647055</v>
      </c>
      <c r="E23" s="245">
        <v>79.143279172821266</v>
      </c>
      <c r="F23" s="245">
        <v>9.6602658788773983</v>
      </c>
      <c r="G23" s="245">
        <v>4.8892171344165432</v>
      </c>
      <c r="H23" s="245">
        <v>18.6410635155096</v>
      </c>
      <c r="I23" s="245">
        <v>23.485967503692763</v>
      </c>
      <c r="J23" s="245">
        <v>22.466765140324963</v>
      </c>
    </row>
    <row r="24" spans="1:10" s="191" customFormat="1" ht="14.25" customHeight="1" x14ac:dyDescent="0.25">
      <c r="A24" s="356">
        <v>12</v>
      </c>
      <c r="B24" s="356" t="s">
        <v>216</v>
      </c>
      <c r="C24" s="246" t="s">
        <v>232</v>
      </c>
      <c r="D24" s="247">
        <v>426.73509125224678</v>
      </c>
      <c r="E24" s="247">
        <v>75.847269498298047</v>
      </c>
      <c r="F24" s="247">
        <v>8.5244931182477472</v>
      </c>
      <c r="G24" s="247">
        <v>4.6914311084800948</v>
      </c>
      <c r="H24" s="247">
        <v>17.063785703714668</v>
      </c>
      <c r="I24" s="247">
        <v>22.628385378126392</v>
      </c>
      <c r="J24" s="247">
        <v>22.939174189729169</v>
      </c>
    </row>
    <row r="25" spans="1:10" s="191" customFormat="1" ht="14.25" customHeight="1" x14ac:dyDescent="0.25">
      <c r="A25" s="356">
        <v>13</v>
      </c>
      <c r="B25" s="356" t="s">
        <v>217</v>
      </c>
      <c r="C25" s="246" t="s">
        <v>233</v>
      </c>
      <c r="D25" s="247">
        <v>471.02915301731406</v>
      </c>
      <c r="E25" s="247">
        <v>69.480999556409841</v>
      </c>
      <c r="F25" s="247">
        <v>7.4523140618068897</v>
      </c>
      <c r="G25" s="247">
        <v>3.888806742569864</v>
      </c>
      <c r="H25" s="247">
        <v>15.170782197249737</v>
      </c>
      <c r="I25" s="247">
        <v>20.671299719059586</v>
      </c>
      <c r="J25" s="247">
        <v>22.297796835723783</v>
      </c>
    </row>
    <row r="26" spans="1:10" s="191" customFormat="1" ht="14.25" customHeight="1" x14ac:dyDescent="0.25">
      <c r="A26" s="356">
        <v>3</v>
      </c>
      <c r="B26" s="356" t="s">
        <v>218</v>
      </c>
      <c r="C26" s="246" t="s">
        <v>234</v>
      </c>
      <c r="D26" s="247">
        <v>512.44613172071377</v>
      </c>
      <c r="E26" s="247">
        <v>62.832250443000589</v>
      </c>
      <c r="F26" s="247">
        <v>7.2061429415239235</v>
      </c>
      <c r="G26" s="247">
        <v>3.5440047253396361</v>
      </c>
      <c r="H26" s="247">
        <v>13.349084465445952</v>
      </c>
      <c r="I26" s="247">
        <v>18.05965741287655</v>
      </c>
      <c r="J26" s="247">
        <v>20.673360897814529</v>
      </c>
    </row>
    <row r="27" spans="1:10" s="191" customFormat="1" ht="14.25" customHeight="1" x14ac:dyDescent="0.25">
      <c r="A27" s="356">
        <v>8</v>
      </c>
      <c r="B27" s="356" t="s">
        <v>219</v>
      </c>
      <c r="C27" s="246" t="s">
        <v>235</v>
      </c>
      <c r="D27" s="247">
        <v>519.72260865547958</v>
      </c>
      <c r="E27" s="247">
        <v>61.627389951089384</v>
      </c>
      <c r="F27" s="247">
        <v>7.232844227063878</v>
      </c>
      <c r="G27" s="247">
        <v>3.5719579072180223</v>
      </c>
      <c r="H27" s="247">
        <v>13.339261894175188</v>
      </c>
      <c r="I27" s="247">
        <v>17.681932710834445</v>
      </c>
      <c r="J27" s="247">
        <v>19.801393211797837</v>
      </c>
    </row>
    <row r="28" spans="1:10" s="191" customFormat="1" ht="14.25" customHeight="1" x14ac:dyDescent="0.25">
      <c r="A28" s="356">
        <v>14</v>
      </c>
      <c r="B28" s="356" t="s">
        <v>220</v>
      </c>
      <c r="C28" s="246" t="s">
        <v>236</v>
      </c>
      <c r="D28" s="247">
        <v>521.4160739682751</v>
      </c>
      <c r="E28" s="247">
        <v>61.336092225835053</v>
      </c>
      <c r="F28" s="247">
        <v>6.828258941767662</v>
      </c>
      <c r="G28" s="247">
        <v>3.4436890334023054</v>
      </c>
      <c r="H28" s="247">
        <v>12.562814070351758</v>
      </c>
      <c r="I28" s="247">
        <v>17.986993792491873</v>
      </c>
      <c r="J28" s="247">
        <v>20.514336387821466</v>
      </c>
    </row>
    <row r="29" spans="1:10" s="191" customFormat="1" ht="14.25" customHeight="1" x14ac:dyDescent="0.25">
      <c r="A29" s="356">
        <v>7</v>
      </c>
      <c r="B29" s="356" t="s">
        <v>221</v>
      </c>
      <c r="C29" s="246" t="s">
        <v>237</v>
      </c>
      <c r="D29" s="247">
        <v>546.67462136680979</v>
      </c>
      <c r="E29" s="247">
        <v>56.99940933254576</v>
      </c>
      <c r="F29" s="247">
        <v>7.5162433549911389</v>
      </c>
      <c r="G29" s="247">
        <v>3.6769049025398703</v>
      </c>
      <c r="H29" s="247">
        <v>12.093916125221501</v>
      </c>
      <c r="I29" s="247">
        <v>16.317188422917901</v>
      </c>
      <c r="J29" s="247">
        <v>17.395156526875372</v>
      </c>
    </row>
    <row r="30" spans="1:10" s="191" customFormat="1" ht="14.25" customHeight="1" x14ac:dyDescent="0.25">
      <c r="A30" s="356">
        <v>15</v>
      </c>
      <c r="B30" s="356" t="s">
        <v>222</v>
      </c>
      <c r="C30" s="246" t="s">
        <v>238</v>
      </c>
      <c r="D30" s="247">
        <v>546.72162858901561</v>
      </c>
      <c r="E30" s="247">
        <v>57.011834319526621</v>
      </c>
      <c r="F30" s="247">
        <v>6.3461538461538476</v>
      </c>
      <c r="G30" s="247">
        <v>3.0621301775147911</v>
      </c>
      <c r="H30" s="247">
        <v>11.464497041420119</v>
      </c>
      <c r="I30" s="247">
        <v>16.701183431952668</v>
      </c>
      <c r="J30" s="247">
        <v>19.437869822485204</v>
      </c>
    </row>
    <row r="31" spans="1:10" s="191" customFormat="1" ht="14.25" customHeight="1" x14ac:dyDescent="0.25">
      <c r="A31" s="356">
        <v>11</v>
      </c>
      <c r="B31" s="356" t="s">
        <v>223</v>
      </c>
      <c r="C31" s="246" t="s">
        <v>239</v>
      </c>
      <c r="D31" s="247">
        <v>566.53095415185749</v>
      </c>
      <c r="E31" s="247">
        <v>53.537001334717488</v>
      </c>
      <c r="F31" s="247">
        <v>6.1100400415245426</v>
      </c>
      <c r="G31" s="247">
        <v>2.9956992436600922</v>
      </c>
      <c r="H31" s="247">
        <v>10.855702209698944</v>
      </c>
      <c r="I31" s="247">
        <v>15.275100103811356</v>
      </c>
      <c r="J31" s="247">
        <v>18.30045973602255</v>
      </c>
    </row>
    <row r="32" spans="1:10" s="191" customFormat="1" ht="14.25" customHeight="1" x14ac:dyDescent="0.25">
      <c r="A32" s="356">
        <v>16</v>
      </c>
      <c r="B32" s="356" t="s">
        <v>224</v>
      </c>
      <c r="C32" s="246" t="s">
        <v>240</v>
      </c>
      <c r="D32" s="247">
        <v>569.71177618777722</v>
      </c>
      <c r="E32" s="247">
        <v>52.975926746418551</v>
      </c>
      <c r="F32" s="247">
        <v>5.2429478658986843</v>
      </c>
      <c r="G32" s="247">
        <v>2.6436272337911682</v>
      </c>
      <c r="H32" s="247">
        <v>10.382513661202186</v>
      </c>
      <c r="I32" s="247">
        <v>15.152857775808599</v>
      </c>
      <c r="J32" s="247">
        <v>19.553980209717913</v>
      </c>
    </row>
    <row r="33" spans="1:10" s="191" customFormat="1" ht="14.25" customHeight="1" x14ac:dyDescent="0.25">
      <c r="A33" s="358">
        <v>10</v>
      </c>
      <c r="B33" s="358" t="s">
        <v>225</v>
      </c>
      <c r="C33" s="248" t="s">
        <v>241</v>
      </c>
      <c r="D33" s="249">
        <v>593.11173033910143</v>
      </c>
      <c r="E33" s="249">
        <v>48.84717706177949</v>
      </c>
      <c r="F33" s="249">
        <v>5.8527933786579984</v>
      </c>
      <c r="G33" s="249">
        <v>2.9559562518474727</v>
      </c>
      <c r="H33" s="249">
        <v>11.143955069464972</v>
      </c>
      <c r="I33" s="249">
        <v>13.612178539757611</v>
      </c>
      <c r="J33" s="249">
        <v>15.282293822051431</v>
      </c>
    </row>
    <row r="34" spans="1:10" s="191" customFormat="1" ht="14.25" customHeight="1" x14ac:dyDescent="0.25">
      <c r="A34" s="358">
        <v>1</v>
      </c>
      <c r="B34" s="358" t="s">
        <v>226</v>
      </c>
      <c r="C34" s="248" t="s">
        <v>242</v>
      </c>
      <c r="D34" s="249">
        <v>604.40310617559078</v>
      </c>
      <c r="E34" s="249">
        <v>46.852836879432623</v>
      </c>
      <c r="F34" s="249">
        <v>6.2795508274231677</v>
      </c>
      <c r="G34" s="249">
        <v>2.9255319148936181</v>
      </c>
      <c r="H34" s="249">
        <v>10.047281323877067</v>
      </c>
      <c r="I34" s="249">
        <v>13.82978723404255</v>
      </c>
      <c r="J34" s="249">
        <v>13.770685579196217</v>
      </c>
    </row>
    <row r="35" spans="1:10" s="191" customFormat="1" ht="14.25" customHeight="1" x14ac:dyDescent="0.25">
      <c r="A35" s="358">
        <v>5</v>
      </c>
      <c r="B35" s="358" t="s">
        <v>227</v>
      </c>
      <c r="C35" s="248" t="s">
        <v>243</v>
      </c>
      <c r="D35" s="249">
        <v>625.91312893156748</v>
      </c>
      <c r="E35" s="249">
        <v>43.074424099232147</v>
      </c>
      <c r="F35" s="249">
        <v>5.8771411695215603</v>
      </c>
      <c r="G35" s="249">
        <v>2.8352037802717072</v>
      </c>
      <c r="H35" s="249">
        <v>9.8936798582398104</v>
      </c>
      <c r="I35" s="249">
        <v>11.783815711754285</v>
      </c>
      <c r="J35" s="249">
        <v>12.684583579444769</v>
      </c>
    </row>
    <row r="36" spans="1:10" s="191" customFormat="1" ht="14.25" customHeight="1" x14ac:dyDescent="0.25">
      <c r="A36" s="358">
        <v>9</v>
      </c>
      <c r="B36" s="358" t="s">
        <v>228</v>
      </c>
      <c r="C36" s="248" t="s">
        <v>244</v>
      </c>
      <c r="D36" s="249">
        <v>631.02486301809108</v>
      </c>
      <c r="E36" s="249">
        <v>42.198581560283664</v>
      </c>
      <c r="F36" s="249">
        <v>5.4373522458628836</v>
      </c>
      <c r="G36" s="249">
        <v>2.5709219858156018</v>
      </c>
      <c r="H36" s="249">
        <v>9.4119385342789617</v>
      </c>
      <c r="I36" s="249">
        <v>11.007683215130024</v>
      </c>
      <c r="J36" s="249">
        <v>13.770685579196217</v>
      </c>
    </row>
    <row r="37" spans="1:10" s="191" customFormat="1" ht="14.25" customHeight="1" x14ac:dyDescent="0.25">
      <c r="A37" s="358">
        <v>4</v>
      </c>
      <c r="B37" s="358" t="s">
        <v>229</v>
      </c>
      <c r="C37" s="248" t="s">
        <v>245</v>
      </c>
      <c r="D37" s="249">
        <v>646.91692006379049</v>
      </c>
      <c r="E37" s="249">
        <v>39.484597156398095</v>
      </c>
      <c r="F37" s="249">
        <v>4.4579383886255926</v>
      </c>
      <c r="G37" s="249">
        <v>2.6954976303317539</v>
      </c>
      <c r="H37" s="249">
        <v>8.1161137440758306</v>
      </c>
      <c r="I37" s="249">
        <v>10.500592417061611</v>
      </c>
      <c r="J37" s="249">
        <v>13.714454976303315</v>
      </c>
    </row>
    <row r="38" spans="1:10" s="191" customFormat="1" ht="14.25" customHeight="1" thickBot="1" x14ac:dyDescent="0.3">
      <c r="A38" s="358">
        <v>2</v>
      </c>
      <c r="B38" s="358" t="s">
        <v>230</v>
      </c>
      <c r="C38" s="248" t="s">
        <v>246</v>
      </c>
      <c r="D38" s="249">
        <v>673.38560210577486</v>
      </c>
      <c r="E38" s="249">
        <v>35.050937546139096</v>
      </c>
      <c r="F38" s="249">
        <v>5.1971061567990553</v>
      </c>
      <c r="G38" s="249">
        <v>2.4361435109995564</v>
      </c>
      <c r="H38" s="249">
        <v>7.1460209655987006</v>
      </c>
      <c r="I38" s="249">
        <v>8.9472907131256481</v>
      </c>
      <c r="J38" s="249">
        <v>11.324376199616122</v>
      </c>
    </row>
    <row r="39" spans="1:10" s="191" customFormat="1" ht="15" customHeight="1" thickBot="1" x14ac:dyDescent="0.3">
      <c r="A39" s="501" t="s">
        <v>114</v>
      </c>
      <c r="B39" s="502"/>
      <c r="C39" s="502"/>
      <c r="D39" s="502"/>
      <c r="E39" s="502"/>
      <c r="F39" s="502"/>
      <c r="G39" s="502"/>
      <c r="H39" s="502"/>
      <c r="I39" s="502"/>
      <c r="J39" s="502"/>
    </row>
    <row r="40" spans="1:10" s="191" customFormat="1" ht="14.25" customHeight="1" x14ac:dyDescent="0.25">
      <c r="A40" s="363">
        <v>44</v>
      </c>
      <c r="B40" s="356" t="s">
        <v>247</v>
      </c>
      <c r="C40" s="244" t="s">
        <v>265</v>
      </c>
      <c r="D40" s="245">
        <v>427.69572602398927</v>
      </c>
      <c r="E40" s="245">
        <v>75.7297377389243</v>
      </c>
      <c r="F40" s="245">
        <v>10.771966217217368</v>
      </c>
      <c r="G40" s="245">
        <v>5.5415617128463479</v>
      </c>
      <c r="H40" s="245">
        <v>18.654615498592378</v>
      </c>
      <c r="I40" s="245">
        <v>22.210697881167576</v>
      </c>
      <c r="J40" s="364">
        <v>18.550896429100607</v>
      </c>
    </row>
    <row r="41" spans="1:10" s="191" customFormat="1" ht="14.25" customHeight="1" x14ac:dyDescent="0.25">
      <c r="A41" s="356">
        <v>48</v>
      </c>
      <c r="B41" s="356" t="s">
        <v>248</v>
      </c>
      <c r="C41" s="246" t="s">
        <v>266</v>
      </c>
      <c r="D41" s="247">
        <v>430.49687434209346</v>
      </c>
      <c r="E41" s="247">
        <v>75.349182763744452</v>
      </c>
      <c r="F41" s="247">
        <v>8.6627043090638942</v>
      </c>
      <c r="G41" s="247">
        <v>4.5319465081723616</v>
      </c>
      <c r="H41" s="247">
        <v>17.072808320950973</v>
      </c>
      <c r="I41" s="247">
        <v>22.154531946508172</v>
      </c>
      <c r="J41" s="247">
        <v>22.927191679049031</v>
      </c>
    </row>
    <row r="42" spans="1:10" s="191" customFormat="1" ht="14.25" customHeight="1" x14ac:dyDescent="0.25">
      <c r="A42" s="356">
        <v>49</v>
      </c>
      <c r="B42" s="356" t="s">
        <v>249</v>
      </c>
      <c r="C42" s="246" t="s">
        <v>267</v>
      </c>
      <c r="D42" s="247">
        <v>435.87498268778256</v>
      </c>
      <c r="E42" s="247">
        <v>74.604114251886941</v>
      </c>
      <c r="F42" s="247">
        <v>9.7084504957821505</v>
      </c>
      <c r="G42" s="247">
        <v>4.6914311084800948</v>
      </c>
      <c r="H42" s="247">
        <v>16.412609146070739</v>
      </c>
      <c r="I42" s="247">
        <v>21.340831730057715</v>
      </c>
      <c r="J42" s="247">
        <v>22.450791771496231</v>
      </c>
    </row>
    <row r="43" spans="1:10" s="191" customFormat="1" ht="14.25" customHeight="1" x14ac:dyDescent="0.25">
      <c r="A43" s="356">
        <v>33</v>
      </c>
      <c r="B43" s="356" t="s">
        <v>250</v>
      </c>
      <c r="C43" s="246" t="s">
        <v>268</v>
      </c>
      <c r="D43" s="247">
        <v>469.32122394383993</v>
      </c>
      <c r="E43" s="247">
        <v>69.734121122599703</v>
      </c>
      <c r="F43" s="247">
        <v>8.744460856720826</v>
      </c>
      <c r="G43" s="247">
        <v>4.3870014771048735</v>
      </c>
      <c r="H43" s="247">
        <v>14.682422451994089</v>
      </c>
      <c r="I43" s="247">
        <v>19.734121122599696</v>
      </c>
      <c r="J43" s="247">
        <v>22.186115214180205</v>
      </c>
    </row>
    <row r="44" spans="1:10" s="191" customFormat="1" ht="14.25" customHeight="1" x14ac:dyDescent="0.25">
      <c r="A44" s="356">
        <v>41</v>
      </c>
      <c r="B44" s="356" t="s">
        <v>251</v>
      </c>
      <c r="C44" s="246" t="s">
        <v>269</v>
      </c>
      <c r="D44" s="247">
        <v>479.97981025063712</v>
      </c>
      <c r="E44" s="247">
        <v>68.103703703703701</v>
      </c>
      <c r="F44" s="247">
        <v>8.0296296296296283</v>
      </c>
      <c r="G44" s="247">
        <v>3.5111111111111111</v>
      </c>
      <c r="H44" s="247">
        <v>14.37037037037037</v>
      </c>
      <c r="I44" s="247">
        <v>19.940740740740743</v>
      </c>
      <c r="J44" s="247">
        <v>22.25185185185185</v>
      </c>
    </row>
    <row r="45" spans="1:10" s="191" customFormat="1" ht="14.25" customHeight="1" x14ac:dyDescent="0.25">
      <c r="A45" s="356">
        <v>35</v>
      </c>
      <c r="B45" s="356" t="s">
        <v>252</v>
      </c>
      <c r="C45" s="246" t="s">
        <v>270</v>
      </c>
      <c r="D45" s="247">
        <v>508.18655420084258</v>
      </c>
      <c r="E45" s="247">
        <v>63.55043568158321</v>
      </c>
      <c r="F45" s="247">
        <v>8.1967213114754092</v>
      </c>
      <c r="G45" s="247">
        <v>4.0762073548958799</v>
      </c>
      <c r="H45" s="247">
        <v>14.414414414414409</v>
      </c>
      <c r="I45" s="247">
        <v>17.944173681878599</v>
      </c>
      <c r="J45" s="247">
        <v>18.918918918918923</v>
      </c>
    </row>
    <row r="46" spans="1:10" s="191" customFormat="1" ht="14.25" customHeight="1" x14ac:dyDescent="0.25">
      <c r="A46" s="356">
        <v>47</v>
      </c>
      <c r="B46" s="356" t="s">
        <v>253</v>
      </c>
      <c r="C46" s="246" t="s">
        <v>271</v>
      </c>
      <c r="D46" s="247">
        <v>515.03635019558715</v>
      </c>
      <c r="E46" s="247">
        <v>62.416802248188162</v>
      </c>
      <c r="F46" s="247">
        <v>7.6467978109747055</v>
      </c>
      <c r="G46" s="247">
        <v>3.742049992604644</v>
      </c>
      <c r="H46" s="247">
        <v>13.134151752699305</v>
      </c>
      <c r="I46" s="247">
        <v>17.955923679929001</v>
      </c>
      <c r="J46" s="247">
        <v>19.937879011980471</v>
      </c>
    </row>
    <row r="47" spans="1:10" s="191" customFormat="1" ht="14.25" customHeight="1" x14ac:dyDescent="0.25">
      <c r="A47" s="356">
        <v>45</v>
      </c>
      <c r="B47" s="356" t="s">
        <v>254</v>
      </c>
      <c r="C47" s="246" t="s">
        <v>272</v>
      </c>
      <c r="D47" s="247">
        <v>543.35398297766289</v>
      </c>
      <c r="E47" s="247">
        <v>57.575310100413482</v>
      </c>
      <c r="F47" s="247">
        <v>6.8517424689899604</v>
      </c>
      <c r="G47" s="247">
        <v>3.6473715298287055</v>
      </c>
      <c r="H47" s="247">
        <v>11.961015948021261</v>
      </c>
      <c r="I47" s="247">
        <v>16.568222090962788</v>
      </c>
      <c r="J47" s="247">
        <v>18.546958062610749</v>
      </c>
    </row>
    <row r="48" spans="1:10" s="191" customFormat="1" ht="14.25" customHeight="1" x14ac:dyDescent="0.25">
      <c r="A48" s="356">
        <v>42</v>
      </c>
      <c r="B48" s="356" t="s">
        <v>255</v>
      </c>
      <c r="C48" s="246" t="s">
        <v>273</v>
      </c>
      <c r="D48" s="247">
        <v>562.27499257215595</v>
      </c>
      <c r="E48" s="247">
        <v>54.287833827893181</v>
      </c>
      <c r="F48" s="247">
        <v>6.157270029673592</v>
      </c>
      <c r="G48" s="247">
        <v>2.9228486646884275</v>
      </c>
      <c r="H48" s="247">
        <v>11.216617210682491</v>
      </c>
      <c r="I48" s="247">
        <v>15.192878338278938</v>
      </c>
      <c r="J48" s="247">
        <v>18.798219584569736</v>
      </c>
    </row>
    <row r="49" spans="1:10" s="191" customFormat="1" ht="14.25" customHeight="1" x14ac:dyDescent="0.25">
      <c r="A49" s="356">
        <v>46</v>
      </c>
      <c r="B49" s="356" t="s">
        <v>256</v>
      </c>
      <c r="C49" s="246" t="s">
        <v>274</v>
      </c>
      <c r="D49" s="247">
        <v>570.27827348102551</v>
      </c>
      <c r="E49" s="247">
        <v>52.93070188455259</v>
      </c>
      <c r="F49" s="247">
        <v>6.5143196319928753</v>
      </c>
      <c r="G49" s="247">
        <v>3.576198248998367</v>
      </c>
      <c r="H49" s="247">
        <v>11.426027600534201</v>
      </c>
      <c r="I49" s="247">
        <v>15.017064846416378</v>
      </c>
      <c r="J49" s="247">
        <v>16.397091556610778</v>
      </c>
    </row>
    <row r="50" spans="1:10" s="191" customFormat="1" ht="14.25" customHeight="1" x14ac:dyDescent="0.25">
      <c r="A50" s="356">
        <v>39</v>
      </c>
      <c r="B50" s="356" t="s">
        <v>257</v>
      </c>
      <c r="C50" s="246" t="s">
        <v>275</v>
      </c>
      <c r="D50" s="247">
        <v>577.79460778037935</v>
      </c>
      <c r="E50" s="247">
        <v>51.57801155726775</v>
      </c>
      <c r="F50" s="247">
        <v>6.2379611794339889</v>
      </c>
      <c r="G50" s="247">
        <v>3.6746184619943696</v>
      </c>
      <c r="H50" s="247">
        <v>11.083123425692696</v>
      </c>
      <c r="I50" s="247">
        <v>14.698473847977478</v>
      </c>
      <c r="J50" s="247">
        <v>15.88383464216921</v>
      </c>
    </row>
    <row r="51" spans="1:10" s="191" customFormat="1" ht="14.25" customHeight="1" x14ac:dyDescent="0.25">
      <c r="A51" s="356">
        <v>40</v>
      </c>
      <c r="B51" s="356" t="s">
        <v>258</v>
      </c>
      <c r="C51" s="246" t="s">
        <v>276</v>
      </c>
      <c r="D51" s="247">
        <v>582.95214377571881</v>
      </c>
      <c r="E51" s="247">
        <v>50.643395947345056</v>
      </c>
      <c r="F51" s="247">
        <v>6.9368436621801512</v>
      </c>
      <c r="G51" s="247">
        <v>4.008282798402603</v>
      </c>
      <c r="H51" s="247">
        <v>12.394616181038304</v>
      </c>
      <c r="I51" s="247">
        <v>13.96243159295962</v>
      </c>
      <c r="J51" s="247">
        <v>13.341221712764378</v>
      </c>
    </row>
    <row r="52" spans="1:10" s="191" customFormat="1" ht="14.25" customHeight="1" x14ac:dyDescent="0.25">
      <c r="A52" s="356">
        <v>38</v>
      </c>
      <c r="B52" s="356" t="s">
        <v>259</v>
      </c>
      <c r="C52" s="246" t="s">
        <v>277</v>
      </c>
      <c r="D52" s="247">
        <v>587.39372361746325</v>
      </c>
      <c r="E52" s="247">
        <v>49.85957132298595</v>
      </c>
      <c r="F52" s="247">
        <v>6.2527716186252755</v>
      </c>
      <c r="G52" s="247">
        <v>3.0746489283074649</v>
      </c>
      <c r="H52" s="247">
        <v>11.20473022912047</v>
      </c>
      <c r="I52" s="247">
        <v>13.850702143385069</v>
      </c>
      <c r="J52" s="247">
        <v>15.476718403547673</v>
      </c>
    </row>
    <row r="53" spans="1:10" s="191" customFormat="1" ht="14.25" customHeight="1" x14ac:dyDescent="0.25">
      <c r="A53" s="356">
        <v>43</v>
      </c>
      <c r="B53" s="356" t="s">
        <v>260</v>
      </c>
      <c r="C53" s="246" t="s">
        <v>278</v>
      </c>
      <c r="D53" s="247">
        <v>602.77231715906964</v>
      </c>
      <c r="E53" s="247">
        <v>47.172619047619058</v>
      </c>
      <c r="F53" s="247">
        <v>6.2053571428571441</v>
      </c>
      <c r="G53" s="247">
        <v>3.2142857142857126</v>
      </c>
      <c r="H53" s="247">
        <v>10.193452380952381</v>
      </c>
      <c r="I53" s="247">
        <v>13.244047619047617</v>
      </c>
      <c r="J53" s="247">
        <v>14.31547619047619</v>
      </c>
    </row>
    <row r="54" spans="1:10" s="191" customFormat="1" ht="14.25" customHeight="1" x14ac:dyDescent="0.25">
      <c r="A54" s="356">
        <v>37</v>
      </c>
      <c r="B54" s="356" t="s">
        <v>261</v>
      </c>
      <c r="C54" s="246" t="s">
        <v>279</v>
      </c>
      <c r="D54" s="247">
        <v>612.23282195631612</v>
      </c>
      <c r="E54" s="247">
        <v>45.478723404255319</v>
      </c>
      <c r="F54" s="247">
        <v>6.5307328605200947</v>
      </c>
      <c r="G54" s="247">
        <v>3.3687943262411353</v>
      </c>
      <c r="H54" s="247">
        <v>11.347517730496453</v>
      </c>
      <c r="I54" s="247">
        <v>12.810283687943263</v>
      </c>
      <c r="J54" s="247">
        <v>11.421394799054376</v>
      </c>
    </row>
    <row r="55" spans="1:10" s="191" customFormat="1" ht="14.25" customHeight="1" x14ac:dyDescent="0.25">
      <c r="A55" s="356">
        <v>36</v>
      </c>
      <c r="B55" s="356" t="s">
        <v>262</v>
      </c>
      <c r="C55" s="246" t="s">
        <v>280</v>
      </c>
      <c r="D55" s="247">
        <v>639.96105649073525</v>
      </c>
      <c r="E55" s="247">
        <v>40.654620853080573</v>
      </c>
      <c r="F55" s="247">
        <v>6.2351895734597145</v>
      </c>
      <c r="G55" s="247">
        <v>3.5100710900473926</v>
      </c>
      <c r="H55" s="247">
        <v>9.7600710900473935</v>
      </c>
      <c r="I55" s="247">
        <v>10.619075829383888</v>
      </c>
      <c r="J55" s="247">
        <v>10.530213270142182</v>
      </c>
    </row>
    <row r="56" spans="1:10" s="191" customFormat="1" ht="14.25" customHeight="1" x14ac:dyDescent="0.25">
      <c r="A56" s="356">
        <v>34</v>
      </c>
      <c r="B56" s="356" t="s">
        <v>263</v>
      </c>
      <c r="C56" s="246" t="s">
        <v>281</v>
      </c>
      <c r="D56" s="247">
        <v>645.79597861119282</v>
      </c>
      <c r="E56" s="247">
        <v>39.671500443918319</v>
      </c>
      <c r="F56" s="247">
        <v>4.9126960639242387</v>
      </c>
      <c r="G56" s="247">
        <v>2.3379698135543059</v>
      </c>
      <c r="H56" s="247">
        <v>8.7155963302752308</v>
      </c>
      <c r="I56" s="247">
        <v>10.994377034625629</v>
      </c>
      <c r="J56" s="247">
        <v>12.71086120153892</v>
      </c>
    </row>
    <row r="57" spans="1:10" s="191" customFormat="1" ht="14.25" customHeight="1" thickBot="1" x14ac:dyDescent="0.3">
      <c r="A57" s="357">
        <v>50</v>
      </c>
      <c r="B57" s="356" t="s">
        <v>264</v>
      </c>
      <c r="C57" s="246" t="s">
        <v>282</v>
      </c>
      <c r="D57" s="247">
        <v>697.3833916984845</v>
      </c>
      <c r="E57" s="247">
        <v>31.23981632350764</v>
      </c>
      <c r="F57" s="247">
        <v>4.1623463190638432</v>
      </c>
      <c r="G57" s="247">
        <v>2.1330173307658127</v>
      </c>
      <c r="H57" s="247">
        <v>7.0211820471041317</v>
      </c>
      <c r="I57" s="247">
        <v>8.8431343504665989</v>
      </c>
      <c r="J57" s="250">
        <v>9.0801362761072451</v>
      </c>
    </row>
    <row r="58" spans="1:10" s="191" customFormat="1" ht="14.25" customHeight="1" x14ac:dyDescent="0.25">
      <c r="A58" s="268"/>
      <c r="B58" s="252"/>
      <c r="C58" s="252"/>
      <c r="D58" s="252"/>
      <c r="E58" s="252"/>
      <c r="F58" s="252"/>
      <c r="G58" s="252"/>
      <c r="H58" s="252"/>
      <c r="I58" s="252"/>
    </row>
    <row r="59" spans="1:10" s="191" customFormat="1" ht="14.25" customHeight="1" x14ac:dyDescent="0.25">
      <c r="A59" s="269" t="s">
        <v>182</v>
      </c>
    </row>
    <row r="60" spans="1:10" ht="15" customHeight="1" x14ac:dyDescent="0.25">
      <c r="A60" s="500" t="s">
        <v>287</v>
      </c>
      <c r="B60" s="500"/>
      <c r="C60" s="500"/>
    </row>
  </sheetData>
  <mergeCells count="9">
    <mergeCell ref="A60:C60"/>
    <mergeCell ref="A39:J39"/>
    <mergeCell ref="A22:J22"/>
    <mergeCell ref="A5:J5"/>
    <mergeCell ref="B1:I1"/>
    <mergeCell ref="A2:B4"/>
    <mergeCell ref="C2:C4"/>
    <mergeCell ref="D2:D4"/>
    <mergeCell ref="E2:J2"/>
  </mergeCells>
  <conditionalFormatting sqref="A6:A21">
    <cfRule type="duplicateValues" dxfId="0"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71" customWidth="1"/>
    <col min="2" max="2" width="11" style="271" customWidth="1"/>
    <col min="3" max="3" width="10.140625" style="271" customWidth="1"/>
    <col min="4" max="4" width="7" style="271" customWidth="1"/>
    <col min="5" max="5" width="10.140625" style="271" customWidth="1"/>
    <col min="6" max="6" width="7" style="271" customWidth="1"/>
    <col min="7" max="7" width="10.140625" style="271" customWidth="1"/>
    <col min="8" max="8" width="7" style="271" customWidth="1"/>
    <col min="9" max="9" width="13.7109375" style="271" customWidth="1"/>
    <col min="10" max="10" width="7" style="271" customWidth="1"/>
    <col min="11" max="11" width="13.85546875" style="271" customWidth="1"/>
    <col min="12" max="12" width="7" style="271" customWidth="1"/>
    <col min="13" max="13" width="13" style="271" customWidth="1"/>
    <col min="14" max="14" width="6.140625" style="271" customWidth="1"/>
    <col min="15" max="15" width="12.28515625" style="271" customWidth="1"/>
    <col min="16" max="16" width="6.140625" style="271" bestFit="1" customWidth="1"/>
    <col min="17" max="17" width="9" style="271" customWidth="1"/>
    <col min="18" max="18" width="7.140625" style="271" bestFit="1" customWidth="1"/>
    <col min="19" max="19" width="6.42578125" style="271" bestFit="1" customWidth="1"/>
    <col min="20" max="20" width="6.7109375" style="271" bestFit="1" customWidth="1"/>
    <col min="21" max="21" width="6.42578125" style="271" bestFit="1" customWidth="1"/>
    <col min="22" max="22" width="8.5703125" style="271" customWidth="1"/>
    <col min="23" max="23" width="6.42578125" style="271" bestFit="1" customWidth="1"/>
    <col min="24" max="24" width="6" style="271" bestFit="1" customWidth="1"/>
    <col min="25" max="25" width="6.42578125" style="271" bestFit="1" customWidth="1"/>
    <col min="26" max="26" width="6" style="271" bestFit="1" customWidth="1"/>
    <col min="27" max="27" width="5.7109375" style="271" bestFit="1" customWidth="1"/>
    <col min="28" max="29" width="6.140625" style="271" bestFit="1" customWidth="1"/>
    <col min="30" max="30" width="7.140625" style="271" bestFit="1" customWidth="1"/>
    <col min="31" max="31" width="5.140625" style="271" bestFit="1" customWidth="1"/>
    <col min="32" max="32" width="6.7109375" style="271" bestFit="1" customWidth="1"/>
    <col min="33" max="33" width="5.7109375" style="271" bestFit="1" customWidth="1"/>
    <col min="34" max="16384" width="11.42578125" style="271"/>
  </cols>
  <sheetData>
    <row r="1" spans="1:31" s="27" customFormat="1" ht="15" thickBot="1" x14ac:dyDescent="0.25">
      <c r="A1" s="219">
        <v>4.12</v>
      </c>
      <c r="B1" s="236" t="s">
        <v>138</v>
      </c>
      <c r="C1" s="25"/>
      <c r="D1" s="25"/>
      <c r="E1" s="25"/>
      <c r="F1" s="25"/>
      <c r="G1" s="25"/>
      <c r="H1" s="25"/>
      <c r="I1" s="25"/>
      <c r="J1" s="25"/>
      <c r="K1" s="25"/>
      <c r="L1" s="25"/>
      <c r="M1" s="28"/>
      <c r="N1" s="28"/>
      <c r="O1" s="28"/>
      <c r="P1" s="28"/>
      <c r="Q1" s="26"/>
    </row>
    <row r="2" spans="1:31" s="27" customFormat="1" ht="15" customHeight="1" x14ac:dyDescent="0.2">
      <c r="A2" s="526" t="s">
        <v>3</v>
      </c>
      <c r="B2" s="527"/>
      <c r="C2" s="532">
        <v>2010</v>
      </c>
      <c r="D2" s="533"/>
      <c r="E2" s="532">
        <v>2014</v>
      </c>
      <c r="F2" s="533"/>
      <c r="G2" s="536" t="s">
        <v>136</v>
      </c>
      <c r="H2" s="537"/>
      <c r="I2" s="520">
        <v>2010</v>
      </c>
      <c r="J2" s="521"/>
      <c r="K2" s="520">
        <v>2014</v>
      </c>
      <c r="L2" s="521"/>
    </row>
    <row r="3" spans="1:31" s="27" customFormat="1" ht="15" customHeight="1" thickBot="1" x14ac:dyDescent="0.25">
      <c r="A3" s="528"/>
      <c r="B3" s="529"/>
      <c r="C3" s="534"/>
      <c r="D3" s="535"/>
      <c r="E3" s="534"/>
      <c r="F3" s="535"/>
      <c r="G3" s="538"/>
      <c r="H3" s="539"/>
      <c r="I3" s="522"/>
      <c r="J3" s="523"/>
      <c r="K3" s="522"/>
      <c r="L3" s="523"/>
    </row>
    <row r="4" spans="1:31" s="27" customFormat="1" ht="26.25" customHeight="1" thickBot="1" x14ac:dyDescent="0.25">
      <c r="A4" s="530"/>
      <c r="B4" s="531"/>
      <c r="C4" s="9" t="s">
        <v>4</v>
      </c>
      <c r="D4" s="11" t="s">
        <v>5</v>
      </c>
      <c r="E4" s="9" t="s">
        <v>4</v>
      </c>
      <c r="F4" s="11" t="s">
        <v>5</v>
      </c>
      <c r="G4" s="9" t="s">
        <v>4</v>
      </c>
      <c r="H4" s="12" t="s">
        <v>5</v>
      </c>
      <c r="I4" s="13" t="s">
        <v>6</v>
      </c>
      <c r="J4" s="10" t="s">
        <v>5</v>
      </c>
      <c r="K4" s="13" t="s">
        <v>6</v>
      </c>
      <c r="L4" s="10" t="s">
        <v>5</v>
      </c>
    </row>
    <row r="5" spans="1:31" s="27" customFormat="1" ht="15" thickBot="1" x14ac:dyDescent="0.25">
      <c r="A5" s="540" t="s">
        <v>7</v>
      </c>
      <c r="B5" s="541"/>
      <c r="C5" s="43">
        <v>508.32970390557682</v>
      </c>
      <c r="D5" s="14">
        <v>1.9137829484819042</v>
      </c>
      <c r="E5" s="43">
        <v>500.03380203043002</v>
      </c>
      <c r="F5" s="14">
        <v>2.1363875745091554</v>
      </c>
      <c r="G5" s="340">
        <v>-8</v>
      </c>
      <c r="H5" s="15">
        <v>2.8682254169463746</v>
      </c>
      <c r="I5" s="43">
        <v>100</v>
      </c>
      <c r="J5" s="14">
        <v>1.26</v>
      </c>
      <c r="K5" s="43">
        <v>98.877262672799674</v>
      </c>
      <c r="L5" s="14">
        <v>1.2943725759999047</v>
      </c>
    </row>
    <row r="6" spans="1:31" s="27" customFormat="1" ht="14.25" customHeight="1" x14ac:dyDescent="0.2">
      <c r="A6" s="542" t="s">
        <v>8</v>
      </c>
      <c r="B6" s="543"/>
      <c r="C6" s="46">
        <v>397.29636056063555</v>
      </c>
      <c r="D6" s="16">
        <v>5.2705540185249546</v>
      </c>
      <c r="E6" s="46">
        <v>436.07180499887278</v>
      </c>
      <c r="F6" s="16">
        <v>5.4001748936190692</v>
      </c>
      <c r="G6" s="342">
        <v>39</v>
      </c>
      <c r="H6" s="18">
        <v>7.5459014401106019</v>
      </c>
      <c r="I6" s="46">
        <v>97.66</v>
      </c>
      <c r="J6" s="16">
        <v>3.72</v>
      </c>
      <c r="K6" s="46">
        <v>97.318900016905502</v>
      </c>
      <c r="L6" s="16">
        <v>2.9976042677447361</v>
      </c>
    </row>
    <row r="7" spans="1:31" s="27" customFormat="1" ht="14.25" x14ac:dyDescent="0.2">
      <c r="A7" s="544" t="s">
        <v>9</v>
      </c>
      <c r="B7" s="545"/>
      <c r="C7" s="47">
        <v>461.63486370251741</v>
      </c>
      <c r="D7" s="19">
        <v>8.2323689095454053</v>
      </c>
      <c r="E7" s="47">
        <v>473.91898386223806</v>
      </c>
      <c r="F7" s="19">
        <v>7.0172699026132337</v>
      </c>
      <c r="G7" s="343">
        <v>12</v>
      </c>
      <c r="H7" s="21">
        <v>10.817299790103416</v>
      </c>
      <c r="I7" s="47" t="s">
        <v>162</v>
      </c>
      <c r="J7" s="47" t="s">
        <v>162</v>
      </c>
      <c r="K7" s="47">
        <v>96.450388849251325</v>
      </c>
      <c r="L7" s="19">
        <v>4.6901013457562195</v>
      </c>
    </row>
    <row r="8" spans="1:31" s="27" customFormat="1" ht="14.25" x14ac:dyDescent="0.2">
      <c r="A8" s="544" t="s">
        <v>10</v>
      </c>
      <c r="B8" s="545"/>
      <c r="C8" s="47">
        <v>472.51378744843964</v>
      </c>
      <c r="D8" s="19">
        <v>3.6405363347960837</v>
      </c>
      <c r="E8" s="47">
        <v>474.16880209371107</v>
      </c>
      <c r="F8" s="19">
        <v>3.5612326384154938</v>
      </c>
      <c r="G8" s="343">
        <v>2</v>
      </c>
      <c r="H8" s="21">
        <v>5.09272841509208</v>
      </c>
      <c r="I8" s="47">
        <v>93.56</v>
      </c>
      <c r="J8" s="19">
        <v>2.58</v>
      </c>
      <c r="K8" s="47">
        <v>95.330344991075819</v>
      </c>
      <c r="L8" s="19">
        <v>2.5247568977192159</v>
      </c>
    </row>
    <row r="9" spans="1:31" s="27" customFormat="1" ht="14.25" customHeight="1" x14ac:dyDescent="0.2">
      <c r="A9" s="544" t="s">
        <v>11</v>
      </c>
      <c r="B9" s="545"/>
      <c r="C9" s="47">
        <v>521.44188752109847</v>
      </c>
      <c r="D9" s="19">
        <v>2.3798233998023464</v>
      </c>
      <c r="E9" s="47">
        <v>504.14575874802551</v>
      </c>
      <c r="F9" s="19">
        <v>3.1083777842107767</v>
      </c>
      <c r="G9" s="344">
        <v>-17</v>
      </c>
      <c r="H9" s="21">
        <v>3.9147888657783194</v>
      </c>
      <c r="I9" s="47">
        <v>92.73</v>
      </c>
      <c r="J9" s="19">
        <v>1.65</v>
      </c>
      <c r="K9" s="47">
        <v>94.792518983140482</v>
      </c>
      <c r="L9" s="19">
        <v>1.9038596034375861</v>
      </c>
    </row>
    <row r="10" spans="1:31" s="27" customFormat="1" ht="14.25" customHeight="1" thickBot="1" x14ac:dyDescent="0.25">
      <c r="A10" s="524" t="s">
        <v>12</v>
      </c>
      <c r="B10" s="525"/>
      <c r="C10" s="48">
        <v>606.12694769510665</v>
      </c>
      <c r="D10" s="22">
        <v>2.711067369636734</v>
      </c>
      <c r="E10" s="48">
        <v>576.4246305588108</v>
      </c>
      <c r="F10" s="22">
        <v>3.0171140873670761</v>
      </c>
      <c r="G10" s="341">
        <v>-30</v>
      </c>
      <c r="H10" s="23">
        <v>4.0562129750418556</v>
      </c>
      <c r="I10" s="48">
        <v>81.900000000000006</v>
      </c>
      <c r="J10" s="22">
        <v>2.0499999999999998</v>
      </c>
      <c r="K10" s="48">
        <v>83.348421329438366</v>
      </c>
      <c r="L10" s="22">
        <v>1.940380385877722</v>
      </c>
    </row>
    <row r="11" spans="1:31" s="31" customFormat="1" ht="10.5" x14ac:dyDescent="0.15">
      <c r="A11" s="253" t="s">
        <v>122</v>
      </c>
      <c r="B11" s="36"/>
      <c r="C11" s="30"/>
      <c r="D11" s="29"/>
      <c r="E11" s="30"/>
      <c r="F11" s="29"/>
      <c r="G11" s="30"/>
      <c r="I11" s="29"/>
      <c r="J11" s="30"/>
      <c r="K11" s="29"/>
      <c r="L11" s="30"/>
      <c r="M11" s="29"/>
      <c r="N11" s="30"/>
      <c r="O11" s="29"/>
    </row>
    <row r="12" spans="1:31" s="33" customFormat="1" ht="10.5" x14ac:dyDescent="0.25">
      <c r="A12" s="251" t="s">
        <v>103</v>
      </c>
      <c r="B12" s="37"/>
      <c r="C12" s="37"/>
      <c r="D12" s="37"/>
      <c r="E12" s="37"/>
      <c r="F12" s="37"/>
      <c r="G12" s="37"/>
      <c r="I12" s="32"/>
      <c r="J12" s="32"/>
      <c r="K12" s="32"/>
      <c r="L12" s="32"/>
      <c r="M12" s="32"/>
      <c r="N12" s="32"/>
      <c r="O12" s="32"/>
    </row>
    <row r="13" spans="1:31" s="31" customFormat="1" ht="10.5" x14ac:dyDescent="0.15">
      <c r="A13" s="8" t="s">
        <v>13</v>
      </c>
      <c r="G13" s="34"/>
      <c r="O13" s="34"/>
      <c r="AD13" s="35"/>
      <c r="AE13" s="35"/>
    </row>
    <row r="14"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71" customWidth="1"/>
    <col min="2" max="2" width="10.85546875" style="271" customWidth="1"/>
    <col min="3" max="3" width="9.85546875" style="271" customWidth="1"/>
    <col min="4" max="4" width="6.28515625" style="271" customWidth="1"/>
    <col min="5" max="5" width="9.85546875" style="271" customWidth="1"/>
    <col min="6" max="6" width="6.28515625" style="271" customWidth="1"/>
    <col min="7" max="7" width="9.85546875" style="271" customWidth="1"/>
    <col min="8" max="8" width="6.28515625" style="271" customWidth="1"/>
    <col min="9" max="9" width="9.85546875" style="271" customWidth="1"/>
    <col min="10" max="10" width="6.28515625" style="271" customWidth="1"/>
    <col min="11" max="11" width="9.85546875" style="271" customWidth="1"/>
    <col min="12" max="12" width="6.28515625" style="271" customWidth="1"/>
    <col min="13" max="13" width="9.85546875" style="271" customWidth="1"/>
    <col min="14" max="14" width="6.28515625" style="271" customWidth="1"/>
    <col min="15" max="15" width="12.28515625" style="271" customWidth="1"/>
    <col min="16" max="16" width="6.140625" style="271" bestFit="1" customWidth="1"/>
    <col min="17" max="17" width="6.42578125" style="271" bestFit="1" customWidth="1"/>
    <col min="18" max="18" width="7.140625" style="271" bestFit="1" customWidth="1"/>
    <col min="19" max="19" width="6.42578125" style="271" bestFit="1" customWidth="1"/>
    <col min="20" max="20" width="6.7109375" style="271" bestFit="1" customWidth="1"/>
    <col min="21" max="21" width="6.42578125" style="271" bestFit="1" customWidth="1"/>
    <col min="22" max="22" width="8.5703125" style="271" customWidth="1"/>
    <col min="23" max="23" width="6.42578125" style="271" bestFit="1" customWidth="1"/>
    <col min="24" max="24" width="6" style="271" bestFit="1" customWidth="1"/>
    <col min="25" max="25" width="6.42578125" style="271" bestFit="1" customWidth="1"/>
    <col min="26" max="26" width="6" style="271" bestFit="1" customWidth="1"/>
    <col min="27" max="27" width="5.7109375" style="271" bestFit="1" customWidth="1"/>
    <col min="28" max="29" width="6.140625" style="271" bestFit="1" customWidth="1"/>
    <col min="30" max="30" width="7.140625" style="271" bestFit="1" customWidth="1"/>
    <col min="31" max="31" width="5.140625" style="271" bestFit="1" customWidth="1"/>
    <col min="32" max="32" width="6.7109375" style="271" bestFit="1" customWidth="1"/>
    <col min="33" max="33" width="5.7109375" style="271" bestFit="1" customWidth="1"/>
    <col min="34" max="16384" width="11.42578125" style="271"/>
  </cols>
  <sheetData>
    <row r="1" spans="1:31" s="27" customFormat="1" ht="15" customHeight="1" thickBot="1" x14ac:dyDescent="0.25">
      <c r="A1" s="219">
        <v>4.13</v>
      </c>
      <c r="B1" s="25" t="s">
        <v>137</v>
      </c>
      <c r="C1" s="25"/>
      <c r="D1" s="25"/>
      <c r="E1" s="25"/>
      <c r="F1" s="25"/>
      <c r="G1" s="25"/>
      <c r="H1" s="25"/>
      <c r="I1" s="25"/>
      <c r="J1" s="25"/>
      <c r="K1" s="25"/>
      <c r="L1" s="25"/>
      <c r="M1" s="28"/>
      <c r="N1" s="28"/>
      <c r="O1" s="28"/>
      <c r="P1" s="28"/>
      <c r="Q1" s="26"/>
    </row>
    <row r="2" spans="1:31" s="27" customFormat="1" ht="15.75" customHeight="1" thickBot="1" x14ac:dyDescent="0.25">
      <c r="A2" s="485" t="s">
        <v>3</v>
      </c>
      <c r="B2" s="486"/>
      <c r="C2" s="546" t="s">
        <v>14</v>
      </c>
      <c r="D2" s="547"/>
      <c r="E2" s="547"/>
      <c r="F2" s="547"/>
      <c r="G2" s="547"/>
      <c r="H2" s="548"/>
      <c r="I2" s="546" t="s">
        <v>15</v>
      </c>
      <c r="J2" s="547"/>
      <c r="K2" s="547"/>
      <c r="L2" s="547"/>
      <c r="M2" s="547"/>
      <c r="N2" s="548"/>
    </row>
    <row r="3" spans="1:31" s="27" customFormat="1" ht="15" customHeight="1" x14ac:dyDescent="0.2">
      <c r="A3" s="551"/>
      <c r="B3" s="552"/>
      <c r="C3" s="532">
        <v>2010</v>
      </c>
      <c r="D3" s="533"/>
      <c r="E3" s="532">
        <v>2014</v>
      </c>
      <c r="F3" s="533"/>
      <c r="G3" s="536" t="s">
        <v>136</v>
      </c>
      <c r="H3" s="537"/>
      <c r="I3" s="520">
        <v>2010</v>
      </c>
      <c r="J3" s="521"/>
      <c r="K3" s="520">
        <v>2014</v>
      </c>
      <c r="L3" s="521"/>
      <c r="M3" s="536" t="s">
        <v>136</v>
      </c>
      <c r="N3" s="537"/>
    </row>
    <row r="4" spans="1:31" s="27" customFormat="1" ht="15" customHeight="1" thickBot="1" x14ac:dyDescent="0.25">
      <c r="A4" s="551"/>
      <c r="B4" s="552"/>
      <c r="C4" s="534"/>
      <c r="D4" s="535"/>
      <c r="E4" s="534"/>
      <c r="F4" s="535"/>
      <c r="G4" s="538"/>
      <c r="H4" s="539"/>
      <c r="I4" s="522"/>
      <c r="J4" s="523"/>
      <c r="K4" s="522"/>
      <c r="L4" s="523"/>
      <c r="M4" s="538"/>
      <c r="N4" s="539"/>
    </row>
    <row r="5" spans="1:31" s="27" customFormat="1" ht="23.25" customHeight="1" thickBot="1" x14ac:dyDescent="0.25">
      <c r="A5" s="553"/>
      <c r="B5" s="554"/>
      <c r="C5" s="9" t="s">
        <v>4</v>
      </c>
      <c r="D5" s="11" t="s">
        <v>5</v>
      </c>
      <c r="E5" s="9" t="s">
        <v>4</v>
      </c>
      <c r="F5" s="11" t="s">
        <v>5</v>
      </c>
      <c r="G5" s="9" t="s">
        <v>4</v>
      </c>
      <c r="H5" s="12" t="s">
        <v>5</v>
      </c>
      <c r="I5" s="9" t="s">
        <v>4</v>
      </c>
      <c r="J5" s="10" t="s">
        <v>5</v>
      </c>
      <c r="K5" s="9" t="s">
        <v>4</v>
      </c>
      <c r="L5" s="10" t="s">
        <v>5</v>
      </c>
      <c r="M5" s="9" t="s">
        <v>4</v>
      </c>
      <c r="N5" s="12" t="s">
        <v>5</v>
      </c>
    </row>
    <row r="6" spans="1:31" s="27" customFormat="1" ht="15" thickBot="1" x14ac:dyDescent="0.25">
      <c r="A6" s="549" t="s">
        <v>7</v>
      </c>
      <c r="B6" s="550"/>
      <c r="C6" s="43">
        <v>504.59946186407825</v>
      </c>
      <c r="D6" s="14">
        <v>2.4729138787475824</v>
      </c>
      <c r="E6" s="43">
        <v>490.5577974014688</v>
      </c>
      <c r="F6" s="14">
        <v>2.7522899268071339</v>
      </c>
      <c r="G6" s="340">
        <v>-14</v>
      </c>
      <c r="H6" s="15">
        <v>3.7000544445867858</v>
      </c>
      <c r="I6" s="43">
        <v>513.95701578509295</v>
      </c>
      <c r="J6" s="14">
        <v>2.4441674488104832</v>
      </c>
      <c r="K6" s="43">
        <v>510.7311551147348</v>
      </c>
      <c r="L6" s="14">
        <v>2.727939469635289</v>
      </c>
      <c r="M6" s="345">
        <v>-3</v>
      </c>
      <c r="N6" s="15">
        <v>3.6627323500112334</v>
      </c>
    </row>
    <row r="7" spans="1:31" s="27" customFormat="1" ht="14.25" x14ac:dyDescent="0.2">
      <c r="A7" s="555" t="s">
        <v>8</v>
      </c>
      <c r="B7" s="556"/>
      <c r="C7" s="46">
        <v>401.3954148551469</v>
      </c>
      <c r="D7" s="16">
        <v>7.6882250592927432</v>
      </c>
      <c r="E7" s="46">
        <v>440.00995582706247</v>
      </c>
      <c r="F7" s="16">
        <v>5.9872920817922353</v>
      </c>
      <c r="G7" s="348">
        <v>39</v>
      </c>
      <c r="H7" s="18">
        <v>9.744561100174236</v>
      </c>
      <c r="I7" s="46">
        <v>394.70094624147328</v>
      </c>
      <c r="J7" s="16">
        <v>7.1991290041390474</v>
      </c>
      <c r="K7" s="46">
        <v>433.35914912186865</v>
      </c>
      <c r="L7" s="16">
        <v>7.1105581594206386</v>
      </c>
      <c r="M7" s="348">
        <v>39</v>
      </c>
      <c r="N7" s="18">
        <v>10.11867065165872</v>
      </c>
    </row>
    <row r="8" spans="1:31" s="27" customFormat="1" ht="14.25" x14ac:dyDescent="0.2">
      <c r="A8" s="557" t="s">
        <v>9</v>
      </c>
      <c r="B8" s="558"/>
      <c r="C8" s="47">
        <v>453.02294145430659</v>
      </c>
      <c r="D8" s="19">
        <v>11.788798397393562</v>
      </c>
      <c r="E8" s="47">
        <v>470.45971253450006</v>
      </c>
      <c r="F8" s="19">
        <v>8.2964242524525975</v>
      </c>
      <c r="G8" s="343">
        <v>17</v>
      </c>
      <c r="H8" s="21">
        <v>14.41549246578391</v>
      </c>
      <c r="I8" s="47">
        <v>469.63500275729251</v>
      </c>
      <c r="J8" s="19">
        <v>10.881831794382371</v>
      </c>
      <c r="K8" s="47">
        <v>477.96448482459266</v>
      </c>
      <c r="L8" s="19">
        <v>9.4462178650712882</v>
      </c>
      <c r="M8" s="343">
        <v>8</v>
      </c>
      <c r="N8" s="21">
        <v>14.409902676826903</v>
      </c>
    </row>
    <row r="9" spans="1:31" s="27" customFormat="1" ht="14.25" x14ac:dyDescent="0.2">
      <c r="A9" s="557" t="s">
        <v>10</v>
      </c>
      <c r="B9" s="558"/>
      <c r="C9" s="47">
        <v>470.3338447487555</v>
      </c>
      <c r="D9" s="19">
        <v>4.3116222220769274</v>
      </c>
      <c r="E9" s="47">
        <v>465.05689675440658</v>
      </c>
      <c r="F9" s="19">
        <v>4.237556722744082</v>
      </c>
      <c r="G9" s="343">
        <v>-5</v>
      </c>
      <c r="H9" s="21">
        <v>6.0454092635967296</v>
      </c>
      <c r="I9" s="47">
        <v>476.49727145769151</v>
      </c>
      <c r="J9" s="19">
        <v>4.4058312716267762</v>
      </c>
      <c r="K9" s="47">
        <v>483.63016046981113</v>
      </c>
      <c r="L9" s="19">
        <v>4.8564199805985533</v>
      </c>
      <c r="M9" s="343">
        <v>7</v>
      </c>
      <c r="N9" s="21">
        <v>6.5571460424487489</v>
      </c>
    </row>
    <row r="10" spans="1:31" s="27" customFormat="1" ht="14.25" x14ac:dyDescent="0.2">
      <c r="A10" s="557" t="s">
        <v>11</v>
      </c>
      <c r="B10" s="558"/>
      <c r="C10" s="47">
        <v>516.11583739129617</v>
      </c>
      <c r="D10" s="19">
        <v>3.018367440418749</v>
      </c>
      <c r="E10" s="47">
        <v>492.85831405168688</v>
      </c>
      <c r="F10" s="19">
        <v>4.0583605895443684</v>
      </c>
      <c r="G10" s="344">
        <v>-23</v>
      </c>
      <c r="H10" s="21">
        <v>5.057749764484889</v>
      </c>
      <c r="I10" s="47">
        <v>528.87637315555708</v>
      </c>
      <c r="J10" s="19">
        <v>3.1092701548070085</v>
      </c>
      <c r="K10" s="47">
        <v>516.80566038090149</v>
      </c>
      <c r="L10" s="19">
        <v>3.9382982010908392</v>
      </c>
      <c r="M10" s="344">
        <v>-12</v>
      </c>
      <c r="N10" s="21">
        <v>5.0177438771113989</v>
      </c>
    </row>
    <row r="11" spans="1:31" s="27" customFormat="1" ht="15" thickBot="1" x14ac:dyDescent="0.25">
      <c r="A11" s="559" t="s">
        <v>12</v>
      </c>
      <c r="B11" s="560"/>
      <c r="C11" s="48">
        <v>606.2605069008099</v>
      </c>
      <c r="D11" s="22">
        <v>4.1897760701945685</v>
      </c>
      <c r="E11" s="48">
        <v>569.94758375221852</v>
      </c>
      <c r="F11" s="22">
        <v>4.2328188101278927</v>
      </c>
      <c r="G11" s="341">
        <v>-36</v>
      </c>
      <c r="H11" s="23">
        <v>5.9557517239847684</v>
      </c>
      <c r="I11" s="48">
        <v>606.8799273710855</v>
      </c>
      <c r="J11" s="22">
        <v>3.674534625131781</v>
      </c>
      <c r="K11" s="48">
        <v>583.01420490403905</v>
      </c>
      <c r="L11" s="22">
        <v>3.901384406526625</v>
      </c>
      <c r="M11" s="341">
        <v>-24</v>
      </c>
      <c r="N11" s="23">
        <v>5.3593847593526496</v>
      </c>
    </row>
    <row r="12" spans="1:31" s="31" customFormat="1" ht="10.5" x14ac:dyDescent="0.15">
      <c r="A12" s="253" t="s">
        <v>123</v>
      </c>
      <c r="B12" s="36"/>
      <c r="C12" s="30"/>
      <c r="D12" s="29"/>
      <c r="E12" s="30"/>
      <c r="F12" s="29"/>
      <c r="G12" s="30"/>
      <c r="I12" s="29"/>
      <c r="J12" s="30"/>
      <c r="K12" s="29"/>
      <c r="L12" s="30"/>
      <c r="M12" s="29"/>
      <c r="N12" s="30"/>
      <c r="O12" s="29"/>
    </row>
    <row r="13" spans="1:31" s="33" customFormat="1" ht="10.5" customHeight="1" x14ac:dyDescent="0.25">
      <c r="A13" s="251" t="s">
        <v>103</v>
      </c>
      <c r="B13" s="37"/>
      <c r="C13" s="37"/>
      <c r="D13" s="37"/>
      <c r="E13" s="37"/>
      <c r="F13" s="37"/>
      <c r="G13" s="37"/>
      <c r="I13" s="32"/>
      <c r="J13" s="32"/>
      <c r="K13" s="32"/>
      <c r="L13" s="32"/>
      <c r="M13" s="32"/>
      <c r="N13" s="32"/>
      <c r="O13" s="32"/>
    </row>
    <row r="14" spans="1:31" s="31" customFormat="1" ht="10.5" x14ac:dyDescent="0.15">
      <c r="A14" s="8"/>
      <c r="G14" s="34"/>
      <c r="O14" s="34"/>
      <c r="AD14" s="35"/>
      <c r="AE14" s="35"/>
    </row>
    <row r="15"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5">
    <mergeCell ref="A7:B7"/>
    <mergeCell ref="A8:B8"/>
    <mergeCell ref="A9:B9"/>
    <mergeCell ref="A10:B10"/>
    <mergeCell ref="A11:B11"/>
    <mergeCell ref="M3:N4"/>
    <mergeCell ref="C2:H2"/>
    <mergeCell ref="I2:N2"/>
    <mergeCell ref="A6:B6"/>
    <mergeCell ref="C3:D4"/>
    <mergeCell ref="E3:F4"/>
    <mergeCell ref="G3:H4"/>
    <mergeCell ref="I3:J4"/>
    <mergeCell ref="K3:L4"/>
    <mergeCell ref="A2:B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workbookViewId="0"/>
  </sheetViews>
  <sheetFormatPr baseColWidth="10" defaultRowHeight="14.25" x14ac:dyDescent="0.2"/>
  <cols>
    <col min="1" max="1" width="6.140625" style="38" customWidth="1"/>
    <col min="2" max="2" width="10.85546875" style="39" customWidth="1"/>
    <col min="3" max="3" width="9.85546875" style="27" customWidth="1"/>
    <col min="4" max="4" width="6.28515625" style="27" customWidth="1"/>
    <col min="5" max="5" width="9.85546875" style="27" customWidth="1"/>
    <col min="6" max="6" width="6.28515625" style="27" customWidth="1"/>
    <col min="7" max="7" width="9.85546875" style="27" customWidth="1"/>
    <col min="8" max="8" width="6.28515625" style="27" customWidth="1"/>
    <col min="9" max="9" width="9.85546875" style="27" customWidth="1"/>
    <col min="10" max="10" width="6.28515625" style="27" customWidth="1"/>
    <col min="11" max="11" width="9.85546875" style="27" customWidth="1"/>
    <col min="12" max="12" width="6.28515625" style="27" customWidth="1"/>
    <col min="13" max="13" width="9.85546875" style="27" customWidth="1"/>
    <col min="14" max="14" width="6.28515625" style="27" customWidth="1"/>
    <col min="15" max="15" width="12.28515625" style="27" customWidth="1"/>
    <col min="16" max="16" width="6.140625" style="27" customWidth="1"/>
    <col min="17" max="17" width="6.42578125" style="27" bestFit="1" customWidth="1"/>
    <col min="18" max="18" width="7.140625" style="27" bestFit="1" customWidth="1"/>
    <col min="19" max="19" width="6.42578125" style="27" bestFit="1" customWidth="1"/>
    <col min="20" max="20" width="6.7109375" style="27" bestFit="1" customWidth="1"/>
    <col min="21" max="21" width="6.42578125" style="27" bestFit="1" customWidth="1"/>
    <col min="22" max="22" width="5.85546875" style="27" customWidth="1"/>
    <col min="23" max="23" width="6.42578125" style="27" bestFit="1" customWidth="1"/>
    <col min="24" max="24" width="6" style="27" bestFit="1" customWidth="1"/>
    <col min="25" max="25" width="6.42578125" style="27" bestFit="1" customWidth="1"/>
    <col min="26" max="26" width="6" style="27" bestFit="1" customWidth="1"/>
    <col min="27" max="27" width="5.7109375" style="27" bestFit="1" customWidth="1"/>
    <col min="28" max="29" width="6.140625" style="27" bestFit="1" customWidth="1"/>
    <col min="30" max="30" width="7.140625" style="27" bestFit="1" customWidth="1"/>
    <col min="31" max="31" width="5.140625" style="27" bestFit="1" customWidth="1"/>
    <col min="32" max="32" width="6.7109375" style="27" bestFit="1" customWidth="1"/>
    <col min="33" max="33" width="5.7109375" style="27" bestFit="1" customWidth="1"/>
    <col min="34" max="16384" width="11.42578125" style="27"/>
  </cols>
  <sheetData>
    <row r="1" spans="1:31" ht="15" customHeight="1" thickBot="1" x14ac:dyDescent="0.25">
      <c r="A1" s="219">
        <v>4.1399999999999997</v>
      </c>
      <c r="B1" s="25" t="s">
        <v>141</v>
      </c>
      <c r="C1" s="25"/>
      <c r="D1" s="25"/>
      <c r="E1" s="25"/>
      <c r="F1" s="25"/>
      <c r="G1" s="25"/>
      <c r="H1" s="25"/>
      <c r="I1" s="25"/>
      <c r="J1" s="25"/>
      <c r="K1" s="25"/>
      <c r="L1" s="25"/>
      <c r="M1" s="28"/>
      <c r="N1" s="28"/>
      <c r="O1" s="28"/>
      <c r="P1" s="28"/>
      <c r="Q1" s="26"/>
    </row>
    <row r="2" spans="1:31" ht="15.75" customHeight="1" thickBot="1" x14ac:dyDescent="0.25">
      <c r="A2" s="485" t="s">
        <v>3</v>
      </c>
      <c r="B2" s="486"/>
      <c r="C2" s="561" t="s">
        <v>16</v>
      </c>
      <c r="D2" s="562"/>
      <c r="E2" s="562"/>
      <c r="F2" s="562"/>
      <c r="G2" s="562"/>
      <c r="H2" s="563"/>
      <c r="I2" s="561" t="s">
        <v>17</v>
      </c>
      <c r="J2" s="562"/>
      <c r="K2" s="562"/>
      <c r="L2" s="562"/>
      <c r="M2" s="562"/>
      <c r="N2" s="563"/>
      <c r="O2" s="40"/>
      <c r="P2" s="40"/>
      <c r="Q2" s="40"/>
      <c r="R2" s="40"/>
    </row>
    <row r="3" spans="1:31" ht="15" customHeight="1" x14ac:dyDescent="0.2">
      <c r="A3" s="551"/>
      <c r="B3" s="552"/>
      <c r="C3" s="532">
        <v>2010</v>
      </c>
      <c r="D3" s="533"/>
      <c r="E3" s="532">
        <v>2014</v>
      </c>
      <c r="F3" s="533"/>
      <c r="G3" s="536" t="s">
        <v>136</v>
      </c>
      <c r="H3" s="537"/>
      <c r="I3" s="520">
        <v>2010</v>
      </c>
      <c r="J3" s="521"/>
      <c r="K3" s="520">
        <v>2014</v>
      </c>
      <c r="L3" s="521"/>
      <c r="M3" s="536" t="s">
        <v>136</v>
      </c>
      <c r="N3" s="537"/>
    </row>
    <row r="4" spans="1:31" ht="15" customHeight="1" thickBot="1" x14ac:dyDescent="0.25">
      <c r="A4" s="551"/>
      <c r="B4" s="552"/>
      <c r="C4" s="534"/>
      <c r="D4" s="535"/>
      <c r="E4" s="534"/>
      <c r="F4" s="535"/>
      <c r="G4" s="538"/>
      <c r="H4" s="539"/>
      <c r="I4" s="522"/>
      <c r="J4" s="523"/>
      <c r="K4" s="522"/>
      <c r="L4" s="523"/>
      <c r="M4" s="538"/>
      <c r="N4" s="539"/>
    </row>
    <row r="5" spans="1:31" ht="23.25" customHeight="1" thickBot="1" x14ac:dyDescent="0.25">
      <c r="A5" s="553"/>
      <c r="B5" s="554"/>
      <c r="C5" s="9" t="s">
        <v>4</v>
      </c>
      <c r="D5" s="11" t="s">
        <v>5</v>
      </c>
      <c r="E5" s="9" t="s">
        <v>4</v>
      </c>
      <c r="F5" s="11" t="s">
        <v>5</v>
      </c>
      <c r="G5" s="9" t="s">
        <v>4</v>
      </c>
      <c r="H5" s="12" t="s">
        <v>5</v>
      </c>
      <c r="I5" s="9" t="s">
        <v>4</v>
      </c>
      <c r="J5" s="10" t="s">
        <v>5</v>
      </c>
      <c r="K5" s="9" t="s">
        <v>4</v>
      </c>
      <c r="L5" s="10" t="s">
        <v>5</v>
      </c>
      <c r="M5" s="9" t="s">
        <v>4</v>
      </c>
      <c r="N5" s="12" t="s">
        <v>5</v>
      </c>
    </row>
    <row r="6" spans="1:31" ht="15" thickBot="1" x14ac:dyDescent="0.25">
      <c r="A6" s="549" t="s">
        <v>7</v>
      </c>
      <c r="B6" s="550"/>
      <c r="C6" s="43">
        <v>518.3571840045314</v>
      </c>
      <c r="D6" s="14">
        <v>1.9979469112017676</v>
      </c>
      <c r="E6" s="43">
        <v>505.24349830196689</v>
      </c>
      <c r="F6" s="14">
        <v>2.2808063156030958</v>
      </c>
      <c r="G6" s="340">
        <v>-13</v>
      </c>
      <c r="H6" s="15">
        <v>3.0321393947633175</v>
      </c>
      <c r="I6" s="43">
        <v>465.38848809704069</v>
      </c>
      <c r="J6" s="14">
        <v>4.2324794100229362</v>
      </c>
      <c r="K6" s="43">
        <v>475.49285665738034</v>
      </c>
      <c r="L6" s="14">
        <v>4.6785774601971966</v>
      </c>
      <c r="M6" s="94">
        <v>10.104368560339651</v>
      </c>
      <c r="N6" s="15">
        <v>6.3089594234971393</v>
      </c>
    </row>
    <row r="7" spans="1:31" x14ac:dyDescent="0.2">
      <c r="A7" s="555" t="s">
        <v>8</v>
      </c>
      <c r="B7" s="556"/>
      <c r="C7" s="46">
        <v>408.40345359568823</v>
      </c>
      <c r="D7" s="16">
        <v>6.1819017528272351</v>
      </c>
      <c r="E7" s="46">
        <v>439.91430588361249</v>
      </c>
      <c r="F7" s="16">
        <v>6.0194237325142161</v>
      </c>
      <c r="G7" s="342">
        <v>32</v>
      </c>
      <c r="H7" s="18">
        <v>8.6284049136073726</v>
      </c>
      <c r="I7" s="46">
        <v>380.30815016772749</v>
      </c>
      <c r="J7" s="16">
        <v>8.4454474355249953</v>
      </c>
      <c r="K7" s="46">
        <v>429.36145887857379</v>
      </c>
      <c r="L7" s="16">
        <v>10.346234548509436</v>
      </c>
      <c r="M7" s="346">
        <v>49.053308710846245</v>
      </c>
      <c r="N7" s="18">
        <v>13.3555288820393</v>
      </c>
    </row>
    <row r="8" spans="1:31" x14ac:dyDescent="0.2">
      <c r="A8" s="557" t="s">
        <v>9</v>
      </c>
      <c r="B8" s="558"/>
      <c r="C8" s="47">
        <v>466.11259344656543</v>
      </c>
      <c r="D8" s="19">
        <v>8.5417112328399849</v>
      </c>
      <c r="E8" s="47">
        <v>482.45578124055248</v>
      </c>
      <c r="F8" s="19">
        <v>8.8539233440430856</v>
      </c>
      <c r="G8" s="343">
        <v>16</v>
      </c>
      <c r="H8" s="21">
        <v>12.302552148534701</v>
      </c>
      <c r="I8" s="47">
        <v>449.31662833983353</v>
      </c>
      <c r="J8" s="19">
        <v>14.358843029202809</v>
      </c>
      <c r="K8" s="47">
        <v>454.09057176145438</v>
      </c>
      <c r="L8" s="19">
        <v>10.435852420507482</v>
      </c>
      <c r="M8" s="20">
        <v>4.7739434216208574</v>
      </c>
      <c r="N8" s="21">
        <v>17.750588409399221</v>
      </c>
    </row>
    <row r="9" spans="1:31" x14ac:dyDescent="0.2">
      <c r="A9" s="557" t="s">
        <v>10</v>
      </c>
      <c r="B9" s="558"/>
      <c r="C9" s="47">
        <v>480.1343955643303</v>
      </c>
      <c r="D9" s="19">
        <v>4.0192142657536643</v>
      </c>
      <c r="E9" s="47">
        <v>477.03955839224625</v>
      </c>
      <c r="F9" s="19">
        <v>3.7733276820889152</v>
      </c>
      <c r="G9" s="343">
        <v>-3</v>
      </c>
      <c r="H9" s="21">
        <v>5.5129016960631798</v>
      </c>
      <c r="I9" s="47">
        <v>447.33515270295044</v>
      </c>
      <c r="J9" s="19">
        <v>6.2470532705070738</v>
      </c>
      <c r="K9" s="47">
        <v>463.1715519176941</v>
      </c>
      <c r="L9" s="19">
        <v>7.9322059679603107</v>
      </c>
      <c r="M9" s="20">
        <v>15.83639921474383</v>
      </c>
      <c r="N9" s="21">
        <v>10.096809698251141</v>
      </c>
    </row>
    <row r="10" spans="1:31" x14ac:dyDescent="0.2">
      <c r="A10" s="557" t="s">
        <v>11</v>
      </c>
      <c r="B10" s="558"/>
      <c r="C10" s="47">
        <v>529.17756859140025</v>
      </c>
      <c r="D10" s="19">
        <v>2.5059329272345616</v>
      </c>
      <c r="E10" s="47">
        <v>509.5062696164569</v>
      </c>
      <c r="F10" s="19">
        <v>3.3644913214689383</v>
      </c>
      <c r="G10" s="344">
        <v>-20</v>
      </c>
      <c r="H10" s="21">
        <v>4.1951760020335476</v>
      </c>
      <c r="I10" s="47">
        <v>481.55187892174484</v>
      </c>
      <c r="J10" s="19">
        <v>5.4589714275422638</v>
      </c>
      <c r="K10" s="47">
        <v>473.3979476692939</v>
      </c>
      <c r="L10" s="19">
        <v>7.4845327132636976</v>
      </c>
      <c r="M10" s="20">
        <v>-8.1539312524507768</v>
      </c>
      <c r="N10" s="21">
        <v>9.2638328451369016</v>
      </c>
    </row>
    <row r="11" spans="1:31" ht="15" thickBot="1" x14ac:dyDescent="0.25">
      <c r="A11" s="559" t="s">
        <v>12</v>
      </c>
      <c r="B11" s="560"/>
      <c r="C11" s="48">
        <v>605.81326072743707</v>
      </c>
      <c r="D11" s="22">
        <v>2.8949329550203453</v>
      </c>
      <c r="E11" s="48">
        <v>575.86490210973443</v>
      </c>
      <c r="F11" s="22">
        <v>2.7185359264359059</v>
      </c>
      <c r="G11" s="341">
        <v>-30</v>
      </c>
      <c r="H11" s="23">
        <v>3.9712812035142449</v>
      </c>
      <c r="I11" s="48">
        <v>610.45479620397316</v>
      </c>
      <c r="J11" s="22">
        <v>9.5791494033865732</v>
      </c>
      <c r="K11" s="48">
        <v>580.49613611637801</v>
      </c>
      <c r="L11" s="22">
        <v>8.0835221710040184</v>
      </c>
      <c r="M11" s="347">
        <v>-29.958660087595145</v>
      </c>
      <c r="N11" s="23">
        <v>12.534090871759105</v>
      </c>
    </row>
    <row r="12" spans="1:31" s="31" customFormat="1" ht="10.5" x14ac:dyDescent="0.15">
      <c r="A12" s="253" t="s">
        <v>123</v>
      </c>
      <c r="B12" s="36"/>
      <c r="C12" s="30"/>
      <c r="D12" s="29"/>
      <c r="E12" s="30"/>
      <c r="F12" s="29"/>
      <c r="G12" s="30"/>
      <c r="I12" s="29"/>
      <c r="J12" s="30"/>
      <c r="K12" s="29"/>
      <c r="L12" s="30"/>
      <c r="M12" s="29"/>
      <c r="N12" s="30"/>
      <c r="O12" s="29"/>
    </row>
    <row r="13" spans="1:31" s="33" customFormat="1" ht="10.5" x14ac:dyDescent="0.25">
      <c r="A13" s="251" t="s">
        <v>103</v>
      </c>
      <c r="B13" s="37"/>
      <c r="C13" s="37"/>
      <c r="D13" s="37"/>
      <c r="E13" s="37"/>
      <c r="F13" s="37"/>
      <c r="G13" s="37"/>
      <c r="I13" s="32"/>
      <c r="J13" s="32"/>
      <c r="K13" s="32"/>
      <c r="L13" s="32"/>
      <c r="M13" s="32"/>
      <c r="N13" s="32"/>
      <c r="O13" s="32"/>
    </row>
    <row r="14" spans="1:31" s="31" customFormat="1" ht="10.5" x14ac:dyDescent="0.15">
      <c r="A14" s="8"/>
      <c r="G14" s="34"/>
      <c r="O14" s="34"/>
      <c r="AD14" s="35"/>
      <c r="AE14" s="35"/>
    </row>
    <row r="17" spans="1:21" x14ac:dyDescent="0.2">
      <c r="C17" s="38"/>
      <c r="D17" s="38"/>
      <c r="E17" s="38"/>
      <c r="F17" s="38"/>
      <c r="G17" s="38"/>
      <c r="I17" s="31"/>
      <c r="J17" s="31"/>
      <c r="K17" s="31"/>
      <c r="L17" s="38"/>
      <c r="M17" s="38"/>
      <c r="N17" s="38"/>
      <c r="O17" s="38"/>
      <c r="R17" s="31"/>
      <c r="S17" s="31"/>
      <c r="T17" s="31"/>
    </row>
    <row r="18" spans="1:21" x14ac:dyDescent="0.2">
      <c r="C18" s="90"/>
      <c r="E18" s="90"/>
      <c r="G18" s="39"/>
      <c r="I18" s="31"/>
      <c r="J18" s="31"/>
      <c r="K18" s="31"/>
      <c r="L18" s="90"/>
      <c r="N18" s="90"/>
      <c r="P18" s="39"/>
      <c r="R18" s="31"/>
      <c r="S18" s="31"/>
      <c r="T18" s="31"/>
      <c r="U18" s="38"/>
    </row>
    <row r="19" spans="1:21" x14ac:dyDescent="0.2">
      <c r="C19" s="91"/>
      <c r="D19" s="93"/>
      <c r="E19" s="91"/>
      <c r="F19" s="93"/>
      <c r="G19" s="91"/>
      <c r="H19" s="93"/>
      <c r="I19" s="31"/>
      <c r="J19" s="31"/>
      <c r="K19" s="95"/>
      <c r="L19" s="91"/>
      <c r="M19" s="93"/>
      <c r="N19" s="91"/>
      <c r="O19" s="93"/>
      <c r="P19" s="91"/>
      <c r="Q19" s="93"/>
      <c r="R19" s="31"/>
      <c r="S19" s="31"/>
      <c r="T19" s="95"/>
      <c r="U19" s="38"/>
    </row>
    <row r="20" spans="1:21" x14ac:dyDescent="0.2">
      <c r="A20" s="92"/>
      <c r="C20" s="91"/>
      <c r="D20" s="93"/>
      <c r="E20" s="91"/>
      <c r="F20" s="93"/>
      <c r="G20" s="91"/>
      <c r="H20" s="93"/>
      <c r="I20" s="31"/>
      <c r="J20" s="31"/>
      <c r="K20" s="95"/>
      <c r="L20" s="91"/>
      <c r="M20" s="93"/>
      <c r="N20" s="91"/>
      <c r="O20" s="93"/>
      <c r="P20" s="91"/>
      <c r="Q20" s="93"/>
      <c r="R20" s="31"/>
      <c r="S20" s="31"/>
      <c r="T20" s="95"/>
      <c r="U20" s="92"/>
    </row>
    <row r="21" spans="1:21" x14ac:dyDescent="0.2">
      <c r="D21" s="31"/>
      <c r="E21" s="91"/>
      <c r="F21" s="93"/>
      <c r="G21" s="91"/>
      <c r="H21" s="93"/>
      <c r="I21" s="31"/>
      <c r="J21" s="31"/>
      <c r="K21" s="95"/>
      <c r="M21" s="31"/>
      <c r="N21" s="91"/>
      <c r="O21" s="93"/>
      <c r="P21" s="91"/>
      <c r="Q21" s="93"/>
      <c r="R21" s="31"/>
      <c r="S21" s="31"/>
      <c r="T21" s="95"/>
      <c r="U21" s="92"/>
    </row>
    <row r="22" spans="1:21" x14ac:dyDescent="0.2">
      <c r="A22" s="92"/>
      <c r="C22" s="91"/>
      <c r="D22" s="93"/>
      <c r="E22" s="91"/>
      <c r="F22" s="93"/>
      <c r="G22" s="91"/>
      <c r="H22" s="93"/>
      <c r="I22" s="31"/>
      <c r="J22" s="31"/>
      <c r="K22" s="95"/>
      <c r="L22" s="91"/>
      <c r="M22" s="93"/>
      <c r="N22" s="91"/>
      <c r="O22" s="93"/>
      <c r="P22" s="91"/>
      <c r="Q22" s="93"/>
      <c r="R22" s="31"/>
      <c r="S22" s="31"/>
      <c r="T22" s="95"/>
      <c r="U22" s="92"/>
    </row>
    <row r="23" spans="1:21" x14ac:dyDescent="0.2">
      <c r="A23" s="92"/>
      <c r="C23" s="91"/>
      <c r="D23" s="93"/>
      <c r="E23" s="91"/>
      <c r="F23" s="93"/>
      <c r="G23" s="91"/>
      <c r="H23" s="93"/>
      <c r="I23" s="31"/>
      <c r="J23" s="31"/>
      <c r="K23" s="95"/>
      <c r="L23" s="91"/>
      <c r="M23" s="93"/>
      <c r="N23" s="91"/>
      <c r="O23" s="93"/>
      <c r="P23" s="91"/>
      <c r="Q23" s="93"/>
      <c r="R23" s="31"/>
      <c r="S23" s="31"/>
      <c r="T23" s="95"/>
      <c r="U23" s="92"/>
    </row>
    <row r="24" spans="1:21" x14ac:dyDescent="0.2">
      <c r="A24" s="92"/>
      <c r="C24" s="91"/>
      <c r="D24" s="93"/>
      <c r="E24" s="91"/>
      <c r="F24" s="93"/>
      <c r="G24" s="91"/>
      <c r="H24" s="93"/>
      <c r="I24" s="31"/>
      <c r="J24" s="31"/>
      <c r="K24" s="95"/>
      <c r="L24" s="91"/>
      <c r="M24" s="93"/>
      <c r="N24" s="91"/>
      <c r="O24" s="93"/>
      <c r="P24" s="91"/>
      <c r="Q24" s="93"/>
      <c r="R24" s="31"/>
      <c r="S24" s="31"/>
      <c r="T24" s="95"/>
      <c r="U24" s="92"/>
    </row>
    <row r="26" spans="1:21" x14ac:dyDescent="0.2">
      <c r="A26" s="92"/>
      <c r="D26" s="31"/>
      <c r="F26" s="31"/>
      <c r="J26" s="31"/>
      <c r="L26" s="31"/>
      <c r="O26" s="89"/>
    </row>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baseColWidth="10" defaultRowHeight="12.75" x14ac:dyDescent="0.2"/>
  <cols>
    <col min="1" max="1" width="6.140625" style="272" customWidth="1"/>
    <col min="2" max="2" width="11" style="272" customWidth="1"/>
    <col min="3" max="3" width="9.85546875" style="272" customWidth="1"/>
    <col min="4" max="4" width="6" style="272" customWidth="1"/>
    <col min="5" max="5" width="9.85546875" style="272" customWidth="1"/>
    <col min="6" max="6" width="6" style="272" customWidth="1"/>
    <col min="7" max="7" width="9.85546875" style="272" customWidth="1"/>
    <col min="8" max="8" width="6" style="272" customWidth="1"/>
    <col min="9" max="9" width="9.85546875" style="272" customWidth="1"/>
    <col min="10" max="10" width="6" style="272" customWidth="1"/>
    <col min="11" max="11" width="9.85546875" style="272" customWidth="1"/>
    <col min="12" max="12" width="6" style="272" customWidth="1"/>
    <col min="13" max="13" width="9.85546875" style="272" customWidth="1"/>
    <col min="14" max="14" width="6" style="272" customWidth="1"/>
    <col min="15" max="15" width="9.85546875" style="272" customWidth="1"/>
    <col min="16" max="16" width="6" style="272" customWidth="1"/>
    <col min="17" max="17" width="9.85546875" style="272" customWidth="1"/>
    <col min="18" max="18" width="6" style="272" customWidth="1"/>
    <col min="19" max="19" width="9.85546875" style="272" customWidth="1"/>
    <col min="20" max="20" width="6" style="272" bestFit="1" customWidth="1"/>
    <col min="21" max="21" width="9.85546875" style="272" customWidth="1"/>
    <col min="22" max="22" width="6.140625" style="272" bestFit="1" customWidth="1"/>
    <col min="23" max="23" width="9.85546875" style="272" customWidth="1"/>
    <col min="24" max="24" width="6.85546875" style="272" bestFit="1" customWidth="1"/>
    <col min="25" max="25" width="9.85546875" style="272" customWidth="1"/>
    <col min="26" max="26" width="6" style="272" bestFit="1" customWidth="1"/>
    <col min="27" max="27" width="5.7109375" style="272" bestFit="1" customWidth="1"/>
    <col min="28" max="29" width="6.140625" style="272" bestFit="1" customWidth="1"/>
    <col min="30" max="30" width="7.140625" style="272" bestFit="1" customWidth="1"/>
    <col min="31" max="31" width="5.140625" style="272" bestFit="1" customWidth="1"/>
    <col min="32" max="32" width="6.7109375" style="272" bestFit="1" customWidth="1"/>
    <col min="33" max="33" width="5.7109375" style="272" bestFit="1" customWidth="1"/>
    <col min="34" max="16384" width="11.42578125" style="272"/>
  </cols>
  <sheetData>
    <row r="1" spans="1:26" s="1" customFormat="1" ht="15.75" customHeight="1" thickBot="1" x14ac:dyDescent="0.25">
      <c r="A1" s="235">
        <v>4.1500000000000004</v>
      </c>
      <c r="B1" s="579" t="s">
        <v>135</v>
      </c>
      <c r="C1" s="579"/>
      <c r="D1" s="579"/>
      <c r="E1" s="579"/>
      <c r="F1" s="579"/>
      <c r="G1" s="579"/>
      <c r="H1" s="579"/>
      <c r="I1" s="579"/>
      <c r="J1" s="579"/>
      <c r="K1" s="579"/>
      <c r="L1" s="579"/>
      <c r="M1" s="579"/>
      <c r="N1" s="579"/>
      <c r="O1" s="579"/>
      <c r="P1" s="579"/>
      <c r="Q1" s="579"/>
      <c r="R1" s="579"/>
      <c r="S1" s="580"/>
      <c r="T1" s="580"/>
      <c r="U1" s="580"/>
      <c r="V1" s="580"/>
      <c r="W1" s="580"/>
      <c r="X1" s="580"/>
      <c r="Y1" s="580"/>
      <c r="Z1" s="580"/>
    </row>
    <row r="2" spans="1:26" s="1" customFormat="1" ht="15.75" customHeight="1" thickBot="1" x14ac:dyDescent="0.25">
      <c r="A2" s="568" t="s">
        <v>3</v>
      </c>
      <c r="B2" s="569"/>
      <c r="C2" s="574" t="s">
        <v>18</v>
      </c>
      <c r="D2" s="575"/>
      <c r="E2" s="575"/>
      <c r="F2" s="575"/>
      <c r="G2" s="575"/>
      <c r="H2" s="575"/>
      <c r="I2" s="575"/>
      <c r="J2" s="575"/>
      <c r="K2" s="575"/>
      <c r="L2" s="575"/>
      <c r="M2" s="575"/>
      <c r="N2" s="575"/>
      <c r="O2" s="575"/>
      <c r="P2" s="575"/>
      <c r="Q2" s="575"/>
      <c r="R2" s="576"/>
      <c r="S2" s="86"/>
      <c r="T2" s="86"/>
      <c r="U2" s="86"/>
      <c r="V2" s="86"/>
      <c r="W2" s="86"/>
      <c r="X2" s="86"/>
      <c r="Y2" s="86"/>
      <c r="Z2" s="86"/>
    </row>
    <row r="3" spans="1:26" s="1" customFormat="1" ht="15.75" customHeight="1" thickBot="1" x14ac:dyDescent="0.25">
      <c r="A3" s="570"/>
      <c r="B3" s="571"/>
      <c r="C3" s="574" t="s">
        <v>130</v>
      </c>
      <c r="D3" s="575"/>
      <c r="E3" s="575"/>
      <c r="F3" s="575"/>
      <c r="G3" s="574" t="s">
        <v>131</v>
      </c>
      <c r="H3" s="575"/>
      <c r="I3" s="575"/>
      <c r="J3" s="576"/>
      <c r="K3" s="574" t="s">
        <v>132</v>
      </c>
      <c r="L3" s="575"/>
      <c r="M3" s="575"/>
      <c r="N3" s="576"/>
      <c r="O3" s="574" t="s">
        <v>133</v>
      </c>
      <c r="P3" s="575"/>
      <c r="Q3" s="575"/>
      <c r="R3" s="576"/>
    </row>
    <row r="4" spans="1:26" s="1" customFormat="1" ht="15" customHeight="1" thickBot="1" x14ac:dyDescent="0.25">
      <c r="A4" s="570"/>
      <c r="B4" s="571"/>
      <c r="C4" s="577">
        <v>2010</v>
      </c>
      <c r="D4" s="578"/>
      <c r="E4" s="566">
        <v>2014</v>
      </c>
      <c r="F4" s="567"/>
      <c r="G4" s="534">
        <v>2010</v>
      </c>
      <c r="H4" s="535"/>
      <c r="I4" s="564">
        <v>2014</v>
      </c>
      <c r="J4" s="565"/>
      <c r="K4" s="534">
        <v>2010</v>
      </c>
      <c r="L4" s="535"/>
      <c r="M4" s="564">
        <v>2014</v>
      </c>
      <c r="N4" s="565"/>
      <c r="O4" s="534">
        <v>2010</v>
      </c>
      <c r="P4" s="535"/>
      <c r="Q4" s="564">
        <v>2014</v>
      </c>
      <c r="R4" s="565"/>
    </row>
    <row r="5" spans="1:26" s="1" customFormat="1" ht="34.5" thickBot="1" x14ac:dyDescent="0.25">
      <c r="A5" s="572"/>
      <c r="B5" s="573"/>
      <c r="C5" s="41" t="s">
        <v>4</v>
      </c>
      <c r="D5" s="42" t="s">
        <v>5</v>
      </c>
      <c r="E5" s="41" t="s">
        <v>4</v>
      </c>
      <c r="F5" s="42" t="s">
        <v>5</v>
      </c>
      <c r="G5" s="41" t="s">
        <v>4</v>
      </c>
      <c r="H5" s="42" t="s">
        <v>5</v>
      </c>
      <c r="I5" s="41" t="s">
        <v>4</v>
      </c>
      <c r="J5" s="42" t="s">
        <v>5</v>
      </c>
      <c r="K5" s="41" t="s">
        <v>4</v>
      </c>
      <c r="L5" s="42" t="s">
        <v>5</v>
      </c>
      <c r="M5" s="41" t="s">
        <v>4</v>
      </c>
      <c r="N5" s="42" t="s">
        <v>5</v>
      </c>
      <c r="O5" s="41" t="s">
        <v>4</v>
      </c>
      <c r="P5" s="42" t="s">
        <v>5</v>
      </c>
      <c r="Q5" s="41" t="s">
        <v>4</v>
      </c>
      <c r="R5" s="42" t="s">
        <v>5</v>
      </c>
    </row>
    <row r="6" spans="1:26" s="1" customFormat="1" ht="15" thickBot="1" x14ac:dyDescent="0.25">
      <c r="A6" s="549" t="s">
        <v>7</v>
      </c>
      <c r="B6" s="550"/>
      <c r="C6" s="43">
        <v>509.40120983975555</v>
      </c>
      <c r="D6" s="14">
        <v>3.3110240087873914</v>
      </c>
      <c r="E6" s="44">
        <v>492.89383953236319</v>
      </c>
      <c r="F6" s="45">
        <v>3.1198015938837207</v>
      </c>
      <c r="G6" s="44">
        <v>519.35823078368253</v>
      </c>
      <c r="H6" s="45">
        <v>2.3343221629028035</v>
      </c>
      <c r="I6" s="44">
        <v>512.49319000783134</v>
      </c>
      <c r="J6" s="45">
        <v>2.8108112626398203</v>
      </c>
      <c r="K6" s="44">
        <v>462.00720114559601</v>
      </c>
      <c r="L6" s="45">
        <v>5.5693811721615063</v>
      </c>
      <c r="M6" s="43">
        <v>456.33346497686398</v>
      </c>
      <c r="N6" s="14">
        <v>9.1610499671094114</v>
      </c>
      <c r="O6" s="44">
        <v>437.18164074174462</v>
      </c>
      <c r="P6" s="45">
        <v>9.4665687126469571</v>
      </c>
      <c r="Q6" s="43">
        <v>459.97865742049521</v>
      </c>
      <c r="R6" s="14">
        <v>18.296347656614188</v>
      </c>
    </row>
    <row r="7" spans="1:26" s="1" customFormat="1" ht="14.25" x14ac:dyDescent="0.2">
      <c r="A7" s="555" t="s">
        <v>8</v>
      </c>
      <c r="B7" s="556"/>
      <c r="C7" s="46">
        <v>402.23927176333081</v>
      </c>
      <c r="D7" s="16">
        <v>8.1933094406043914</v>
      </c>
      <c r="E7" s="46">
        <v>434.6469202789595</v>
      </c>
      <c r="F7" s="16">
        <v>8.7062030506725492</v>
      </c>
      <c r="G7" s="46">
        <v>408.16522724956457</v>
      </c>
      <c r="H7" s="16">
        <v>7.8587963643856575</v>
      </c>
      <c r="I7" s="46">
        <v>441.64507029665714</v>
      </c>
      <c r="J7" s="16">
        <v>6.9753767575161492</v>
      </c>
      <c r="K7" s="46">
        <v>378.74877038882107</v>
      </c>
      <c r="L7" s="16">
        <v>9.7980804430754009</v>
      </c>
      <c r="M7" s="46">
        <v>431.11437944079506</v>
      </c>
      <c r="N7" s="16">
        <v>14.968967492685035</v>
      </c>
      <c r="O7" s="46">
        <v>373.90343309985423</v>
      </c>
      <c r="P7" s="16">
        <v>16.731380155960601</v>
      </c>
      <c r="Q7" s="46">
        <v>419.77554040990304</v>
      </c>
      <c r="R7" s="16">
        <v>15.550551380503476</v>
      </c>
    </row>
    <row r="8" spans="1:26" s="1" customFormat="1" ht="14.25" x14ac:dyDescent="0.2">
      <c r="A8" s="557" t="s">
        <v>9</v>
      </c>
      <c r="B8" s="558"/>
      <c r="C8" s="47">
        <v>464.34644007461981</v>
      </c>
      <c r="D8" s="19">
        <v>12.593538579186141</v>
      </c>
      <c r="E8" s="47">
        <v>482.43052400523192</v>
      </c>
      <c r="F8" s="19">
        <v>9.1654654368687485</v>
      </c>
      <c r="G8" s="47">
        <v>467.35247504180347</v>
      </c>
      <c r="H8" s="19">
        <v>10.844405350852481</v>
      </c>
      <c r="I8" s="47">
        <v>469.13249111011618</v>
      </c>
      <c r="J8" s="19">
        <v>11.820317968408748</v>
      </c>
      <c r="K8" s="47">
        <v>417.30624306418872</v>
      </c>
      <c r="L8" s="19">
        <v>18.666994635448539</v>
      </c>
      <c r="M8" s="47">
        <v>465.70611706323677</v>
      </c>
      <c r="N8" s="19">
        <v>19.205971335101111</v>
      </c>
      <c r="O8" s="47">
        <v>481.83651069800675</v>
      </c>
      <c r="P8" s="19">
        <v>29.597694597047301</v>
      </c>
      <c r="Q8" s="47">
        <v>459.66851046153721</v>
      </c>
      <c r="R8" s="19">
        <v>20.340726435037237</v>
      </c>
    </row>
    <row r="9" spans="1:26" s="1" customFormat="1" ht="14.25" x14ac:dyDescent="0.2">
      <c r="A9" s="557" t="s">
        <v>10</v>
      </c>
      <c r="B9" s="558"/>
      <c r="C9" s="47">
        <v>474.31333102762255</v>
      </c>
      <c r="D9" s="19">
        <v>4.8065204524472307</v>
      </c>
      <c r="E9" s="47">
        <v>469.12896805965937</v>
      </c>
      <c r="F9" s="19">
        <v>4.9613646532830282</v>
      </c>
      <c r="G9" s="47">
        <v>480.00917542637205</v>
      </c>
      <c r="H9" s="19">
        <v>4.4097311880965249</v>
      </c>
      <c r="I9" s="47">
        <v>483.94622203087721</v>
      </c>
      <c r="J9" s="19">
        <v>5.1436688051443342</v>
      </c>
      <c r="K9" s="47">
        <v>444.83036210932647</v>
      </c>
      <c r="L9" s="19">
        <v>8.1376331333582019</v>
      </c>
      <c r="M9" s="47">
        <v>445.77533332289806</v>
      </c>
      <c r="N9" s="19">
        <v>15.86074514868622</v>
      </c>
      <c r="O9" s="47">
        <v>448.40215641468853</v>
      </c>
      <c r="P9" s="19">
        <v>17.578148324969096</v>
      </c>
      <c r="Q9" s="47">
        <v>461.49853835088032</v>
      </c>
      <c r="R9" s="19">
        <v>33.275698949790197</v>
      </c>
    </row>
    <row r="10" spans="1:26" s="1" customFormat="1" ht="14.25" x14ac:dyDescent="0.2">
      <c r="A10" s="557" t="s">
        <v>11</v>
      </c>
      <c r="B10" s="558"/>
      <c r="C10" s="47">
        <v>518.46885892249668</v>
      </c>
      <c r="D10" s="19">
        <v>4.3155318532318345</v>
      </c>
      <c r="E10" s="47">
        <v>495.04042942187886</v>
      </c>
      <c r="F10" s="19">
        <v>4.3971078258906564</v>
      </c>
      <c r="G10" s="47">
        <v>531.39536705396688</v>
      </c>
      <c r="H10" s="19">
        <v>3.1216813806421189</v>
      </c>
      <c r="I10" s="47">
        <v>517.40871543544165</v>
      </c>
      <c r="J10" s="19">
        <v>3.9359364125044407</v>
      </c>
      <c r="K10" s="47">
        <v>479.56686536092701</v>
      </c>
      <c r="L10" s="19">
        <v>8.1841337106867744</v>
      </c>
      <c r="M10" s="47">
        <v>450.6574737635375</v>
      </c>
      <c r="N10" s="19">
        <v>15.089647145266699</v>
      </c>
      <c r="O10" s="47">
        <v>455.6548079611166</v>
      </c>
      <c r="P10" s="19">
        <v>14.719435795612853</v>
      </c>
      <c r="Q10" s="47">
        <v>497.12386792602592</v>
      </c>
      <c r="R10" s="19">
        <v>38.988718727697005</v>
      </c>
    </row>
    <row r="11" spans="1:26" s="1" customFormat="1" ht="15" thickBot="1" x14ac:dyDescent="0.25">
      <c r="A11" s="559" t="s">
        <v>12</v>
      </c>
      <c r="B11" s="560"/>
      <c r="C11" s="48">
        <v>593.7530349746163</v>
      </c>
      <c r="D11" s="22">
        <v>4.6425443625448954</v>
      </c>
      <c r="E11" s="48">
        <v>567.30315618061911</v>
      </c>
      <c r="F11" s="22">
        <v>3.5130580655577779</v>
      </c>
      <c r="G11" s="48">
        <v>613.27918729554722</v>
      </c>
      <c r="H11" s="22">
        <v>3.4451500989960282</v>
      </c>
      <c r="I11" s="48">
        <v>583.54241564670485</v>
      </c>
      <c r="J11" s="22">
        <v>3.9473847794790631</v>
      </c>
      <c r="K11" s="48">
        <v>619.2028876838358</v>
      </c>
      <c r="L11" s="22">
        <v>12.418677764185087</v>
      </c>
      <c r="M11" s="48">
        <v>605.84637933330259</v>
      </c>
      <c r="N11" s="22">
        <v>18.386421301803537</v>
      </c>
      <c r="O11" s="48">
        <v>536.53634741596238</v>
      </c>
      <c r="P11" s="22">
        <v>58.004988630940986</v>
      </c>
      <c r="Q11" s="48">
        <v>490.63024000000001</v>
      </c>
      <c r="R11" s="22">
        <v>24.701571792572249</v>
      </c>
    </row>
    <row r="12" spans="1:26" s="1" customFormat="1" ht="10.5" customHeight="1" x14ac:dyDescent="0.2">
      <c r="A12" s="275" t="s">
        <v>123</v>
      </c>
      <c r="B12" s="24"/>
      <c r="C12" s="49"/>
      <c r="D12" s="50"/>
      <c r="E12" s="49"/>
    </row>
    <row r="13" spans="1:26" s="1" customFormat="1" ht="10.5" customHeight="1" x14ac:dyDescent="0.2">
      <c r="A13" s="273"/>
      <c r="B13" s="8"/>
      <c r="C13" s="8"/>
      <c r="D13" s="8"/>
      <c r="E13" s="8"/>
    </row>
    <row r="14" spans="1:26" ht="14.25" customHeight="1" x14ac:dyDescent="0.2"/>
    <row r="16" spans="1:2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21">
    <mergeCell ref="G3:J3"/>
    <mergeCell ref="K3:N3"/>
    <mergeCell ref="O3:R3"/>
    <mergeCell ref="C4:D4"/>
    <mergeCell ref="B1:Z1"/>
    <mergeCell ref="A11:B11"/>
    <mergeCell ref="Q4:R4"/>
    <mergeCell ref="A6:B6"/>
    <mergeCell ref="A7:B7"/>
    <mergeCell ref="A8:B8"/>
    <mergeCell ref="A9:B9"/>
    <mergeCell ref="A10:B10"/>
    <mergeCell ref="E4:F4"/>
    <mergeCell ref="G4:H4"/>
    <mergeCell ref="I4:J4"/>
    <mergeCell ref="K4:L4"/>
    <mergeCell ref="M4:N4"/>
    <mergeCell ref="O4:P4"/>
    <mergeCell ref="A2:B5"/>
    <mergeCell ref="C2:R2"/>
    <mergeCell ref="C3:F3"/>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showGridLines="0" workbookViewId="0"/>
  </sheetViews>
  <sheetFormatPr baseColWidth="10" defaultRowHeight="14.25" x14ac:dyDescent="0.2"/>
  <cols>
    <col min="1" max="1" width="6.140625" style="1" customWidth="1"/>
    <col min="2" max="2" width="13.85546875" style="84" customWidth="1"/>
    <col min="3" max="3" width="11" style="80" customWidth="1"/>
    <col min="4" max="4" width="7.85546875" style="85"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8" width="11.42578125" style="277"/>
    <col min="19" max="19" width="12.140625" style="277" customWidth="1"/>
    <col min="20" max="16384" width="11.42578125" style="277"/>
  </cols>
  <sheetData>
    <row r="1" spans="1:11" ht="27" customHeight="1" thickBot="1" x14ac:dyDescent="0.25">
      <c r="A1" s="235">
        <v>4.16</v>
      </c>
      <c r="B1" s="593" t="s">
        <v>134</v>
      </c>
      <c r="C1" s="593"/>
      <c r="D1" s="593"/>
      <c r="E1" s="593"/>
      <c r="F1" s="593"/>
      <c r="G1" s="593"/>
      <c r="H1" s="593"/>
      <c r="I1" s="593"/>
      <c r="J1" s="593"/>
    </row>
    <row r="2" spans="1:11" ht="24.75" customHeight="1" thickBot="1" x14ac:dyDescent="0.25">
      <c r="A2" s="485" t="s">
        <v>3</v>
      </c>
      <c r="B2" s="486"/>
      <c r="C2" s="594">
        <v>2010</v>
      </c>
      <c r="D2" s="594"/>
      <c r="E2" s="595">
        <v>2014</v>
      </c>
      <c r="F2" s="595"/>
      <c r="G2" s="595">
        <v>2010</v>
      </c>
      <c r="H2" s="595"/>
      <c r="I2" s="596">
        <v>2014</v>
      </c>
      <c r="J2" s="596"/>
    </row>
    <row r="3" spans="1:11" ht="15" customHeight="1" thickBot="1" x14ac:dyDescent="0.25">
      <c r="A3" s="551"/>
      <c r="B3" s="552"/>
      <c r="C3" s="597" t="s">
        <v>19</v>
      </c>
      <c r="D3" s="598" t="s">
        <v>5</v>
      </c>
      <c r="E3" s="599" t="s">
        <v>19</v>
      </c>
      <c r="F3" s="601" t="s">
        <v>5</v>
      </c>
      <c r="G3" s="597" t="s">
        <v>6</v>
      </c>
      <c r="H3" s="601" t="s">
        <v>5</v>
      </c>
      <c r="I3" s="602" t="s">
        <v>6</v>
      </c>
      <c r="J3" s="598" t="s">
        <v>5</v>
      </c>
      <c r="K3" s="51"/>
    </row>
    <row r="4" spans="1:11" ht="15" customHeight="1" thickBot="1" x14ac:dyDescent="0.25">
      <c r="A4" s="553"/>
      <c r="B4" s="554"/>
      <c r="C4" s="597"/>
      <c r="D4" s="598"/>
      <c r="E4" s="600"/>
      <c r="F4" s="601"/>
      <c r="G4" s="597"/>
      <c r="H4" s="601"/>
      <c r="I4" s="603"/>
      <c r="J4" s="604"/>
    </row>
    <row r="5" spans="1:11" ht="6" customHeight="1" thickBot="1" x14ac:dyDescent="0.25">
      <c r="B5" s="53"/>
      <c r="C5" s="54"/>
      <c r="D5" s="55"/>
      <c r="E5" s="56"/>
      <c r="F5" s="57"/>
      <c r="G5" s="57"/>
      <c r="H5" s="57"/>
      <c r="I5" s="58"/>
      <c r="J5" s="57"/>
    </row>
    <row r="6" spans="1:11" ht="15.75" customHeight="1" thickBot="1" x14ac:dyDescent="0.25">
      <c r="A6" s="585" t="s">
        <v>20</v>
      </c>
      <c r="B6" s="586"/>
      <c r="C6" s="43">
        <v>489.00644700540551</v>
      </c>
      <c r="D6" s="14">
        <v>9.9274078605628304</v>
      </c>
      <c r="E6" s="322">
        <v>519</v>
      </c>
      <c r="F6" s="279">
        <v>12.683729068733079</v>
      </c>
      <c r="G6" s="43">
        <v>106.64602528227476</v>
      </c>
      <c r="H6" s="14">
        <v>4.7996821627946504</v>
      </c>
      <c r="I6" s="43">
        <v>113.2734206949945</v>
      </c>
      <c r="J6" s="14">
        <v>7.1377919345409193</v>
      </c>
    </row>
    <row r="7" spans="1:11" ht="15" customHeight="1" x14ac:dyDescent="0.2">
      <c r="A7" s="587" t="s">
        <v>9</v>
      </c>
      <c r="B7" s="588"/>
      <c r="C7" s="59" t="s">
        <v>162</v>
      </c>
      <c r="D7" s="60" t="s">
        <v>162</v>
      </c>
      <c r="E7" s="262">
        <v>470</v>
      </c>
      <c r="F7" s="280">
        <v>74.931661927345104</v>
      </c>
      <c r="G7" s="59" t="s">
        <v>162</v>
      </c>
      <c r="H7" s="60" t="s">
        <v>162</v>
      </c>
      <c r="I7" s="59">
        <v>93.697648942219232</v>
      </c>
      <c r="J7" s="60">
        <v>53.698480787079689</v>
      </c>
    </row>
    <row r="8" spans="1:11" ht="15" customHeight="1" x14ac:dyDescent="0.2">
      <c r="A8" s="583" t="s">
        <v>10</v>
      </c>
      <c r="B8" s="584"/>
      <c r="C8" s="370">
        <v>436.16053777062376</v>
      </c>
      <c r="D8" s="60">
        <v>11.649793719376342</v>
      </c>
      <c r="E8" s="262">
        <v>490</v>
      </c>
      <c r="F8" s="280">
        <v>13.122360916224176</v>
      </c>
      <c r="G8" s="59">
        <v>97.854529059230416</v>
      </c>
      <c r="H8" s="60">
        <v>8.7928548222627967</v>
      </c>
      <c r="I8" s="59">
        <v>90.375234986509156</v>
      </c>
      <c r="J8" s="60">
        <v>12.396307050204795</v>
      </c>
    </row>
    <row r="9" spans="1:11" ht="15" customHeight="1" x14ac:dyDescent="0.2">
      <c r="A9" s="581" t="s">
        <v>11</v>
      </c>
      <c r="B9" s="582"/>
      <c r="C9" s="371">
        <v>487.34717187860025</v>
      </c>
      <c r="D9" s="62">
        <v>13.729414971311559</v>
      </c>
      <c r="E9" s="265">
        <v>519</v>
      </c>
      <c r="F9" s="281">
        <v>18.040579398968287</v>
      </c>
      <c r="G9" s="61">
        <v>96.474728393336662</v>
      </c>
      <c r="H9" s="62">
        <v>6.3619002885687745</v>
      </c>
      <c r="I9" s="61">
        <v>119.97596077787236</v>
      </c>
      <c r="J9" s="62">
        <v>8.93404331545986</v>
      </c>
    </row>
    <row r="10" spans="1:11" ht="15.75" customHeight="1" thickBot="1" x14ac:dyDescent="0.25">
      <c r="A10" s="589" t="s">
        <v>12</v>
      </c>
      <c r="B10" s="590"/>
      <c r="C10" s="63">
        <v>603.7778094511666</v>
      </c>
      <c r="D10" s="64">
        <v>11.882998563995033</v>
      </c>
      <c r="E10" s="266">
        <v>581</v>
      </c>
      <c r="F10" s="282">
        <v>10.596752257359183</v>
      </c>
      <c r="G10" s="63">
        <v>90.499982419809527</v>
      </c>
      <c r="H10" s="64">
        <v>7.6832878488835767</v>
      </c>
      <c r="I10" s="63">
        <v>75.061187616462945</v>
      </c>
      <c r="J10" s="64">
        <v>9.0922176105337886</v>
      </c>
    </row>
    <row r="11" spans="1:11" ht="6" customHeight="1" thickBot="1" x14ac:dyDescent="0.25">
      <c r="A11" s="52"/>
      <c r="B11" s="65"/>
      <c r="C11" s="66"/>
      <c r="D11" s="67"/>
      <c r="E11" s="325"/>
      <c r="F11" s="194"/>
      <c r="G11" s="66"/>
      <c r="H11" s="68"/>
      <c r="I11" s="66"/>
      <c r="J11" s="68"/>
    </row>
    <row r="12" spans="1:11" ht="15.75" customHeight="1" thickBot="1" x14ac:dyDescent="0.25">
      <c r="A12" s="585" t="s">
        <v>21</v>
      </c>
      <c r="B12" s="586"/>
      <c r="C12" s="43">
        <v>520.09483842501982</v>
      </c>
      <c r="D12" s="14">
        <v>9.5883561979927343</v>
      </c>
      <c r="E12" s="326">
        <v>532</v>
      </c>
      <c r="F12" s="279">
        <v>11.854212495252321</v>
      </c>
      <c r="G12" s="43">
        <v>98.667883711656486</v>
      </c>
      <c r="H12" s="14">
        <v>3.4715178329022356</v>
      </c>
      <c r="I12" s="43">
        <v>88.893398454278724</v>
      </c>
      <c r="J12" s="14">
        <v>9.3523469006164248</v>
      </c>
    </row>
    <row r="13" spans="1:11" ht="15" customHeight="1" x14ac:dyDescent="0.2">
      <c r="A13" s="587" t="s">
        <v>8</v>
      </c>
      <c r="B13" s="588"/>
      <c r="C13" s="59" t="s">
        <v>162</v>
      </c>
      <c r="D13" s="60" t="s">
        <v>162</v>
      </c>
      <c r="E13" s="332">
        <v>526</v>
      </c>
      <c r="F13" s="280">
        <v>24.136167136174794</v>
      </c>
      <c r="G13" s="59" t="s">
        <v>162</v>
      </c>
      <c r="H13" s="60" t="s">
        <v>162</v>
      </c>
      <c r="I13" s="59">
        <v>63.957182152831322</v>
      </c>
      <c r="J13" s="60">
        <v>20.737955266511172</v>
      </c>
    </row>
    <row r="14" spans="1:11" ht="15" customHeight="1" x14ac:dyDescent="0.2">
      <c r="A14" s="581" t="s">
        <v>9</v>
      </c>
      <c r="B14" s="582"/>
      <c r="C14" s="59" t="s">
        <v>162</v>
      </c>
      <c r="D14" s="60" t="s">
        <v>162</v>
      </c>
      <c r="E14" s="335">
        <v>424</v>
      </c>
      <c r="F14" s="280">
        <v>54.66236000984825</v>
      </c>
      <c r="G14" s="59" t="s">
        <v>162</v>
      </c>
      <c r="H14" s="60" t="s">
        <v>162</v>
      </c>
      <c r="I14" s="59">
        <v>102.89056908608435</v>
      </c>
      <c r="J14" s="60">
        <v>36.144634458722827</v>
      </c>
    </row>
    <row r="15" spans="1:11" ht="15" customHeight="1" x14ac:dyDescent="0.2">
      <c r="A15" s="583" t="s">
        <v>10</v>
      </c>
      <c r="B15" s="584"/>
      <c r="C15" s="59">
        <v>487.34286574907566</v>
      </c>
      <c r="D15" s="60">
        <v>10.479327960282173</v>
      </c>
      <c r="E15" s="335">
        <v>457</v>
      </c>
      <c r="F15" s="280">
        <v>18.188347789528724</v>
      </c>
      <c r="G15" s="59">
        <v>91.61108721883555</v>
      </c>
      <c r="H15" s="60">
        <v>9.3323840927954258</v>
      </c>
      <c r="I15" s="59">
        <v>82.273676739328764</v>
      </c>
      <c r="J15" s="60">
        <v>16.634872333220788</v>
      </c>
    </row>
    <row r="16" spans="1:11" ht="15" customHeight="1" x14ac:dyDescent="0.2">
      <c r="A16" s="581" t="s">
        <v>11</v>
      </c>
      <c r="B16" s="582"/>
      <c r="C16" s="61">
        <v>520.12563971876705</v>
      </c>
      <c r="D16" s="62">
        <v>11.746797917957677</v>
      </c>
      <c r="E16" s="336">
        <v>534</v>
      </c>
      <c r="F16" s="281">
        <v>14.436445896420999</v>
      </c>
      <c r="G16" s="61">
        <v>96.287469675436171</v>
      </c>
      <c r="H16" s="62">
        <v>4.3075711734635638</v>
      </c>
      <c r="I16" s="61">
        <v>85.832496181013298</v>
      </c>
      <c r="J16" s="62">
        <v>11.580003089602599</v>
      </c>
    </row>
    <row r="17" spans="1:10" ht="15.75" customHeight="1" thickBot="1" x14ac:dyDescent="0.25">
      <c r="A17" s="589" t="s">
        <v>12</v>
      </c>
      <c r="B17" s="590"/>
      <c r="C17" s="372">
        <v>563.1186223649438</v>
      </c>
      <c r="D17" s="64">
        <v>14.702205439755945</v>
      </c>
      <c r="E17" s="365">
        <v>581</v>
      </c>
      <c r="F17" s="282">
        <v>13.644201905784376</v>
      </c>
      <c r="G17" s="63">
        <v>102.52628130847818</v>
      </c>
      <c r="H17" s="64">
        <v>7.584855858196458</v>
      </c>
      <c r="I17" s="63">
        <v>82.664266854022401</v>
      </c>
      <c r="J17" s="64">
        <v>10.012401900996048</v>
      </c>
    </row>
    <row r="18" spans="1:10" ht="6" customHeight="1" thickBot="1" x14ac:dyDescent="0.25">
      <c r="A18" s="52"/>
      <c r="B18" s="65"/>
      <c r="C18" s="66"/>
      <c r="D18" s="67"/>
      <c r="E18" s="328"/>
      <c r="F18" s="194"/>
      <c r="G18" s="66"/>
      <c r="H18" s="68"/>
      <c r="I18" s="66"/>
      <c r="J18" s="68"/>
    </row>
    <row r="19" spans="1:10" ht="15.75" customHeight="1" thickBot="1" x14ac:dyDescent="0.25">
      <c r="A19" s="585" t="s">
        <v>22</v>
      </c>
      <c r="B19" s="586"/>
      <c r="C19" s="373">
        <v>522.04343977538053</v>
      </c>
      <c r="D19" s="14">
        <v>6.2248097400721552</v>
      </c>
      <c r="E19" s="329">
        <v>503</v>
      </c>
      <c r="F19" s="279">
        <v>11.591766124690713</v>
      </c>
      <c r="G19" s="43">
        <v>85.919369033877544</v>
      </c>
      <c r="H19" s="14">
        <v>4.2201139985211729</v>
      </c>
      <c r="I19" s="43">
        <v>91.422700785331259</v>
      </c>
      <c r="J19" s="14">
        <v>7.9042963732123859</v>
      </c>
    </row>
    <row r="20" spans="1:10" ht="15" customHeight="1" x14ac:dyDescent="0.2">
      <c r="A20" s="587" t="s">
        <v>9</v>
      </c>
      <c r="B20" s="588"/>
      <c r="C20" s="59" t="s">
        <v>162</v>
      </c>
      <c r="D20" s="60" t="s">
        <v>162</v>
      </c>
      <c r="E20" s="331">
        <v>574</v>
      </c>
      <c r="F20" s="280">
        <v>72.20520875680576</v>
      </c>
      <c r="G20" s="59" t="s">
        <v>162</v>
      </c>
      <c r="H20" s="60" t="s">
        <v>162</v>
      </c>
      <c r="I20" s="59">
        <v>55.146079999999991</v>
      </c>
      <c r="J20" s="60">
        <v>36.226409693963681</v>
      </c>
    </row>
    <row r="21" spans="1:10" ht="15" customHeight="1" x14ac:dyDescent="0.2">
      <c r="A21" s="583" t="s">
        <v>10</v>
      </c>
      <c r="B21" s="584"/>
      <c r="C21" s="370">
        <v>512.97662117197376</v>
      </c>
      <c r="D21" s="60">
        <v>7.1170055209168286</v>
      </c>
      <c r="E21" s="335">
        <v>461</v>
      </c>
      <c r="F21" s="280">
        <v>16.223940124129332</v>
      </c>
      <c r="G21" s="59">
        <v>83.975909508317173</v>
      </c>
      <c r="H21" s="60">
        <v>6.6372683876088896</v>
      </c>
      <c r="I21" s="59">
        <v>81.843339185047313</v>
      </c>
      <c r="J21" s="60">
        <v>12.177577291434799</v>
      </c>
    </row>
    <row r="22" spans="1:10" ht="15" customHeight="1" x14ac:dyDescent="0.2">
      <c r="A22" s="581" t="s">
        <v>11</v>
      </c>
      <c r="B22" s="582"/>
      <c r="C22" s="61">
        <v>514.67571397265544</v>
      </c>
      <c r="D22" s="62">
        <v>7.7301984433672892</v>
      </c>
      <c r="E22" s="335">
        <v>502</v>
      </c>
      <c r="F22" s="281">
        <v>14.52473020908241</v>
      </c>
      <c r="G22" s="61">
        <v>82.313559704173443</v>
      </c>
      <c r="H22" s="62">
        <v>4.7073388125011562</v>
      </c>
      <c r="I22" s="61">
        <v>88.849987686662502</v>
      </c>
      <c r="J22" s="62">
        <v>10.49176604285425</v>
      </c>
    </row>
    <row r="23" spans="1:10" ht="15.75" customHeight="1" thickBot="1" x14ac:dyDescent="0.25">
      <c r="A23" s="589" t="s">
        <v>12</v>
      </c>
      <c r="B23" s="590"/>
      <c r="C23" s="63">
        <v>598.27325130452004</v>
      </c>
      <c r="D23" s="64">
        <v>15.939725729415789</v>
      </c>
      <c r="E23" s="365">
        <v>577</v>
      </c>
      <c r="F23" s="282">
        <v>11.400351914048439</v>
      </c>
      <c r="G23" s="63">
        <v>80.220820365911294</v>
      </c>
      <c r="H23" s="64">
        <v>7.567111621116573</v>
      </c>
      <c r="I23" s="63">
        <v>79.512002120447249</v>
      </c>
      <c r="J23" s="64">
        <v>7.5679712626827182</v>
      </c>
    </row>
    <row r="24" spans="1:10" ht="6" customHeight="1" thickBot="1" x14ac:dyDescent="0.25">
      <c r="A24" s="52"/>
      <c r="B24" s="65"/>
      <c r="C24" s="66"/>
      <c r="D24" s="67"/>
      <c r="E24" s="325"/>
      <c r="F24" s="194"/>
      <c r="G24" s="66"/>
      <c r="H24" s="68"/>
      <c r="I24" s="66"/>
      <c r="J24" s="68"/>
    </row>
    <row r="25" spans="1:10" ht="15.75" customHeight="1" thickBot="1" x14ac:dyDescent="0.25">
      <c r="A25" s="585" t="s">
        <v>23</v>
      </c>
      <c r="B25" s="586"/>
      <c r="C25" s="43">
        <v>512.45990546653832</v>
      </c>
      <c r="D25" s="14">
        <v>9.0357033262188171</v>
      </c>
      <c r="E25" s="329">
        <v>478</v>
      </c>
      <c r="F25" s="279">
        <v>38.593677873321717</v>
      </c>
      <c r="G25" s="43">
        <v>102.42640307640217</v>
      </c>
      <c r="H25" s="14">
        <v>4.8887783249417023</v>
      </c>
      <c r="I25" s="43">
        <v>112.9826710816253</v>
      </c>
      <c r="J25" s="14">
        <v>11.26572249660698</v>
      </c>
    </row>
    <row r="26" spans="1:10" ht="15" customHeight="1" x14ac:dyDescent="0.2">
      <c r="A26" s="581" t="s">
        <v>9</v>
      </c>
      <c r="B26" s="582"/>
      <c r="C26" s="59" t="s">
        <v>162</v>
      </c>
      <c r="D26" s="60" t="s">
        <v>162</v>
      </c>
      <c r="E26" s="331">
        <v>500</v>
      </c>
      <c r="F26" s="280">
        <v>75.594375316439525</v>
      </c>
      <c r="G26" s="59" t="s">
        <v>162</v>
      </c>
      <c r="H26" s="60" t="s">
        <v>162</v>
      </c>
      <c r="I26" s="59">
        <v>80.040864789356704</v>
      </c>
      <c r="J26" s="60">
        <v>31.42775382104864</v>
      </c>
    </row>
    <row r="27" spans="1:10" ht="15" customHeight="1" x14ac:dyDescent="0.2">
      <c r="A27" s="583" t="s">
        <v>10</v>
      </c>
      <c r="B27" s="584"/>
      <c r="C27" s="59">
        <v>475.08113509315206</v>
      </c>
      <c r="D27" s="60">
        <v>12.902898622492337</v>
      </c>
      <c r="E27" s="335">
        <v>464</v>
      </c>
      <c r="F27" s="280">
        <v>35.909373332369874</v>
      </c>
      <c r="G27" s="59">
        <v>99.693617904643617</v>
      </c>
      <c r="H27" s="60">
        <v>8.2746780901790995</v>
      </c>
      <c r="I27" s="59">
        <v>125.4052110767059</v>
      </c>
      <c r="J27" s="60">
        <v>16.504746241460516</v>
      </c>
    </row>
    <row r="28" spans="1:10" ht="15" customHeight="1" x14ac:dyDescent="0.2">
      <c r="A28" s="581" t="s">
        <v>11</v>
      </c>
      <c r="B28" s="582"/>
      <c r="C28" s="61">
        <v>529.09555851187849</v>
      </c>
      <c r="D28" s="62">
        <v>12.235238059649257</v>
      </c>
      <c r="E28" s="335">
        <v>469</v>
      </c>
      <c r="F28" s="281">
        <v>64.810650543472718</v>
      </c>
      <c r="G28" s="61">
        <v>92.125440693200645</v>
      </c>
      <c r="H28" s="62">
        <v>6.2124146279858801</v>
      </c>
      <c r="I28" s="61">
        <v>101.48853443705841</v>
      </c>
      <c r="J28" s="62">
        <v>17.289763240730501</v>
      </c>
    </row>
    <row r="29" spans="1:10" ht="15.75" customHeight="1" thickBot="1" x14ac:dyDescent="0.25">
      <c r="A29" s="589" t="s">
        <v>12</v>
      </c>
      <c r="B29" s="590"/>
      <c r="C29" s="63">
        <v>602.20106999029576</v>
      </c>
      <c r="D29" s="64">
        <v>13.026830597324061</v>
      </c>
      <c r="E29" s="365">
        <v>579</v>
      </c>
      <c r="F29" s="282">
        <v>44.308359992866222</v>
      </c>
      <c r="G29" s="63">
        <v>89.274259821936397</v>
      </c>
      <c r="H29" s="64">
        <v>9.218056004265998</v>
      </c>
      <c r="I29" s="63">
        <v>80.3042981343104</v>
      </c>
      <c r="J29" s="64">
        <v>15.436735537688101</v>
      </c>
    </row>
    <row r="30" spans="1:10" ht="6" customHeight="1" thickBot="1" x14ac:dyDescent="0.25">
      <c r="A30" s="52"/>
      <c r="B30" s="52"/>
      <c r="C30" s="69"/>
      <c r="D30" s="70"/>
      <c r="E30" s="325"/>
      <c r="F30" s="194"/>
      <c r="G30" s="88"/>
      <c r="H30" s="87"/>
      <c r="I30" s="71"/>
      <c r="J30" s="87"/>
    </row>
    <row r="31" spans="1:10" ht="15.75" customHeight="1" thickBot="1" x14ac:dyDescent="0.25">
      <c r="A31" s="585" t="s">
        <v>24</v>
      </c>
      <c r="B31" s="586"/>
      <c r="C31" s="43">
        <v>526.44703797657564</v>
      </c>
      <c r="D31" s="14">
        <v>11.685309300464088</v>
      </c>
      <c r="E31" s="329">
        <v>505</v>
      </c>
      <c r="F31" s="279">
        <v>15.995683280996964</v>
      </c>
      <c r="G31" s="43">
        <v>106.76060574879209</v>
      </c>
      <c r="H31" s="14">
        <v>7.3600131264561321</v>
      </c>
      <c r="I31" s="43">
        <v>93.842970690202961</v>
      </c>
      <c r="J31" s="14">
        <v>8.2860782477979509</v>
      </c>
    </row>
    <row r="32" spans="1:10" ht="15" customHeight="1" x14ac:dyDescent="0.2">
      <c r="A32" s="587" t="s">
        <v>10</v>
      </c>
      <c r="B32" s="588"/>
      <c r="C32" s="59">
        <v>461.05418975285551</v>
      </c>
      <c r="D32" s="60">
        <v>11.961375972899999</v>
      </c>
      <c r="E32" s="331">
        <v>459</v>
      </c>
      <c r="F32" s="280">
        <v>20.827772771248306</v>
      </c>
      <c r="G32" s="59">
        <v>93.627304597104356</v>
      </c>
      <c r="H32" s="60">
        <v>6.2816057755921175</v>
      </c>
      <c r="I32" s="59">
        <v>82.904321089128558</v>
      </c>
      <c r="J32" s="60">
        <v>13.509814552449139</v>
      </c>
    </row>
    <row r="33" spans="1:10" ht="15" customHeight="1" x14ac:dyDescent="0.2">
      <c r="A33" s="581" t="s">
        <v>11</v>
      </c>
      <c r="B33" s="582"/>
      <c r="C33" s="61">
        <v>525.76126165689027</v>
      </c>
      <c r="D33" s="62">
        <v>14.75810494617196</v>
      </c>
      <c r="E33" s="335">
        <v>500</v>
      </c>
      <c r="F33" s="281">
        <v>21.019456862863823</v>
      </c>
      <c r="G33" s="61">
        <v>103.80133732743788</v>
      </c>
      <c r="H33" s="62">
        <v>9.4240447793912452</v>
      </c>
      <c r="I33" s="61">
        <v>91.287514633381051</v>
      </c>
      <c r="J33" s="62">
        <v>11.370173309676904</v>
      </c>
    </row>
    <row r="34" spans="1:10" ht="15.75" customHeight="1" thickBot="1" x14ac:dyDescent="0.25">
      <c r="A34" s="589" t="s">
        <v>12</v>
      </c>
      <c r="B34" s="590"/>
      <c r="C34" s="63">
        <v>609.04939330008824</v>
      </c>
      <c r="D34" s="64">
        <v>9.8702293630533369</v>
      </c>
      <c r="E34" s="365">
        <v>578</v>
      </c>
      <c r="F34" s="282">
        <v>7.8859165020137425</v>
      </c>
      <c r="G34" s="63">
        <v>88.188940637857598</v>
      </c>
      <c r="H34" s="64">
        <v>7.1049863508848068</v>
      </c>
      <c r="I34" s="63">
        <v>77.753418547706303</v>
      </c>
      <c r="J34" s="64">
        <v>11.837363835640236</v>
      </c>
    </row>
    <row r="35" spans="1:10" ht="6" customHeight="1" thickBot="1" x14ac:dyDescent="0.25">
      <c r="A35" s="52"/>
      <c r="B35" s="65"/>
      <c r="C35" s="66"/>
      <c r="D35" s="67"/>
      <c r="E35" s="328"/>
      <c r="F35" s="194"/>
      <c r="G35" s="66"/>
      <c r="H35" s="68"/>
      <c r="I35" s="66"/>
      <c r="J35" s="68"/>
    </row>
    <row r="36" spans="1:10" ht="15.75" customHeight="1" thickBot="1" x14ac:dyDescent="0.25">
      <c r="A36" s="585" t="s">
        <v>25</v>
      </c>
      <c r="B36" s="586"/>
      <c r="C36" s="43">
        <v>525.84405500399168</v>
      </c>
      <c r="D36" s="14">
        <v>10.046720497099423</v>
      </c>
      <c r="E36" s="329">
        <v>517</v>
      </c>
      <c r="F36" s="279">
        <v>13.389169925613844</v>
      </c>
      <c r="G36" s="43">
        <v>100.76126398923093</v>
      </c>
      <c r="H36" s="14">
        <v>4.154085698746794</v>
      </c>
      <c r="I36" s="43">
        <v>103.42407385818838</v>
      </c>
      <c r="J36" s="14">
        <v>5.6249529294457661</v>
      </c>
    </row>
    <row r="37" spans="1:10" ht="15" customHeight="1" x14ac:dyDescent="0.2">
      <c r="A37" s="587" t="s">
        <v>10</v>
      </c>
      <c r="B37" s="588"/>
      <c r="C37" s="370">
        <v>495.14182307049884</v>
      </c>
      <c r="D37" s="60">
        <v>8.3781106107180037</v>
      </c>
      <c r="E37" s="331">
        <v>453</v>
      </c>
      <c r="F37" s="280">
        <v>22.217098304665431</v>
      </c>
      <c r="G37" s="59">
        <v>93.593735641753938</v>
      </c>
      <c r="H37" s="60">
        <v>6.3747278269249277</v>
      </c>
      <c r="I37" s="59">
        <v>87.637600700486217</v>
      </c>
      <c r="J37" s="60">
        <v>17.286381115219903</v>
      </c>
    </row>
    <row r="38" spans="1:10" ht="15" customHeight="1" x14ac:dyDescent="0.2">
      <c r="A38" s="581" t="s">
        <v>11</v>
      </c>
      <c r="B38" s="582"/>
      <c r="C38" s="61">
        <v>521.29604076619296</v>
      </c>
      <c r="D38" s="62">
        <v>13.043728764302568</v>
      </c>
      <c r="E38" s="335">
        <v>521</v>
      </c>
      <c r="F38" s="281">
        <v>15.901897170305881</v>
      </c>
      <c r="G38" s="61">
        <v>97.202137753395405</v>
      </c>
      <c r="H38" s="62">
        <v>5.2633147416854138</v>
      </c>
      <c r="I38" s="61">
        <v>101.86544142147244</v>
      </c>
      <c r="J38" s="62">
        <v>6.5017687282023759</v>
      </c>
    </row>
    <row r="39" spans="1:10" ht="15.75" customHeight="1" thickBot="1" x14ac:dyDescent="0.25">
      <c r="A39" s="589" t="s">
        <v>12</v>
      </c>
      <c r="B39" s="590"/>
      <c r="C39" s="372">
        <v>631.05629716389285</v>
      </c>
      <c r="D39" s="64">
        <v>10.085463061091417</v>
      </c>
      <c r="E39" s="365">
        <v>586</v>
      </c>
      <c r="F39" s="282">
        <v>17.305052100722612</v>
      </c>
      <c r="G39" s="63">
        <v>81.948108627682771</v>
      </c>
      <c r="H39" s="64">
        <v>6.8902690725996623</v>
      </c>
      <c r="I39" s="63">
        <v>82.924600415960299</v>
      </c>
      <c r="J39" s="64">
        <v>11.396685407927515</v>
      </c>
    </row>
    <row r="40" spans="1:10" ht="6" customHeight="1" thickBot="1" x14ac:dyDescent="0.25">
      <c r="A40" s="52"/>
      <c r="B40" s="65"/>
      <c r="C40" s="66"/>
      <c r="D40" s="67"/>
      <c r="E40" s="197"/>
      <c r="F40" s="194"/>
      <c r="G40" s="88"/>
      <c r="H40" s="87"/>
      <c r="I40" s="71"/>
      <c r="J40" s="87"/>
    </row>
    <row r="41" spans="1:10" ht="15.75" customHeight="1" thickBot="1" x14ac:dyDescent="0.25">
      <c r="A41" s="585" t="s">
        <v>26</v>
      </c>
      <c r="B41" s="586"/>
      <c r="C41" s="43">
        <v>521.9848083418151</v>
      </c>
      <c r="D41" s="14">
        <v>8.8669238358894589</v>
      </c>
      <c r="E41" s="322">
        <v>517</v>
      </c>
      <c r="F41" s="279">
        <v>16.32292093494403</v>
      </c>
      <c r="G41" s="43">
        <v>101.12212890165532</v>
      </c>
      <c r="H41" s="14">
        <v>5.1701238007500221</v>
      </c>
      <c r="I41" s="43">
        <v>99.297907553067205</v>
      </c>
      <c r="J41" s="14">
        <v>7.9233252919511505</v>
      </c>
    </row>
    <row r="42" spans="1:10" ht="15" customHeight="1" x14ac:dyDescent="0.2">
      <c r="A42" s="587" t="s">
        <v>8</v>
      </c>
      <c r="B42" s="588"/>
      <c r="C42" s="72">
        <v>422.46619873200478</v>
      </c>
      <c r="D42" s="73">
        <v>17.812764038760569</v>
      </c>
      <c r="E42" s="331">
        <v>473</v>
      </c>
      <c r="F42" s="280">
        <v>47.900957187593157</v>
      </c>
      <c r="G42" s="72">
        <v>106.39579176645901</v>
      </c>
      <c r="H42" s="73">
        <v>12.267004670232458</v>
      </c>
      <c r="I42" s="72">
        <v>123.0939596043377</v>
      </c>
      <c r="J42" s="73">
        <v>11.673320573131081</v>
      </c>
    </row>
    <row r="43" spans="1:10" ht="15" customHeight="1" x14ac:dyDescent="0.2">
      <c r="A43" s="581" t="s">
        <v>9</v>
      </c>
      <c r="B43" s="582"/>
      <c r="C43" s="61" t="s">
        <v>162</v>
      </c>
      <c r="D43" s="62" t="s">
        <v>162</v>
      </c>
      <c r="E43" s="330">
        <v>535</v>
      </c>
      <c r="F43" s="281">
        <v>37.232658756143742</v>
      </c>
      <c r="G43" s="61" t="s">
        <v>162</v>
      </c>
      <c r="H43" s="62" t="s">
        <v>162</v>
      </c>
      <c r="I43" s="61">
        <v>106.97557501836602</v>
      </c>
      <c r="J43" s="62">
        <v>25.81554122394035</v>
      </c>
    </row>
    <row r="44" spans="1:10" ht="15" customHeight="1" x14ac:dyDescent="0.2">
      <c r="A44" s="583" t="s">
        <v>10</v>
      </c>
      <c r="B44" s="584"/>
      <c r="C44" s="61">
        <v>490.74480097977545</v>
      </c>
      <c r="D44" s="62">
        <v>13.32395977134005</v>
      </c>
      <c r="E44" s="330">
        <v>488</v>
      </c>
      <c r="F44" s="281">
        <v>20.906874632167558</v>
      </c>
      <c r="G44" s="61">
        <v>100.83198626869697</v>
      </c>
      <c r="H44" s="62">
        <v>8.9901375422419942</v>
      </c>
      <c r="I44" s="61">
        <v>85.652638046629619</v>
      </c>
      <c r="J44" s="62">
        <v>14.632970707264736</v>
      </c>
    </row>
    <row r="45" spans="1:10" ht="15" customHeight="1" x14ac:dyDescent="0.2">
      <c r="A45" s="581" t="s">
        <v>11</v>
      </c>
      <c r="B45" s="582"/>
      <c r="C45" s="61">
        <v>529.46940401456152</v>
      </c>
      <c r="D45" s="62">
        <v>11.770526112876089</v>
      </c>
      <c r="E45" s="330">
        <v>516</v>
      </c>
      <c r="F45" s="281">
        <v>21.470328793456151</v>
      </c>
      <c r="G45" s="61">
        <v>92.827869937127204</v>
      </c>
      <c r="H45" s="62">
        <v>6.8944358836005328</v>
      </c>
      <c r="I45" s="61">
        <v>97.340439327168454</v>
      </c>
      <c r="J45" s="62">
        <v>10.222570869849362</v>
      </c>
    </row>
    <row r="46" spans="1:10" ht="15.75" customHeight="1" thickBot="1" x14ac:dyDescent="0.25">
      <c r="A46" s="589" t="s">
        <v>12</v>
      </c>
      <c r="B46" s="590"/>
      <c r="C46" s="63">
        <v>590.38143212062585</v>
      </c>
      <c r="D46" s="64">
        <v>13.023746401890628</v>
      </c>
      <c r="E46" s="323">
        <v>596</v>
      </c>
      <c r="F46" s="282">
        <v>12.2731762132778</v>
      </c>
      <c r="G46" s="63">
        <v>93.349196986927382</v>
      </c>
      <c r="H46" s="64">
        <v>8.5119963649567438</v>
      </c>
      <c r="I46" s="63">
        <v>58.65519797827281</v>
      </c>
      <c r="J46" s="64">
        <v>12.21865082712422</v>
      </c>
    </row>
    <row r="47" spans="1:10" ht="6" customHeight="1" thickBot="1" x14ac:dyDescent="0.25">
      <c r="A47" s="52"/>
      <c r="B47" s="65"/>
      <c r="C47" s="66"/>
      <c r="D47" s="67"/>
      <c r="E47" s="328"/>
      <c r="F47" s="194"/>
      <c r="G47" s="88"/>
      <c r="H47" s="87"/>
      <c r="I47" s="71"/>
      <c r="J47" s="87"/>
    </row>
    <row r="48" spans="1:10" ht="15.75" customHeight="1" thickBot="1" x14ac:dyDescent="0.25">
      <c r="A48" s="585" t="s">
        <v>27</v>
      </c>
      <c r="B48" s="586"/>
      <c r="C48" s="373">
        <v>551.49499933365496</v>
      </c>
      <c r="D48" s="14">
        <v>8.2676697599474149</v>
      </c>
      <c r="E48" s="326">
        <v>545</v>
      </c>
      <c r="F48" s="279">
        <v>8.2694106090075508</v>
      </c>
      <c r="G48" s="43">
        <v>97.852512453816317</v>
      </c>
      <c r="H48" s="14">
        <v>4.7633974269670745</v>
      </c>
      <c r="I48" s="43">
        <v>87.85918612894659</v>
      </c>
      <c r="J48" s="14">
        <v>5.4148451247166909</v>
      </c>
    </row>
    <row r="49" spans="1:10" ht="15" customHeight="1" x14ac:dyDescent="0.2">
      <c r="A49" s="587" t="s">
        <v>11</v>
      </c>
      <c r="B49" s="588"/>
      <c r="C49" s="59">
        <v>530.14761505904994</v>
      </c>
      <c r="D49" s="60">
        <v>8.4493230239698693</v>
      </c>
      <c r="E49" s="332">
        <v>535</v>
      </c>
      <c r="F49" s="280">
        <v>9.9744525801294497</v>
      </c>
      <c r="G49" s="59">
        <v>90.859605667527731</v>
      </c>
      <c r="H49" s="60">
        <v>5.1485447150515959</v>
      </c>
      <c r="I49" s="59">
        <v>85.622594521542069</v>
      </c>
      <c r="J49" s="60">
        <v>6.7137120895323923</v>
      </c>
    </row>
    <row r="50" spans="1:10" ht="15.75" customHeight="1" thickBot="1" x14ac:dyDescent="0.25">
      <c r="A50" s="589" t="s">
        <v>12</v>
      </c>
      <c r="B50" s="590"/>
      <c r="C50" s="63">
        <v>624.36241243546647</v>
      </c>
      <c r="D50" s="64">
        <v>10.944916332958593</v>
      </c>
      <c r="E50" s="323">
        <v>587</v>
      </c>
      <c r="F50" s="282">
        <v>7.0668281458407822</v>
      </c>
      <c r="G50" s="63">
        <v>84.710914271921496</v>
      </c>
      <c r="H50" s="64">
        <v>8.3327653164685067</v>
      </c>
      <c r="I50" s="63">
        <v>84.256380447887011</v>
      </c>
      <c r="J50" s="64">
        <v>4.8319052114197021</v>
      </c>
    </row>
    <row r="51" spans="1:10" ht="6" customHeight="1" thickBot="1" x14ac:dyDescent="0.25">
      <c r="A51" s="52"/>
      <c r="B51" s="65"/>
      <c r="C51" s="66"/>
      <c r="D51" s="67"/>
      <c r="E51" s="328"/>
      <c r="F51" s="194"/>
      <c r="G51" s="66"/>
      <c r="H51" s="68"/>
      <c r="I51" s="66"/>
      <c r="J51" s="68"/>
    </row>
    <row r="52" spans="1:10" ht="15.75" customHeight="1" thickBot="1" x14ac:dyDescent="0.25">
      <c r="A52" s="585" t="s">
        <v>28</v>
      </c>
      <c r="B52" s="586"/>
      <c r="C52" s="43">
        <v>497.11488019761805</v>
      </c>
      <c r="D52" s="14">
        <v>10.263321698972181</v>
      </c>
      <c r="E52" s="329">
        <v>479</v>
      </c>
      <c r="F52" s="279">
        <v>12.770437939297336</v>
      </c>
      <c r="G52" s="43">
        <v>110.46274891229012</v>
      </c>
      <c r="H52" s="14">
        <v>6.1199461611428454</v>
      </c>
      <c r="I52" s="43">
        <v>97.694383403215937</v>
      </c>
      <c r="J52" s="14">
        <v>10.601670939597462</v>
      </c>
    </row>
    <row r="53" spans="1:10" ht="15" customHeight="1" x14ac:dyDescent="0.2">
      <c r="A53" s="587" t="s">
        <v>8</v>
      </c>
      <c r="B53" s="588"/>
      <c r="C53" s="59">
        <v>392.18101011562504</v>
      </c>
      <c r="D53" s="60">
        <v>12.719243377611464</v>
      </c>
      <c r="E53" s="332">
        <v>377</v>
      </c>
      <c r="F53" s="280">
        <v>18.484207737945141</v>
      </c>
      <c r="G53" s="59">
        <v>91.764243232012902</v>
      </c>
      <c r="H53" s="60">
        <v>9.6817210789744266</v>
      </c>
      <c r="I53" s="59">
        <v>53.007542153376761</v>
      </c>
      <c r="J53" s="60">
        <v>15.563113116460299</v>
      </c>
    </row>
    <row r="54" spans="1:10" ht="15" customHeight="1" x14ac:dyDescent="0.2">
      <c r="A54" s="581" t="s">
        <v>9</v>
      </c>
      <c r="B54" s="582"/>
      <c r="C54" s="59" t="s">
        <v>162</v>
      </c>
      <c r="D54" s="60" t="s">
        <v>162</v>
      </c>
      <c r="E54" s="335">
        <v>464</v>
      </c>
      <c r="F54" s="280">
        <v>21.351573732957299</v>
      </c>
      <c r="G54" s="59" t="s">
        <v>162</v>
      </c>
      <c r="H54" s="60" t="s">
        <v>162</v>
      </c>
      <c r="I54" s="59">
        <v>77.486762231172548</v>
      </c>
      <c r="J54" s="60">
        <v>18.888326483277524</v>
      </c>
    </row>
    <row r="55" spans="1:10" ht="15" customHeight="1" x14ac:dyDescent="0.2">
      <c r="A55" s="583" t="s">
        <v>10</v>
      </c>
      <c r="B55" s="584"/>
      <c r="C55" s="59">
        <v>490.89839539410758</v>
      </c>
      <c r="D55" s="60">
        <v>10.493635897850398</v>
      </c>
      <c r="E55" s="335">
        <v>464</v>
      </c>
      <c r="F55" s="280">
        <v>29.213855608041577</v>
      </c>
      <c r="G55" s="59">
        <v>104.2108054026465</v>
      </c>
      <c r="H55" s="60">
        <v>8.0243570635423254</v>
      </c>
      <c r="I55" s="59">
        <v>112.773476613543</v>
      </c>
      <c r="J55" s="60">
        <v>23.542732588714575</v>
      </c>
    </row>
    <row r="56" spans="1:10" ht="15" customHeight="1" x14ac:dyDescent="0.2">
      <c r="A56" s="581" t="s">
        <v>11</v>
      </c>
      <c r="B56" s="582"/>
      <c r="C56" s="61">
        <v>509.17660568584915</v>
      </c>
      <c r="D56" s="62">
        <v>16.427155234625939</v>
      </c>
      <c r="E56" s="335">
        <v>493</v>
      </c>
      <c r="F56" s="281">
        <v>14.673953491881351</v>
      </c>
      <c r="G56" s="61">
        <v>103.10282213562996</v>
      </c>
      <c r="H56" s="62">
        <v>9.4406502526588465</v>
      </c>
      <c r="I56" s="61">
        <v>85.118801306526194</v>
      </c>
      <c r="J56" s="62">
        <v>11.133420032591326</v>
      </c>
    </row>
    <row r="57" spans="1:10" ht="15.75" customHeight="1" thickBot="1" x14ac:dyDescent="0.25">
      <c r="A57" s="589" t="s">
        <v>12</v>
      </c>
      <c r="B57" s="590"/>
      <c r="C57" s="63">
        <v>600.79389894862061</v>
      </c>
      <c r="D57" s="64">
        <v>11.187111758305372</v>
      </c>
      <c r="E57" s="365">
        <v>528</v>
      </c>
      <c r="F57" s="282">
        <v>45.630154164262592</v>
      </c>
      <c r="G57" s="63">
        <v>75.029649281029648</v>
      </c>
      <c r="H57" s="64">
        <v>7.6658150585596934</v>
      </c>
      <c r="I57" s="63">
        <v>89.680811083076975</v>
      </c>
      <c r="J57" s="64">
        <v>23.613477667441128</v>
      </c>
    </row>
    <row r="58" spans="1:10" ht="6" customHeight="1" thickBot="1" x14ac:dyDescent="0.25">
      <c r="A58" s="52"/>
      <c r="B58" s="52"/>
      <c r="C58" s="69"/>
      <c r="D58" s="70"/>
      <c r="E58" s="328"/>
      <c r="F58" s="194"/>
      <c r="G58" s="88"/>
      <c r="H58" s="87"/>
      <c r="I58" s="71"/>
      <c r="J58" s="87"/>
    </row>
    <row r="59" spans="1:10" ht="15.75" customHeight="1" thickBot="1" x14ac:dyDescent="0.25">
      <c r="A59" s="585" t="s">
        <v>29</v>
      </c>
      <c r="B59" s="586"/>
      <c r="C59" s="43">
        <v>506.41265712830142</v>
      </c>
      <c r="D59" s="14">
        <v>8.0658964565771765</v>
      </c>
      <c r="E59" s="329">
        <v>490</v>
      </c>
      <c r="F59" s="279">
        <v>9.0474233551539278</v>
      </c>
      <c r="G59" s="43">
        <v>92.827830964109722</v>
      </c>
      <c r="H59" s="14">
        <v>4.4330098673160627</v>
      </c>
      <c r="I59" s="43">
        <v>97.534092214561568</v>
      </c>
      <c r="J59" s="14">
        <v>5.3785996190289396</v>
      </c>
    </row>
    <row r="60" spans="1:10" ht="15" customHeight="1" x14ac:dyDescent="0.2">
      <c r="A60" s="587" t="s">
        <v>8</v>
      </c>
      <c r="B60" s="588"/>
      <c r="C60" s="59" t="s">
        <v>162</v>
      </c>
      <c r="D60" s="60" t="s">
        <v>162</v>
      </c>
      <c r="E60" s="331">
        <v>438</v>
      </c>
      <c r="F60" s="280">
        <v>26.158430010381025</v>
      </c>
      <c r="G60" s="59" t="s">
        <v>162</v>
      </c>
      <c r="H60" s="60" t="s">
        <v>162</v>
      </c>
      <c r="I60" s="59">
        <v>52.161165917894358</v>
      </c>
      <c r="J60" s="60">
        <v>29.774351473887322</v>
      </c>
    </row>
    <row r="61" spans="1:10" ht="15" customHeight="1" x14ac:dyDescent="0.2">
      <c r="A61" s="581" t="s">
        <v>9</v>
      </c>
      <c r="B61" s="582"/>
      <c r="C61" s="59" t="s">
        <v>162</v>
      </c>
      <c r="D61" s="60" t="s">
        <v>162</v>
      </c>
      <c r="E61" s="335">
        <v>445</v>
      </c>
      <c r="F61" s="280">
        <v>27.093806249295504</v>
      </c>
      <c r="G61" s="59" t="s">
        <v>162</v>
      </c>
      <c r="H61" s="60" t="s">
        <v>162</v>
      </c>
      <c r="I61" s="59">
        <v>68.153365863978863</v>
      </c>
      <c r="J61" s="60">
        <v>16.36417580507219</v>
      </c>
    </row>
    <row r="62" spans="1:10" ht="15" customHeight="1" x14ac:dyDescent="0.2">
      <c r="A62" s="583" t="s">
        <v>10</v>
      </c>
      <c r="B62" s="584"/>
      <c r="C62" s="59">
        <v>495.96514005315288</v>
      </c>
      <c r="D62" s="60">
        <v>15.489034801958852</v>
      </c>
      <c r="E62" s="335">
        <v>455</v>
      </c>
      <c r="F62" s="280">
        <v>16.0833859284749</v>
      </c>
      <c r="G62" s="59">
        <v>97.487155856032786</v>
      </c>
      <c r="H62" s="60">
        <v>8.2868770476569953</v>
      </c>
      <c r="I62" s="59">
        <v>102.16105334265674</v>
      </c>
      <c r="J62" s="60">
        <v>8.098752160663059</v>
      </c>
    </row>
    <row r="63" spans="1:10" ht="15" customHeight="1" x14ac:dyDescent="0.2">
      <c r="A63" s="581" t="s">
        <v>11</v>
      </c>
      <c r="B63" s="582"/>
      <c r="C63" s="371">
        <v>500.09903635823093</v>
      </c>
      <c r="D63" s="62">
        <v>9.9563572507521112</v>
      </c>
      <c r="E63" s="335">
        <v>496</v>
      </c>
      <c r="F63" s="281">
        <v>11.948969949666916</v>
      </c>
      <c r="G63" s="61">
        <v>84.815076669144332</v>
      </c>
      <c r="H63" s="62">
        <v>5.6380894778505724</v>
      </c>
      <c r="I63" s="61">
        <v>86.546362539486083</v>
      </c>
      <c r="J63" s="62">
        <v>6.9117248943254994</v>
      </c>
    </row>
    <row r="64" spans="1:10" ht="15.75" customHeight="1" thickBot="1" x14ac:dyDescent="0.25">
      <c r="A64" s="589" t="s">
        <v>12</v>
      </c>
      <c r="B64" s="590"/>
      <c r="C64" s="63">
        <v>590.7621340151893</v>
      </c>
      <c r="D64" s="64">
        <v>10.107446365379703</v>
      </c>
      <c r="E64" s="365">
        <v>576</v>
      </c>
      <c r="F64" s="282">
        <v>11.020764561774836</v>
      </c>
      <c r="G64" s="63">
        <v>80.831329630001861</v>
      </c>
      <c r="H64" s="64">
        <v>6.5500745010236541</v>
      </c>
      <c r="I64" s="63">
        <v>87.19341544537329</v>
      </c>
      <c r="J64" s="64">
        <v>7.3549221261459596</v>
      </c>
    </row>
    <row r="65" spans="1:10" ht="6" customHeight="1" thickBot="1" x14ac:dyDescent="0.25">
      <c r="A65" s="52"/>
      <c r="B65" s="52"/>
      <c r="C65" s="69"/>
      <c r="D65" s="70"/>
      <c r="E65" s="328"/>
      <c r="F65" s="194"/>
      <c r="G65" s="88"/>
      <c r="H65" s="87"/>
      <c r="I65" s="71"/>
      <c r="J65" s="87"/>
    </row>
    <row r="66" spans="1:10" ht="15.75" customHeight="1" thickBot="1" x14ac:dyDescent="0.25">
      <c r="A66" s="585" t="s">
        <v>30</v>
      </c>
      <c r="B66" s="586"/>
      <c r="C66" s="374">
        <v>448.09434775454429</v>
      </c>
      <c r="D66" s="14">
        <v>14.281971298054019</v>
      </c>
      <c r="E66" s="329">
        <v>480</v>
      </c>
      <c r="F66" s="279">
        <v>14.203038987336512</v>
      </c>
      <c r="G66" s="43">
        <v>120.76205918776974</v>
      </c>
      <c r="H66" s="14">
        <v>6.5083333569858679</v>
      </c>
      <c r="I66" s="74">
        <v>110.34223645311664</v>
      </c>
      <c r="J66" s="14">
        <v>7.1825742126920433</v>
      </c>
    </row>
    <row r="67" spans="1:10" ht="15" customHeight="1" x14ac:dyDescent="0.2">
      <c r="A67" s="587" t="s">
        <v>8</v>
      </c>
      <c r="B67" s="588"/>
      <c r="C67" s="59">
        <v>365.96466497703864</v>
      </c>
      <c r="D67" s="60">
        <v>18.636423500934278</v>
      </c>
      <c r="E67" s="331">
        <v>450</v>
      </c>
      <c r="F67" s="280">
        <v>17.659376034113315</v>
      </c>
      <c r="G67" s="59">
        <v>99.584825575306823</v>
      </c>
      <c r="H67" s="60">
        <v>17.98984862846649</v>
      </c>
      <c r="I67" s="75">
        <v>100.68193347024538</v>
      </c>
      <c r="J67" s="60">
        <v>7.6037489542304622</v>
      </c>
    </row>
    <row r="68" spans="1:10" ht="15" customHeight="1" x14ac:dyDescent="0.2">
      <c r="A68" s="581" t="s">
        <v>9</v>
      </c>
      <c r="B68" s="582"/>
      <c r="C68" s="59" t="s">
        <v>162</v>
      </c>
      <c r="D68" s="60" t="s">
        <v>162</v>
      </c>
      <c r="E68" s="335">
        <v>466</v>
      </c>
      <c r="F68" s="280">
        <v>30.203843146250431</v>
      </c>
      <c r="G68" s="59" t="s">
        <v>162</v>
      </c>
      <c r="H68" s="60" t="s">
        <v>162</v>
      </c>
      <c r="I68" s="75">
        <v>85.778899835038473</v>
      </c>
      <c r="J68" s="60">
        <v>13.046680963808772</v>
      </c>
    </row>
    <row r="69" spans="1:10" ht="15" customHeight="1" x14ac:dyDescent="0.2">
      <c r="A69" s="583" t="s">
        <v>10</v>
      </c>
      <c r="B69" s="584"/>
      <c r="C69" s="59">
        <v>454.65892147343936</v>
      </c>
      <c r="D69" s="60">
        <v>21.235834862781495</v>
      </c>
      <c r="E69" s="330">
        <v>474</v>
      </c>
      <c r="F69" s="280">
        <v>15.515577495463036</v>
      </c>
      <c r="G69" s="59">
        <v>109.7376351044927</v>
      </c>
      <c r="H69" s="60">
        <v>11.375603089403661</v>
      </c>
      <c r="I69" s="75">
        <v>104.10990918430078</v>
      </c>
      <c r="J69" s="60">
        <v>11.486627793864878</v>
      </c>
    </row>
    <row r="70" spans="1:10" ht="15" customHeight="1" x14ac:dyDescent="0.2">
      <c r="A70" s="581" t="s">
        <v>11</v>
      </c>
      <c r="B70" s="582"/>
      <c r="C70" s="61">
        <v>480.62539379292963</v>
      </c>
      <c r="D70" s="62">
        <v>27.911463120387211</v>
      </c>
      <c r="E70" s="330">
        <v>498</v>
      </c>
      <c r="F70" s="281">
        <v>30.395357394448755</v>
      </c>
      <c r="G70" s="61">
        <v>121.38896746575573</v>
      </c>
      <c r="H70" s="62">
        <v>12.600529081929912</v>
      </c>
      <c r="I70" s="76">
        <v>115.26215604507615</v>
      </c>
      <c r="J70" s="62">
        <v>11.649851181223344</v>
      </c>
    </row>
    <row r="71" spans="1:10" ht="15.75" customHeight="1" thickBot="1" x14ac:dyDescent="0.25">
      <c r="A71" s="589" t="s">
        <v>12</v>
      </c>
      <c r="B71" s="590"/>
      <c r="C71" s="63" t="s">
        <v>162</v>
      </c>
      <c r="D71" s="64" t="s">
        <v>162</v>
      </c>
      <c r="E71" s="324">
        <v>577</v>
      </c>
      <c r="F71" s="282">
        <v>37.759587569537189</v>
      </c>
      <c r="G71" s="63" t="s">
        <v>162</v>
      </c>
      <c r="H71" s="64" t="s">
        <v>162</v>
      </c>
      <c r="I71" s="77">
        <v>98.387690848047484</v>
      </c>
      <c r="J71" s="64">
        <v>16.478286847650956</v>
      </c>
    </row>
    <row r="72" spans="1:10" ht="6" customHeight="1" thickBot="1" x14ac:dyDescent="0.25">
      <c r="A72" s="52"/>
      <c r="B72" s="65"/>
      <c r="C72" s="66"/>
      <c r="D72" s="67"/>
      <c r="E72" s="325"/>
      <c r="F72" s="194"/>
      <c r="G72" s="88"/>
      <c r="H72" s="87"/>
      <c r="I72" s="71"/>
      <c r="J72" s="87"/>
    </row>
    <row r="73" spans="1:10" ht="15.75" customHeight="1" thickBot="1" x14ac:dyDescent="0.25">
      <c r="A73" s="585" t="s">
        <v>31</v>
      </c>
      <c r="B73" s="586"/>
      <c r="C73" s="43">
        <v>509.93877488236132</v>
      </c>
      <c r="D73" s="14">
        <v>7.027437361623881</v>
      </c>
      <c r="E73" s="329">
        <v>490</v>
      </c>
      <c r="F73" s="279">
        <v>8.2791374210268014</v>
      </c>
      <c r="G73" s="43">
        <v>106.79171428539235</v>
      </c>
      <c r="H73" s="14">
        <v>4.8608427653540653</v>
      </c>
      <c r="I73" s="43">
        <v>96.384818658285297</v>
      </c>
      <c r="J73" s="14">
        <v>6.5204484292019993</v>
      </c>
    </row>
    <row r="74" spans="1:10" ht="15" customHeight="1" x14ac:dyDescent="0.2">
      <c r="A74" s="587" t="s">
        <v>8</v>
      </c>
      <c r="B74" s="588"/>
      <c r="C74" s="72">
        <v>423.0468582378092</v>
      </c>
      <c r="D74" s="73">
        <v>12.382222791035835</v>
      </c>
      <c r="E74" s="324">
        <v>440</v>
      </c>
      <c r="F74" s="280">
        <v>12.767211208172228</v>
      </c>
      <c r="G74" s="59">
        <v>96.471930181238022</v>
      </c>
      <c r="H74" s="60">
        <v>8.5097366040099178</v>
      </c>
      <c r="I74" s="59">
        <v>89.571297241273683</v>
      </c>
      <c r="J74" s="60">
        <v>8.7874912223779944</v>
      </c>
    </row>
    <row r="75" spans="1:10" ht="15" customHeight="1" x14ac:dyDescent="0.2">
      <c r="A75" s="581" t="s">
        <v>9</v>
      </c>
      <c r="B75" s="582"/>
      <c r="C75" s="61" t="s">
        <v>162</v>
      </c>
      <c r="D75" s="62" t="s">
        <v>162</v>
      </c>
      <c r="E75" s="336">
        <v>522</v>
      </c>
      <c r="F75" s="280">
        <v>19.025617457223781</v>
      </c>
      <c r="G75" s="59" t="s">
        <v>162</v>
      </c>
      <c r="H75" s="60" t="s">
        <v>162</v>
      </c>
      <c r="I75" s="59">
        <v>72.900933337534539</v>
      </c>
      <c r="J75" s="60">
        <v>11.801717025286562</v>
      </c>
    </row>
    <row r="76" spans="1:10" ht="15" customHeight="1" x14ac:dyDescent="0.2">
      <c r="A76" s="583" t="s">
        <v>10</v>
      </c>
      <c r="B76" s="584"/>
      <c r="C76" s="371">
        <v>499.45175175839859</v>
      </c>
      <c r="D76" s="62">
        <v>11.580235878585706</v>
      </c>
      <c r="E76" s="335">
        <v>471</v>
      </c>
      <c r="F76" s="281">
        <v>12.491063995702889</v>
      </c>
      <c r="G76" s="61">
        <v>93.042979734214299</v>
      </c>
      <c r="H76" s="62">
        <v>8.5417483621547099</v>
      </c>
      <c r="I76" s="61">
        <v>92.443351437853465</v>
      </c>
      <c r="J76" s="62">
        <v>9.1280118852550522</v>
      </c>
    </row>
    <row r="77" spans="1:10" ht="15" customHeight="1" x14ac:dyDescent="0.2">
      <c r="A77" s="581" t="s">
        <v>11</v>
      </c>
      <c r="B77" s="582"/>
      <c r="C77" s="78">
        <v>531.38864489849618</v>
      </c>
      <c r="D77" s="79">
        <v>9.5732926651480224</v>
      </c>
      <c r="E77" s="335">
        <v>502</v>
      </c>
      <c r="F77" s="281">
        <v>17.60399180081415</v>
      </c>
      <c r="G77" s="78">
        <v>94.914616565385217</v>
      </c>
      <c r="H77" s="79">
        <v>5.8215315319777572</v>
      </c>
      <c r="I77" s="78">
        <v>86.598300701969492</v>
      </c>
      <c r="J77" s="79">
        <v>13.792330509805188</v>
      </c>
    </row>
    <row r="78" spans="1:10" ht="15.75" customHeight="1" thickBot="1" x14ac:dyDescent="0.25">
      <c r="A78" s="589" t="s">
        <v>12</v>
      </c>
      <c r="B78" s="590"/>
      <c r="C78" s="63">
        <v>628.53043843919943</v>
      </c>
      <c r="D78" s="64">
        <v>14.261793980602866</v>
      </c>
      <c r="E78" s="323">
        <v>592</v>
      </c>
      <c r="F78" s="282">
        <v>13.396173673835728</v>
      </c>
      <c r="G78" s="63">
        <v>82.314539457659549</v>
      </c>
      <c r="H78" s="64">
        <v>8.589040377505226</v>
      </c>
      <c r="I78" s="63">
        <v>82.811677751115553</v>
      </c>
      <c r="J78" s="64">
        <v>16.989998888522756</v>
      </c>
    </row>
    <row r="79" spans="1:10" ht="6" customHeight="1" thickBot="1" x14ac:dyDescent="0.25">
      <c r="A79" s="52"/>
      <c r="B79" s="65"/>
      <c r="C79" s="66"/>
      <c r="D79" s="67"/>
      <c r="E79" s="328"/>
      <c r="F79" s="194"/>
      <c r="G79" s="88"/>
      <c r="H79" s="87"/>
      <c r="I79" s="71"/>
      <c r="J79" s="87"/>
    </row>
    <row r="80" spans="1:10" ht="15.75" customHeight="1" thickBot="1" x14ac:dyDescent="0.25">
      <c r="A80" s="585" t="s">
        <v>32</v>
      </c>
      <c r="B80" s="586"/>
      <c r="C80" s="43">
        <v>522.29255775261561</v>
      </c>
      <c r="D80" s="14">
        <v>7.4013599105017658</v>
      </c>
      <c r="E80" s="337">
        <v>499</v>
      </c>
      <c r="F80" s="279">
        <v>8.5124343408491328</v>
      </c>
      <c r="G80" s="43">
        <v>102.28501554571025</v>
      </c>
      <c r="H80" s="14">
        <v>5.1134171612667298</v>
      </c>
      <c r="I80" s="43">
        <v>96.006405889642011</v>
      </c>
      <c r="J80" s="14">
        <v>5.5309931358267592</v>
      </c>
    </row>
    <row r="81" spans="1:10" ht="15" customHeight="1" x14ac:dyDescent="0.2">
      <c r="A81" s="587" t="s">
        <v>8</v>
      </c>
      <c r="B81" s="588"/>
      <c r="C81" s="59" t="s">
        <v>162</v>
      </c>
      <c r="D81" s="60" t="s">
        <v>162</v>
      </c>
      <c r="E81" s="336">
        <v>400</v>
      </c>
      <c r="F81" s="280">
        <v>13.307838427035463</v>
      </c>
      <c r="G81" s="59" t="s">
        <v>162</v>
      </c>
      <c r="H81" s="60" t="s">
        <v>162</v>
      </c>
      <c r="I81" s="59">
        <v>60.503824575523289</v>
      </c>
      <c r="J81" s="60">
        <v>7.0442197672406612</v>
      </c>
    </row>
    <row r="82" spans="1:10" ht="15" customHeight="1" x14ac:dyDescent="0.2">
      <c r="A82" s="581" t="s">
        <v>9</v>
      </c>
      <c r="B82" s="582"/>
      <c r="C82" s="59" t="s">
        <v>162</v>
      </c>
      <c r="D82" s="60" t="s">
        <v>162</v>
      </c>
      <c r="E82" s="335">
        <v>457</v>
      </c>
      <c r="F82" s="280">
        <v>19.460369433995325</v>
      </c>
      <c r="G82" s="59" t="s">
        <v>162</v>
      </c>
      <c r="H82" s="60" t="s">
        <v>162</v>
      </c>
      <c r="I82" s="59">
        <v>72.894331068342893</v>
      </c>
      <c r="J82" s="60">
        <v>16.167213979647311</v>
      </c>
    </row>
    <row r="83" spans="1:10" ht="15" customHeight="1" x14ac:dyDescent="0.2">
      <c r="A83" s="583" t="s">
        <v>10</v>
      </c>
      <c r="B83" s="584"/>
      <c r="C83" s="59">
        <v>476.46847562546822</v>
      </c>
      <c r="D83" s="60">
        <v>9.8578078423312565</v>
      </c>
      <c r="E83" s="335">
        <v>460</v>
      </c>
      <c r="F83" s="280">
        <v>17.711176392745951</v>
      </c>
      <c r="G83" s="59">
        <v>92.278790296841649</v>
      </c>
      <c r="H83" s="60">
        <v>6.8598296929178417</v>
      </c>
      <c r="I83" s="59">
        <v>98.12856016309938</v>
      </c>
      <c r="J83" s="60">
        <v>13.392663622671828</v>
      </c>
    </row>
    <row r="84" spans="1:10" ht="15" customHeight="1" x14ac:dyDescent="0.2">
      <c r="A84" s="581" t="s">
        <v>11</v>
      </c>
      <c r="B84" s="582"/>
      <c r="C84" s="61">
        <v>520.3053580386528</v>
      </c>
      <c r="D84" s="62">
        <v>9.2728559072102446</v>
      </c>
      <c r="E84" s="335">
        <v>497</v>
      </c>
      <c r="F84" s="281">
        <v>10.66037456740297</v>
      </c>
      <c r="G84" s="61">
        <v>95.517288965343027</v>
      </c>
      <c r="H84" s="62">
        <v>5.4938356902671295</v>
      </c>
      <c r="I84" s="61">
        <v>91.081135773025821</v>
      </c>
      <c r="J84" s="62">
        <v>6.9828071989559444</v>
      </c>
    </row>
    <row r="85" spans="1:10" ht="15.75" customHeight="1" thickBot="1" x14ac:dyDescent="0.25">
      <c r="A85" s="589" t="s">
        <v>12</v>
      </c>
      <c r="B85" s="590"/>
      <c r="C85" s="63">
        <v>619.636929461048</v>
      </c>
      <c r="D85" s="64">
        <v>14.557337700319053</v>
      </c>
      <c r="E85" s="323">
        <v>568</v>
      </c>
      <c r="F85" s="282">
        <v>12.586255459797069</v>
      </c>
      <c r="G85" s="63">
        <v>90.00641691722069</v>
      </c>
      <c r="H85" s="64">
        <v>9.0767239829995425</v>
      </c>
      <c r="I85" s="63">
        <v>86.680254633662571</v>
      </c>
      <c r="J85" s="64">
        <v>7.3733687643776609</v>
      </c>
    </row>
    <row r="86" spans="1:10" ht="6" customHeight="1" thickBot="1" x14ac:dyDescent="0.25">
      <c r="A86" s="52"/>
      <c r="B86" s="52"/>
      <c r="C86" s="69"/>
      <c r="D86" s="70"/>
      <c r="E86" s="328"/>
      <c r="F86" s="194"/>
      <c r="G86" s="88"/>
      <c r="H86" s="87"/>
      <c r="I86" s="71"/>
      <c r="J86" s="87"/>
    </row>
    <row r="87" spans="1:10" ht="15.75" customHeight="1" thickBot="1" x14ac:dyDescent="0.25">
      <c r="A87" s="585" t="s">
        <v>33</v>
      </c>
      <c r="B87" s="586"/>
      <c r="C87" s="373">
        <v>532.564129593703</v>
      </c>
      <c r="D87" s="14">
        <v>7.5396244970687576</v>
      </c>
      <c r="E87" s="338">
        <v>512</v>
      </c>
      <c r="F87" s="279">
        <v>5.4810163432000554</v>
      </c>
      <c r="G87" s="43">
        <v>104.43922062919616</v>
      </c>
      <c r="H87" s="14">
        <v>3.7106759499041995</v>
      </c>
      <c r="I87" s="43">
        <v>91.734177838494176</v>
      </c>
      <c r="J87" s="14">
        <v>3.8059841127636407</v>
      </c>
    </row>
    <row r="88" spans="1:10" ht="15" customHeight="1" x14ac:dyDescent="0.2">
      <c r="A88" s="587" t="s">
        <v>8</v>
      </c>
      <c r="B88" s="588"/>
      <c r="C88" s="59" t="s">
        <v>162</v>
      </c>
      <c r="D88" s="60" t="s">
        <v>162</v>
      </c>
      <c r="E88" s="331">
        <v>429</v>
      </c>
      <c r="F88" s="280">
        <v>19.195119820946857</v>
      </c>
      <c r="G88" s="59" t="s">
        <v>162</v>
      </c>
      <c r="H88" s="60" t="s">
        <v>162</v>
      </c>
      <c r="I88" s="59">
        <v>98.186945932236625</v>
      </c>
      <c r="J88" s="60">
        <v>17.746789495232477</v>
      </c>
    </row>
    <row r="89" spans="1:10" ht="15" customHeight="1" x14ac:dyDescent="0.2">
      <c r="A89" s="581" t="s">
        <v>9</v>
      </c>
      <c r="B89" s="582"/>
      <c r="C89" s="59" t="s">
        <v>162</v>
      </c>
      <c r="D89" s="60" t="s">
        <v>162</v>
      </c>
      <c r="E89" s="335">
        <v>491</v>
      </c>
      <c r="F89" s="280">
        <v>42.431029084428509</v>
      </c>
      <c r="G89" s="59" t="s">
        <v>162</v>
      </c>
      <c r="H89" s="60" t="s">
        <v>162</v>
      </c>
      <c r="I89" s="59">
        <v>108.36498762281379</v>
      </c>
      <c r="J89" s="60">
        <v>18.919533153198511</v>
      </c>
    </row>
    <row r="90" spans="1:10" ht="15" customHeight="1" x14ac:dyDescent="0.2">
      <c r="A90" s="583" t="s">
        <v>10</v>
      </c>
      <c r="B90" s="584"/>
      <c r="C90" s="59">
        <v>478.76775094726725</v>
      </c>
      <c r="D90" s="60">
        <v>18.37530721216061</v>
      </c>
      <c r="E90" s="336">
        <v>509</v>
      </c>
      <c r="F90" s="280">
        <v>9.4150928797311941</v>
      </c>
      <c r="G90" s="59">
        <v>111.51911170576894</v>
      </c>
      <c r="H90" s="60">
        <v>8.092373076115507</v>
      </c>
      <c r="I90" s="59">
        <v>86.719357698748482</v>
      </c>
      <c r="J90" s="60">
        <v>6.6865264229653363</v>
      </c>
    </row>
    <row r="91" spans="1:10" ht="15" customHeight="1" x14ac:dyDescent="0.2">
      <c r="A91" s="581" t="s">
        <v>11</v>
      </c>
      <c r="B91" s="582"/>
      <c r="C91" s="61">
        <v>534.41021720675656</v>
      </c>
      <c r="D91" s="62">
        <v>9.4143455079924241</v>
      </c>
      <c r="E91" s="335">
        <v>507</v>
      </c>
      <c r="F91" s="281">
        <v>6.6160400441262643</v>
      </c>
      <c r="G91" s="61">
        <v>98.555435458129949</v>
      </c>
      <c r="H91" s="62">
        <v>4.3326740228867342</v>
      </c>
      <c r="I91" s="61">
        <v>90.811704067598214</v>
      </c>
      <c r="J91" s="62">
        <v>4.4335638515486639</v>
      </c>
    </row>
    <row r="92" spans="1:10" ht="15.75" customHeight="1" thickBot="1" x14ac:dyDescent="0.25">
      <c r="A92" s="589" t="s">
        <v>12</v>
      </c>
      <c r="B92" s="590"/>
      <c r="C92" s="63">
        <v>615.95128332480454</v>
      </c>
      <c r="D92" s="64">
        <v>7.8978185214923533</v>
      </c>
      <c r="E92" s="365">
        <v>570</v>
      </c>
      <c r="F92" s="282">
        <v>7.1284303610888786</v>
      </c>
      <c r="G92" s="63">
        <v>74.320781780323742</v>
      </c>
      <c r="H92" s="64">
        <v>6.3243196053776591</v>
      </c>
      <c r="I92" s="63">
        <v>81.689300897625998</v>
      </c>
      <c r="J92" s="64">
        <v>4.841878120485938</v>
      </c>
    </row>
    <row r="93" spans="1:10" ht="6" customHeight="1" thickBot="1" x14ac:dyDescent="0.25">
      <c r="A93" s="52"/>
      <c r="B93" s="52"/>
      <c r="C93" s="69"/>
      <c r="D93" s="70"/>
      <c r="E93" s="197"/>
      <c r="F93" s="194"/>
      <c r="G93" s="88"/>
      <c r="H93" s="87"/>
      <c r="I93" s="71"/>
      <c r="J93" s="87"/>
    </row>
    <row r="94" spans="1:10" ht="15.75" customHeight="1" thickBot="1" x14ac:dyDescent="0.25">
      <c r="A94" s="585" t="s">
        <v>34</v>
      </c>
      <c r="B94" s="586"/>
      <c r="C94" s="373">
        <v>533.71662452440694</v>
      </c>
      <c r="D94" s="14">
        <v>7.7801488088622444</v>
      </c>
      <c r="E94" s="322">
        <v>508</v>
      </c>
      <c r="F94" s="279">
        <v>14.302991881527461</v>
      </c>
      <c r="G94" s="43">
        <v>97.601475868146693</v>
      </c>
      <c r="H94" s="14">
        <v>3.6303843180184701</v>
      </c>
      <c r="I94" s="43">
        <v>100.19006467371598</v>
      </c>
      <c r="J94" s="14">
        <v>13.492216178456172</v>
      </c>
    </row>
    <row r="95" spans="1:10" ht="15" customHeight="1" x14ac:dyDescent="0.2">
      <c r="A95" s="587" t="s">
        <v>8</v>
      </c>
      <c r="B95" s="588"/>
      <c r="C95" s="59" t="s">
        <v>162</v>
      </c>
      <c r="D95" s="60" t="s">
        <v>162</v>
      </c>
      <c r="E95" s="331">
        <v>433</v>
      </c>
      <c r="F95" s="280">
        <v>28.51940002703774</v>
      </c>
      <c r="G95" s="59" t="s">
        <v>162</v>
      </c>
      <c r="H95" s="60" t="s">
        <v>162</v>
      </c>
      <c r="I95" s="59">
        <v>82.683544221034055</v>
      </c>
      <c r="J95" s="60">
        <v>20.909165297117596</v>
      </c>
    </row>
    <row r="96" spans="1:10" ht="15" customHeight="1" x14ac:dyDescent="0.2">
      <c r="A96" s="581" t="s">
        <v>9</v>
      </c>
      <c r="B96" s="582"/>
      <c r="C96" s="59" t="s">
        <v>162</v>
      </c>
      <c r="D96" s="60" t="s">
        <v>162</v>
      </c>
      <c r="E96" s="330">
        <v>467</v>
      </c>
      <c r="F96" s="280">
        <v>33.251279993081738</v>
      </c>
      <c r="G96" s="59" t="s">
        <v>162</v>
      </c>
      <c r="H96" s="60" t="s">
        <v>162</v>
      </c>
      <c r="I96" s="59">
        <v>44.577248560014155</v>
      </c>
      <c r="J96" s="60">
        <v>24.509367131153017</v>
      </c>
    </row>
    <row r="97" spans="1:10" ht="15" customHeight="1" x14ac:dyDescent="0.2">
      <c r="A97" s="583" t="s">
        <v>10</v>
      </c>
      <c r="B97" s="584"/>
      <c r="C97" s="59">
        <v>483.47948983410942</v>
      </c>
      <c r="D97" s="60">
        <v>12.477906724346541</v>
      </c>
      <c r="E97" s="339">
        <v>411</v>
      </c>
      <c r="F97" s="280">
        <v>27.284959765053419</v>
      </c>
      <c r="G97" s="59">
        <v>92.286146000186207</v>
      </c>
      <c r="H97" s="60">
        <v>7.8155776991808894</v>
      </c>
      <c r="I97" s="59">
        <v>89.548039123436098</v>
      </c>
      <c r="J97" s="60">
        <v>18.880350801748676</v>
      </c>
    </row>
    <row r="98" spans="1:10" ht="15" customHeight="1" x14ac:dyDescent="0.2">
      <c r="A98" s="581" t="s">
        <v>11</v>
      </c>
      <c r="B98" s="582"/>
      <c r="C98" s="61">
        <v>532.41202643675229</v>
      </c>
      <c r="D98" s="62">
        <v>10.359083575346423</v>
      </c>
      <c r="E98" s="330">
        <v>510</v>
      </c>
      <c r="F98" s="281">
        <v>17.90253959252713</v>
      </c>
      <c r="G98" s="61">
        <v>92.935142391325613</v>
      </c>
      <c r="H98" s="62">
        <v>4.759826033814476</v>
      </c>
      <c r="I98" s="61">
        <v>85.979620822790253</v>
      </c>
      <c r="J98" s="62">
        <v>17.448594815297543</v>
      </c>
    </row>
    <row r="99" spans="1:10" ht="15.75" customHeight="1" thickBot="1" x14ac:dyDescent="0.25">
      <c r="A99" s="589" t="s">
        <v>12</v>
      </c>
      <c r="B99" s="590"/>
      <c r="C99" s="63">
        <v>605.0458714118364</v>
      </c>
      <c r="D99" s="64">
        <v>11.611561179619171</v>
      </c>
      <c r="E99" s="327">
        <v>620</v>
      </c>
      <c r="F99" s="282">
        <v>15.729237486505951</v>
      </c>
      <c r="G99" s="63">
        <v>87.543691512715654</v>
      </c>
      <c r="H99" s="64">
        <v>7.7164042042367411</v>
      </c>
      <c r="I99" s="63">
        <v>61.401041998518359</v>
      </c>
      <c r="J99" s="64">
        <v>10.632619162205849</v>
      </c>
    </row>
    <row r="100" spans="1:10" ht="6" customHeight="1" thickBot="1" x14ac:dyDescent="0.25">
      <c r="A100" s="52"/>
      <c r="B100" s="52"/>
      <c r="C100" s="69"/>
      <c r="D100" s="70"/>
      <c r="E100" s="328"/>
      <c r="F100" s="194"/>
      <c r="G100" s="88"/>
      <c r="H100" s="87"/>
      <c r="I100" s="71"/>
      <c r="J100" s="87"/>
    </row>
    <row r="101" spans="1:10" ht="15.75" customHeight="1" thickBot="1" x14ac:dyDescent="0.25">
      <c r="A101" s="585" t="s">
        <v>35</v>
      </c>
      <c r="B101" s="586"/>
      <c r="C101" s="373">
        <v>489.75654057139428</v>
      </c>
      <c r="D101" s="14">
        <v>8.2877962231606723</v>
      </c>
      <c r="E101" s="329">
        <v>528</v>
      </c>
      <c r="F101" s="279">
        <v>17.047914999508997</v>
      </c>
      <c r="G101" s="43">
        <v>103.44669626794962</v>
      </c>
      <c r="H101" s="14">
        <v>3.1322956908855604</v>
      </c>
      <c r="I101" s="43">
        <v>90.210022716637681</v>
      </c>
      <c r="J101" s="14">
        <v>4.7777156874062721</v>
      </c>
    </row>
    <row r="102" spans="1:10" ht="15" customHeight="1" x14ac:dyDescent="0.2">
      <c r="A102" s="587" t="s">
        <v>8</v>
      </c>
      <c r="B102" s="588"/>
      <c r="C102" s="375">
        <v>366.99397920465344</v>
      </c>
      <c r="D102" s="368">
        <v>9.5206492108012313</v>
      </c>
      <c r="E102" s="332">
        <v>365</v>
      </c>
      <c r="F102" s="280">
        <v>22.220284247428847</v>
      </c>
      <c r="G102" s="59">
        <v>81.152626468937228</v>
      </c>
      <c r="H102" s="60">
        <v>6.7258431884637115</v>
      </c>
      <c r="I102" s="59">
        <v>58.764699104395504</v>
      </c>
      <c r="J102" s="60">
        <v>11.361915622698472</v>
      </c>
    </row>
    <row r="103" spans="1:10" ht="15" customHeight="1" x14ac:dyDescent="0.2">
      <c r="A103" s="581" t="s">
        <v>9</v>
      </c>
      <c r="B103" s="582"/>
      <c r="C103" s="61" t="s">
        <v>162</v>
      </c>
      <c r="D103" s="62" t="s">
        <v>162</v>
      </c>
      <c r="E103" s="335">
        <v>576</v>
      </c>
      <c r="F103" s="280">
        <v>57.438762679713079</v>
      </c>
      <c r="G103" s="59" t="s">
        <v>162</v>
      </c>
      <c r="H103" s="60" t="s">
        <v>162</v>
      </c>
      <c r="I103" s="59">
        <v>46.278599999999997</v>
      </c>
      <c r="J103" s="60">
        <v>28.880896327568102</v>
      </c>
    </row>
    <row r="104" spans="1:10" ht="15" customHeight="1" x14ac:dyDescent="0.2">
      <c r="A104" s="583" t="s">
        <v>10</v>
      </c>
      <c r="B104" s="584"/>
      <c r="C104" s="61">
        <v>473.65753169572912</v>
      </c>
      <c r="D104" s="62">
        <v>14.087485729508552</v>
      </c>
      <c r="E104" s="335">
        <v>509</v>
      </c>
      <c r="F104" s="281">
        <v>24.606110826675721</v>
      </c>
      <c r="G104" s="61">
        <v>102.60994453005117</v>
      </c>
      <c r="H104" s="62">
        <v>6.7615777152861085</v>
      </c>
      <c r="I104" s="61">
        <v>72.107694155866682</v>
      </c>
      <c r="J104" s="62">
        <v>11.97760136908733</v>
      </c>
    </row>
    <row r="105" spans="1:10" ht="15" customHeight="1" x14ac:dyDescent="0.2">
      <c r="A105" s="581" t="s">
        <v>11</v>
      </c>
      <c r="B105" s="582"/>
      <c r="C105" s="61">
        <v>508.27358844522712</v>
      </c>
      <c r="D105" s="62">
        <v>10.976345667976092</v>
      </c>
      <c r="E105" s="336">
        <v>564</v>
      </c>
      <c r="F105" s="281">
        <v>22.149365845535097</v>
      </c>
      <c r="G105" s="78">
        <v>89.681312395394357</v>
      </c>
      <c r="H105" s="79">
        <v>4.3415954115097337</v>
      </c>
      <c r="I105" s="78">
        <v>67.776472350472218</v>
      </c>
      <c r="J105" s="79">
        <v>11.81464656426496</v>
      </c>
    </row>
    <row r="106" spans="1:10" ht="15.75" customHeight="1" thickBot="1" x14ac:dyDescent="0.25">
      <c r="A106" s="589" t="s">
        <v>12</v>
      </c>
      <c r="B106" s="590"/>
      <c r="C106" s="63">
        <v>593.69304803139107</v>
      </c>
      <c r="D106" s="64">
        <v>10.414193691059108</v>
      </c>
      <c r="E106" s="365">
        <v>513</v>
      </c>
      <c r="F106" s="282">
        <v>39.388566657155458</v>
      </c>
      <c r="G106" s="63">
        <v>80.931504751230364</v>
      </c>
      <c r="H106" s="64">
        <v>8.5038316553860778</v>
      </c>
      <c r="I106" s="63">
        <v>51.202885045434464</v>
      </c>
      <c r="J106" s="64">
        <v>18.911046785664677</v>
      </c>
    </row>
    <row r="107" spans="1:10" ht="6" customHeight="1" thickBot="1" x14ac:dyDescent="0.25">
      <c r="A107" s="52"/>
      <c r="B107" s="65"/>
      <c r="C107" s="66"/>
      <c r="D107" s="67"/>
      <c r="E107" s="328"/>
      <c r="F107" s="194"/>
      <c r="G107" s="66"/>
      <c r="H107" s="68"/>
      <c r="I107" s="66"/>
      <c r="J107" s="68"/>
    </row>
    <row r="108" spans="1:10" ht="15.75" customHeight="1" thickBot="1" x14ac:dyDescent="0.25">
      <c r="A108" s="585" t="s">
        <v>36</v>
      </c>
      <c r="B108" s="586"/>
      <c r="C108" s="373">
        <v>527.38597546091398</v>
      </c>
      <c r="D108" s="14">
        <v>8.3582812451794393</v>
      </c>
      <c r="E108" s="329">
        <v>495</v>
      </c>
      <c r="F108" s="279">
        <v>14.561603037299687</v>
      </c>
      <c r="G108" s="43">
        <v>91.582667301741395</v>
      </c>
      <c r="H108" s="14">
        <v>5.3246858016833496</v>
      </c>
      <c r="I108" s="43">
        <v>105.50065786344348</v>
      </c>
      <c r="J108" s="14">
        <v>9.2165601182147991</v>
      </c>
    </row>
    <row r="109" spans="1:10" ht="15" customHeight="1" thickBot="1" x14ac:dyDescent="0.25">
      <c r="A109" s="587" t="s">
        <v>10</v>
      </c>
      <c r="B109" s="588"/>
      <c r="C109" s="59">
        <v>481.49341195921448</v>
      </c>
      <c r="D109" s="60">
        <v>13.187692912194397</v>
      </c>
      <c r="E109" s="334">
        <v>476</v>
      </c>
      <c r="F109" s="280">
        <v>16.756026309847606</v>
      </c>
      <c r="G109" s="59">
        <v>99.323963292201185</v>
      </c>
      <c r="H109" s="60">
        <v>6.4272771771573529</v>
      </c>
      <c r="I109" s="59">
        <v>75.162882902752045</v>
      </c>
      <c r="J109" s="60">
        <v>11.088048739277165</v>
      </c>
    </row>
    <row r="110" spans="1:10" ht="15" customHeight="1" x14ac:dyDescent="0.2">
      <c r="A110" s="581" t="s">
        <v>11</v>
      </c>
      <c r="B110" s="582"/>
      <c r="C110" s="61">
        <v>525.53606092332268</v>
      </c>
      <c r="D110" s="62">
        <v>10.812560514206314</v>
      </c>
      <c r="E110" s="331">
        <v>487</v>
      </c>
      <c r="F110" s="281">
        <v>18.176461099997816</v>
      </c>
      <c r="G110" s="61">
        <v>86.743633160365874</v>
      </c>
      <c r="H110" s="62">
        <v>6.9187730266471945</v>
      </c>
      <c r="I110" s="61">
        <v>106.68858252041564</v>
      </c>
      <c r="J110" s="62">
        <v>11.408248845035471</v>
      </c>
    </row>
    <row r="111" spans="1:10" ht="15.75" customHeight="1" thickBot="1" x14ac:dyDescent="0.25">
      <c r="A111" s="589" t="s">
        <v>12</v>
      </c>
      <c r="B111" s="590"/>
      <c r="C111" s="63">
        <v>577.39034391150392</v>
      </c>
      <c r="D111" s="64">
        <v>11.408596863525545</v>
      </c>
      <c r="E111" s="324">
        <v>558</v>
      </c>
      <c r="F111" s="282">
        <v>19.000830256806619</v>
      </c>
      <c r="G111" s="63">
        <v>85.999100436918496</v>
      </c>
      <c r="H111" s="64">
        <v>8.9481405188242427</v>
      </c>
      <c r="I111" s="63">
        <v>91.215433816180308</v>
      </c>
      <c r="J111" s="64">
        <v>14.545853126780964</v>
      </c>
    </row>
    <row r="112" spans="1:10" ht="6" customHeight="1" thickBot="1" x14ac:dyDescent="0.25">
      <c r="A112" s="52"/>
      <c r="B112" s="52"/>
      <c r="C112" s="69"/>
      <c r="D112" s="70"/>
      <c r="E112" s="325"/>
      <c r="F112" s="194"/>
      <c r="G112" s="88"/>
      <c r="H112" s="87"/>
      <c r="I112" s="71"/>
      <c r="J112" s="87"/>
    </row>
    <row r="113" spans="1:10" ht="15.75" customHeight="1" thickBot="1" x14ac:dyDescent="0.25">
      <c r="A113" s="585" t="s">
        <v>37</v>
      </c>
      <c r="B113" s="586"/>
      <c r="C113" s="43">
        <v>516.69494327962138</v>
      </c>
      <c r="D113" s="14">
        <v>6.0843224686293098</v>
      </c>
      <c r="E113" s="329">
        <v>488</v>
      </c>
      <c r="F113" s="279">
        <v>11.028485743588732</v>
      </c>
      <c r="G113" s="43">
        <v>107.4888558357619</v>
      </c>
      <c r="H113" s="14">
        <v>3.4457015477553603</v>
      </c>
      <c r="I113" s="43">
        <v>104.11050972487575</v>
      </c>
      <c r="J113" s="14">
        <v>5.9473628560448812</v>
      </c>
    </row>
    <row r="114" spans="1:10" ht="15" customHeight="1" x14ac:dyDescent="0.2">
      <c r="A114" s="587" t="s">
        <v>8</v>
      </c>
      <c r="B114" s="588"/>
      <c r="C114" s="375">
        <v>434.70965893425887</v>
      </c>
      <c r="D114" s="368">
        <v>19.723150719045268</v>
      </c>
      <c r="E114" s="332">
        <v>457</v>
      </c>
      <c r="F114" s="280">
        <v>8.5784025110916016</v>
      </c>
      <c r="G114" s="59">
        <v>101.6325072635681</v>
      </c>
      <c r="H114" s="60">
        <v>8.9871363590476765</v>
      </c>
      <c r="I114" s="59">
        <v>79.533987957743648</v>
      </c>
      <c r="J114" s="60">
        <v>7.7796930898157948</v>
      </c>
    </row>
    <row r="115" spans="1:10" ht="15" customHeight="1" x14ac:dyDescent="0.2">
      <c r="A115" s="581" t="s">
        <v>9</v>
      </c>
      <c r="B115" s="582"/>
      <c r="C115" s="61" t="s">
        <v>162</v>
      </c>
      <c r="D115" s="62" t="s">
        <v>162</v>
      </c>
      <c r="E115" s="330">
        <v>474</v>
      </c>
      <c r="F115" s="280">
        <v>20.201455710201831</v>
      </c>
      <c r="G115" s="59" t="s">
        <v>162</v>
      </c>
      <c r="H115" s="60" t="s">
        <v>162</v>
      </c>
      <c r="I115" s="59">
        <v>115.1638951281948</v>
      </c>
      <c r="J115" s="60">
        <v>17.336771160330652</v>
      </c>
    </row>
    <row r="116" spans="1:10" ht="15" customHeight="1" x14ac:dyDescent="0.2">
      <c r="A116" s="583" t="s">
        <v>10</v>
      </c>
      <c r="B116" s="584"/>
      <c r="C116" s="61">
        <v>483.73207948242589</v>
      </c>
      <c r="D116" s="62">
        <v>15.649125164419647</v>
      </c>
      <c r="E116" s="330">
        <v>478</v>
      </c>
      <c r="F116" s="281">
        <v>13.763833033110441</v>
      </c>
      <c r="G116" s="61">
        <v>111.13060156204114</v>
      </c>
      <c r="H116" s="62">
        <v>8.6537489047526961</v>
      </c>
      <c r="I116" s="61">
        <v>92.001226829044228</v>
      </c>
      <c r="J116" s="62">
        <v>7.728960775716688</v>
      </c>
    </row>
    <row r="117" spans="1:10" ht="15" customHeight="1" x14ac:dyDescent="0.2">
      <c r="A117" s="581" t="s">
        <v>11</v>
      </c>
      <c r="B117" s="582"/>
      <c r="C117" s="61">
        <v>533.00559329561099</v>
      </c>
      <c r="D117" s="62">
        <v>8.1564079433870678</v>
      </c>
      <c r="E117" s="330">
        <v>484</v>
      </c>
      <c r="F117" s="281">
        <v>18.266048970810871</v>
      </c>
      <c r="G117" s="78">
        <v>93.281903020154928</v>
      </c>
      <c r="H117" s="79">
        <v>4.3748196132625292</v>
      </c>
      <c r="I117" s="78">
        <v>108.64549066443732</v>
      </c>
      <c r="J117" s="79">
        <v>9.1862520626716897</v>
      </c>
    </row>
    <row r="118" spans="1:10" ht="15.75" customHeight="1" thickBot="1" x14ac:dyDescent="0.25">
      <c r="A118" s="589" t="s">
        <v>12</v>
      </c>
      <c r="B118" s="590"/>
      <c r="C118" s="63">
        <v>617.48632031693671</v>
      </c>
      <c r="D118" s="64">
        <v>13.583917586742466</v>
      </c>
      <c r="E118" s="323">
        <v>582</v>
      </c>
      <c r="F118" s="282">
        <v>12.38699276917994</v>
      </c>
      <c r="G118" s="63">
        <v>81.689509756210398</v>
      </c>
      <c r="H118" s="64">
        <v>8.0652422805976229</v>
      </c>
      <c r="I118" s="63">
        <v>76.282637948285526</v>
      </c>
      <c r="J118" s="64">
        <v>8.7402407513423928</v>
      </c>
    </row>
    <row r="119" spans="1:10" ht="6" customHeight="1" thickBot="1" x14ac:dyDescent="0.25">
      <c r="A119" s="52"/>
      <c r="B119" s="65"/>
      <c r="C119" s="66"/>
      <c r="D119" s="67"/>
      <c r="E119" s="328"/>
      <c r="F119" s="194"/>
      <c r="G119" s="66"/>
      <c r="H119" s="68"/>
      <c r="I119" s="66"/>
      <c r="J119" s="68"/>
    </row>
    <row r="120" spans="1:10" ht="15.75" customHeight="1" thickBot="1" x14ac:dyDescent="0.25">
      <c r="A120" s="585" t="s">
        <v>38</v>
      </c>
      <c r="B120" s="586"/>
      <c r="C120" s="373">
        <v>537.92012270439272</v>
      </c>
      <c r="D120" s="14">
        <v>5.8797537251303131</v>
      </c>
      <c r="E120" s="329">
        <v>478</v>
      </c>
      <c r="F120" s="279">
        <v>19.633789603589555</v>
      </c>
      <c r="G120" s="43">
        <v>104.03606897734215</v>
      </c>
      <c r="H120" s="14">
        <v>4.9392496602782199</v>
      </c>
      <c r="I120" s="43">
        <v>107.36583329243147</v>
      </c>
      <c r="J120" s="14">
        <v>9.043383277998144</v>
      </c>
    </row>
    <row r="121" spans="1:10" ht="15" customHeight="1" x14ac:dyDescent="0.2">
      <c r="A121" s="587" t="s">
        <v>8</v>
      </c>
      <c r="B121" s="588"/>
      <c r="C121" s="59" t="s">
        <v>162</v>
      </c>
      <c r="D121" s="60" t="s">
        <v>162</v>
      </c>
      <c r="E121" s="333">
        <v>385</v>
      </c>
      <c r="F121" s="280">
        <v>17.79824641358422</v>
      </c>
      <c r="G121" s="59" t="s">
        <v>162</v>
      </c>
      <c r="H121" s="60" t="s">
        <v>162</v>
      </c>
      <c r="I121" s="59">
        <v>65.044332109087051</v>
      </c>
      <c r="J121" s="60">
        <v>9.6161621787954239</v>
      </c>
    </row>
    <row r="122" spans="1:10" ht="15" customHeight="1" x14ac:dyDescent="0.2">
      <c r="A122" s="581" t="s">
        <v>9</v>
      </c>
      <c r="B122" s="582"/>
      <c r="C122" s="59" t="s">
        <v>162</v>
      </c>
      <c r="D122" s="60" t="s">
        <v>162</v>
      </c>
      <c r="E122" s="335">
        <v>446</v>
      </c>
      <c r="F122" s="280">
        <v>27.859665693864471</v>
      </c>
      <c r="G122" s="59" t="s">
        <v>162</v>
      </c>
      <c r="H122" s="60" t="s">
        <v>162</v>
      </c>
      <c r="I122" s="59">
        <v>93.625833242086713</v>
      </c>
      <c r="J122" s="60">
        <v>17.686020428772878</v>
      </c>
    </row>
    <row r="123" spans="1:10" ht="15" customHeight="1" x14ac:dyDescent="0.2">
      <c r="A123" s="583" t="s">
        <v>10</v>
      </c>
      <c r="B123" s="584"/>
      <c r="C123" s="370">
        <v>502.74469970904016</v>
      </c>
      <c r="D123" s="60">
        <v>12.109039203858858</v>
      </c>
      <c r="E123" s="330">
        <v>496</v>
      </c>
      <c r="F123" s="280">
        <v>18.389152896466161</v>
      </c>
      <c r="G123" s="59">
        <v>105.73943126598337</v>
      </c>
      <c r="H123" s="60">
        <v>9.408587402795078</v>
      </c>
      <c r="I123" s="59">
        <v>96.823216166987436</v>
      </c>
      <c r="J123" s="60">
        <v>20.165034353199097</v>
      </c>
    </row>
    <row r="124" spans="1:10" ht="15" customHeight="1" x14ac:dyDescent="0.2">
      <c r="A124" s="581" t="s">
        <v>11</v>
      </c>
      <c r="B124" s="582"/>
      <c r="C124" s="371">
        <v>540.77137787808476</v>
      </c>
      <c r="D124" s="62">
        <v>7.6549790825579525</v>
      </c>
      <c r="E124" s="330">
        <v>440</v>
      </c>
      <c r="F124" s="281">
        <v>36.607389792908421</v>
      </c>
      <c r="G124" s="61">
        <v>93.624305035036144</v>
      </c>
      <c r="H124" s="62">
        <v>5.9382692327814732</v>
      </c>
      <c r="I124" s="61">
        <v>96.574034677465221</v>
      </c>
      <c r="J124" s="62">
        <v>12.770694952645243</v>
      </c>
    </row>
    <row r="125" spans="1:10" ht="15.75" customHeight="1" thickBot="1" x14ac:dyDescent="0.25">
      <c r="A125" s="589" t="s">
        <v>12</v>
      </c>
      <c r="B125" s="590"/>
      <c r="C125" s="63">
        <v>618.80808774775721</v>
      </c>
      <c r="D125" s="64">
        <v>11.346347658196539</v>
      </c>
      <c r="E125" s="323">
        <v>582</v>
      </c>
      <c r="F125" s="282">
        <v>16.447225776660051</v>
      </c>
      <c r="G125" s="63">
        <v>86.978600133127657</v>
      </c>
      <c r="H125" s="64">
        <v>8.9380059248924866</v>
      </c>
      <c r="I125" s="63">
        <v>79.164399105293342</v>
      </c>
      <c r="J125" s="64">
        <v>10.536872512553332</v>
      </c>
    </row>
    <row r="126" spans="1:10" ht="6" customHeight="1" thickBot="1" x14ac:dyDescent="0.25">
      <c r="A126" s="52"/>
      <c r="B126" s="52"/>
      <c r="C126" s="69"/>
      <c r="D126" s="70"/>
      <c r="E126" s="328"/>
      <c r="F126" s="194"/>
      <c r="G126" s="88"/>
      <c r="H126" s="87"/>
      <c r="I126" s="71"/>
      <c r="J126" s="87"/>
    </row>
    <row r="127" spans="1:10" ht="15.75" customHeight="1" thickBot="1" x14ac:dyDescent="0.25">
      <c r="A127" s="585" t="s">
        <v>39</v>
      </c>
      <c r="B127" s="586"/>
      <c r="C127" s="43">
        <v>513.39955750234674</v>
      </c>
      <c r="D127" s="14">
        <v>6.2126133237918317</v>
      </c>
      <c r="E127" s="329">
        <v>497</v>
      </c>
      <c r="F127" s="279">
        <v>8.0374796221683358</v>
      </c>
      <c r="G127" s="43">
        <v>107.86209152376679</v>
      </c>
      <c r="H127" s="14">
        <v>5.0177007721031606</v>
      </c>
      <c r="I127" s="43">
        <v>84.181925843988651</v>
      </c>
      <c r="J127" s="14">
        <v>5.5307161694544922</v>
      </c>
    </row>
    <row r="128" spans="1:10" ht="15" customHeight="1" x14ac:dyDescent="0.2">
      <c r="A128" s="587" t="s">
        <v>8</v>
      </c>
      <c r="B128" s="588"/>
      <c r="C128" s="59" t="s">
        <v>162</v>
      </c>
      <c r="D128" s="60" t="s">
        <v>162</v>
      </c>
      <c r="E128" s="331">
        <v>444</v>
      </c>
      <c r="F128" s="280">
        <v>38.350871508995773</v>
      </c>
      <c r="G128" s="59" t="s">
        <v>162</v>
      </c>
      <c r="H128" s="60" t="s">
        <v>162</v>
      </c>
      <c r="I128" s="59">
        <v>92.524974155505362</v>
      </c>
      <c r="J128" s="60">
        <v>17.63393741769934</v>
      </c>
    </row>
    <row r="129" spans="1:10" ht="15" customHeight="1" x14ac:dyDescent="0.2">
      <c r="A129" s="581" t="s">
        <v>9</v>
      </c>
      <c r="B129" s="582"/>
      <c r="C129" s="59" t="s">
        <v>162</v>
      </c>
      <c r="D129" s="60" t="s">
        <v>162</v>
      </c>
      <c r="E129" s="330">
        <v>438</v>
      </c>
      <c r="F129" s="280">
        <v>26.457969002323633</v>
      </c>
      <c r="G129" s="59" t="s">
        <v>162</v>
      </c>
      <c r="H129" s="60" t="s">
        <v>162</v>
      </c>
      <c r="I129" s="59">
        <v>35.478866573556402</v>
      </c>
      <c r="J129" s="60">
        <v>14.426651911196643</v>
      </c>
    </row>
    <row r="130" spans="1:10" ht="15" customHeight="1" x14ac:dyDescent="0.2">
      <c r="A130" s="583" t="s">
        <v>10</v>
      </c>
      <c r="B130" s="584"/>
      <c r="C130" s="370">
        <v>409.29692006363626</v>
      </c>
      <c r="D130" s="60">
        <v>15.715579369990316</v>
      </c>
      <c r="E130" s="330">
        <v>484</v>
      </c>
      <c r="F130" s="280">
        <v>23.826353415618112</v>
      </c>
      <c r="G130" s="59">
        <v>94.13027679349571</v>
      </c>
      <c r="H130" s="60">
        <v>9.4490486858682079</v>
      </c>
      <c r="I130" s="59">
        <v>90.766894118852505</v>
      </c>
      <c r="J130" s="60">
        <v>12.169315525940579</v>
      </c>
    </row>
    <row r="131" spans="1:10" ht="15" customHeight="1" x14ac:dyDescent="0.2">
      <c r="A131" s="581" t="s">
        <v>11</v>
      </c>
      <c r="B131" s="582"/>
      <c r="C131" s="61">
        <v>528.26953153992747</v>
      </c>
      <c r="D131" s="62">
        <v>6.2269682468784096</v>
      </c>
      <c r="E131" s="330">
        <v>488</v>
      </c>
      <c r="F131" s="281">
        <v>10.4043923015037</v>
      </c>
      <c r="G131" s="61">
        <v>87.837771044556973</v>
      </c>
      <c r="H131" s="62">
        <v>4.7795717923505885</v>
      </c>
      <c r="I131" s="61">
        <v>78.363140071335451</v>
      </c>
      <c r="J131" s="62">
        <v>6.9325222245887934</v>
      </c>
    </row>
    <row r="132" spans="1:10" ht="15.75" customHeight="1" thickBot="1" x14ac:dyDescent="0.25">
      <c r="A132" s="589" t="s">
        <v>12</v>
      </c>
      <c r="B132" s="590"/>
      <c r="C132" s="63">
        <v>620.25833584112581</v>
      </c>
      <c r="D132" s="64">
        <v>11.443615550782514</v>
      </c>
      <c r="E132" s="324">
        <v>578</v>
      </c>
      <c r="F132" s="282">
        <v>11.597637174908929</v>
      </c>
      <c r="G132" s="63">
        <v>84.010422912720131</v>
      </c>
      <c r="H132" s="64">
        <v>5.6932309722948702</v>
      </c>
      <c r="I132" s="63">
        <v>63.701254754179857</v>
      </c>
      <c r="J132" s="64">
        <v>5.7084805562333001</v>
      </c>
    </row>
    <row r="133" spans="1:10" ht="6" customHeight="1" thickBot="1" x14ac:dyDescent="0.25">
      <c r="A133" s="52"/>
      <c r="B133" s="52"/>
      <c r="C133" s="69"/>
      <c r="D133" s="70"/>
      <c r="E133" s="325"/>
      <c r="F133" s="194"/>
      <c r="G133" s="88"/>
      <c r="H133" s="87"/>
      <c r="I133" s="71"/>
      <c r="J133" s="87"/>
    </row>
    <row r="134" spans="1:10" ht="15.75" customHeight="1" thickBot="1" x14ac:dyDescent="0.25">
      <c r="A134" s="585" t="s">
        <v>40</v>
      </c>
      <c r="B134" s="586"/>
      <c r="C134" s="43">
        <v>492.6838922758061</v>
      </c>
      <c r="D134" s="14">
        <v>9.3755637692991094</v>
      </c>
      <c r="E134" s="329">
        <v>486</v>
      </c>
      <c r="F134" s="279">
        <v>12.021813565083816</v>
      </c>
      <c r="G134" s="43">
        <v>114.04750064076616</v>
      </c>
      <c r="H134" s="14">
        <v>5.0885103062953974</v>
      </c>
      <c r="I134" s="43">
        <v>95.230380235665152</v>
      </c>
      <c r="J134" s="14">
        <v>6.3787797769760255</v>
      </c>
    </row>
    <row r="135" spans="1:10" ht="15" customHeight="1" x14ac:dyDescent="0.2">
      <c r="A135" s="587" t="s">
        <v>8</v>
      </c>
      <c r="B135" s="588"/>
      <c r="C135" s="367">
        <v>412.02770372057216</v>
      </c>
      <c r="D135" s="368">
        <v>20.027558556806536</v>
      </c>
      <c r="E135" s="331">
        <v>422</v>
      </c>
      <c r="F135" s="280">
        <v>10.385144455409533</v>
      </c>
      <c r="G135" s="59">
        <v>110.48424474087335</v>
      </c>
      <c r="H135" s="60">
        <v>11.435202375881575</v>
      </c>
      <c r="I135" s="59">
        <v>73.420752272483583</v>
      </c>
      <c r="J135" s="60">
        <v>8.8909566296928251</v>
      </c>
    </row>
    <row r="136" spans="1:10" ht="15" customHeight="1" x14ac:dyDescent="0.2">
      <c r="A136" s="581" t="s">
        <v>9</v>
      </c>
      <c r="B136" s="582"/>
      <c r="C136" s="61" t="s">
        <v>162</v>
      </c>
      <c r="D136" s="62" t="s">
        <v>162</v>
      </c>
      <c r="E136" s="330">
        <v>451</v>
      </c>
      <c r="F136" s="280">
        <v>20.837211189985396</v>
      </c>
      <c r="G136" s="59" t="s">
        <v>162</v>
      </c>
      <c r="H136" s="60" t="s">
        <v>162</v>
      </c>
      <c r="I136" s="59">
        <v>84.827832336264393</v>
      </c>
      <c r="J136" s="60">
        <v>16.296374706594047</v>
      </c>
    </row>
    <row r="137" spans="1:10" ht="15" customHeight="1" x14ac:dyDescent="0.2">
      <c r="A137" s="583" t="s">
        <v>10</v>
      </c>
      <c r="B137" s="584"/>
      <c r="C137" s="61">
        <v>447.80253645124651</v>
      </c>
      <c r="D137" s="62">
        <v>15.33228899222137</v>
      </c>
      <c r="E137" s="335">
        <v>474</v>
      </c>
      <c r="F137" s="281">
        <v>20.804857237941174</v>
      </c>
      <c r="G137" s="61">
        <v>97.130624111626275</v>
      </c>
      <c r="H137" s="62">
        <v>8.7064723411556884</v>
      </c>
      <c r="I137" s="61">
        <v>95.135558250692327</v>
      </c>
      <c r="J137" s="62">
        <v>8.7602111905346689</v>
      </c>
    </row>
    <row r="138" spans="1:10" ht="15" customHeight="1" x14ac:dyDescent="0.2">
      <c r="A138" s="581" t="s">
        <v>11</v>
      </c>
      <c r="B138" s="582"/>
      <c r="C138" s="61">
        <v>529.1364023869528</v>
      </c>
      <c r="D138" s="62">
        <v>14.836387725449409</v>
      </c>
      <c r="E138" s="330">
        <v>491</v>
      </c>
      <c r="F138" s="281">
        <v>20.406943545736176</v>
      </c>
      <c r="G138" s="78">
        <v>106.46919299452486</v>
      </c>
      <c r="H138" s="79">
        <v>8.05837374701232</v>
      </c>
      <c r="I138" s="78">
        <v>88.818717941133187</v>
      </c>
      <c r="J138" s="79">
        <v>11.13518052009954</v>
      </c>
    </row>
    <row r="139" spans="1:10" ht="15.75" customHeight="1" thickBot="1" x14ac:dyDescent="0.25">
      <c r="A139" s="589" t="s">
        <v>12</v>
      </c>
      <c r="B139" s="590"/>
      <c r="C139" s="372">
        <v>586.94225683440925</v>
      </c>
      <c r="D139" s="64">
        <v>9.1775036387887781</v>
      </c>
      <c r="E139" s="324">
        <v>579</v>
      </c>
      <c r="F139" s="282">
        <v>14.851042344055235</v>
      </c>
      <c r="G139" s="63">
        <v>92.66414954454055</v>
      </c>
      <c r="H139" s="64">
        <v>6.985005492751819</v>
      </c>
      <c r="I139" s="63">
        <v>70.921808754971252</v>
      </c>
      <c r="J139" s="64">
        <v>12.517004456504658</v>
      </c>
    </row>
    <row r="140" spans="1:10" ht="6" customHeight="1" thickBot="1" x14ac:dyDescent="0.25">
      <c r="A140" s="52"/>
      <c r="B140" s="65"/>
      <c r="C140" s="66"/>
      <c r="D140" s="67"/>
      <c r="E140" s="325"/>
      <c r="F140" s="194"/>
      <c r="G140" s="66"/>
      <c r="H140" s="68"/>
      <c r="I140" s="66"/>
      <c r="J140" s="68"/>
    </row>
    <row r="141" spans="1:10" ht="15.75" customHeight="1" thickBot="1" x14ac:dyDescent="0.25">
      <c r="A141" s="585" t="s">
        <v>41</v>
      </c>
      <c r="B141" s="586"/>
      <c r="C141" s="43">
        <v>490.10892869073911</v>
      </c>
      <c r="D141" s="14">
        <v>10.490649100110478</v>
      </c>
      <c r="E141" s="329">
        <v>513</v>
      </c>
      <c r="F141" s="279">
        <v>20.246976181775633</v>
      </c>
      <c r="G141" s="43">
        <v>107.09734357181512</v>
      </c>
      <c r="H141" s="14">
        <v>6.596832549052281</v>
      </c>
      <c r="I141" s="43">
        <v>101.50808458507775</v>
      </c>
      <c r="J141" s="14">
        <v>6.5871999620124049</v>
      </c>
    </row>
    <row r="142" spans="1:10" ht="15" customHeight="1" x14ac:dyDescent="0.2">
      <c r="A142" s="587" t="s">
        <v>8</v>
      </c>
      <c r="B142" s="588"/>
      <c r="C142" s="59" t="s">
        <v>162</v>
      </c>
      <c r="D142" s="60" t="s">
        <v>162</v>
      </c>
      <c r="E142" s="331">
        <v>449</v>
      </c>
      <c r="F142" s="280">
        <v>14.029924094892269</v>
      </c>
      <c r="G142" s="59" t="s">
        <v>162</v>
      </c>
      <c r="H142" s="60" t="s">
        <v>162</v>
      </c>
      <c r="I142" s="59">
        <v>80.283599750567362</v>
      </c>
      <c r="J142" s="60">
        <v>23.716650656949245</v>
      </c>
    </row>
    <row r="143" spans="1:10" ht="15" customHeight="1" x14ac:dyDescent="0.2">
      <c r="A143" s="581" t="s">
        <v>9</v>
      </c>
      <c r="B143" s="582"/>
      <c r="C143" s="59" t="s">
        <v>162</v>
      </c>
      <c r="D143" s="60" t="s">
        <v>162</v>
      </c>
      <c r="E143" s="330">
        <v>520</v>
      </c>
      <c r="F143" s="280">
        <v>30.455910954609919</v>
      </c>
      <c r="G143" s="59" t="s">
        <v>162</v>
      </c>
      <c r="H143" s="60" t="s">
        <v>162</v>
      </c>
      <c r="I143" s="59">
        <v>84.716381480957139</v>
      </c>
      <c r="J143" s="60">
        <v>22.751445526743975</v>
      </c>
    </row>
    <row r="144" spans="1:10" ht="15" customHeight="1" x14ac:dyDescent="0.2">
      <c r="A144" s="583" t="s">
        <v>10</v>
      </c>
      <c r="B144" s="584"/>
      <c r="C144" s="59">
        <v>481.20308996434341</v>
      </c>
      <c r="D144" s="60">
        <v>13.302947809060051</v>
      </c>
      <c r="E144" s="335">
        <v>483</v>
      </c>
      <c r="F144" s="280">
        <v>13.24324391544954</v>
      </c>
      <c r="G144" s="59">
        <v>99.744774948952923</v>
      </c>
      <c r="H144" s="60">
        <v>11.196401746799612</v>
      </c>
      <c r="I144" s="59">
        <v>87.19229720722825</v>
      </c>
      <c r="J144" s="60">
        <v>11.817110802391335</v>
      </c>
    </row>
    <row r="145" spans="1:10" ht="15" customHeight="1" x14ac:dyDescent="0.2">
      <c r="A145" s="581" t="s">
        <v>11</v>
      </c>
      <c r="B145" s="582"/>
      <c r="C145" s="371">
        <v>476.57629164475634</v>
      </c>
      <c r="D145" s="62">
        <v>16.782401507098754</v>
      </c>
      <c r="E145" s="330">
        <v>518</v>
      </c>
      <c r="F145" s="281">
        <v>34.830266205042392</v>
      </c>
      <c r="G145" s="61">
        <v>98.667032105501676</v>
      </c>
      <c r="H145" s="62">
        <v>7.7827405110332153</v>
      </c>
      <c r="I145" s="61">
        <v>104.56481706493416</v>
      </c>
      <c r="J145" s="62">
        <v>10.183812304906116</v>
      </c>
    </row>
    <row r="146" spans="1:10" ht="15.75" customHeight="1" thickBot="1" x14ac:dyDescent="0.25">
      <c r="A146" s="589" t="s">
        <v>12</v>
      </c>
      <c r="B146" s="590"/>
      <c r="C146" s="63">
        <v>631.40128113268372</v>
      </c>
      <c r="D146" s="64">
        <v>15.187122764295378</v>
      </c>
      <c r="E146" s="324">
        <v>571</v>
      </c>
      <c r="F146" s="282">
        <v>15.833982268996612</v>
      </c>
      <c r="G146" s="63">
        <v>92.377614082291757</v>
      </c>
      <c r="H146" s="64">
        <v>7.8800134424862049</v>
      </c>
      <c r="I146" s="63">
        <v>94.873791785771857</v>
      </c>
      <c r="J146" s="64">
        <v>15.400523281340933</v>
      </c>
    </row>
    <row r="147" spans="1:10" ht="6" customHeight="1" thickBot="1" x14ac:dyDescent="0.25">
      <c r="A147" s="52"/>
      <c r="B147" s="52"/>
      <c r="C147" s="69"/>
      <c r="D147" s="70"/>
      <c r="E147" s="325"/>
      <c r="F147" s="194"/>
      <c r="G147" s="88"/>
      <c r="H147" s="87"/>
      <c r="I147" s="71"/>
      <c r="J147" s="87"/>
    </row>
    <row r="148" spans="1:10" ht="15.75" customHeight="1" thickBot="1" x14ac:dyDescent="0.25">
      <c r="A148" s="585" t="s">
        <v>42</v>
      </c>
      <c r="B148" s="586"/>
      <c r="C148" s="43">
        <v>501.53516212098162</v>
      </c>
      <c r="D148" s="14">
        <v>6.17287870754003</v>
      </c>
      <c r="E148" s="329">
        <v>508</v>
      </c>
      <c r="F148" s="279">
        <v>14.1257836483798</v>
      </c>
      <c r="G148" s="43">
        <v>99.445872338829759</v>
      </c>
      <c r="H148" s="14">
        <v>6.4838636117355932</v>
      </c>
      <c r="I148" s="43">
        <v>97.842372703315988</v>
      </c>
      <c r="J148" s="14">
        <v>9.6061381035841737</v>
      </c>
    </row>
    <row r="149" spans="1:10" ht="15" customHeight="1" x14ac:dyDescent="0.2">
      <c r="A149" s="587" t="s">
        <v>8</v>
      </c>
      <c r="B149" s="588"/>
      <c r="C149" s="59" t="s">
        <v>162</v>
      </c>
      <c r="D149" s="60" t="s">
        <v>162</v>
      </c>
      <c r="E149" s="331">
        <v>490</v>
      </c>
      <c r="F149" s="280">
        <v>37.983810412106394</v>
      </c>
      <c r="G149" s="59" t="s">
        <v>162</v>
      </c>
      <c r="H149" s="60" t="s">
        <v>162</v>
      </c>
      <c r="I149" s="59">
        <v>83.372675161264894</v>
      </c>
      <c r="J149" s="60">
        <v>18.118817678069995</v>
      </c>
    </row>
    <row r="150" spans="1:10" ht="15" customHeight="1" x14ac:dyDescent="0.2">
      <c r="A150" s="581" t="s">
        <v>9</v>
      </c>
      <c r="B150" s="582"/>
      <c r="C150" s="59" t="s">
        <v>162</v>
      </c>
      <c r="D150" s="60" t="s">
        <v>162</v>
      </c>
      <c r="E150" s="335">
        <v>442</v>
      </c>
      <c r="F150" s="280">
        <v>87.497930704883018</v>
      </c>
      <c r="G150" s="59" t="s">
        <v>162</v>
      </c>
      <c r="H150" s="60" t="s">
        <v>162</v>
      </c>
      <c r="I150" s="59">
        <v>136.83181697005199</v>
      </c>
      <c r="J150" s="60">
        <v>45.474615176442192</v>
      </c>
    </row>
    <row r="151" spans="1:10" ht="15" customHeight="1" x14ac:dyDescent="0.2">
      <c r="A151" s="583" t="s">
        <v>10</v>
      </c>
      <c r="B151" s="584"/>
      <c r="C151" s="59">
        <v>466.50027982275162</v>
      </c>
      <c r="D151" s="60">
        <v>10.151815653640236</v>
      </c>
      <c r="E151" s="335">
        <v>430</v>
      </c>
      <c r="F151" s="280">
        <v>30.922845447780222</v>
      </c>
      <c r="G151" s="59">
        <v>101.72930614008152</v>
      </c>
      <c r="H151" s="60">
        <v>7.321425940861177</v>
      </c>
      <c r="I151" s="59">
        <v>93.447045670736244</v>
      </c>
      <c r="J151" s="60">
        <v>14.907403746725002</v>
      </c>
    </row>
    <row r="152" spans="1:10" ht="15" customHeight="1" x14ac:dyDescent="0.2">
      <c r="A152" s="581" t="s">
        <v>11</v>
      </c>
      <c r="B152" s="582"/>
      <c r="C152" s="371">
        <v>503.70563962777823</v>
      </c>
      <c r="D152" s="62">
        <v>6.9139366154864241</v>
      </c>
      <c r="E152" s="335">
        <v>515</v>
      </c>
      <c r="F152" s="281">
        <v>17.23610324519758</v>
      </c>
      <c r="G152" s="61">
        <v>83.384450422682207</v>
      </c>
      <c r="H152" s="62">
        <v>5.4414731829888625</v>
      </c>
      <c r="I152" s="61">
        <v>92.111076448972938</v>
      </c>
      <c r="J152" s="62">
        <v>11.670814503536484</v>
      </c>
    </row>
    <row r="153" spans="1:10" ht="15.75" customHeight="1" thickBot="1" x14ac:dyDescent="0.25">
      <c r="A153" s="589" t="s">
        <v>12</v>
      </c>
      <c r="B153" s="590"/>
      <c r="C153" s="63">
        <v>586.21942129073943</v>
      </c>
      <c r="D153" s="64">
        <v>11.556915916277433</v>
      </c>
      <c r="E153" s="324">
        <v>571</v>
      </c>
      <c r="F153" s="282">
        <v>20.970483568673981</v>
      </c>
      <c r="G153" s="63">
        <v>91.245469969009264</v>
      </c>
      <c r="H153" s="64">
        <v>9.8199190885275307</v>
      </c>
      <c r="I153" s="63">
        <v>77.728334319980576</v>
      </c>
      <c r="J153" s="64">
        <v>14.713841350866373</v>
      </c>
    </row>
    <row r="154" spans="1:10" ht="6" customHeight="1" thickBot="1" x14ac:dyDescent="0.25">
      <c r="A154" s="52"/>
      <c r="B154" s="52"/>
      <c r="C154" s="69"/>
      <c r="D154" s="70"/>
      <c r="E154" s="197"/>
      <c r="F154" s="194"/>
      <c r="G154" s="88"/>
      <c r="H154" s="87"/>
      <c r="I154" s="71"/>
      <c r="J154" s="87"/>
    </row>
    <row r="155" spans="1:10" ht="15.75" customHeight="1" thickBot="1" x14ac:dyDescent="0.25">
      <c r="A155" s="585" t="s">
        <v>43</v>
      </c>
      <c r="B155" s="586"/>
      <c r="C155" s="43">
        <v>507.56582819815856</v>
      </c>
      <c r="D155" s="14">
        <v>10.282148827940507</v>
      </c>
      <c r="E155" s="322">
        <v>515</v>
      </c>
      <c r="F155" s="279">
        <v>14.424631940668061</v>
      </c>
      <c r="G155" s="43">
        <v>106.36157173560734</v>
      </c>
      <c r="H155" s="14">
        <v>6.2794564292548998</v>
      </c>
      <c r="I155" s="43">
        <v>87.983226129477444</v>
      </c>
      <c r="J155" s="14">
        <v>6.2229464148197646</v>
      </c>
    </row>
    <row r="156" spans="1:10" ht="15" customHeight="1" x14ac:dyDescent="0.2">
      <c r="A156" s="581" t="s">
        <v>9</v>
      </c>
      <c r="B156" s="582"/>
      <c r="C156" s="59" t="s">
        <v>162</v>
      </c>
      <c r="D156" s="60" t="s">
        <v>162</v>
      </c>
      <c r="E156" s="331">
        <v>479</v>
      </c>
      <c r="F156" s="280">
        <v>76.239020119349121</v>
      </c>
      <c r="G156" s="59" t="s">
        <v>162</v>
      </c>
      <c r="H156" s="60" t="s">
        <v>162</v>
      </c>
      <c r="I156" s="59">
        <v>100.91205066505078</v>
      </c>
      <c r="J156" s="60">
        <v>68.72938596957647</v>
      </c>
    </row>
    <row r="157" spans="1:10" ht="15" customHeight="1" x14ac:dyDescent="0.2">
      <c r="A157" s="583" t="s">
        <v>10</v>
      </c>
      <c r="B157" s="584"/>
      <c r="C157" s="59">
        <v>464.07318334113347</v>
      </c>
      <c r="D157" s="60">
        <v>11.658937477337551</v>
      </c>
      <c r="E157" s="335">
        <v>451</v>
      </c>
      <c r="F157" s="280">
        <v>19.247365162788327</v>
      </c>
      <c r="G157" s="59">
        <v>100.36595361834179</v>
      </c>
      <c r="H157" s="60">
        <v>8.5198454817784643</v>
      </c>
      <c r="I157" s="59">
        <v>88.10905297929969</v>
      </c>
      <c r="J157" s="60">
        <v>9.3557442664790145</v>
      </c>
    </row>
    <row r="158" spans="1:10" ht="15" customHeight="1" x14ac:dyDescent="0.2">
      <c r="A158" s="581" t="s">
        <v>11</v>
      </c>
      <c r="B158" s="582"/>
      <c r="C158" s="61">
        <v>505.31110687237805</v>
      </c>
      <c r="D158" s="62">
        <v>12.893122322129804</v>
      </c>
      <c r="E158" s="330">
        <v>521</v>
      </c>
      <c r="F158" s="281">
        <v>17.226070520012396</v>
      </c>
      <c r="G158" s="61">
        <v>102.0948782935485</v>
      </c>
      <c r="H158" s="62">
        <v>8.180507882642468</v>
      </c>
      <c r="I158" s="61">
        <v>83.133974476358702</v>
      </c>
      <c r="J158" s="62">
        <v>7.82956673634955</v>
      </c>
    </row>
    <row r="159" spans="1:10" ht="15.75" customHeight="1" thickBot="1" x14ac:dyDescent="0.25">
      <c r="A159" s="589" t="s">
        <v>12</v>
      </c>
      <c r="B159" s="590"/>
      <c r="C159" s="63">
        <v>612.2574805436409</v>
      </c>
      <c r="D159" s="64">
        <v>12.20205970968029</v>
      </c>
      <c r="E159" s="324">
        <v>556</v>
      </c>
      <c r="F159" s="282">
        <v>14.929177739631443</v>
      </c>
      <c r="G159" s="63">
        <v>82.976106311322113</v>
      </c>
      <c r="H159" s="64">
        <v>9.7296465188812906</v>
      </c>
      <c r="I159" s="63">
        <v>85.944754866418734</v>
      </c>
      <c r="J159" s="64">
        <v>10.31628007355121</v>
      </c>
    </row>
    <row r="160" spans="1:10" ht="6" customHeight="1" thickBot="1" x14ac:dyDescent="0.25">
      <c r="A160" s="52"/>
      <c r="B160" s="52"/>
      <c r="C160" s="69"/>
      <c r="D160" s="70"/>
      <c r="E160" s="325"/>
      <c r="F160" s="194"/>
      <c r="G160" s="88"/>
      <c r="H160" s="87"/>
      <c r="I160" s="71"/>
      <c r="J160" s="87"/>
    </row>
    <row r="161" spans="1:10" ht="15.75" customHeight="1" thickBot="1" x14ac:dyDescent="0.25">
      <c r="A161" s="585" t="s">
        <v>44</v>
      </c>
      <c r="B161" s="586"/>
      <c r="C161" s="373">
        <v>530.35702784220109</v>
      </c>
      <c r="D161" s="14">
        <v>6.7484206492059897</v>
      </c>
      <c r="E161" s="329">
        <v>505</v>
      </c>
      <c r="F161" s="279">
        <v>10.325324680843639</v>
      </c>
      <c r="G161" s="43">
        <v>101.02548032657711</v>
      </c>
      <c r="H161" s="14">
        <v>4.5526755394162821</v>
      </c>
      <c r="I161" s="43">
        <v>91.857353188688037</v>
      </c>
      <c r="J161" s="14">
        <v>6.8970790476721939</v>
      </c>
    </row>
    <row r="162" spans="1:10" ht="15" customHeight="1" x14ac:dyDescent="0.2">
      <c r="A162" s="587" t="s">
        <v>8</v>
      </c>
      <c r="B162" s="588"/>
      <c r="C162" s="59" t="s">
        <v>162</v>
      </c>
      <c r="D162" s="60" t="s">
        <v>162</v>
      </c>
      <c r="E162" s="331">
        <v>455</v>
      </c>
      <c r="F162" s="280">
        <v>17.429119143894098</v>
      </c>
      <c r="G162" s="59" t="s">
        <v>162</v>
      </c>
      <c r="H162" s="60" t="s">
        <v>162</v>
      </c>
      <c r="I162" s="59">
        <v>94.320668115276419</v>
      </c>
      <c r="J162" s="60">
        <v>12.371601784712638</v>
      </c>
    </row>
    <row r="163" spans="1:10" ht="15" customHeight="1" x14ac:dyDescent="0.2">
      <c r="A163" s="581" t="s">
        <v>9</v>
      </c>
      <c r="B163" s="582"/>
      <c r="C163" s="59" t="s">
        <v>162</v>
      </c>
      <c r="D163" s="60" t="s">
        <v>162</v>
      </c>
      <c r="E163" s="335">
        <v>456</v>
      </c>
      <c r="F163" s="280">
        <v>33.289057710809658</v>
      </c>
      <c r="G163" s="59" t="s">
        <v>162</v>
      </c>
      <c r="H163" s="60" t="s">
        <v>162</v>
      </c>
      <c r="I163" s="59">
        <v>61.746540053937743</v>
      </c>
      <c r="J163" s="60">
        <v>21.119589088314889</v>
      </c>
    </row>
    <row r="164" spans="1:10" ht="15" customHeight="1" x14ac:dyDescent="0.2">
      <c r="A164" s="583" t="s">
        <v>10</v>
      </c>
      <c r="B164" s="584"/>
      <c r="C164" s="370">
        <v>499.19429808866755</v>
      </c>
      <c r="D164" s="60">
        <v>12.125370356557566</v>
      </c>
      <c r="E164" s="335">
        <v>488</v>
      </c>
      <c r="F164" s="280">
        <v>12.774709072295996</v>
      </c>
      <c r="G164" s="59">
        <v>104.27281826129875</v>
      </c>
      <c r="H164" s="60">
        <v>9.3603909636560338</v>
      </c>
      <c r="I164" s="59">
        <v>74.400233221940013</v>
      </c>
      <c r="J164" s="60">
        <v>12.900200155249657</v>
      </c>
    </row>
    <row r="165" spans="1:10" ht="15" customHeight="1" x14ac:dyDescent="0.2">
      <c r="A165" s="581" t="s">
        <v>11</v>
      </c>
      <c r="B165" s="582"/>
      <c r="C165" s="61">
        <v>528.16894497814872</v>
      </c>
      <c r="D165" s="62">
        <v>9.3045870263693544</v>
      </c>
      <c r="E165" s="335">
        <v>503</v>
      </c>
      <c r="F165" s="281">
        <v>13.021107325510449</v>
      </c>
      <c r="G165" s="61">
        <v>95.025316334314269</v>
      </c>
      <c r="H165" s="62">
        <v>5.7535381564020023</v>
      </c>
      <c r="I165" s="61">
        <v>90.641350027925469</v>
      </c>
      <c r="J165" s="62">
        <v>9.1321374623819818</v>
      </c>
    </row>
    <row r="166" spans="1:10" ht="15.75" customHeight="1" thickBot="1" x14ac:dyDescent="0.25">
      <c r="A166" s="589" t="s">
        <v>12</v>
      </c>
      <c r="B166" s="590"/>
      <c r="C166" s="63">
        <v>611.70616335989087</v>
      </c>
      <c r="D166" s="64">
        <v>9.6483899536627327</v>
      </c>
      <c r="E166" s="324">
        <v>567</v>
      </c>
      <c r="F166" s="282">
        <v>21.314692828022064</v>
      </c>
      <c r="G166" s="63">
        <v>89.536795300415633</v>
      </c>
      <c r="H166" s="64">
        <v>6.495890107599811</v>
      </c>
      <c r="I166" s="63">
        <v>105.321401526182</v>
      </c>
      <c r="J166" s="64">
        <v>11.929867854784236</v>
      </c>
    </row>
    <row r="167" spans="1:10" ht="6" customHeight="1" thickBot="1" x14ac:dyDescent="0.25">
      <c r="A167" s="52"/>
      <c r="B167" s="52"/>
      <c r="C167" s="69"/>
      <c r="D167" s="70"/>
      <c r="E167" s="325"/>
      <c r="F167" s="194"/>
      <c r="G167" s="88"/>
      <c r="H167" s="87"/>
      <c r="I167" s="71"/>
      <c r="J167" s="87"/>
    </row>
    <row r="168" spans="1:10" ht="15.75" customHeight="1" thickBot="1" x14ac:dyDescent="0.25">
      <c r="A168" s="585" t="s">
        <v>45</v>
      </c>
      <c r="B168" s="586"/>
      <c r="C168" s="43">
        <v>499.18791861692125</v>
      </c>
      <c r="D168" s="14">
        <v>8.5165182520241203</v>
      </c>
      <c r="E168" s="326">
        <v>483</v>
      </c>
      <c r="F168" s="279">
        <v>6.7126474628728996</v>
      </c>
      <c r="G168" s="43">
        <v>103.52902165318459</v>
      </c>
      <c r="H168" s="14">
        <v>3.9539404375358731</v>
      </c>
      <c r="I168" s="43">
        <v>91.290972030048138</v>
      </c>
      <c r="J168" s="14">
        <v>4.6783271412659646</v>
      </c>
    </row>
    <row r="169" spans="1:10" ht="15" customHeight="1" x14ac:dyDescent="0.2">
      <c r="A169" s="587" t="s">
        <v>8</v>
      </c>
      <c r="B169" s="588"/>
      <c r="C169" s="17">
        <v>415.16505779865633</v>
      </c>
      <c r="D169" s="18">
        <v>12.259654594559969</v>
      </c>
      <c r="E169" s="331">
        <v>439</v>
      </c>
      <c r="F169" s="280">
        <v>15.509446913565977</v>
      </c>
      <c r="G169" s="59">
        <v>94.443568024796434</v>
      </c>
      <c r="H169" s="60">
        <v>6.6097621612129638</v>
      </c>
      <c r="I169" s="59">
        <v>97.260713983086973</v>
      </c>
      <c r="J169" s="60">
        <v>8.0485838944244019</v>
      </c>
    </row>
    <row r="170" spans="1:10" ht="15" customHeight="1" x14ac:dyDescent="0.2">
      <c r="A170" s="581" t="s">
        <v>9</v>
      </c>
      <c r="B170" s="582"/>
      <c r="C170" s="17" t="s">
        <v>162</v>
      </c>
      <c r="D170" s="18" t="s">
        <v>162</v>
      </c>
      <c r="E170" s="330">
        <v>456</v>
      </c>
      <c r="F170" s="280">
        <v>13.296296399321596</v>
      </c>
      <c r="G170" s="59" t="s">
        <v>162</v>
      </c>
      <c r="H170" s="60" t="s">
        <v>162</v>
      </c>
      <c r="I170" s="59">
        <v>88.132889812774692</v>
      </c>
      <c r="J170" s="60">
        <v>17.320829220635346</v>
      </c>
    </row>
    <row r="171" spans="1:10" ht="15" customHeight="1" x14ac:dyDescent="0.2">
      <c r="A171" s="583" t="s">
        <v>10</v>
      </c>
      <c r="B171" s="584"/>
      <c r="C171" s="17">
        <v>470.92499499398485</v>
      </c>
      <c r="D171" s="18">
        <v>12.242863337211945</v>
      </c>
      <c r="E171" s="330">
        <v>471</v>
      </c>
      <c r="F171" s="280">
        <v>9.1846635925147364</v>
      </c>
      <c r="G171" s="59">
        <v>93.065141828307816</v>
      </c>
      <c r="H171" s="60">
        <v>6.8334812651127868</v>
      </c>
      <c r="I171" s="59">
        <v>87.730447386425098</v>
      </c>
      <c r="J171" s="60">
        <v>6.4036883815149501</v>
      </c>
    </row>
    <row r="172" spans="1:10" ht="15" customHeight="1" x14ac:dyDescent="0.2">
      <c r="A172" s="581" t="s">
        <v>11</v>
      </c>
      <c r="B172" s="582"/>
      <c r="C172" s="20">
        <v>531.3441274932502</v>
      </c>
      <c r="D172" s="21">
        <v>12.243290852566258</v>
      </c>
      <c r="E172" s="330">
        <v>491</v>
      </c>
      <c r="F172" s="281">
        <v>10.903112455659656</v>
      </c>
      <c r="G172" s="61">
        <v>96.085596396413948</v>
      </c>
      <c r="H172" s="62">
        <v>6.0679105595747913</v>
      </c>
      <c r="I172" s="61">
        <v>84.056994718045814</v>
      </c>
      <c r="J172" s="62">
        <v>8.7600586146147439</v>
      </c>
    </row>
    <row r="173" spans="1:10" ht="15.75" customHeight="1" thickBot="1" x14ac:dyDescent="0.25">
      <c r="A173" s="589" t="s">
        <v>12</v>
      </c>
      <c r="B173" s="590"/>
      <c r="C173" s="81">
        <v>586.53760366838219</v>
      </c>
      <c r="D173" s="23">
        <v>11.663579079086496</v>
      </c>
      <c r="E173" s="323">
        <v>583</v>
      </c>
      <c r="F173" s="282">
        <v>13.734095368415185</v>
      </c>
      <c r="G173" s="63">
        <v>90.959172170722752</v>
      </c>
      <c r="H173" s="64">
        <v>6.9256650161695701</v>
      </c>
      <c r="I173" s="63">
        <v>85.34919108347512</v>
      </c>
      <c r="J173" s="64">
        <v>11.722919619189998</v>
      </c>
    </row>
    <row r="174" spans="1:10" ht="6" customHeight="1" thickBot="1" x14ac:dyDescent="0.25">
      <c r="A174" s="52"/>
      <c r="B174" s="52"/>
      <c r="C174" s="69"/>
      <c r="D174" s="70"/>
      <c r="E174" s="328"/>
      <c r="F174" s="194"/>
      <c r="G174" s="88"/>
      <c r="H174" s="87"/>
      <c r="I174" s="71"/>
      <c r="J174" s="87"/>
    </row>
    <row r="175" spans="1:10" ht="15.75" customHeight="1" thickBot="1" x14ac:dyDescent="0.25">
      <c r="A175" s="585" t="s">
        <v>46</v>
      </c>
      <c r="B175" s="586"/>
      <c r="C175" s="43">
        <v>523.66259442221576</v>
      </c>
      <c r="D175" s="14">
        <v>9.3351668712303546</v>
      </c>
      <c r="E175" s="329">
        <v>510</v>
      </c>
      <c r="F175" s="279">
        <v>17.543657133636462</v>
      </c>
      <c r="G175" s="43">
        <v>117.949697928692</v>
      </c>
      <c r="H175" s="14">
        <v>4.1070624124429953</v>
      </c>
      <c r="I175" s="43">
        <v>90.112650175038979</v>
      </c>
      <c r="J175" s="14">
        <v>8.942525427096836</v>
      </c>
    </row>
    <row r="176" spans="1:10" ht="15" customHeight="1" x14ac:dyDescent="0.2">
      <c r="A176" s="587" t="s">
        <v>8</v>
      </c>
      <c r="B176" s="588"/>
      <c r="C176" s="367">
        <v>392.30042982742202</v>
      </c>
      <c r="D176" s="368">
        <v>12.404564859988106</v>
      </c>
      <c r="E176" s="331">
        <v>422</v>
      </c>
      <c r="F176" s="280">
        <v>29.909406836302988</v>
      </c>
      <c r="G176" s="59">
        <v>96.959548737800631</v>
      </c>
      <c r="H176" s="60">
        <v>8.1381061603226907</v>
      </c>
      <c r="I176" s="59">
        <v>93.129308043831898</v>
      </c>
      <c r="J176" s="60">
        <v>14.505958559127343</v>
      </c>
    </row>
    <row r="177" spans="1:11" ht="15" customHeight="1" x14ac:dyDescent="0.2">
      <c r="A177" s="581" t="s">
        <v>9</v>
      </c>
      <c r="B177" s="582"/>
      <c r="C177" s="61" t="s">
        <v>162</v>
      </c>
      <c r="D177" s="62" t="s">
        <v>162</v>
      </c>
      <c r="E177" s="330">
        <v>490</v>
      </c>
      <c r="F177" s="280">
        <v>62.355843753315689</v>
      </c>
      <c r="G177" s="59" t="s">
        <v>162</v>
      </c>
      <c r="H177" s="60" t="s">
        <v>162</v>
      </c>
      <c r="I177" s="59">
        <v>89.336386801279758</v>
      </c>
      <c r="J177" s="60">
        <v>32.575401274125412</v>
      </c>
    </row>
    <row r="178" spans="1:11" ht="15" customHeight="1" x14ac:dyDescent="0.2">
      <c r="A178" s="583" t="s">
        <v>10</v>
      </c>
      <c r="B178" s="584"/>
      <c r="C178" s="61">
        <v>461.89045749701052</v>
      </c>
      <c r="D178" s="62">
        <v>13.843509844529345</v>
      </c>
      <c r="E178" s="335">
        <v>473</v>
      </c>
      <c r="F178" s="281">
        <v>28.958660224903859</v>
      </c>
      <c r="G178" s="61">
        <v>109.50302118724031</v>
      </c>
      <c r="H178" s="62">
        <v>8.0852410517729911</v>
      </c>
      <c r="I178" s="61">
        <v>89.409448615404187</v>
      </c>
      <c r="J178" s="62">
        <v>16.031083515718947</v>
      </c>
    </row>
    <row r="179" spans="1:11" ht="15" customHeight="1" x14ac:dyDescent="0.2">
      <c r="A179" s="581" t="s">
        <v>11</v>
      </c>
      <c r="B179" s="582"/>
      <c r="C179" s="61">
        <v>538.94871426450402</v>
      </c>
      <c r="D179" s="62">
        <v>12.625387644617501</v>
      </c>
      <c r="E179" s="330">
        <v>515</v>
      </c>
      <c r="F179" s="281">
        <v>23.835154739106311</v>
      </c>
      <c r="G179" s="78">
        <v>105.28733390632884</v>
      </c>
      <c r="H179" s="79">
        <v>5.9957379512956805</v>
      </c>
      <c r="I179" s="78">
        <v>80.912835114600327</v>
      </c>
      <c r="J179" s="79">
        <v>13.082065776776904</v>
      </c>
    </row>
    <row r="180" spans="1:11" ht="15.75" customHeight="1" thickBot="1" x14ac:dyDescent="0.25">
      <c r="A180" s="589" t="s">
        <v>12</v>
      </c>
      <c r="B180" s="590"/>
      <c r="C180" s="372">
        <v>628.46815451664975</v>
      </c>
      <c r="D180" s="64">
        <v>9.838336847352009</v>
      </c>
      <c r="E180" s="324">
        <v>596</v>
      </c>
      <c r="F180" s="282">
        <v>20.284246427713899</v>
      </c>
      <c r="G180" s="63">
        <v>91.315039475081647</v>
      </c>
      <c r="H180" s="64">
        <v>7.4690688812146933</v>
      </c>
      <c r="I180" s="63">
        <v>65.88982272465249</v>
      </c>
      <c r="J180" s="64">
        <v>12.596080175031789</v>
      </c>
    </row>
    <row r="181" spans="1:11" ht="6" customHeight="1" thickBot="1" x14ac:dyDescent="0.25">
      <c r="A181" s="52"/>
      <c r="B181" s="65"/>
      <c r="C181" s="66"/>
      <c r="D181" s="67"/>
      <c r="E181" s="325"/>
      <c r="F181" s="194"/>
      <c r="G181" s="88"/>
      <c r="H181" s="87"/>
      <c r="I181" s="71"/>
      <c r="J181" s="87"/>
    </row>
    <row r="182" spans="1:11" ht="15.75" customHeight="1" thickBot="1" x14ac:dyDescent="0.25">
      <c r="A182" s="585" t="s">
        <v>47</v>
      </c>
      <c r="B182" s="586"/>
      <c r="C182" s="373">
        <v>488.45545917994696</v>
      </c>
      <c r="D182" s="14">
        <v>7.6108547935189588</v>
      </c>
      <c r="E182" s="329">
        <v>483</v>
      </c>
      <c r="F182" s="279">
        <v>17.887210729586027</v>
      </c>
      <c r="G182" s="43">
        <v>97.793913590232052</v>
      </c>
      <c r="H182" s="14">
        <v>3.8863364111008378</v>
      </c>
      <c r="I182" s="43">
        <v>95.159591587855758</v>
      </c>
      <c r="J182" s="14">
        <v>8.49681537593864</v>
      </c>
    </row>
    <row r="183" spans="1:11" ht="15" customHeight="1" x14ac:dyDescent="0.2">
      <c r="A183" s="587" t="s">
        <v>10</v>
      </c>
      <c r="B183" s="588"/>
      <c r="C183" s="59">
        <v>485.51547513497297</v>
      </c>
      <c r="D183" s="60">
        <v>13.271777023609237</v>
      </c>
      <c r="E183" s="331">
        <v>495</v>
      </c>
      <c r="F183" s="283">
        <v>16.86358383938234</v>
      </c>
      <c r="G183" s="59">
        <v>101.70800647884491</v>
      </c>
      <c r="H183" s="60">
        <v>7.769971416115431</v>
      </c>
      <c r="I183" s="59">
        <v>85.646580833292006</v>
      </c>
      <c r="J183" s="60">
        <v>7.9662601575567873</v>
      </c>
    </row>
    <row r="184" spans="1:11" ht="15" customHeight="1" x14ac:dyDescent="0.2">
      <c r="A184" s="581" t="s">
        <v>11</v>
      </c>
      <c r="B184" s="582"/>
      <c r="C184" s="371">
        <v>486.84279894144629</v>
      </c>
      <c r="D184" s="62">
        <v>8.0690497665381145</v>
      </c>
      <c r="E184" s="335">
        <v>469</v>
      </c>
      <c r="F184" s="284">
        <v>37.179210048151944</v>
      </c>
      <c r="G184" s="61">
        <v>88.633173754065183</v>
      </c>
      <c r="H184" s="62">
        <v>6.5900680751911658</v>
      </c>
      <c r="I184" s="61">
        <v>101.63785566838531</v>
      </c>
      <c r="J184" s="62">
        <v>14.668346463282012</v>
      </c>
    </row>
    <row r="185" spans="1:11" ht="15.75" customHeight="1" thickBot="1" x14ac:dyDescent="0.25">
      <c r="A185" s="589" t="s">
        <v>12</v>
      </c>
      <c r="B185" s="590"/>
      <c r="C185" s="372">
        <v>567.76441954862719</v>
      </c>
      <c r="D185" s="64">
        <v>9.6775669907892006</v>
      </c>
      <c r="E185" s="365">
        <v>533</v>
      </c>
      <c r="F185" s="285">
        <v>25.92242372409812</v>
      </c>
      <c r="G185" s="63">
        <v>98.055915021791733</v>
      </c>
      <c r="H185" s="64">
        <v>4.6148061494260126</v>
      </c>
      <c r="I185" s="63">
        <v>69.651457586859607</v>
      </c>
      <c r="J185" s="64">
        <v>23.997533148006568</v>
      </c>
    </row>
    <row r="186" spans="1:11" ht="17.25" customHeight="1" x14ac:dyDescent="0.2">
      <c r="A186" s="274" t="s">
        <v>123</v>
      </c>
      <c r="B186" s="8"/>
      <c r="C186" s="8"/>
      <c r="D186" s="8"/>
      <c r="E186" s="8"/>
      <c r="F186" s="8"/>
      <c r="G186" s="8"/>
      <c r="H186" s="8"/>
      <c r="I186" s="8"/>
      <c r="J186" s="8"/>
      <c r="K186" s="8"/>
    </row>
    <row r="187" spans="1:11" ht="17.25" customHeight="1" x14ac:dyDescent="0.2">
      <c r="A187" s="276" t="s">
        <v>117</v>
      </c>
      <c r="B187" s="276"/>
      <c r="C187" s="276"/>
      <c r="D187" s="276"/>
      <c r="E187" s="276"/>
      <c r="F187" s="276"/>
      <c r="G187" s="276"/>
      <c r="H187" s="276"/>
      <c r="I187" s="276"/>
      <c r="J187" s="276"/>
    </row>
    <row r="188" spans="1:11" ht="22.5" customHeight="1" x14ac:dyDescent="0.2">
      <c r="A188" s="592" t="s">
        <v>124</v>
      </c>
      <c r="B188" s="592"/>
      <c r="C188" s="592"/>
      <c r="D188" s="592"/>
      <c r="E188" s="592"/>
      <c r="F188" s="592"/>
      <c r="G188" s="592"/>
      <c r="H188" s="592"/>
      <c r="I188" s="592"/>
      <c r="J188" s="592"/>
    </row>
    <row r="189" spans="1:11" ht="26.25" customHeight="1" x14ac:dyDescent="0.2">
      <c r="A189" s="591" t="s">
        <v>181</v>
      </c>
      <c r="B189" s="591"/>
      <c r="C189" s="591"/>
      <c r="D189" s="591"/>
      <c r="E189" s="591"/>
      <c r="F189" s="591"/>
      <c r="G189" s="591"/>
      <c r="H189" s="591"/>
      <c r="I189" s="591"/>
      <c r="J189" s="591"/>
    </row>
    <row r="190" spans="1:11" x14ac:dyDescent="0.2">
      <c r="B190" s="1"/>
      <c r="C190" s="83"/>
      <c r="D190" s="82"/>
    </row>
    <row r="191" spans="1:11" x14ac:dyDescent="0.2">
      <c r="B191" s="1"/>
      <c r="C191" s="83"/>
      <c r="D191" s="82"/>
    </row>
    <row r="193" spans="2:10" x14ac:dyDescent="0.2">
      <c r="B193" s="1"/>
      <c r="C193" s="83"/>
      <c r="D193" s="82"/>
    </row>
    <row r="194" spans="2:10" x14ac:dyDescent="0.2">
      <c r="B194" s="1"/>
      <c r="C194" s="83"/>
      <c r="D194" s="82"/>
    </row>
    <row r="195" spans="2:10" x14ac:dyDescent="0.2">
      <c r="B195" s="1"/>
      <c r="C195" s="83"/>
      <c r="D195" s="82"/>
    </row>
    <row r="196" spans="2:10" x14ac:dyDescent="0.2">
      <c r="B196" s="1"/>
      <c r="C196" s="83"/>
      <c r="D196" s="82"/>
    </row>
    <row r="197" spans="2:10" x14ac:dyDescent="0.2">
      <c r="B197" s="1"/>
      <c r="C197" s="83"/>
      <c r="D197" s="82"/>
    </row>
    <row r="198" spans="2:10" x14ac:dyDescent="0.2">
      <c r="B198" s="1"/>
      <c r="C198" s="83"/>
      <c r="D198" s="82"/>
    </row>
    <row r="199" spans="2:10" x14ac:dyDescent="0.2">
      <c r="B199" s="1"/>
      <c r="C199" s="83"/>
      <c r="D199" s="82"/>
    </row>
    <row r="200" spans="2:10" x14ac:dyDescent="0.2">
      <c r="B200" s="1"/>
      <c r="C200" s="83"/>
      <c r="D200" s="82"/>
    </row>
    <row r="201" spans="2:10" x14ac:dyDescent="0.2">
      <c r="B201" s="1"/>
      <c r="C201" s="83"/>
      <c r="D201" s="82"/>
    </row>
    <row r="203" spans="2:10" x14ac:dyDescent="0.2">
      <c r="B203" s="1"/>
      <c r="C203" s="83"/>
      <c r="D203" s="82"/>
    </row>
    <row r="204" spans="2:10" x14ac:dyDescent="0.2">
      <c r="B204" s="1"/>
      <c r="C204" s="83"/>
      <c r="D204" s="82"/>
    </row>
    <row r="205" spans="2:10" x14ac:dyDescent="0.2">
      <c r="B205" s="1"/>
      <c r="C205" s="83"/>
      <c r="D205" s="82"/>
    </row>
    <row r="206" spans="2:10" x14ac:dyDescent="0.2">
      <c r="B206" s="1"/>
      <c r="C206" s="83"/>
      <c r="D206" s="82"/>
    </row>
    <row r="207" spans="2:10" x14ac:dyDescent="0.2">
      <c r="E207" s="66"/>
      <c r="F207" s="68"/>
      <c r="G207" s="68"/>
      <c r="H207" s="68"/>
      <c r="I207" s="66"/>
      <c r="J207" s="68"/>
    </row>
    <row r="208" spans="2:10" x14ac:dyDescent="0.2">
      <c r="B208" s="1"/>
      <c r="C208" s="83"/>
      <c r="D208" s="82"/>
    </row>
    <row r="209" spans="2:10" x14ac:dyDescent="0.2">
      <c r="B209" s="1"/>
      <c r="C209" s="83"/>
      <c r="D209" s="82"/>
    </row>
    <row r="210" spans="2:10" x14ac:dyDescent="0.2">
      <c r="B210" s="1"/>
      <c r="C210" s="83"/>
      <c r="D210" s="82"/>
    </row>
    <row r="211" spans="2:10" x14ac:dyDescent="0.2">
      <c r="B211" s="1"/>
      <c r="C211" s="83"/>
      <c r="D211" s="82"/>
    </row>
    <row r="218" spans="2:10" x14ac:dyDescent="0.2">
      <c r="E218" s="66"/>
      <c r="F218" s="68"/>
      <c r="G218" s="68"/>
      <c r="H218" s="68"/>
      <c r="I218" s="66"/>
      <c r="J218" s="68"/>
    </row>
    <row r="219" spans="2:10" x14ac:dyDescent="0.2">
      <c r="B219" s="1"/>
      <c r="C219" s="83"/>
      <c r="D219" s="82"/>
    </row>
    <row r="220" spans="2:10" x14ac:dyDescent="0.2">
      <c r="B220" s="1"/>
      <c r="C220" s="83"/>
      <c r="D220" s="82"/>
    </row>
    <row r="221" spans="2:10" x14ac:dyDescent="0.2">
      <c r="B221" s="1"/>
      <c r="C221" s="83"/>
      <c r="D221" s="82"/>
    </row>
    <row r="222" spans="2:10" x14ac:dyDescent="0.2">
      <c r="B222" s="1"/>
      <c r="C222" s="83"/>
      <c r="D222" s="82"/>
    </row>
    <row r="223" spans="2:10" x14ac:dyDescent="0.2">
      <c r="B223" s="1"/>
      <c r="C223" s="83"/>
      <c r="D223" s="82"/>
    </row>
    <row r="224" spans="2:10" x14ac:dyDescent="0.2">
      <c r="E224" s="66"/>
      <c r="F224" s="68"/>
      <c r="G224" s="68"/>
      <c r="H224" s="68"/>
      <c r="I224" s="66"/>
      <c r="J224" s="68"/>
    </row>
  </sheetData>
  <mergeCells count="169">
    <mergeCell ref="A188:J188"/>
    <mergeCell ref="B1:J1"/>
    <mergeCell ref="A2:B4"/>
    <mergeCell ref="C2:D2"/>
    <mergeCell ref="E2:F2"/>
    <mergeCell ref="G2:H2"/>
    <mergeCell ref="I2:J2"/>
    <mergeCell ref="C3:C4"/>
    <mergeCell ref="D3:D4"/>
    <mergeCell ref="E3:E4"/>
    <mergeCell ref="F3:F4"/>
    <mergeCell ref="G3:G4"/>
    <mergeCell ref="H3:H4"/>
    <mergeCell ref="I3:I4"/>
    <mergeCell ref="A8:B8"/>
    <mergeCell ref="A14:B14"/>
    <mergeCell ref="A15:B15"/>
    <mergeCell ref="J3:J4"/>
    <mergeCell ref="A6:B6"/>
    <mergeCell ref="A7:B7"/>
    <mergeCell ref="A19:B19"/>
    <mergeCell ref="A20:B20"/>
    <mergeCell ref="A22:B22"/>
    <mergeCell ref="A23:B23"/>
    <mergeCell ref="A25:B25"/>
    <mergeCell ref="A21:B21"/>
    <mergeCell ref="A26:B26"/>
    <mergeCell ref="A27:B27"/>
    <mergeCell ref="A9:B9"/>
    <mergeCell ref="A10:B10"/>
    <mergeCell ref="A12:B12"/>
    <mergeCell ref="A13:B13"/>
    <mergeCell ref="A16:B16"/>
    <mergeCell ref="A17:B17"/>
    <mergeCell ref="A66:B66"/>
    <mergeCell ref="A67:B67"/>
    <mergeCell ref="A70:B70"/>
    <mergeCell ref="A71:B71"/>
    <mergeCell ref="A73:B73"/>
    <mergeCell ref="A74:B74"/>
    <mergeCell ref="A56:B56"/>
    <mergeCell ref="A57:B57"/>
    <mergeCell ref="A59:B59"/>
    <mergeCell ref="A60:B60"/>
    <mergeCell ref="A63:B63"/>
    <mergeCell ref="A64:B64"/>
    <mergeCell ref="A61:B61"/>
    <mergeCell ref="A62:B62"/>
    <mergeCell ref="A68:B68"/>
    <mergeCell ref="A69:B69"/>
    <mergeCell ref="A94:B94"/>
    <mergeCell ref="A95:B95"/>
    <mergeCell ref="A98:B98"/>
    <mergeCell ref="A85:B85"/>
    <mergeCell ref="A87:B87"/>
    <mergeCell ref="A88:B88"/>
    <mergeCell ref="A91:B91"/>
    <mergeCell ref="A92:B92"/>
    <mergeCell ref="A76:B76"/>
    <mergeCell ref="A77:B77"/>
    <mergeCell ref="A78:B78"/>
    <mergeCell ref="A80:B80"/>
    <mergeCell ref="A81:B81"/>
    <mergeCell ref="A84:B84"/>
    <mergeCell ref="A113:B113"/>
    <mergeCell ref="A114:B114"/>
    <mergeCell ref="A116:B116"/>
    <mergeCell ref="A117:B117"/>
    <mergeCell ref="A108:B108"/>
    <mergeCell ref="A109:B109"/>
    <mergeCell ref="A110:B110"/>
    <mergeCell ref="A111:B111"/>
    <mergeCell ref="A99:B99"/>
    <mergeCell ref="A101:B101"/>
    <mergeCell ref="A102:B102"/>
    <mergeCell ref="A104:B104"/>
    <mergeCell ref="A105:B105"/>
    <mergeCell ref="A106:B106"/>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29:B129"/>
    <mergeCell ref="A130:B130"/>
    <mergeCell ref="A136:B136"/>
    <mergeCell ref="A153:B153"/>
    <mergeCell ref="A138:B138"/>
    <mergeCell ref="A139:B139"/>
    <mergeCell ref="A141:B141"/>
    <mergeCell ref="A142:B142"/>
    <mergeCell ref="A145:B145"/>
    <mergeCell ref="A146:B146"/>
    <mergeCell ref="A143:B143"/>
    <mergeCell ref="A144:B144"/>
    <mergeCell ref="A150:B150"/>
    <mergeCell ref="A151:B151"/>
    <mergeCell ref="A54:B54"/>
    <mergeCell ref="A55:B55"/>
    <mergeCell ref="A46:B46"/>
    <mergeCell ref="A48:B48"/>
    <mergeCell ref="A49:B49"/>
    <mergeCell ref="A50:B50"/>
    <mergeCell ref="A52:B52"/>
    <mergeCell ref="A53:B53"/>
    <mergeCell ref="A189:J189"/>
    <mergeCell ref="A180:B180"/>
    <mergeCell ref="A182:B182"/>
    <mergeCell ref="A183:B183"/>
    <mergeCell ref="A184:B184"/>
    <mergeCell ref="A185:B185"/>
    <mergeCell ref="A172:B172"/>
    <mergeCell ref="A173:B173"/>
    <mergeCell ref="A175:B175"/>
    <mergeCell ref="A176:B176"/>
    <mergeCell ref="A178:B178"/>
    <mergeCell ref="A179:B179"/>
    <mergeCell ref="A164:B164"/>
    <mergeCell ref="A148:B148"/>
    <mergeCell ref="A149:B149"/>
    <mergeCell ref="A152:B152"/>
    <mergeCell ref="A42:B42"/>
    <mergeCell ref="A41:B41"/>
    <mergeCell ref="A43:B43"/>
    <mergeCell ref="A45:B45"/>
    <mergeCell ref="A36:B36"/>
    <mergeCell ref="A37:B37"/>
    <mergeCell ref="A38:B38"/>
    <mergeCell ref="A39:B39"/>
    <mergeCell ref="A28:B28"/>
    <mergeCell ref="A44:B44"/>
    <mergeCell ref="A29:B29"/>
    <mergeCell ref="A31:B31"/>
    <mergeCell ref="A32:B32"/>
    <mergeCell ref="A33:B33"/>
    <mergeCell ref="A34:B34"/>
    <mergeCell ref="A170:B170"/>
    <mergeCell ref="A171:B171"/>
    <mergeCell ref="A177:B177"/>
    <mergeCell ref="A75:B75"/>
    <mergeCell ref="A82:B82"/>
    <mergeCell ref="A83:B83"/>
    <mergeCell ref="A89:B89"/>
    <mergeCell ref="A90:B90"/>
    <mergeCell ref="A96:B96"/>
    <mergeCell ref="A97:B97"/>
    <mergeCell ref="A103:B103"/>
    <mergeCell ref="A115:B115"/>
    <mergeCell ref="A161:B161"/>
    <mergeCell ref="A162:B162"/>
    <mergeCell ref="A165:B165"/>
    <mergeCell ref="A166:B166"/>
    <mergeCell ref="A168:B168"/>
    <mergeCell ref="A169:B169"/>
    <mergeCell ref="A156:B156"/>
    <mergeCell ref="A155:B155"/>
    <mergeCell ref="A158:B158"/>
    <mergeCell ref="A159:B159"/>
    <mergeCell ref="A157:B157"/>
    <mergeCell ref="A163:B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heetViews>
  <sheetFormatPr baseColWidth="10" defaultRowHeight="12.75" x14ac:dyDescent="0.2"/>
  <cols>
    <col min="1" max="1" width="4.85546875" style="97" customWidth="1"/>
    <col min="2" max="2" width="10.85546875" style="97" customWidth="1"/>
    <col min="3" max="3" width="19" style="97" customWidth="1"/>
    <col min="4" max="4" width="10.7109375" style="97" customWidth="1"/>
    <col min="5" max="5" width="6" style="97" customWidth="1"/>
    <col min="6" max="6" width="10.7109375" style="97" customWidth="1"/>
    <col min="7" max="7" width="6" style="97" customWidth="1"/>
    <col min="8" max="8" width="10.7109375" style="97" customWidth="1"/>
    <col min="9" max="9" width="6" style="97" customWidth="1"/>
    <col min="10" max="10" width="10.7109375" style="97" customWidth="1"/>
    <col min="11" max="11" width="6" style="97" customWidth="1"/>
    <col min="12" max="12" width="10.7109375" style="97" customWidth="1"/>
    <col min="13" max="13" width="6" style="97" customWidth="1"/>
    <col min="14" max="14" width="10.7109375" style="97" customWidth="1"/>
    <col min="15" max="15" width="6" style="97" customWidth="1"/>
    <col min="16" max="16384" width="11.42578125" style="97"/>
  </cols>
  <sheetData>
    <row r="1" spans="1:16" s="256" customFormat="1" ht="27" customHeight="1" thickBot="1" x14ac:dyDescent="0.25">
      <c r="A1" s="184">
        <v>4.0999999999999996</v>
      </c>
      <c r="B1" s="409" t="s">
        <v>51</v>
      </c>
      <c r="C1" s="409"/>
      <c r="D1" s="409"/>
      <c r="E1" s="409"/>
      <c r="F1" s="409"/>
      <c r="G1" s="409"/>
      <c r="H1" s="409"/>
      <c r="I1" s="409"/>
      <c r="J1" s="409"/>
      <c r="K1" s="409"/>
      <c r="L1" s="409"/>
      <c r="M1" s="409"/>
      <c r="N1" s="409"/>
      <c r="O1" s="409"/>
      <c r="P1" s="97"/>
    </row>
    <row r="2" spans="1:16" s="256" customFormat="1" ht="15.75" customHeight="1" thickBot="1" x14ac:dyDescent="0.25">
      <c r="A2" s="410" t="s">
        <v>52</v>
      </c>
      <c r="B2" s="411"/>
      <c r="C2" s="412"/>
      <c r="D2" s="419" t="s">
        <v>7</v>
      </c>
      <c r="E2" s="420"/>
      <c r="F2" s="423" t="s">
        <v>3</v>
      </c>
      <c r="G2" s="424"/>
      <c r="H2" s="424"/>
      <c r="I2" s="424"/>
      <c r="J2" s="424"/>
      <c r="K2" s="424"/>
      <c r="L2" s="424"/>
      <c r="M2" s="424"/>
      <c r="N2" s="424"/>
      <c r="O2" s="425"/>
      <c r="P2" s="99"/>
    </row>
    <row r="3" spans="1:16" s="256" customFormat="1" ht="15.75" customHeight="1" thickBot="1" x14ac:dyDescent="0.25">
      <c r="A3" s="413"/>
      <c r="B3" s="414"/>
      <c r="C3" s="415"/>
      <c r="D3" s="421"/>
      <c r="E3" s="422"/>
      <c r="F3" s="426" t="s">
        <v>53</v>
      </c>
      <c r="G3" s="427"/>
      <c r="H3" s="426" t="s">
        <v>9</v>
      </c>
      <c r="I3" s="428"/>
      <c r="J3" s="426" t="s">
        <v>48</v>
      </c>
      <c r="K3" s="428"/>
      <c r="L3" s="426" t="s">
        <v>49</v>
      </c>
      <c r="M3" s="428"/>
      <c r="N3" s="426" t="s">
        <v>50</v>
      </c>
      <c r="O3" s="428"/>
      <c r="P3" s="100"/>
    </row>
    <row r="4" spans="1:16" s="256" customFormat="1" ht="29.25" customHeight="1" thickBot="1" x14ac:dyDescent="0.25">
      <c r="A4" s="416"/>
      <c r="B4" s="417"/>
      <c r="C4" s="418"/>
      <c r="D4" s="101" t="s">
        <v>4</v>
      </c>
      <c r="E4" s="102" t="s">
        <v>5</v>
      </c>
      <c r="F4" s="101" t="s">
        <v>4</v>
      </c>
      <c r="G4" s="102" t="s">
        <v>5</v>
      </c>
      <c r="H4" s="103" t="s">
        <v>4</v>
      </c>
      <c r="I4" s="102" t="s">
        <v>5</v>
      </c>
      <c r="J4" s="101" t="s">
        <v>4</v>
      </c>
      <c r="K4" s="102" t="s">
        <v>5</v>
      </c>
      <c r="L4" s="101" t="s">
        <v>4</v>
      </c>
      <c r="M4" s="102" t="s">
        <v>5</v>
      </c>
      <c r="N4" s="101" t="s">
        <v>4</v>
      </c>
      <c r="O4" s="102" t="s">
        <v>5</v>
      </c>
      <c r="P4" s="104"/>
    </row>
    <row r="5" spans="1:16" s="256" customFormat="1" ht="15" customHeight="1" thickBot="1" x14ac:dyDescent="0.25">
      <c r="A5" s="399" t="s">
        <v>7</v>
      </c>
      <c r="B5" s="399"/>
      <c r="C5" s="399"/>
      <c r="D5" s="295">
        <v>500</v>
      </c>
      <c r="E5" s="106">
        <v>2.1363875745091554</v>
      </c>
      <c r="F5" s="296">
        <v>436</v>
      </c>
      <c r="G5" s="106">
        <v>5.4001748936190692</v>
      </c>
      <c r="H5" s="296">
        <v>474</v>
      </c>
      <c r="I5" s="106">
        <v>7.0172699026132337</v>
      </c>
      <c r="J5" s="296">
        <v>474</v>
      </c>
      <c r="K5" s="106">
        <v>3.5612326384154938</v>
      </c>
      <c r="L5" s="296">
        <v>504</v>
      </c>
      <c r="M5" s="106">
        <v>3.1083777842107767</v>
      </c>
      <c r="N5" s="296">
        <v>576</v>
      </c>
      <c r="O5" s="106">
        <v>3.0171140873670761</v>
      </c>
      <c r="P5" s="107"/>
    </row>
    <row r="6" spans="1:16" s="256" customFormat="1" ht="15" customHeight="1" x14ac:dyDescent="0.2">
      <c r="A6" s="400" t="s">
        <v>54</v>
      </c>
      <c r="B6" s="401"/>
      <c r="C6" s="108" t="s">
        <v>55</v>
      </c>
      <c r="D6" s="315">
        <v>491</v>
      </c>
      <c r="E6" s="110">
        <v>2.7522899268071339</v>
      </c>
      <c r="F6" s="354">
        <v>440</v>
      </c>
      <c r="G6" s="110">
        <v>5.9872920817922353</v>
      </c>
      <c r="H6" s="354">
        <v>470</v>
      </c>
      <c r="I6" s="110">
        <v>8.2964242524525975</v>
      </c>
      <c r="J6" s="354">
        <v>465</v>
      </c>
      <c r="K6" s="110">
        <v>4.237556722744082</v>
      </c>
      <c r="L6" s="354">
        <v>493</v>
      </c>
      <c r="M6" s="110">
        <v>4.0583605895443684</v>
      </c>
      <c r="N6" s="354">
        <v>570</v>
      </c>
      <c r="O6" s="110">
        <v>4.2328188101278927</v>
      </c>
      <c r="P6" s="107"/>
    </row>
    <row r="7" spans="1:16" s="256" customFormat="1" ht="15" customHeight="1" x14ac:dyDescent="0.2">
      <c r="A7" s="400"/>
      <c r="B7" s="401"/>
      <c r="C7" s="111" t="s">
        <v>56</v>
      </c>
      <c r="D7" s="316">
        <v>511</v>
      </c>
      <c r="E7" s="113">
        <v>2.727939469635289</v>
      </c>
      <c r="F7" s="316">
        <v>433</v>
      </c>
      <c r="G7" s="113">
        <v>7.1105581594206386</v>
      </c>
      <c r="H7" s="316">
        <v>478</v>
      </c>
      <c r="I7" s="113">
        <v>9.4462178650712882</v>
      </c>
      <c r="J7" s="316">
        <v>484</v>
      </c>
      <c r="K7" s="113">
        <v>4.8564199805985533</v>
      </c>
      <c r="L7" s="316">
        <v>517</v>
      </c>
      <c r="M7" s="113">
        <v>3.9382982010908392</v>
      </c>
      <c r="N7" s="316">
        <v>583</v>
      </c>
      <c r="O7" s="113">
        <v>3.901384406526625</v>
      </c>
      <c r="P7" s="107"/>
    </row>
    <row r="8" spans="1:16" s="256" customFormat="1" ht="15" customHeight="1" thickBot="1" x14ac:dyDescent="0.25">
      <c r="A8" s="402"/>
      <c r="B8" s="403"/>
      <c r="C8" s="162" t="s">
        <v>79</v>
      </c>
      <c r="D8" s="300">
        <v>-20</v>
      </c>
      <c r="E8" s="114">
        <v>3.5409351349100513</v>
      </c>
      <c r="F8" s="301">
        <v>7</v>
      </c>
      <c r="G8" s="114">
        <v>7.5479078999701601</v>
      </c>
      <c r="H8" s="301">
        <v>-8</v>
      </c>
      <c r="I8" s="114">
        <v>10.998187912871645</v>
      </c>
      <c r="J8" s="302">
        <v>-19</v>
      </c>
      <c r="K8" s="114">
        <v>5.6888821738829485</v>
      </c>
      <c r="L8" s="302">
        <v>-24</v>
      </c>
      <c r="M8" s="114">
        <v>5.1912426708624499</v>
      </c>
      <c r="N8" s="302">
        <v>-13</v>
      </c>
      <c r="O8" s="114">
        <v>5.3738853452223116</v>
      </c>
      <c r="P8" s="107"/>
    </row>
    <row r="9" spans="1:16" s="256" customFormat="1" ht="15" customHeight="1" x14ac:dyDescent="0.2">
      <c r="A9" s="404" t="s">
        <v>16</v>
      </c>
      <c r="B9" s="405"/>
      <c r="C9" s="116" t="s">
        <v>16</v>
      </c>
      <c r="D9" s="315">
        <v>505</v>
      </c>
      <c r="E9" s="110">
        <v>2.2808063156030958</v>
      </c>
      <c r="F9" s="354">
        <v>440</v>
      </c>
      <c r="G9" s="110">
        <v>6.0194237325142161</v>
      </c>
      <c r="H9" s="354">
        <v>482</v>
      </c>
      <c r="I9" s="110">
        <v>8.8539233440430856</v>
      </c>
      <c r="J9" s="354">
        <v>477</v>
      </c>
      <c r="K9" s="110">
        <v>3.7733276820889152</v>
      </c>
      <c r="L9" s="354">
        <v>510</v>
      </c>
      <c r="M9" s="110">
        <v>3.3644913214689383</v>
      </c>
      <c r="N9" s="354">
        <v>576</v>
      </c>
      <c r="O9" s="110">
        <v>2.7185359264359059</v>
      </c>
      <c r="P9" s="107"/>
    </row>
    <row r="10" spans="1:16" s="256" customFormat="1" ht="15" customHeight="1" x14ac:dyDescent="0.2">
      <c r="A10" s="400"/>
      <c r="B10" s="401"/>
      <c r="C10" s="111" t="s">
        <v>17</v>
      </c>
      <c r="D10" s="316">
        <v>475</v>
      </c>
      <c r="E10" s="113">
        <v>4.6785774601971966</v>
      </c>
      <c r="F10" s="316">
        <v>429</v>
      </c>
      <c r="G10" s="113">
        <v>10.346234548509436</v>
      </c>
      <c r="H10" s="316">
        <v>454</v>
      </c>
      <c r="I10" s="113">
        <v>10.435852420507482</v>
      </c>
      <c r="J10" s="316">
        <v>463</v>
      </c>
      <c r="K10" s="113">
        <v>7.9322059679603107</v>
      </c>
      <c r="L10" s="316">
        <v>473</v>
      </c>
      <c r="M10" s="113">
        <v>7.4845327132636976</v>
      </c>
      <c r="N10" s="316">
        <v>580</v>
      </c>
      <c r="O10" s="113">
        <v>8.0835221710040184</v>
      </c>
      <c r="P10" s="107"/>
    </row>
    <row r="11" spans="1:16" s="256" customFormat="1" ht="15" customHeight="1" thickBot="1" x14ac:dyDescent="0.25">
      <c r="A11" s="402"/>
      <c r="B11" s="403"/>
      <c r="C11" s="162" t="s">
        <v>79</v>
      </c>
      <c r="D11" s="300">
        <v>30</v>
      </c>
      <c r="E11" s="114">
        <v>5.0247208374257379</v>
      </c>
      <c r="F11" s="301">
        <v>11</v>
      </c>
      <c r="G11" s="114">
        <v>11.57363139899619</v>
      </c>
      <c r="H11" s="302">
        <v>28</v>
      </c>
      <c r="I11" s="114">
        <v>13.365284073552848</v>
      </c>
      <c r="J11" s="301">
        <v>14</v>
      </c>
      <c r="K11" s="114">
        <v>8.3555992652491096</v>
      </c>
      <c r="L11" s="302">
        <v>36</v>
      </c>
      <c r="M11" s="114">
        <v>8.1203046407582136</v>
      </c>
      <c r="N11" s="301">
        <v>-5</v>
      </c>
      <c r="O11" s="114">
        <v>7.5821436055163396</v>
      </c>
      <c r="P11" s="107"/>
    </row>
    <row r="12" spans="1:16" s="256" customFormat="1" ht="15" customHeight="1" thickBot="1" x14ac:dyDescent="0.25">
      <c r="A12" s="406" t="s">
        <v>18</v>
      </c>
      <c r="B12" s="406"/>
      <c r="C12" s="117" t="s">
        <v>130</v>
      </c>
      <c r="D12" s="315">
        <v>493</v>
      </c>
      <c r="E12" s="110">
        <v>3.1198015938837207</v>
      </c>
      <c r="F12" s="354">
        <v>435</v>
      </c>
      <c r="G12" s="110">
        <v>8.7062030506725492</v>
      </c>
      <c r="H12" s="297">
        <v>482</v>
      </c>
      <c r="I12" s="110">
        <v>9.1654654368687485</v>
      </c>
      <c r="J12" s="354">
        <v>469</v>
      </c>
      <c r="K12" s="110">
        <v>4.9613646532830282</v>
      </c>
      <c r="L12" s="354">
        <v>495</v>
      </c>
      <c r="M12" s="110">
        <v>4.3971078258906564</v>
      </c>
      <c r="N12" s="354">
        <v>567</v>
      </c>
      <c r="O12" s="110">
        <v>3.5130580655577779</v>
      </c>
      <c r="P12" s="107"/>
    </row>
    <row r="13" spans="1:16" s="256" customFormat="1" ht="15" customHeight="1" thickBot="1" x14ac:dyDescent="0.25">
      <c r="A13" s="407"/>
      <c r="B13" s="407"/>
      <c r="C13" s="111" t="s">
        <v>131</v>
      </c>
      <c r="D13" s="316">
        <v>512</v>
      </c>
      <c r="E13" s="113">
        <v>2.8108112626398203</v>
      </c>
      <c r="F13" s="316">
        <v>442</v>
      </c>
      <c r="G13" s="113">
        <v>6.9753767575161492</v>
      </c>
      <c r="H13" s="299">
        <v>469</v>
      </c>
      <c r="I13" s="113">
        <v>11.820317968408748</v>
      </c>
      <c r="J13" s="316">
        <v>484</v>
      </c>
      <c r="K13" s="113">
        <v>5.1436688051443342</v>
      </c>
      <c r="L13" s="316">
        <v>517</v>
      </c>
      <c r="M13" s="113">
        <v>3.9359364125044407</v>
      </c>
      <c r="N13" s="316">
        <v>584</v>
      </c>
      <c r="O13" s="113">
        <v>3.9473847794790631</v>
      </c>
      <c r="P13" s="107"/>
    </row>
    <row r="14" spans="1:16" s="256" customFormat="1" ht="15" customHeight="1" thickBot="1" x14ac:dyDescent="0.25">
      <c r="A14" s="407"/>
      <c r="B14" s="407"/>
      <c r="C14" s="118" t="s">
        <v>132</v>
      </c>
      <c r="D14" s="318">
        <v>456</v>
      </c>
      <c r="E14" s="120">
        <v>9.1610499671094114</v>
      </c>
      <c r="F14" s="318">
        <v>431</v>
      </c>
      <c r="G14" s="120">
        <v>14.968967492685035</v>
      </c>
      <c r="H14" s="297">
        <v>466</v>
      </c>
      <c r="I14" s="120">
        <v>19.205971335101111</v>
      </c>
      <c r="J14" s="318">
        <v>446</v>
      </c>
      <c r="K14" s="120">
        <v>15.86074514868622</v>
      </c>
      <c r="L14" s="355">
        <v>451</v>
      </c>
      <c r="M14" s="120">
        <v>15.089647145266699</v>
      </c>
      <c r="N14" s="318">
        <v>606</v>
      </c>
      <c r="O14" s="120">
        <v>18.386421301803537</v>
      </c>
      <c r="P14" s="107"/>
    </row>
    <row r="15" spans="1:16" s="256" customFormat="1" ht="15" customHeight="1" thickBot="1" x14ac:dyDescent="0.25">
      <c r="A15" s="408"/>
      <c r="B15" s="408"/>
      <c r="C15" s="121" t="s">
        <v>133</v>
      </c>
      <c r="D15" s="298">
        <v>460</v>
      </c>
      <c r="E15" s="123">
        <v>18.296347656614188</v>
      </c>
      <c r="F15" s="299">
        <v>420</v>
      </c>
      <c r="G15" s="123">
        <v>15.550551380503476</v>
      </c>
      <c r="H15" s="299">
        <v>460</v>
      </c>
      <c r="I15" s="123">
        <v>20.340726435037237</v>
      </c>
      <c r="J15" s="299">
        <v>461</v>
      </c>
      <c r="K15" s="123">
        <v>33.275698949790197</v>
      </c>
      <c r="L15" s="299">
        <v>497</v>
      </c>
      <c r="M15" s="123">
        <v>38.988718727697005</v>
      </c>
      <c r="N15" s="299">
        <v>491</v>
      </c>
      <c r="O15" s="123">
        <v>24.701571792572249</v>
      </c>
      <c r="P15" s="107"/>
    </row>
    <row r="16" spans="1:16" s="256" customFormat="1" x14ac:dyDescent="0.2">
      <c r="A16" s="124" t="s">
        <v>119</v>
      </c>
      <c r="B16" s="125"/>
      <c r="C16" s="125"/>
      <c r="D16" s="125"/>
      <c r="E16" s="125"/>
      <c r="F16" s="125"/>
      <c r="G16" s="125"/>
      <c r="H16" s="125"/>
      <c r="I16" s="125"/>
      <c r="J16" s="125"/>
      <c r="K16" s="125"/>
      <c r="L16" s="125"/>
      <c r="M16" s="125"/>
      <c r="N16" s="125"/>
      <c r="O16" s="125"/>
      <c r="P16" s="98"/>
    </row>
    <row r="17" spans="1:16" s="256" customFormat="1" x14ac:dyDescent="0.2">
      <c r="A17" s="237" t="s">
        <v>103</v>
      </c>
      <c r="B17" s="98"/>
      <c r="C17" s="98"/>
      <c r="D17" s="98"/>
      <c r="E17" s="98"/>
      <c r="F17" s="98"/>
      <c r="G17" s="98"/>
      <c r="H17" s="98"/>
      <c r="I17" s="98"/>
      <c r="J17" s="98"/>
      <c r="K17" s="98"/>
      <c r="L17" s="98"/>
      <c r="M17" s="98"/>
      <c r="N17" s="98"/>
      <c r="O17" s="98"/>
      <c r="P17" s="98"/>
    </row>
    <row r="18" spans="1:16" s="256" customFormat="1" x14ac:dyDescent="0.2">
      <c r="A18" s="376" t="s">
        <v>305</v>
      </c>
      <c r="B18" s="98"/>
      <c r="C18" s="98"/>
      <c r="D18" s="98"/>
      <c r="E18" s="98"/>
      <c r="F18" s="98"/>
      <c r="G18" s="98"/>
      <c r="H18" s="98"/>
      <c r="I18" s="98"/>
      <c r="J18" s="98"/>
      <c r="K18" s="98"/>
      <c r="L18" s="98"/>
      <c r="M18" s="98"/>
      <c r="N18" s="98"/>
      <c r="O18" s="98"/>
      <c r="P18" s="98"/>
    </row>
    <row r="19" spans="1:16" s="256" customFormat="1" x14ac:dyDescent="0.2">
      <c r="A19" s="31" t="s">
        <v>306</v>
      </c>
      <c r="B19" s="98"/>
      <c r="C19" s="98"/>
      <c r="D19" s="97"/>
      <c r="E19" s="98"/>
      <c r="F19" s="97"/>
      <c r="G19" s="98"/>
      <c r="H19" s="97"/>
      <c r="I19" s="98"/>
      <c r="J19" s="97"/>
      <c r="K19" s="98"/>
      <c r="L19" s="97"/>
      <c r="M19" s="98"/>
      <c r="N19" s="97"/>
      <c r="O19" s="97"/>
      <c r="P19" s="97"/>
    </row>
    <row r="20" spans="1:16" s="256" customFormat="1" x14ac:dyDescent="0.2">
      <c r="A20" s="8" t="s">
        <v>307</v>
      </c>
      <c r="B20" s="98"/>
      <c r="C20" s="126"/>
      <c r="D20" s="97"/>
      <c r="E20" s="98"/>
      <c r="F20" s="97"/>
      <c r="G20" s="98"/>
      <c r="H20" s="97"/>
      <c r="I20" s="98"/>
      <c r="J20" s="97"/>
      <c r="K20" s="98"/>
      <c r="L20" s="97"/>
      <c r="M20" s="98"/>
      <c r="N20" s="97"/>
      <c r="O20" s="97"/>
      <c r="P20" s="97"/>
    </row>
    <row r="21" spans="1:16" ht="12.75" customHeight="1" x14ac:dyDescent="0.2"/>
    <row r="22" spans="1:16" ht="12.75" customHeight="1" x14ac:dyDescent="0.2">
      <c r="D22" s="303"/>
      <c r="E22" s="304"/>
      <c r="F22" s="303"/>
      <c r="G22" s="304"/>
      <c r="H22" s="303"/>
      <c r="I22" s="304"/>
      <c r="J22" s="303"/>
      <c r="K22" s="304"/>
      <c r="L22" s="303"/>
      <c r="M22" s="304"/>
      <c r="N22" s="303"/>
      <c r="O22" s="304"/>
    </row>
    <row r="23" spans="1:16" ht="15" customHeight="1" x14ac:dyDescent="0.2">
      <c r="D23" s="303"/>
      <c r="E23" s="304"/>
      <c r="F23" s="303"/>
      <c r="G23" s="304"/>
      <c r="H23" s="303"/>
      <c r="I23" s="304"/>
      <c r="J23" s="303"/>
      <c r="K23" s="304"/>
      <c r="L23" s="303"/>
      <c r="M23" s="304"/>
      <c r="N23" s="303"/>
      <c r="O23" s="304"/>
    </row>
    <row r="24" spans="1:16" ht="12.75" customHeight="1" x14ac:dyDescent="0.2">
      <c r="D24" s="303"/>
      <c r="E24" s="304"/>
      <c r="F24" s="303"/>
      <c r="G24" s="304"/>
      <c r="H24" s="303"/>
      <c r="I24" s="304"/>
      <c r="J24" s="303"/>
      <c r="K24" s="304"/>
      <c r="L24" s="303"/>
      <c r="M24" s="304"/>
      <c r="N24" s="303"/>
      <c r="O24" s="304"/>
    </row>
    <row r="25" spans="1:16" ht="12.75" customHeight="1" x14ac:dyDescent="0.2">
      <c r="D25" s="303"/>
      <c r="E25" s="304"/>
      <c r="F25" s="303"/>
      <c r="G25" s="304"/>
      <c r="H25" s="303"/>
      <c r="I25" s="304"/>
      <c r="J25" s="303"/>
      <c r="K25" s="304"/>
      <c r="L25" s="303"/>
      <c r="M25" s="304"/>
      <c r="N25" s="303"/>
      <c r="O25" s="304"/>
    </row>
    <row r="26" spans="1:16" ht="15" customHeight="1" x14ac:dyDescent="0.2">
      <c r="D26" s="303"/>
      <c r="E26" s="304"/>
      <c r="F26" s="303"/>
      <c r="G26" s="304"/>
      <c r="H26" s="303"/>
      <c r="I26" s="304"/>
      <c r="J26" s="303"/>
      <c r="K26" s="304"/>
      <c r="L26" s="303"/>
      <c r="M26" s="304"/>
      <c r="N26" s="303"/>
      <c r="O26" s="304"/>
    </row>
    <row r="27" spans="1:16" ht="12.75" customHeight="1" x14ac:dyDescent="0.2">
      <c r="D27" s="303"/>
      <c r="E27" s="304"/>
      <c r="F27" s="303"/>
      <c r="G27" s="304"/>
      <c r="H27" s="303"/>
      <c r="I27" s="304"/>
      <c r="J27" s="303"/>
      <c r="K27" s="304"/>
      <c r="L27" s="303"/>
      <c r="M27" s="304"/>
      <c r="N27" s="303"/>
      <c r="O27" s="304"/>
    </row>
    <row r="28" spans="1:16" ht="12.75" customHeight="1" x14ac:dyDescent="0.2">
      <c r="D28" s="303"/>
      <c r="E28" s="304"/>
      <c r="F28" s="303"/>
      <c r="G28" s="304"/>
      <c r="H28" s="303"/>
      <c r="I28" s="304"/>
      <c r="J28" s="303"/>
      <c r="K28" s="304"/>
      <c r="L28" s="303"/>
      <c r="M28" s="304"/>
      <c r="N28" s="303"/>
      <c r="O28" s="304"/>
    </row>
    <row r="29" spans="1:16" ht="12.75" customHeight="1" x14ac:dyDescent="0.2">
      <c r="D29" s="303"/>
      <c r="E29" s="304"/>
      <c r="F29" s="303"/>
      <c r="G29" s="304"/>
      <c r="H29" s="303"/>
      <c r="I29" s="304"/>
      <c r="J29" s="303"/>
      <c r="K29" s="304"/>
      <c r="L29" s="303"/>
      <c r="M29" s="304"/>
      <c r="N29" s="303"/>
      <c r="O29" s="304"/>
    </row>
    <row r="30" spans="1:16" ht="12.75" customHeight="1" x14ac:dyDescent="0.2">
      <c r="D30" s="303"/>
      <c r="E30" s="304"/>
      <c r="F30" s="303"/>
      <c r="G30" s="304"/>
      <c r="H30" s="303"/>
      <c r="I30" s="304"/>
      <c r="J30" s="303"/>
      <c r="K30" s="304"/>
      <c r="L30" s="303"/>
      <c r="M30" s="304"/>
      <c r="N30" s="303"/>
      <c r="O30" s="304"/>
    </row>
    <row r="31" spans="1:16" x14ac:dyDescent="0.2">
      <c r="D31" s="303"/>
      <c r="E31" s="304"/>
      <c r="F31" s="303"/>
      <c r="G31" s="304"/>
      <c r="H31" s="303"/>
      <c r="I31" s="304"/>
      <c r="J31" s="303"/>
      <c r="K31" s="304"/>
      <c r="L31" s="303"/>
      <c r="M31" s="304"/>
      <c r="N31" s="303"/>
      <c r="O31" s="304"/>
    </row>
    <row r="32" spans="1:16" x14ac:dyDescent="0.2">
      <c r="D32" s="303"/>
      <c r="E32" s="304"/>
      <c r="F32" s="303"/>
      <c r="G32" s="304"/>
      <c r="H32" s="303"/>
      <c r="I32" s="304"/>
      <c r="J32" s="303"/>
      <c r="K32" s="304"/>
      <c r="L32" s="303"/>
      <c r="M32" s="304"/>
      <c r="N32" s="303"/>
      <c r="O32" s="304"/>
    </row>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97" customWidth="1"/>
    <col min="2" max="2" width="11.7109375" style="97" customWidth="1"/>
    <col min="3" max="3" width="18.7109375" style="97" customWidth="1"/>
    <col min="4" max="4" width="11.42578125" style="97" customWidth="1"/>
    <col min="5" max="5" width="7" style="97" customWidth="1"/>
    <col min="6" max="6" width="11.42578125" style="97" customWidth="1"/>
    <col min="7" max="7" width="7" style="97" customWidth="1"/>
    <col min="8" max="8" width="11.42578125" style="97" customWidth="1"/>
    <col min="9" max="9" width="7" style="97" customWidth="1"/>
    <col min="10" max="10" width="11.42578125" style="97" customWidth="1"/>
    <col min="11" max="11" width="7" style="97" customWidth="1"/>
    <col min="12" max="12" width="11.42578125" style="97" customWidth="1"/>
    <col min="13" max="13" width="7" style="97" customWidth="1"/>
    <col min="14" max="14" width="11.42578125" style="97" customWidth="1"/>
    <col min="15" max="15" width="7" style="97" customWidth="1"/>
    <col min="16" max="16384" width="11.42578125" style="97"/>
  </cols>
  <sheetData>
    <row r="1" spans="1:16" s="256" customFormat="1" ht="29.25" customHeight="1" thickBot="1" x14ac:dyDescent="0.25">
      <c r="A1" s="254">
        <v>4.2</v>
      </c>
      <c r="B1" s="432" t="s">
        <v>57</v>
      </c>
      <c r="C1" s="432"/>
      <c r="D1" s="432"/>
      <c r="E1" s="432"/>
      <c r="F1" s="432"/>
      <c r="G1" s="432"/>
      <c r="H1" s="432"/>
      <c r="I1" s="432"/>
      <c r="J1" s="432"/>
      <c r="K1" s="432"/>
      <c r="L1" s="432"/>
      <c r="M1" s="432"/>
      <c r="N1" s="432"/>
      <c r="O1" s="432"/>
      <c r="P1" s="98"/>
    </row>
    <row r="2" spans="1:16" s="256" customFormat="1" ht="15" customHeight="1" thickBot="1" x14ac:dyDescent="0.25">
      <c r="A2" s="410" t="s">
        <v>52</v>
      </c>
      <c r="B2" s="411"/>
      <c r="C2" s="412"/>
      <c r="D2" s="419" t="s">
        <v>7</v>
      </c>
      <c r="E2" s="420"/>
      <c r="F2" s="423" t="s">
        <v>3</v>
      </c>
      <c r="G2" s="424"/>
      <c r="H2" s="424"/>
      <c r="I2" s="424"/>
      <c r="J2" s="424"/>
      <c r="K2" s="424"/>
      <c r="L2" s="424"/>
      <c r="M2" s="424"/>
      <c r="N2" s="424"/>
      <c r="O2" s="425"/>
      <c r="P2" s="127"/>
    </row>
    <row r="3" spans="1:16" s="256" customFormat="1" ht="15" customHeight="1" thickBot="1" x14ac:dyDescent="0.25">
      <c r="A3" s="413"/>
      <c r="B3" s="414"/>
      <c r="C3" s="415"/>
      <c r="D3" s="421"/>
      <c r="E3" s="422"/>
      <c r="F3" s="426" t="s">
        <v>53</v>
      </c>
      <c r="G3" s="427"/>
      <c r="H3" s="426" t="s">
        <v>9</v>
      </c>
      <c r="I3" s="428"/>
      <c r="J3" s="426" t="s">
        <v>48</v>
      </c>
      <c r="K3" s="428"/>
      <c r="L3" s="426" t="s">
        <v>49</v>
      </c>
      <c r="M3" s="428"/>
      <c r="N3" s="426" t="s">
        <v>50</v>
      </c>
      <c r="O3" s="428"/>
      <c r="P3" s="127"/>
    </row>
    <row r="4" spans="1:16" s="256" customFormat="1" ht="23.25" customHeight="1" thickBot="1" x14ac:dyDescent="0.25">
      <c r="A4" s="416"/>
      <c r="B4" s="417"/>
      <c r="C4" s="418"/>
      <c r="D4" s="101" t="s">
        <v>6</v>
      </c>
      <c r="E4" s="102" t="s">
        <v>5</v>
      </c>
      <c r="F4" s="101" t="s">
        <v>6</v>
      </c>
      <c r="G4" s="102" t="s">
        <v>5</v>
      </c>
      <c r="H4" s="103" t="s">
        <v>6</v>
      </c>
      <c r="I4" s="102" t="s">
        <v>5</v>
      </c>
      <c r="J4" s="101" t="s">
        <v>6</v>
      </c>
      <c r="K4" s="102" t="s">
        <v>5</v>
      </c>
      <c r="L4" s="101" t="s">
        <v>6</v>
      </c>
      <c r="M4" s="102" t="s">
        <v>5</v>
      </c>
      <c r="N4" s="101" t="s">
        <v>6</v>
      </c>
      <c r="O4" s="128" t="s">
        <v>5</v>
      </c>
      <c r="P4" s="127"/>
    </row>
    <row r="5" spans="1:16" s="256" customFormat="1" ht="15" customHeight="1" thickBot="1" x14ac:dyDescent="0.25">
      <c r="A5" s="429" t="s">
        <v>7</v>
      </c>
      <c r="B5" s="429"/>
      <c r="C5" s="429"/>
      <c r="D5" s="129">
        <v>98.877262672799674</v>
      </c>
      <c r="E5" s="130">
        <v>1.2943725759999047</v>
      </c>
      <c r="F5" s="129">
        <v>97.318900016905502</v>
      </c>
      <c r="G5" s="130">
        <v>2.9976042677447361</v>
      </c>
      <c r="H5" s="129">
        <v>96.450388849251325</v>
      </c>
      <c r="I5" s="130">
        <v>4.6901013457562195</v>
      </c>
      <c r="J5" s="129">
        <v>95.330344991075819</v>
      </c>
      <c r="K5" s="130">
        <v>2.5247568977192159</v>
      </c>
      <c r="L5" s="129">
        <v>94.792518983140482</v>
      </c>
      <c r="M5" s="130">
        <v>1.9038596034375861</v>
      </c>
      <c r="N5" s="129">
        <v>83.348421329438366</v>
      </c>
      <c r="O5" s="131">
        <v>1.940380385877722</v>
      </c>
      <c r="P5" s="127"/>
    </row>
    <row r="6" spans="1:16" s="256" customFormat="1" ht="15" customHeight="1" x14ac:dyDescent="0.2">
      <c r="A6" s="406" t="s">
        <v>54</v>
      </c>
      <c r="B6" s="406"/>
      <c r="C6" s="117" t="s">
        <v>55</v>
      </c>
      <c r="D6" s="109">
        <v>97.928219705956963</v>
      </c>
      <c r="E6" s="110">
        <v>1.6011611203139562</v>
      </c>
      <c r="F6" s="109">
        <v>95.764575093776827</v>
      </c>
      <c r="G6" s="110">
        <v>3.8298830243255559</v>
      </c>
      <c r="H6" s="109">
        <v>101.03678015925718</v>
      </c>
      <c r="I6" s="110">
        <v>6.3109850308658686</v>
      </c>
      <c r="J6" s="109">
        <v>93.795795279374175</v>
      </c>
      <c r="K6" s="110">
        <v>3.209552802370061</v>
      </c>
      <c r="L6" s="109">
        <v>93.92775343014435</v>
      </c>
      <c r="M6" s="110">
        <v>2.4550656650070604</v>
      </c>
      <c r="N6" s="109">
        <v>85.560646414357308</v>
      </c>
      <c r="O6" s="133">
        <v>2.2690993435517424</v>
      </c>
      <c r="P6" s="127"/>
    </row>
    <row r="7" spans="1:16" s="256" customFormat="1" ht="15" customHeight="1" thickBot="1" x14ac:dyDescent="0.25">
      <c r="A7" s="408"/>
      <c r="B7" s="408"/>
      <c r="C7" s="121" t="s">
        <v>56</v>
      </c>
      <c r="D7" s="122">
        <v>97.993920858857635</v>
      </c>
      <c r="E7" s="123">
        <v>2.0052243554928988</v>
      </c>
      <c r="F7" s="122">
        <v>98.73418098356224</v>
      </c>
      <c r="G7" s="123">
        <v>3.930785961596599</v>
      </c>
      <c r="H7" s="122">
        <v>92.234540424260672</v>
      </c>
      <c r="I7" s="123">
        <v>5.7128492407031599</v>
      </c>
      <c r="J7" s="122">
        <v>95.875786560729821</v>
      </c>
      <c r="K7" s="123">
        <v>3.1721661956476441</v>
      </c>
      <c r="L7" s="122">
        <v>92.813080787948891</v>
      </c>
      <c r="M7" s="123">
        <v>2.7933740506550855</v>
      </c>
      <c r="N7" s="122">
        <v>80.661777496100399</v>
      </c>
      <c r="O7" s="134">
        <v>2.8155148688341658</v>
      </c>
      <c r="P7" s="127"/>
    </row>
    <row r="8" spans="1:16" s="256" customFormat="1" ht="15" customHeight="1" x14ac:dyDescent="0.2">
      <c r="A8" s="430" t="s">
        <v>16</v>
      </c>
      <c r="B8" s="430"/>
      <c r="C8" s="135" t="s">
        <v>16</v>
      </c>
      <c r="D8" s="109">
        <v>97.660419337031371</v>
      </c>
      <c r="E8" s="110">
        <v>1.5347362453000517</v>
      </c>
      <c r="F8" s="109">
        <v>97.051092904033382</v>
      </c>
      <c r="G8" s="110">
        <v>3.5311702702564234</v>
      </c>
      <c r="H8" s="109">
        <v>96.237039525099235</v>
      </c>
      <c r="I8" s="110">
        <v>4.8656237678501935</v>
      </c>
      <c r="J8" s="109">
        <v>94.033281452019878</v>
      </c>
      <c r="K8" s="110">
        <v>2.4304333424331475</v>
      </c>
      <c r="L8" s="109">
        <v>94.152022007320895</v>
      </c>
      <c r="M8" s="110">
        <v>2.1088873133414765</v>
      </c>
      <c r="N8" s="109">
        <v>82.428318958797178</v>
      </c>
      <c r="O8" s="133">
        <v>2.1492719837399905</v>
      </c>
      <c r="P8" s="127"/>
    </row>
    <row r="9" spans="1:16" s="256" customFormat="1" ht="15" customHeight="1" thickBot="1" x14ac:dyDescent="0.25">
      <c r="A9" s="431"/>
      <c r="B9" s="431"/>
      <c r="C9" s="136" t="s">
        <v>17</v>
      </c>
      <c r="D9" s="122">
        <v>100.46875697107873</v>
      </c>
      <c r="E9" s="123">
        <v>3.1746257769084223</v>
      </c>
      <c r="F9" s="122">
        <v>96.583689209736406</v>
      </c>
      <c r="G9" s="123">
        <v>5.0333472998214237</v>
      </c>
      <c r="H9" s="122">
        <v>93.968980397652643</v>
      </c>
      <c r="I9" s="123">
        <v>8.6009654601205856</v>
      </c>
      <c r="J9" s="122">
        <v>99.214498524036642</v>
      </c>
      <c r="K9" s="123">
        <v>7.1813359918714896</v>
      </c>
      <c r="L9" s="122">
        <v>92.260163917017465</v>
      </c>
      <c r="M9" s="123">
        <v>4.6030198746946098</v>
      </c>
      <c r="N9" s="122">
        <v>86.835433699009585</v>
      </c>
      <c r="O9" s="134">
        <v>5.2589413409706527</v>
      </c>
      <c r="P9" s="127"/>
    </row>
    <row r="10" spans="1:16" s="256" customFormat="1" ht="15" customHeight="1" x14ac:dyDescent="0.2">
      <c r="A10" s="406" t="s">
        <v>18</v>
      </c>
      <c r="B10" s="406"/>
      <c r="C10" s="117" t="s">
        <v>130</v>
      </c>
      <c r="D10" s="137">
        <v>96.261679135857847</v>
      </c>
      <c r="E10" s="138">
        <v>1.6381114773861645</v>
      </c>
      <c r="F10" s="137">
        <v>100.22312270694806</v>
      </c>
      <c r="G10" s="138">
        <v>5.103589233588675</v>
      </c>
      <c r="H10" s="137">
        <v>90.31543136251112</v>
      </c>
      <c r="I10" s="138">
        <v>5.599488799988797</v>
      </c>
      <c r="J10" s="137">
        <v>92.278266021909573</v>
      </c>
      <c r="K10" s="138">
        <v>3.0978025634117383</v>
      </c>
      <c r="L10" s="137">
        <v>92.633165050374387</v>
      </c>
      <c r="M10" s="138">
        <v>2.4791382362056393</v>
      </c>
      <c r="N10" s="137">
        <v>84.058092791565286</v>
      </c>
      <c r="O10" s="139">
        <v>2.9795577378383742</v>
      </c>
      <c r="P10" s="127"/>
    </row>
    <row r="11" spans="1:16" s="256" customFormat="1" ht="15" customHeight="1" x14ac:dyDescent="0.2">
      <c r="A11" s="407"/>
      <c r="B11" s="407"/>
      <c r="C11" s="111" t="s">
        <v>131</v>
      </c>
      <c r="D11" s="112">
        <v>98.583688618240899</v>
      </c>
      <c r="E11" s="113">
        <v>2.0948881341818688</v>
      </c>
      <c r="F11" s="112">
        <v>94.853490619977777</v>
      </c>
      <c r="G11" s="113">
        <v>4.653066214999444</v>
      </c>
      <c r="H11" s="112">
        <v>100.70473901631532</v>
      </c>
      <c r="I11" s="113">
        <v>7.5924489659161747</v>
      </c>
      <c r="J11" s="112">
        <v>96.752750843219758</v>
      </c>
      <c r="K11" s="113">
        <v>3.3686871563728831</v>
      </c>
      <c r="L11" s="112">
        <v>94.142002203350302</v>
      </c>
      <c r="M11" s="113">
        <v>2.8410666694626121</v>
      </c>
      <c r="N11" s="112">
        <v>80.618153097321738</v>
      </c>
      <c r="O11" s="140">
        <v>2.3454960166665062</v>
      </c>
      <c r="P11" s="127"/>
    </row>
    <row r="12" spans="1:16" s="256" customFormat="1" ht="15" customHeight="1" x14ac:dyDescent="0.2">
      <c r="A12" s="407"/>
      <c r="B12" s="407"/>
      <c r="C12" s="118" t="s">
        <v>132</v>
      </c>
      <c r="D12" s="119">
        <v>102.71744736461063</v>
      </c>
      <c r="E12" s="120">
        <v>7.6834864701939649</v>
      </c>
      <c r="F12" s="119">
        <v>94.277644493848001</v>
      </c>
      <c r="G12" s="120">
        <v>6.8031526131053397</v>
      </c>
      <c r="H12" s="119">
        <v>104.17145328970268</v>
      </c>
      <c r="I12" s="120">
        <v>11.367564581543338</v>
      </c>
      <c r="J12" s="119">
        <v>93.687206755509763</v>
      </c>
      <c r="K12" s="120">
        <v>11.205895833435898</v>
      </c>
      <c r="L12" s="119">
        <v>95.764689540126938</v>
      </c>
      <c r="M12" s="120">
        <v>13.607867212449465</v>
      </c>
      <c r="N12" s="119">
        <v>95.110282331942273</v>
      </c>
      <c r="O12" s="141">
        <v>16.215599195261571</v>
      </c>
      <c r="P12" s="127"/>
    </row>
    <row r="13" spans="1:16" s="256" customFormat="1" ht="15" customHeight="1" thickBot="1" x14ac:dyDescent="0.25">
      <c r="A13" s="408"/>
      <c r="B13" s="408"/>
      <c r="C13" s="121" t="s">
        <v>133</v>
      </c>
      <c r="D13" s="122">
        <v>104.81715140864196</v>
      </c>
      <c r="E13" s="123">
        <v>10.058777100500002</v>
      </c>
      <c r="F13" s="122">
        <v>94.361801694176094</v>
      </c>
      <c r="G13" s="123">
        <v>11.609470633035276</v>
      </c>
      <c r="H13" s="122">
        <v>88.095040445530785</v>
      </c>
      <c r="I13" s="123">
        <v>13.44914642290918</v>
      </c>
      <c r="J13" s="122">
        <v>104.21909583219038</v>
      </c>
      <c r="K13" s="123">
        <v>27.474059182027379</v>
      </c>
      <c r="L13" s="122">
        <v>102.85040988751112</v>
      </c>
      <c r="M13" s="123">
        <v>19.776840004069452</v>
      </c>
      <c r="N13" s="122">
        <v>0</v>
      </c>
      <c r="O13" s="134">
        <v>0</v>
      </c>
      <c r="P13" s="127"/>
    </row>
    <row r="14" spans="1:16" s="256" customFormat="1" x14ac:dyDescent="0.2">
      <c r="A14" s="124" t="s">
        <v>119</v>
      </c>
      <c r="B14" s="125"/>
      <c r="C14" s="125"/>
      <c r="D14" s="125"/>
      <c r="E14" s="125"/>
      <c r="F14" s="125"/>
      <c r="G14" s="125"/>
      <c r="H14" s="125"/>
      <c r="I14" s="125"/>
      <c r="J14" s="125"/>
      <c r="K14" s="125"/>
      <c r="L14" s="125"/>
      <c r="M14" s="125"/>
      <c r="N14" s="125"/>
      <c r="O14" s="142"/>
      <c r="P14" s="98"/>
    </row>
    <row r="15" spans="1:16"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x14ac:dyDescent="0.15"/>
  <cols>
    <col min="1" max="1" width="4.85546875" style="258" customWidth="1"/>
    <col min="2" max="2" width="12.42578125" style="258" customWidth="1"/>
    <col min="3" max="16384" width="11.42578125" style="258"/>
  </cols>
  <sheetData>
    <row r="1" spans="1:15" s="257" customFormat="1" ht="15.75" customHeight="1" thickBot="1" x14ac:dyDescent="0.25">
      <c r="A1" s="238">
        <v>4.3</v>
      </c>
      <c r="B1" s="437" t="s">
        <v>102</v>
      </c>
      <c r="C1" s="437"/>
      <c r="D1" s="437"/>
      <c r="E1" s="437"/>
      <c r="F1" s="437"/>
      <c r="G1" s="437"/>
      <c r="H1" s="437"/>
      <c r="I1" s="437"/>
      <c r="J1" s="437"/>
      <c r="K1" s="437"/>
      <c r="L1" s="437"/>
      <c r="M1" s="437"/>
      <c r="N1" s="143"/>
      <c r="O1" s="132"/>
    </row>
    <row r="2" spans="1:15" s="257" customFormat="1" ht="15.75" customHeight="1" thickBot="1" x14ac:dyDescent="0.25">
      <c r="A2" s="438" t="s">
        <v>3</v>
      </c>
      <c r="B2" s="439"/>
      <c r="C2" s="442" t="s">
        <v>58</v>
      </c>
      <c r="D2" s="443"/>
      <c r="E2" s="443"/>
      <c r="F2" s="443"/>
      <c r="G2" s="443"/>
      <c r="H2" s="443"/>
      <c r="I2" s="443"/>
      <c r="J2" s="443"/>
      <c r="K2" s="444" t="s">
        <v>59</v>
      </c>
      <c r="L2" s="444"/>
      <c r="M2" s="444" t="s">
        <v>60</v>
      </c>
      <c r="N2" s="444"/>
      <c r="O2" s="132"/>
    </row>
    <row r="3" spans="1:15" s="257" customFormat="1" ht="24" customHeight="1" thickBot="1" x14ac:dyDescent="0.25">
      <c r="A3" s="440"/>
      <c r="B3" s="441"/>
      <c r="C3" s="445" t="s">
        <v>61</v>
      </c>
      <c r="D3" s="444"/>
      <c r="E3" s="446" t="s">
        <v>62</v>
      </c>
      <c r="F3" s="446"/>
      <c r="G3" s="446" t="s">
        <v>63</v>
      </c>
      <c r="H3" s="446"/>
      <c r="I3" s="446" t="s">
        <v>64</v>
      </c>
      <c r="J3" s="446"/>
      <c r="K3" s="444"/>
      <c r="L3" s="444"/>
      <c r="M3" s="444"/>
      <c r="N3" s="444"/>
      <c r="O3" s="132"/>
    </row>
    <row r="4" spans="1:15" s="257" customFormat="1" ht="15.75" customHeight="1" thickBot="1" x14ac:dyDescent="0.25">
      <c r="A4" s="440"/>
      <c r="B4" s="441"/>
      <c r="C4" s="144" t="s">
        <v>65</v>
      </c>
      <c r="D4" s="145" t="s">
        <v>5</v>
      </c>
      <c r="E4" s="146" t="s">
        <v>65</v>
      </c>
      <c r="F4" s="145" t="s">
        <v>5</v>
      </c>
      <c r="G4" s="146" t="s">
        <v>65</v>
      </c>
      <c r="H4" s="145" t="s">
        <v>5</v>
      </c>
      <c r="I4" s="146" t="s">
        <v>65</v>
      </c>
      <c r="J4" s="145" t="s">
        <v>5</v>
      </c>
      <c r="K4" s="146" t="s">
        <v>65</v>
      </c>
      <c r="L4" s="145" t="s">
        <v>5</v>
      </c>
      <c r="M4" s="146" t="s">
        <v>65</v>
      </c>
      <c r="N4" s="145" t="s">
        <v>5</v>
      </c>
      <c r="O4" s="132"/>
    </row>
    <row r="5" spans="1:15" s="257" customFormat="1" ht="15.75" customHeight="1" thickBot="1" x14ac:dyDescent="0.25">
      <c r="A5" s="434" t="s">
        <v>7</v>
      </c>
      <c r="B5" s="434"/>
      <c r="C5" s="105">
        <v>30.098523755580597</v>
      </c>
      <c r="D5" s="106">
        <v>1.049524494514114</v>
      </c>
      <c r="E5" s="105">
        <v>44.441722014142073</v>
      </c>
      <c r="F5" s="106">
        <v>1.2821175757060701</v>
      </c>
      <c r="G5" s="105">
        <v>23.762502525314339</v>
      </c>
      <c r="H5" s="106">
        <v>1.0233390714600341</v>
      </c>
      <c r="I5" s="105">
        <v>1.697251704962992</v>
      </c>
      <c r="J5" s="106">
        <v>0.22989200658075776</v>
      </c>
      <c r="K5" s="105">
        <v>69.901476244419285</v>
      </c>
      <c r="L5" s="106">
        <v>1.0495244945140914</v>
      </c>
      <c r="M5" s="105">
        <v>25.45975423027744</v>
      </c>
      <c r="N5" s="106">
        <v>1.0297837741582001</v>
      </c>
      <c r="O5" s="147"/>
    </row>
    <row r="6" spans="1:15" s="257" customFormat="1" ht="15" customHeight="1" x14ac:dyDescent="0.2">
      <c r="A6" s="435" t="s">
        <v>8</v>
      </c>
      <c r="B6" s="435"/>
      <c r="C6" s="148">
        <v>56.613626004317489</v>
      </c>
      <c r="D6" s="204">
        <v>2.4952451333008097</v>
      </c>
      <c r="E6" s="148">
        <v>33.192852471193589</v>
      </c>
      <c r="F6" s="204">
        <v>2.3257753274208959</v>
      </c>
      <c r="G6" s="222">
        <v>9.6826269390010982</v>
      </c>
      <c r="H6" s="204">
        <v>1.6939797475172724</v>
      </c>
      <c r="I6" s="148" t="s">
        <v>288</v>
      </c>
      <c r="J6" s="204">
        <v>0.37445843050372607</v>
      </c>
      <c r="K6" s="148">
        <v>43.386373995682526</v>
      </c>
      <c r="L6" s="204">
        <v>2.4952451333008003</v>
      </c>
      <c r="M6" s="222">
        <v>10.193521524488938</v>
      </c>
      <c r="N6" s="204">
        <v>1.6407876455021724</v>
      </c>
      <c r="O6" s="147"/>
    </row>
    <row r="7" spans="1:15" s="257" customFormat="1" ht="15" customHeight="1" x14ac:dyDescent="0.2">
      <c r="A7" s="436" t="s">
        <v>9</v>
      </c>
      <c r="B7" s="436"/>
      <c r="C7" s="149">
        <v>40.857352494608314</v>
      </c>
      <c r="D7" s="179">
        <v>3.9499766027466792</v>
      </c>
      <c r="E7" s="149">
        <v>42.048169191751185</v>
      </c>
      <c r="F7" s="179">
        <v>3.6649481230881342</v>
      </c>
      <c r="G7" s="149">
        <v>16.213233421686439</v>
      </c>
      <c r="H7" s="179">
        <v>2.6650661010911638</v>
      </c>
      <c r="I7" s="149" t="s">
        <v>289</v>
      </c>
      <c r="J7" s="179">
        <v>0.84328076814053599</v>
      </c>
      <c r="K7" s="149">
        <v>59.142647505391693</v>
      </c>
      <c r="L7" s="179">
        <v>3.9499766027466801</v>
      </c>
      <c r="M7" s="183">
        <v>17.094478313640465</v>
      </c>
      <c r="N7" s="179">
        <v>2.5144758856675979</v>
      </c>
      <c r="O7" s="147"/>
    </row>
    <row r="8" spans="1:15" s="257" customFormat="1" ht="15" customHeight="1" x14ac:dyDescent="0.2">
      <c r="A8" s="436" t="s">
        <v>10</v>
      </c>
      <c r="B8" s="436"/>
      <c r="C8" s="149">
        <v>39.525962170067594</v>
      </c>
      <c r="D8" s="179">
        <v>1.8599827243038352</v>
      </c>
      <c r="E8" s="149">
        <v>43.777321268488926</v>
      </c>
      <c r="F8" s="179">
        <v>1.9887898806869124</v>
      </c>
      <c r="G8" s="149">
        <v>15.943482723800452</v>
      </c>
      <c r="H8" s="179">
        <v>1.3110789128482578</v>
      </c>
      <c r="I8" s="183" t="s">
        <v>290</v>
      </c>
      <c r="J8" s="179">
        <v>0.3553088281997559</v>
      </c>
      <c r="K8" s="149">
        <v>60.474037829932414</v>
      </c>
      <c r="L8" s="179">
        <v>1.8599827243038451</v>
      </c>
      <c r="M8" s="149">
        <v>16.696716561443505</v>
      </c>
      <c r="N8" s="179">
        <v>1.3528214972788719</v>
      </c>
      <c r="O8" s="147"/>
    </row>
    <row r="9" spans="1:15" s="257" customFormat="1" ht="15" customHeight="1" x14ac:dyDescent="0.2">
      <c r="A9" s="436" t="s">
        <v>11</v>
      </c>
      <c r="B9" s="436"/>
      <c r="C9" s="149">
        <v>27.599903108313125</v>
      </c>
      <c r="D9" s="179">
        <v>1.4534322745003381</v>
      </c>
      <c r="E9" s="149">
        <v>46.82562867150569</v>
      </c>
      <c r="F9" s="179">
        <v>2.0201945044319003</v>
      </c>
      <c r="G9" s="149">
        <v>24.125353901235016</v>
      </c>
      <c r="H9" s="179">
        <v>1.5474944850298531</v>
      </c>
      <c r="I9" s="149" t="s">
        <v>291</v>
      </c>
      <c r="J9" s="179">
        <v>0.34860169968488808</v>
      </c>
      <c r="K9" s="149">
        <v>72.4000968916869</v>
      </c>
      <c r="L9" s="179">
        <v>1.4534322745003487</v>
      </c>
      <c r="M9" s="149">
        <v>25.574468220181181</v>
      </c>
      <c r="N9" s="179">
        <v>1.6089156363652219</v>
      </c>
      <c r="O9" s="147"/>
    </row>
    <row r="10" spans="1:15" s="257" customFormat="1" ht="15" customHeight="1" thickBot="1" x14ac:dyDescent="0.25">
      <c r="A10" s="433" t="s">
        <v>12</v>
      </c>
      <c r="B10" s="433"/>
      <c r="C10" s="157">
        <v>7.0487061080583846</v>
      </c>
      <c r="D10" s="114">
        <v>0.87362617733520387</v>
      </c>
      <c r="E10" s="115">
        <v>36.808856371426998</v>
      </c>
      <c r="F10" s="114">
        <v>1.8904969892405601</v>
      </c>
      <c r="G10" s="115">
        <v>49.626961723336912</v>
      </c>
      <c r="H10" s="114">
        <v>1.8407377653037804</v>
      </c>
      <c r="I10" s="115">
        <v>6.5154757971777126</v>
      </c>
      <c r="J10" s="114">
        <v>0.74515773098875826</v>
      </c>
      <c r="K10" s="115">
        <v>92.951293891941603</v>
      </c>
      <c r="L10" s="114">
        <v>0.87362617733520609</v>
      </c>
      <c r="M10" s="115">
        <v>56.14243752051464</v>
      </c>
      <c r="N10" s="114">
        <v>1.8280827376610371</v>
      </c>
      <c r="O10" s="147"/>
    </row>
    <row r="11" spans="1:15" s="257" customFormat="1" ht="12.75" x14ac:dyDescent="0.2">
      <c r="A11" s="124" t="s">
        <v>120</v>
      </c>
      <c r="B11" s="98"/>
      <c r="C11" s="98"/>
      <c r="D11" s="98"/>
      <c r="E11" s="98"/>
      <c r="F11" s="98"/>
      <c r="G11" s="98"/>
      <c r="H11" s="98"/>
      <c r="I11" s="98"/>
      <c r="J11" s="98"/>
      <c r="K11" s="98"/>
      <c r="L11" s="98"/>
      <c r="M11" s="98"/>
      <c r="N11" s="98"/>
      <c r="O11" s="98"/>
    </row>
    <row r="12" spans="1:15" s="257" customFormat="1" ht="12.75" x14ac:dyDescent="0.2">
      <c r="A12" s="225" t="s">
        <v>129</v>
      </c>
      <c r="B12" s="98"/>
      <c r="C12" s="98"/>
      <c r="D12" s="98"/>
      <c r="E12" s="98"/>
      <c r="F12" s="98"/>
      <c r="G12" s="98"/>
      <c r="H12" s="98"/>
      <c r="I12" s="98"/>
      <c r="J12" s="98"/>
      <c r="K12" s="98"/>
      <c r="L12" s="98"/>
      <c r="M12" s="98"/>
      <c r="N12" s="98"/>
      <c r="O12" s="98"/>
    </row>
    <row r="13" spans="1:15" ht="12.75" customHeight="1" x14ac:dyDescent="0.15"/>
    <row r="16" spans="1:15"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sheetData>
  <mergeCells count="15">
    <mergeCell ref="B1:M1"/>
    <mergeCell ref="A2:B4"/>
    <mergeCell ref="C2:J2"/>
    <mergeCell ref="K2:L3"/>
    <mergeCell ref="M2:N3"/>
    <mergeCell ref="C3:D3"/>
    <mergeCell ref="E3:F3"/>
    <mergeCell ref="G3:H3"/>
    <mergeCell ref="I3:J3"/>
    <mergeCell ref="A10:B10"/>
    <mergeCell ref="A5:B5"/>
    <mergeCell ref="A6:B6"/>
    <mergeCell ref="A7:B7"/>
    <mergeCell ref="A8:B8"/>
    <mergeCell ref="A9:B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x14ac:dyDescent="0.2"/>
  <cols>
    <col min="1" max="1" width="5" style="132" customWidth="1"/>
    <col min="2" max="2" width="12.7109375" style="132" customWidth="1"/>
    <col min="3" max="3" width="11.42578125" style="132"/>
    <col min="4" max="4" width="10.140625" style="132" customWidth="1"/>
    <col min="5" max="5" width="11.42578125" style="132"/>
    <col min="6" max="6" width="10.140625" style="132" customWidth="1"/>
    <col min="7" max="16384" width="11.42578125" style="132"/>
  </cols>
  <sheetData>
    <row r="1" spans="1:7" s="257" customFormat="1" ht="53.1" customHeight="1" thickBot="1" x14ac:dyDescent="0.25">
      <c r="A1" s="150">
        <v>4.4000000000000004</v>
      </c>
      <c r="B1" s="449" t="s">
        <v>104</v>
      </c>
      <c r="C1" s="449"/>
      <c r="D1" s="449"/>
      <c r="E1" s="449"/>
      <c r="F1" s="449"/>
      <c r="G1" s="125"/>
    </row>
    <row r="2" spans="1:7" s="257" customFormat="1" ht="15.75" customHeight="1" thickBot="1" x14ac:dyDescent="0.25">
      <c r="A2" s="450" t="s">
        <v>3</v>
      </c>
      <c r="B2" s="450"/>
      <c r="C2" s="451" t="s">
        <v>66</v>
      </c>
      <c r="D2" s="452"/>
      <c r="E2" s="453" t="s">
        <v>116</v>
      </c>
      <c r="F2" s="454"/>
      <c r="G2" s="125"/>
    </row>
    <row r="3" spans="1:7" s="257" customFormat="1" ht="27" customHeight="1" thickBot="1" x14ac:dyDescent="0.25">
      <c r="A3" s="450"/>
      <c r="B3" s="450"/>
      <c r="C3" s="151" t="s">
        <v>67</v>
      </c>
      <c r="D3" s="152" t="s">
        <v>5</v>
      </c>
      <c r="E3" s="151" t="s">
        <v>67</v>
      </c>
      <c r="F3" s="152" t="s">
        <v>5</v>
      </c>
      <c r="G3" s="125"/>
    </row>
    <row r="4" spans="1:7" s="257" customFormat="1" ht="15.75" customHeight="1" thickBot="1" x14ac:dyDescent="0.25">
      <c r="A4" s="434" t="s">
        <v>7</v>
      </c>
      <c r="B4" s="434"/>
      <c r="C4" s="259">
        <v>464.18528913028064</v>
      </c>
      <c r="D4" s="153">
        <v>5.7451075809124763</v>
      </c>
      <c r="E4" s="259">
        <v>465.20297268626558</v>
      </c>
      <c r="F4" s="153">
        <v>16.895121853837971</v>
      </c>
      <c r="G4" s="125"/>
    </row>
    <row r="5" spans="1:7" s="257" customFormat="1" ht="15.75" customHeight="1" x14ac:dyDescent="0.2">
      <c r="A5" s="435" t="s">
        <v>8</v>
      </c>
      <c r="B5" s="435"/>
      <c r="C5" s="260">
        <v>410.73492346948677</v>
      </c>
      <c r="D5" s="154">
        <v>12.992466792629727</v>
      </c>
      <c r="E5" s="260">
        <v>433.58319015258911</v>
      </c>
      <c r="F5" s="154">
        <v>17.303849261089002</v>
      </c>
      <c r="G5" s="125"/>
    </row>
    <row r="6" spans="1:7" s="257" customFormat="1" ht="15.75" customHeight="1" x14ac:dyDescent="0.2">
      <c r="A6" s="436" t="s">
        <v>9</v>
      </c>
      <c r="B6" s="436"/>
      <c r="C6" s="119">
        <v>475.83618949875279</v>
      </c>
      <c r="D6" s="120">
        <v>18.904801836256045</v>
      </c>
      <c r="E6" s="119">
        <v>460.11488750511359</v>
      </c>
      <c r="F6" s="120">
        <v>25.484666983073161</v>
      </c>
      <c r="G6" s="125"/>
    </row>
    <row r="7" spans="1:7" s="257" customFormat="1" ht="15.75" customHeight="1" x14ac:dyDescent="0.2">
      <c r="A7" s="436" t="s">
        <v>10</v>
      </c>
      <c r="B7" s="436"/>
      <c r="C7" s="112">
        <v>444.88921698966953</v>
      </c>
      <c r="D7" s="113">
        <v>10.755295262199375</v>
      </c>
      <c r="E7" s="112">
        <v>446.30147238106144</v>
      </c>
      <c r="F7" s="113">
        <v>29.740165988597418</v>
      </c>
      <c r="G7" s="125"/>
    </row>
    <row r="8" spans="1:7" s="257" customFormat="1" ht="15.75" customHeight="1" x14ac:dyDescent="0.2">
      <c r="A8" s="436" t="s">
        <v>11</v>
      </c>
      <c r="B8" s="436"/>
      <c r="C8" s="119">
        <v>468.69038264850951</v>
      </c>
      <c r="D8" s="120">
        <v>8.9037793514748618</v>
      </c>
      <c r="E8" s="119">
        <v>551.61851226650572</v>
      </c>
      <c r="F8" s="120">
        <v>28.391431881368757</v>
      </c>
      <c r="G8" s="125"/>
    </row>
    <row r="9" spans="1:7" s="257" customFormat="1" ht="15.75" customHeight="1" thickBot="1" x14ac:dyDescent="0.25">
      <c r="A9" s="433" t="s">
        <v>12</v>
      </c>
      <c r="B9" s="433"/>
      <c r="C9" s="122">
        <v>556.22275589399203</v>
      </c>
      <c r="D9" s="123">
        <v>11.316723206597745</v>
      </c>
      <c r="E9" s="122" t="s">
        <v>162</v>
      </c>
      <c r="F9" s="123" t="s">
        <v>162</v>
      </c>
      <c r="G9" s="125"/>
    </row>
    <row r="10" spans="1:7" s="257" customFormat="1" x14ac:dyDescent="0.2">
      <c r="A10" s="124" t="s">
        <v>120</v>
      </c>
      <c r="B10" s="125"/>
      <c r="C10" s="125"/>
      <c r="D10" s="125"/>
      <c r="E10" s="125"/>
      <c r="F10" s="125"/>
      <c r="G10" s="125"/>
    </row>
    <row r="11" spans="1:7" s="257" customFormat="1" ht="34.5" customHeight="1" x14ac:dyDescent="0.2">
      <c r="A11" s="447" t="s">
        <v>308</v>
      </c>
      <c r="B11" s="447"/>
      <c r="C11" s="447"/>
      <c r="D11" s="447"/>
      <c r="E11" s="447"/>
      <c r="F11" s="447"/>
      <c r="G11" s="125"/>
    </row>
    <row r="12" spans="1:7" s="257" customFormat="1" ht="21.75" customHeight="1" x14ac:dyDescent="0.2">
      <c r="A12" s="448" t="s">
        <v>309</v>
      </c>
      <c r="B12" s="448"/>
      <c r="C12" s="448"/>
      <c r="D12" s="448"/>
      <c r="E12" s="448"/>
      <c r="F12" s="448"/>
      <c r="G12" s="125"/>
    </row>
    <row r="13" spans="1:7" ht="12.75" customHeight="1" x14ac:dyDescent="0.2">
      <c r="A13" s="155" t="s">
        <v>68</v>
      </c>
    </row>
    <row r="14"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sheetData>
  <mergeCells count="12">
    <mergeCell ref="A5:B5"/>
    <mergeCell ref="B1:F1"/>
    <mergeCell ref="A2:B3"/>
    <mergeCell ref="C2:D2"/>
    <mergeCell ref="E2:F2"/>
    <mergeCell ref="A4:B4"/>
    <mergeCell ref="A11:F11"/>
    <mergeCell ref="A12:F12"/>
    <mergeCell ref="A6:B6"/>
    <mergeCell ref="A7:B7"/>
    <mergeCell ref="A8:B8"/>
    <mergeCell ref="A9:B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baseColWidth="10" defaultRowHeight="12.75" x14ac:dyDescent="0.2"/>
  <cols>
    <col min="1" max="1" width="4.85546875" style="97" customWidth="1"/>
    <col min="2" max="2" width="12" style="97" customWidth="1"/>
    <col min="3" max="3" width="13.28515625" style="97" customWidth="1"/>
    <col min="4" max="4" width="7.140625" style="97" customWidth="1"/>
    <col min="5" max="5" width="6" style="97" customWidth="1"/>
    <col min="6" max="6" width="7.140625" style="97" customWidth="1"/>
    <col min="7" max="7" width="6" style="97" customWidth="1"/>
    <col min="8" max="8" width="7.140625" style="97" customWidth="1"/>
    <col min="9" max="9" width="6" style="97" customWidth="1"/>
    <col min="10" max="10" width="7.140625" style="97" customWidth="1"/>
    <col min="11" max="11" width="6" style="97" customWidth="1"/>
    <col min="12" max="12" width="11.42578125" style="97"/>
    <col min="13" max="13" width="10.42578125" style="97" customWidth="1"/>
    <col min="14" max="14" width="11.42578125" style="97" customWidth="1"/>
    <col min="15" max="15" width="10.42578125" style="97" customWidth="1"/>
    <col min="16" max="16384" width="11.42578125" style="97"/>
  </cols>
  <sheetData>
    <row r="1" spans="1:16" s="257" customFormat="1" ht="27" customHeight="1" thickBot="1" x14ac:dyDescent="0.25">
      <c r="A1" s="184">
        <v>4.5</v>
      </c>
      <c r="B1" s="457" t="s">
        <v>105</v>
      </c>
      <c r="C1" s="457"/>
      <c r="D1" s="457"/>
      <c r="E1" s="457"/>
      <c r="F1" s="457"/>
      <c r="G1" s="457"/>
      <c r="H1" s="457"/>
      <c r="I1" s="457"/>
      <c r="J1" s="457"/>
      <c r="K1" s="457"/>
      <c r="L1" s="457"/>
      <c r="M1" s="457"/>
      <c r="N1" s="457"/>
      <c r="O1" s="457"/>
      <c r="P1" s="132"/>
    </row>
    <row r="2" spans="1:16" s="257" customFormat="1" ht="15.75" customHeight="1" thickBot="1" x14ac:dyDescent="0.25">
      <c r="A2" s="458" t="s">
        <v>3</v>
      </c>
      <c r="B2" s="459"/>
      <c r="C2" s="460" t="s">
        <v>69</v>
      </c>
      <c r="D2" s="446" t="s">
        <v>58</v>
      </c>
      <c r="E2" s="446"/>
      <c r="F2" s="446"/>
      <c r="G2" s="446"/>
      <c r="H2" s="446"/>
      <c r="I2" s="446"/>
      <c r="J2" s="446"/>
      <c r="K2" s="446"/>
      <c r="L2" s="444" t="s">
        <v>59</v>
      </c>
      <c r="M2" s="444"/>
      <c r="N2" s="444" t="s">
        <v>60</v>
      </c>
      <c r="O2" s="444"/>
      <c r="P2" s="132"/>
    </row>
    <row r="3" spans="1:16" s="257" customFormat="1" ht="28.5" customHeight="1" thickBot="1" x14ac:dyDescent="0.25">
      <c r="A3" s="458"/>
      <c r="B3" s="459"/>
      <c r="C3" s="461"/>
      <c r="D3" s="444" t="s">
        <v>61</v>
      </c>
      <c r="E3" s="444"/>
      <c r="F3" s="446" t="s">
        <v>62</v>
      </c>
      <c r="G3" s="446"/>
      <c r="H3" s="446" t="s">
        <v>63</v>
      </c>
      <c r="I3" s="446"/>
      <c r="J3" s="446" t="s">
        <v>64</v>
      </c>
      <c r="K3" s="446"/>
      <c r="L3" s="444"/>
      <c r="M3" s="444"/>
      <c r="N3" s="444"/>
      <c r="O3" s="444"/>
      <c r="P3" s="132"/>
    </row>
    <row r="4" spans="1:16" s="257" customFormat="1" ht="15" customHeight="1" thickBot="1" x14ac:dyDescent="0.25">
      <c r="A4" s="458"/>
      <c r="B4" s="459"/>
      <c r="C4" s="461"/>
      <c r="D4" s="146" t="s">
        <v>65</v>
      </c>
      <c r="E4" s="145" t="s">
        <v>5</v>
      </c>
      <c r="F4" s="146" t="s">
        <v>65</v>
      </c>
      <c r="G4" s="145" t="s">
        <v>5</v>
      </c>
      <c r="H4" s="146" t="s">
        <v>65</v>
      </c>
      <c r="I4" s="145" t="s">
        <v>5</v>
      </c>
      <c r="J4" s="146" t="s">
        <v>65</v>
      </c>
      <c r="K4" s="145" t="s">
        <v>5</v>
      </c>
      <c r="L4" s="146" t="s">
        <v>65</v>
      </c>
      <c r="M4" s="145" t="s">
        <v>5</v>
      </c>
      <c r="N4" s="146" t="s">
        <v>65</v>
      </c>
      <c r="O4" s="145" t="s">
        <v>5</v>
      </c>
      <c r="P4" s="132"/>
    </row>
    <row r="5" spans="1:16" s="257" customFormat="1" ht="14.25" customHeight="1" thickBot="1" x14ac:dyDescent="0.25">
      <c r="A5" s="462" t="s">
        <v>7</v>
      </c>
      <c r="B5" s="462"/>
      <c r="C5" s="175" t="s">
        <v>55</v>
      </c>
      <c r="D5" s="174">
        <v>33.828339798692816</v>
      </c>
      <c r="E5" s="173">
        <v>1.4905734423770387</v>
      </c>
      <c r="F5" s="174">
        <v>44.052320623923947</v>
      </c>
      <c r="G5" s="173">
        <v>1.5218497115170908</v>
      </c>
      <c r="H5" s="174">
        <v>20.695616018025927</v>
      </c>
      <c r="I5" s="173">
        <v>1.343058878134098</v>
      </c>
      <c r="J5" s="174" t="s">
        <v>291</v>
      </c>
      <c r="K5" s="173">
        <v>0.36016980325498937</v>
      </c>
      <c r="L5" s="313">
        <v>66</v>
      </c>
      <c r="M5" s="173">
        <v>1.4905734423770507</v>
      </c>
      <c r="N5" s="352">
        <v>22</v>
      </c>
      <c r="O5" s="173">
        <v>1.2526322076083924</v>
      </c>
      <c r="P5" s="156"/>
    </row>
    <row r="6" spans="1:16" s="257" customFormat="1" ht="14.25" customHeight="1" thickBot="1" x14ac:dyDescent="0.25">
      <c r="A6" s="462"/>
      <c r="B6" s="462"/>
      <c r="C6" s="172" t="s">
        <v>56</v>
      </c>
      <c r="D6" s="171">
        <v>25.860252784155119</v>
      </c>
      <c r="E6" s="170">
        <v>1.2479599541475981</v>
      </c>
      <c r="F6" s="171">
        <v>45.152858908110041</v>
      </c>
      <c r="G6" s="170">
        <v>1.6715291313026752</v>
      </c>
      <c r="H6" s="171">
        <v>26.998084541408872</v>
      </c>
      <c r="I6" s="170">
        <v>1.4462864001409712</v>
      </c>
      <c r="J6" s="171" t="s">
        <v>295</v>
      </c>
      <c r="K6" s="170">
        <v>0.44695716165848903</v>
      </c>
      <c r="L6" s="314">
        <v>74</v>
      </c>
      <c r="M6" s="170">
        <v>1.2479599541475923</v>
      </c>
      <c r="N6" s="314">
        <v>29</v>
      </c>
      <c r="O6" s="170">
        <v>1.4446582179680909</v>
      </c>
      <c r="P6" s="156"/>
    </row>
    <row r="7" spans="1:16" s="257" customFormat="1" ht="14.25" customHeight="1" thickBot="1" x14ac:dyDescent="0.25">
      <c r="A7" s="462"/>
      <c r="B7" s="462"/>
      <c r="C7" s="162" t="s">
        <v>79</v>
      </c>
      <c r="D7" s="169"/>
      <c r="E7" s="168"/>
      <c r="F7" s="169"/>
      <c r="G7" s="168"/>
      <c r="H7" s="169"/>
      <c r="I7" s="168"/>
      <c r="J7" s="169"/>
      <c r="K7" s="168"/>
      <c r="L7" s="305">
        <v>-8</v>
      </c>
      <c r="M7" s="167">
        <v>1.800697677575287</v>
      </c>
      <c r="N7" s="306">
        <v>-6.9</v>
      </c>
      <c r="O7" s="167">
        <v>1.7833353057038452</v>
      </c>
      <c r="P7" s="156"/>
    </row>
    <row r="8" spans="1:16" s="257" customFormat="1" ht="14.25" customHeight="1" thickBot="1" x14ac:dyDescent="0.25">
      <c r="A8" s="463" t="s">
        <v>8</v>
      </c>
      <c r="B8" s="463"/>
      <c r="C8" s="163" t="s">
        <v>55</v>
      </c>
      <c r="D8" s="109">
        <v>55.483135189957011</v>
      </c>
      <c r="E8" s="110">
        <v>3.3742244168211175</v>
      </c>
      <c r="F8" s="109">
        <v>34.075604505160697</v>
      </c>
      <c r="G8" s="110">
        <v>3.6325985010434176</v>
      </c>
      <c r="H8" s="109" t="s">
        <v>293</v>
      </c>
      <c r="I8" s="110">
        <v>2.4144641620745699</v>
      </c>
      <c r="J8" s="109" t="s">
        <v>290</v>
      </c>
      <c r="K8" s="110">
        <v>0.49598637522405514</v>
      </c>
      <c r="L8" s="349">
        <v>45</v>
      </c>
      <c r="M8" s="110">
        <v>3.3742244168211113</v>
      </c>
      <c r="N8" s="353">
        <v>10</v>
      </c>
      <c r="O8" s="110">
        <v>2.3736096107000506</v>
      </c>
      <c r="P8" s="156"/>
    </row>
    <row r="9" spans="1:16" s="257" customFormat="1" ht="14.25" customHeight="1" thickBot="1" x14ac:dyDescent="0.25">
      <c r="A9" s="463"/>
      <c r="B9" s="463"/>
      <c r="C9" s="220" t="s">
        <v>56</v>
      </c>
      <c r="D9" s="112">
        <v>57.07067247365601</v>
      </c>
      <c r="E9" s="113">
        <v>3.2778803471412794</v>
      </c>
      <c r="F9" s="112">
        <v>32.8572969302136</v>
      </c>
      <c r="G9" s="113">
        <v>2.9973197814349559</v>
      </c>
      <c r="H9" s="112" t="s">
        <v>293</v>
      </c>
      <c r="I9" s="113">
        <v>1.9742801128227192</v>
      </c>
      <c r="J9" s="112" t="s">
        <v>162</v>
      </c>
      <c r="K9" s="113" t="s">
        <v>162</v>
      </c>
      <c r="L9" s="316">
        <v>43</v>
      </c>
      <c r="M9" s="113">
        <v>3.2778803471412794</v>
      </c>
      <c r="N9" s="316">
        <v>10</v>
      </c>
      <c r="O9" s="113">
        <v>1.8570768047271673</v>
      </c>
      <c r="P9" s="156"/>
    </row>
    <row r="10" spans="1:16" s="257" customFormat="1" ht="14.25" customHeight="1" thickBot="1" x14ac:dyDescent="0.25">
      <c r="A10" s="463"/>
      <c r="B10" s="463"/>
      <c r="C10" s="162" t="s">
        <v>79</v>
      </c>
      <c r="D10" s="161"/>
      <c r="E10" s="160"/>
      <c r="F10" s="159"/>
      <c r="G10" s="160"/>
      <c r="H10" s="159"/>
      <c r="I10" s="160"/>
      <c r="J10" s="159"/>
      <c r="K10" s="158"/>
      <c r="L10" s="307">
        <v>1.6</v>
      </c>
      <c r="M10" s="166">
        <v>4.3619421408008412</v>
      </c>
      <c r="N10" s="308">
        <v>0.4</v>
      </c>
      <c r="O10" s="166">
        <v>2.6712509026073494</v>
      </c>
      <c r="P10" s="156"/>
    </row>
    <row r="11" spans="1:16" s="257" customFormat="1" ht="14.25" customHeight="1" thickBot="1" x14ac:dyDescent="0.25">
      <c r="A11" s="455" t="s">
        <v>9</v>
      </c>
      <c r="B11" s="456"/>
      <c r="C11" s="163" t="s">
        <v>55</v>
      </c>
      <c r="D11" s="109">
        <v>42.175390665569154</v>
      </c>
      <c r="E11" s="110">
        <v>4.7696780079496799</v>
      </c>
      <c r="F11" s="109">
        <v>40.222859027278126</v>
      </c>
      <c r="G11" s="110">
        <v>4.3966348931619654</v>
      </c>
      <c r="H11" s="109" t="s">
        <v>294</v>
      </c>
      <c r="I11" s="110">
        <v>3.7452730984512592</v>
      </c>
      <c r="J11" s="109" t="s">
        <v>285</v>
      </c>
      <c r="K11" s="110">
        <v>0.76270657904650097</v>
      </c>
      <c r="L11" s="315">
        <v>58</v>
      </c>
      <c r="M11" s="110">
        <v>4.7696780079496799</v>
      </c>
      <c r="N11" s="353">
        <v>18</v>
      </c>
      <c r="O11" s="110">
        <v>3.5873869580351565</v>
      </c>
      <c r="P11" s="156"/>
    </row>
    <row r="12" spans="1:16" s="257" customFormat="1" ht="14.25" customHeight="1" thickBot="1" x14ac:dyDescent="0.25">
      <c r="A12" s="455"/>
      <c r="B12" s="456"/>
      <c r="C12" s="220" t="s">
        <v>56</v>
      </c>
      <c r="D12" s="112">
        <v>39.369387705228654</v>
      </c>
      <c r="E12" s="113">
        <v>4.8060518466315401</v>
      </c>
      <c r="F12" s="112">
        <v>43.661753286875779</v>
      </c>
      <c r="G12" s="113">
        <v>4.8127103095469845</v>
      </c>
      <c r="H12" s="112" t="s">
        <v>147</v>
      </c>
      <c r="I12" s="113">
        <v>3.9578585943644158</v>
      </c>
      <c r="J12" s="112" t="s">
        <v>162</v>
      </c>
      <c r="K12" s="113" t="s">
        <v>162</v>
      </c>
      <c r="L12" s="316">
        <v>61</v>
      </c>
      <c r="M12" s="113">
        <v>4.8060518466315401</v>
      </c>
      <c r="N12" s="316">
        <v>17</v>
      </c>
      <c r="O12" s="113">
        <v>3.7209871406812622</v>
      </c>
      <c r="P12" s="156"/>
    </row>
    <row r="13" spans="1:16" s="257" customFormat="1" ht="14.25" customHeight="1" thickBot="1" x14ac:dyDescent="0.25">
      <c r="A13" s="455"/>
      <c r="B13" s="456"/>
      <c r="C13" s="162" t="s">
        <v>79</v>
      </c>
      <c r="D13" s="165"/>
      <c r="E13" s="164"/>
      <c r="F13" s="165"/>
      <c r="G13" s="164"/>
      <c r="H13" s="165"/>
      <c r="I13" s="164"/>
      <c r="J13" s="165"/>
      <c r="K13" s="164"/>
      <c r="L13" s="309">
        <v>-2.8</v>
      </c>
      <c r="M13" s="114">
        <v>6.0310682442645644</v>
      </c>
      <c r="N13" s="308">
        <v>0.6</v>
      </c>
      <c r="O13" s="114">
        <v>5.2350555307944484</v>
      </c>
      <c r="P13" s="156"/>
    </row>
    <row r="14" spans="1:16" s="257" customFormat="1" ht="14.25" customHeight="1" thickBot="1" x14ac:dyDescent="0.25">
      <c r="A14" s="455" t="s">
        <v>10</v>
      </c>
      <c r="B14" s="456"/>
      <c r="C14" s="163" t="s">
        <v>55</v>
      </c>
      <c r="D14" s="109">
        <v>42.904881336458118</v>
      </c>
      <c r="E14" s="110">
        <v>2.5304578707612086</v>
      </c>
      <c r="F14" s="109">
        <v>42.71343469266489</v>
      </c>
      <c r="G14" s="110">
        <v>2.9919716751670986</v>
      </c>
      <c r="H14" s="109">
        <v>13.719419444332672</v>
      </c>
      <c r="I14" s="110">
        <v>1.8577558606963849</v>
      </c>
      <c r="J14" s="223" t="s">
        <v>286</v>
      </c>
      <c r="K14" s="110">
        <v>0.59407094771098257</v>
      </c>
      <c r="L14" s="349">
        <v>57</v>
      </c>
      <c r="M14" s="110">
        <v>2.5304578707612158</v>
      </c>
      <c r="N14" s="353">
        <v>14</v>
      </c>
      <c r="O14" s="110">
        <v>1.9223303156529381</v>
      </c>
      <c r="P14" s="156"/>
    </row>
    <row r="15" spans="1:16" s="257" customFormat="1" ht="14.25" customHeight="1" thickBot="1" x14ac:dyDescent="0.25">
      <c r="A15" s="455"/>
      <c r="B15" s="456"/>
      <c r="C15" s="220" t="s">
        <v>56</v>
      </c>
      <c r="D15" s="112">
        <v>36.002881992096555</v>
      </c>
      <c r="E15" s="113">
        <v>2.3451659876498421</v>
      </c>
      <c r="F15" s="112">
        <v>44.890205474265002</v>
      </c>
      <c r="G15" s="113">
        <v>2.2913325344392734</v>
      </c>
      <c r="H15" s="112">
        <v>18.249065264812565</v>
      </c>
      <c r="I15" s="113">
        <v>1.6650232318220859</v>
      </c>
      <c r="J15" s="224" t="s">
        <v>289</v>
      </c>
      <c r="K15" s="113">
        <v>0.38695749348092945</v>
      </c>
      <c r="L15" s="316">
        <v>64</v>
      </c>
      <c r="M15" s="113">
        <v>2.3451659876498456</v>
      </c>
      <c r="N15" s="316">
        <v>19</v>
      </c>
      <c r="O15" s="113">
        <v>1.6567384958621811</v>
      </c>
      <c r="P15" s="156"/>
    </row>
    <row r="16" spans="1:16" s="257" customFormat="1" ht="14.25" customHeight="1" thickBot="1" x14ac:dyDescent="0.25">
      <c r="A16" s="455"/>
      <c r="B16" s="456"/>
      <c r="C16" s="162" t="s">
        <v>79</v>
      </c>
      <c r="D16" s="161"/>
      <c r="E16" s="160"/>
      <c r="F16" s="159"/>
      <c r="G16" s="160"/>
      <c r="H16" s="159"/>
      <c r="I16" s="160"/>
      <c r="J16" s="159"/>
      <c r="K16" s="158"/>
      <c r="L16" s="305">
        <v>-6.9</v>
      </c>
      <c r="M16" s="114">
        <v>3.1883936461104008</v>
      </c>
      <c r="N16" s="308">
        <v>-4.7</v>
      </c>
      <c r="O16" s="114">
        <v>2.4057826064383434</v>
      </c>
      <c r="P16" s="156"/>
    </row>
    <row r="17" spans="1:16" s="257" customFormat="1" ht="14.25" customHeight="1" thickBot="1" x14ac:dyDescent="0.25">
      <c r="A17" s="455" t="s">
        <v>11</v>
      </c>
      <c r="B17" s="456"/>
      <c r="C17" s="163" t="s">
        <v>55</v>
      </c>
      <c r="D17" s="109">
        <v>32.200460877577846</v>
      </c>
      <c r="E17" s="110">
        <v>2.1634149234195119</v>
      </c>
      <c r="F17" s="109">
        <v>46.331541573319363</v>
      </c>
      <c r="G17" s="110">
        <v>2.4009303258842754</v>
      </c>
      <c r="H17" s="109">
        <v>20.377115037094452</v>
      </c>
      <c r="I17" s="110">
        <v>2.0686706106154471</v>
      </c>
      <c r="J17" s="109" t="s">
        <v>296</v>
      </c>
      <c r="K17" s="110">
        <v>0.4577281764662649</v>
      </c>
      <c r="L17" s="349">
        <v>68</v>
      </c>
      <c r="M17" s="110">
        <v>2.1634149234195119</v>
      </c>
      <c r="N17" s="353">
        <v>21</v>
      </c>
      <c r="O17" s="110">
        <v>1.9869563426668089</v>
      </c>
      <c r="P17" s="156"/>
    </row>
    <row r="18" spans="1:16" s="257" customFormat="1" ht="14.25" customHeight="1" thickBot="1" x14ac:dyDescent="0.25">
      <c r="A18" s="455"/>
      <c r="B18" s="456"/>
      <c r="C18" s="220" t="s">
        <v>56</v>
      </c>
      <c r="D18" s="112">
        <v>22.404099780996972</v>
      </c>
      <c r="E18" s="113">
        <v>1.7143707244168829</v>
      </c>
      <c r="F18" s="112">
        <v>47.797392758779296</v>
      </c>
      <c r="G18" s="113">
        <v>2.5496871201248656</v>
      </c>
      <c r="H18" s="112">
        <v>27.984464121904104</v>
      </c>
      <c r="I18" s="113">
        <v>2.1421241152535941</v>
      </c>
      <c r="J18" s="112" t="s">
        <v>297</v>
      </c>
      <c r="K18" s="113">
        <v>0.684071717330207</v>
      </c>
      <c r="L18" s="316">
        <v>78</v>
      </c>
      <c r="M18" s="113">
        <v>1.7143707244168875</v>
      </c>
      <c r="N18" s="316">
        <v>30</v>
      </c>
      <c r="O18" s="113">
        <v>2.1869131199249177</v>
      </c>
      <c r="P18" s="156"/>
    </row>
    <row r="19" spans="1:16" s="257" customFormat="1" ht="14.25" customHeight="1" thickBot="1" x14ac:dyDescent="0.25">
      <c r="A19" s="455"/>
      <c r="B19" s="456"/>
      <c r="C19" s="162" t="s">
        <v>79</v>
      </c>
      <c r="D19" s="161"/>
      <c r="E19" s="160"/>
      <c r="F19" s="159"/>
      <c r="G19" s="160"/>
      <c r="H19" s="159"/>
      <c r="I19" s="160"/>
      <c r="J19" s="159"/>
      <c r="K19" s="158"/>
      <c r="L19" s="305">
        <v>-9.8000000000000007</v>
      </c>
      <c r="M19" s="114">
        <v>2.6261241243850368</v>
      </c>
      <c r="N19" s="306">
        <v>-8.3000000000000007</v>
      </c>
      <c r="O19" s="114">
        <v>2.7182993336338996</v>
      </c>
      <c r="P19" s="156"/>
    </row>
    <row r="20" spans="1:16" s="257" customFormat="1" ht="14.25" customHeight="1" thickBot="1" x14ac:dyDescent="0.25">
      <c r="A20" s="455" t="s">
        <v>12</v>
      </c>
      <c r="B20" s="456"/>
      <c r="C20" s="163" t="s">
        <v>55</v>
      </c>
      <c r="D20" s="109">
        <v>8.6189358874649411</v>
      </c>
      <c r="E20" s="110">
        <v>1.1283543978648349</v>
      </c>
      <c r="F20" s="109">
        <v>38.475385320522449</v>
      </c>
      <c r="G20" s="110">
        <v>2.4339599468115942</v>
      </c>
      <c r="H20" s="109">
        <v>46.872364212080157</v>
      </c>
      <c r="I20" s="110">
        <v>2.5399432867370395</v>
      </c>
      <c r="J20" s="109">
        <v>6.033314579932461</v>
      </c>
      <c r="K20" s="110">
        <v>1.1779281787562861</v>
      </c>
      <c r="L20" s="349">
        <v>91</v>
      </c>
      <c r="M20" s="110">
        <v>1.1283543978648378</v>
      </c>
      <c r="N20" s="351">
        <v>53</v>
      </c>
      <c r="O20" s="110">
        <v>2.4541113810284791</v>
      </c>
      <c r="P20" s="156"/>
    </row>
    <row r="21" spans="1:16" s="257" customFormat="1" ht="14.25" customHeight="1" thickBot="1" x14ac:dyDescent="0.25">
      <c r="A21" s="455"/>
      <c r="B21" s="456"/>
      <c r="C21" s="220" t="s">
        <v>56</v>
      </c>
      <c r="D21" s="112" t="s">
        <v>292</v>
      </c>
      <c r="E21" s="113">
        <v>1.1868193042634316</v>
      </c>
      <c r="F21" s="112">
        <v>34.974967463568305</v>
      </c>
      <c r="G21" s="113">
        <v>2.5929587190143706</v>
      </c>
      <c r="H21" s="112">
        <v>52.461990232172049</v>
      </c>
      <c r="I21" s="113">
        <v>2.6373014992658237</v>
      </c>
      <c r="J21" s="112">
        <v>7.0182648014580078</v>
      </c>
      <c r="K21" s="113">
        <v>1.1042916725455105</v>
      </c>
      <c r="L21" s="350">
        <v>94</v>
      </c>
      <c r="M21" s="182">
        <v>1.1868193042634316</v>
      </c>
      <c r="N21" s="311">
        <v>59</v>
      </c>
      <c r="O21" s="182">
        <v>2.5208946582095457</v>
      </c>
      <c r="P21" s="156"/>
    </row>
    <row r="22" spans="1:16" s="257" customFormat="1" ht="14.25" customHeight="1" thickBot="1" x14ac:dyDescent="0.25">
      <c r="A22" s="455"/>
      <c r="B22" s="456"/>
      <c r="C22" s="162" t="s">
        <v>79</v>
      </c>
      <c r="D22" s="161"/>
      <c r="E22" s="160"/>
      <c r="F22" s="159"/>
      <c r="G22" s="160"/>
      <c r="H22" s="159"/>
      <c r="I22" s="160"/>
      <c r="J22" s="159"/>
      <c r="K22" s="158"/>
      <c r="L22" s="300">
        <v>-3.1</v>
      </c>
      <c r="M22" s="320">
        <v>1.5398563123503923</v>
      </c>
      <c r="N22" s="312">
        <v>-6.6</v>
      </c>
      <c r="O22" s="321">
        <v>3.3605241541633126</v>
      </c>
      <c r="P22" s="156"/>
    </row>
    <row r="23" spans="1:16" s="257" customFormat="1" ht="12.75" customHeight="1" x14ac:dyDescent="0.2">
      <c r="A23" s="261" t="s">
        <v>119</v>
      </c>
      <c r="B23" s="98"/>
      <c r="C23" s="98"/>
      <c r="D23" s="98"/>
      <c r="E23" s="98"/>
      <c r="F23" s="98"/>
      <c r="G23" s="98"/>
      <c r="H23" s="98"/>
      <c r="I23" s="98"/>
      <c r="J23" s="98"/>
      <c r="K23" s="98"/>
      <c r="L23" s="98"/>
      <c r="M23" s="98"/>
      <c r="N23" s="98"/>
      <c r="O23" s="98"/>
      <c r="P23" s="98"/>
    </row>
    <row r="24" spans="1:16" s="257" customFormat="1" x14ac:dyDescent="0.2">
      <c r="A24" s="225" t="s">
        <v>80</v>
      </c>
      <c r="B24" s="98"/>
      <c r="C24" s="98"/>
      <c r="D24" s="98"/>
      <c r="E24" s="98"/>
      <c r="F24" s="98"/>
      <c r="G24" s="98"/>
      <c r="H24" s="98"/>
      <c r="I24" s="98"/>
      <c r="J24" s="98"/>
      <c r="K24" s="98"/>
      <c r="L24" s="98"/>
      <c r="M24" s="98"/>
      <c r="N24" s="98"/>
      <c r="O24" s="98"/>
      <c r="P24" s="98"/>
    </row>
    <row r="25" spans="1:16" s="257" customFormat="1" x14ac:dyDescent="0.2">
      <c r="A25" s="225" t="s">
        <v>129</v>
      </c>
      <c r="B25" s="98"/>
      <c r="C25" s="98"/>
      <c r="D25" s="98"/>
      <c r="E25" s="98"/>
      <c r="F25" s="98"/>
      <c r="G25" s="98"/>
      <c r="H25" s="98"/>
      <c r="I25" s="98"/>
      <c r="J25" s="98"/>
      <c r="K25" s="98"/>
      <c r="L25" s="98"/>
      <c r="M25" s="98"/>
      <c r="N25" s="98"/>
      <c r="O25" s="98"/>
      <c r="P25" s="98"/>
    </row>
    <row r="26" spans="1:16" s="257" customFormat="1" x14ac:dyDescent="0.2">
      <c r="A26" s="155" t="s">
        <v>68</v>
      </c>
      <c r="B26" s="98"/>
      <c r="C26" s="98"/>
      <c r="D26" s="98"/>
      <c r="E26" s="98"/>
      <c r="F26" s="98"/>
      <c r="G26" s="98"/>
      <c r="H26" s="98"/>
      <c r="I26" s="98"/>
      <c r="J26" s="98"/>
      <c r="K26" s="98"/>
      <c r="L26" s="98"/>
      <c r="M26" s="98"/>
      <c r="N26" s="98"/>
      <c r="O26" s="98"/>
      <c r="P26" s="98"/>
    </row>
    <row r="27" spans="1:16" ht="12.75" customHeight="1" x14ac:dyDescent="0.2"/>
    <row r="28" spans="1:16" ht="12.75" customHeight="1" x14ac:dyDescent="0.2"/>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heetViews>
  <sheetFormatPr baseColWidth="10" defaultRowHeight="12.75" x14ac:dyDescent="0.2"/>
  <cols>
    <col min="1" max="1" width="4.85546875" style="97" customWidth="1"/>
    <col min="2" max="2" width="12" style="97" customWidth="1"/>
    <col min="3" max="3" width="13.28515625" style="97" customWidth="1"/>
    <col min="4" max="4" width="9" style="97" customWidth="1"/>
    <col min="5" max="5" width="7.42578125" style="97" customWidth="1"/>
    <col min="6" max="6" width="9" style="97" customWidth="1"/>
    <col min="7" max="7" width="7.42578125" style="97" customWidth="1"/>
    <col min="8" max="8" width="9" style="97" customWidth="1"/>
    <col min="9" max="9" width="7.42578125" style="97" customWidth="1"/>
    <col min="10" max="10" width="9" style="97" customWidth="1"/>
    <col min="11" max="11" width="7.42578125" style="97" customWidth="1"/>
    <col min="12" max="15" width="10.28515625" style="97" customWidth="1"/>
    <col min="16" max="16384" width="11.42578125" style="97"/>
  </cols>
  <sheetData>
    <row r="1" spans="1:16" s="257" customFormat="1" ht="25.5" customHeight="1" thickBot="1" x14ac:dyDescent="0.25">
      <c r="A1" s="184">
        <v>4.5999999999999996</v>
      </c>
      <c r="B1" s="464" t="s">
        <v>106</v>
      </c>
      <c r="C1" s="464"/>
      <c r="D1" s="464"/>
      <c r="E1" s="464"/>
      <c r="F1" s="464"/>
      <c r="G1" s="464"/>
      <c r="H1" s="464"/>
      <c r="I1" s="464"/>
      <c r="J1" s="464"/>
      <c r="K1" s="464"/>
      <c r="L1" s="464"/>
      <c r="M1" s="464"/>
      <c r="N1" s="464"/>
      <c r="O1" s="464"/>
      <c r="P1" s="132"/>
    </row>
    <row r="2" spans="1:16" s="257" customFormat="1" ht="15.75" customHeight="1" thickBot="1" x14ac:dyDescent="0.25">
      <c r="A2" s="438" t="s">
        <v>3</v>
      </c>
      <c r="B2" s="439"/>
      <c r="C2" s="460" t="s">
        <v>69</v>
      </c>
      <c r="D2" s="446" t="s">
        <v>58</v>
      </c>
      <c r="E2" s="446"/>
      <c r="F2" s="446"/>
      <c r="G2" s="446"/>
      <c r="H2" s="446"/>
      <c r="I2" s="446"/>
      <c r="J2" s="446"/>
      <c r="K2" s="446"/>
      <c r="L2" s="444" t="s">
        <v>59</v>
      </c>
      <c r="M2" s="444"/>
      <c r="N2" s="444" t="s">
        <v>60</v>
      </c>
      <c r="O2" s="444"/>
      <c r="P2" s="132"/>
    </row>
    <row r="3" spans="1:16" s="257" customFormat="1" ht="28.5" customHeight="1" thickBot="1" x14ac:dyDescent="0.25">
      <c r="A3" s="440"/>
      <c r="B3" s="441"/>
      <c r="C3" s="461"/>
      <c r="D3" s="444" t="s">
        <v>61</v>
      </c>
      <c r="E3" s="444"/>
      <c r="F3" s="446" t="s">
        <v>62</v>
      </c>
      <c r="G3" s="446"/>
      <c r="H3" s="446" t="s">
        <v>63</v>
      </c>
      <c r="I3" s="446"/>
      <c r="J3" s="446" t="s">
        <v>64</v>
      </c>
      <c r="K3" s="446"/>
      <c r="L3" s="444"/>
      <c r="M3" s="444"/>
      <c r="N3" s="444"/>
      <c r="O3" s="444"/>
      <c r="P3" s="132"/>
    </row>
    <row r="4" spans="1:16" s="257" customFormat="1" ht="15" customHeight="1" thickBot="1" x14ac:dyDescent="0.25">
      <c r="A4" s="465"/>
      <c r="B4" s="466"/>
      <c r="C4" s="461"/>
      <c r="D4" s="146" t="s">
        <v>65</v>
      </c>
      <c r="E4" s="145" t="s">
        <v>5</v>
      </c>
      <c r="F4" s="146" t="s">
        <v>65</v>
      </c>
      <c r="G4" s="145" t="s">
        <v>5</v>
      </c>
      <c r="H4" s="146" t="s">
        <v>65</v>
      </c>
      <c r="I4" s="145" t="s">
        <v>5</v>
      </c>
      <c r="J4" s="146" t="s">
        <v>65</v>
      </c>
      <c r="K4" s="145" t="s">
        <v>5</v>
      </c>
      <c r="L4" s="146" t="s">
        <v>65</v>
      </c>
      <c r="M4" s="145" t="s">
        <v>5</v>
      </c>
      <c r="N4" s="146" t="s">
        <v>65</v>
      </c>
      <c r="O4" s="145" t="s">
        <v>5</v>
      </c>
      <c r="P4" s="132"/>
    </row>
    <row r="5" spans="1:16" s="257" customFormat="1" ht="13.5" customHeight="1" thickBot="1" x14ac:dyDescent="0.25">
      <c r="A5" s="467" t="s">
        <v>7</v>
      </c>
      <c r="B5" s="468"/>
      <c r="C5" s="175" t="s">
        <v>70</v>
      </c>
      <c r="D5" s="174">
        <v>27.870343489532381</v>
      </c>
      <c r="E5" s="173">
        <v>1.0761225916865511</v>
      </c>
      <c r="F5" s="174">
        <v>45.293764487065985</v>
      </c>
      <c r="G5" s="173">
        <v>1.2735095184665453</v>
      </c>
      <c r="H5" s="174">
        <v>25.015713815630313</v>
      </c>
      <c r="I5" s="173">
        <v>1.1230772839787568</v>
      </c>
      <c r="J5" s="174">
        <v>1.82017820777136</v>
      </c>
      <c r="K5" s="173">
        <v>0.27850676087509058</v>
      </c>
      <c r="L5" s="313">
        <v>72</v>
      </c>
      <c r="M5" s="173">
        <v>1.0761225916865409</v>
      </c>
      <c r="N5" s="174">
        <v>26.83589202340174</v>
      </c>
      <c r="O5" s="173">
        <v>1.1423159068958095</v>
      </c>
      <c r="P5" s="132"/>
    </row>
    <row r="6" spans="1:16" s="257" customFormat="1" ht="13.5" customHeight="1" thickBot="1" x14ac:dyDescent="0.25">
      <c r="A6" s="467"/>
      <c r="B6" s="468"/>
      <c r="C6" s="176" t="s">
        <v>17</v>
      </c>
      <c r="D6" s="177">
        <v>40.719136081046848</v>
      </c>
      <c r="E6" s="178">
        <v>2.4063142138248979</v>
      </c>
      <c r="F6" s="177">
        <v>40.363392425979136</v>
      </c>
      <c r="G6" s="178">
        <v>2.520364881392553</v>
      </c>
      <c r="H6" s="177">
        <v>17.801639677632021</v>
      </c>
      <c r="I6" s="178">
        <v>1.8376938730867836</v>
      </c>
      <c r="J6" s="226" t="s">
        <v>296</v>
      </c>
      <c r="K6" s="178">
        <v>0.42969127332678753</v>
      </c>
      <c r="L6" s="314">
        <v>59</v>
      </c>
      <c r="M6" s="170">
        <v>2.4063142138249112</v>
      </c>
      <c r="N6" s="171">
        <v>18.917471492974006</v>
      </c>
      <c r="O6" s="170">
        <v>1.8942780031113264</v>
      </c>
      <c r="P6" s="132"/>
    </row>
    <row r="7" spans="1:16" s="257" customFormat="1" ht="13.5" customHeight="1" thickBot="1" x14ac:dyDescent="0.25">
      <c r="A7" s="467"/>
      <c r="B7" s="468"/>
      <c r="C7" s="162" t="s">
        <v>79</v>
      </c>
      <c r="D7" s="161"/>
      <c r="E7" s="160"/>
      <c r="F7" s="159"/>
      <c r="G7" s="160"/>
      <c r="H7" s="159"/>
      <c r="I7" s="160"/>
      <c r="J7" s="159"/>
      <c r="K7" s="158"/>
      <c r="L7" s="319">
        <v>12.8</v>
      </c>
      <c r="M7" s="179">
        <v>2.4767287921904999</v>
      </c>
      <c r="N7" s="183">
        <v>7.918420530427789</v>
      </c>
      <c r="O7" s="179">
        <v>2.1049472836455836</v>
      </c>
      <c r="P7" s="132"/>
    </row>
    <row r="8" spans="1:16" s="257" customFormat="1" ht="13.5" customHeight="1" thickBot="1" x14ac:dyDescent="0.25">
      <c r="A8" s="455" t="s">
        <v>8</v>
      </c>
      <c r="B8" s="456"/>
      <c r="C8" s="180" t="s">
        <v>70</v>
      </c>
      <c r="D8" s="137">
        <v>54.290794358106474</v>
      </c>
      <c r="E8" s="138">
        <v>2.8369881635563279</v>
      </c>
      <c r="F8" s="137">
        <v>35.298358096837525</v>
      </c>
      <c r="G8" s="138">
        <v>2.995996319669521</v>
      </c>
      <c r="H8" s="137" t="s">
        <v>299</v>
      </c>
      <c r="I8" s="138">
        <v>2.0144959458372349</v>
      </c>
      <c r="J8" s="137" t="s">
        <v>288</v>
      </c>
      <c r="K8" s="138">
        <v>0.4306102882455547</v>
      </c>
      <c r="L8" s="315">
        <v>46</v>
      </c>
      <c r="M8" s="120">
        <v>2.836988163556335</v>
      </c>
      <c r="N8" s="119">
        <v>10.410847545056008</v>
      </c>
      <c r="O8" s="120">
        <v>2.092668503852356</v>
      </c>
      <c r="P8" s="132"/>
    </row>
    <row r="9" spans="1:16" s="257" customFormat="1" ht="13.5" customHeight="1" thickBot="1" x14ac:dyDescent="0.25">
      <c r="A9" s="455"/>
      <c r="B9" s="456"/>
      <c r="C9" s="221" t="s">
        <v>17</v>
      </c>
      <c r="D9" s="181">
        <v>61.176122345573006</v>
      </c>
      <c r="E9" s="182">
        <v>5.0853130590291009</v>
      </c>
      <c r="F9" s="181">
        <v>28.972578833976755</v>
      </c>
      <c r="G9" s="182">
        <v>4.2389094512563048</v>
      </c>
      <c r="H9" s="181" t="s">
        <v>300</v>
      </c>
      <c r="I9" s="182">
        <v>2.9693305935919194</v>
      </c>
      <c r="J9" s="181" t="s">
        <v>162</v>
      </c>
      <c r="K9" s="182" t="s">
        <v>162</v>
      </c>
      <c r="L9" s="316">
        <v>39</v>
      </c>
      <c r="M9" s="113">
        <v>5.0853130590290991</v>
      </c>
      <c r="N9" s="112">
        <v>9.8512988204502232</v>
      </c>
      <c r="O9" s="113">
        <v>2.9663809620184742</v>
      </c>
      <c r="P9" s="132"/>
    </row>
    <row r="10" spans="1:16" s="257" customFormat="1" ht="13.5" customHeight="1" thickBot="1" x14ac:dyDescent="0.25">
      <c r="A10" s="455"/>
      <c r="B10" s="456"/>
      <c r="C10" s="162" t="s">
        <v>79</v>
      </c>
      <c r="D10" s="161"/>
      <c r="E10" s="160"/>
      <c r="F10" s="159"/>
      <c r="G10" s="160"/>
      <c r="H10" s="159"/>
      <c r="I10" s="160"/>
      <c r="J10" s="159"/>
      <c r="K10" s="158"/>
      <c r="L10" s="308">
        <v>6.9</v>
      </c>
      <c r="M10" s="179">
        <v>5.8138105868334611</v>
      </c>
      <c r="N10" s="183">
        <v>0.55954872460578631</v>
      </c>
      <c r="O10" s="179">
        <v>3.7517400491209294</v>
      </c>
      <c r="P10" s="132"/>
    </row>
    <row r="11" spans="1:16" s="257" customFormat="1" ht="13.5" customHeight="1" thickBot="1" x14ac:dyDescent="0.25">
      <c r="A11" s="455" t="s">
        <v>9</v>
      </c>
      <c r="B11" s="456"/>
      <c r="C11" s="180" t="s">
        <v>70</v>
      </c>
      <c r="D11" s="137">
        <v>38.408217239415279</v>
      </c>
      <c r="E11" s="138">
        <v>4.6656712895612085</v>
      </c>
      <c r="F11" s="137">
        <v>42.167129935532962</v>
      </c>
      <c r="G11" s="138">
        <v>4.6864561545510526</v>
      </c>
      <c r="H11" s="137">
        <v>18.307782572916064</v>
      </c>
      <c r="I11" s="138">
        <v>3.5707820694955474</v>
      </c>
      <c r="J11" s="137" t="s">
        <v>296</v>
      </c>
      <c r="K11" s="138">
        <v>1.0847972427536592</v>
      </c>
      <c r="L11" s="318">
        <v>62</v>
      </c>
      <c r="M11" s="120">
        <v>4.6656712895612067</v>
      </c>
      <c r="N11" s="119">
        <v>19.424652825051783</v>
      </c>
      <c r="O11" s="120">
        <v>3.297897376131004</v>
      </c>
      <c r="P11" s="132"/>
    </row>
    <row r="12" spans="1:16" s="257" customFormat="1" ht="13.5" customHeight="1" thickBot="1" x14ac:dyDescent="0.25">
      <c r="A12" s="455"/>
      <c r="B12" s="456"/>
      <c r="C12" s="221" t="s">
        <v>17</v>
      </c>
      <c r="D12" s="181">
        <v>46.736454028410819</v>
      </c>
      <c r="E12" s="182">
        <v>5.7367306946010439</v>
      </c>
      <c r="F12" s="181">
        <v>41.575323766233687</v>
      </c>
      <c r="G12" s="182">
        <v>5.0079459261596799</v>
      </c>
      <c r="H12" s="181" t="s">
        <v>301</v>
      </c>
      <c r="I12" s="182">
        <v>4.0074128717814155</v>
      </c>
      <c r="J12" s="181" t="s">
        <v>162</v>
      </c>
      <c r="K12" s="182" t="s">
        <v>162</v>
      </c>
      <c r="L12" s="310">
        <v>53</v>
      </c>
      <c r="M12" s="113">
        <v>5.7367306946010448</v>
      </c>
      <c r="N12" s="112">
        <v>11.688222205355489</v>
      </c>
      <c r="O12" s="113">
        <v>4.1825166651324244</v>
      </c>
      <c r="P12" s="132"/>
    </row>
    <row r="13" spans="1:16" s="257" customFormat="1" ht="13.5" customHeight="1" thickBot="1" x14ac:dyDescent="0.25">
      <c r="A13" s="455"/>
      <c r="B13" s="456"/>
      <c r="C13" s="162" t="s">
        <v>79</v>
      </c>
      <c r="D13" s="161"/>
      <c r="E13" s="160"/>
      <c r="F13" s="159"/>
      <c r="G13" s="160"/>
      <c r="H13" s="159"/>
      <c r="I13" s="160"/>
      <c r="J13" s="159"/>
      <c r="K13" s="158"/>
      <c r="L13" s="317">
        <v>8.3000000000000007</v>
      </c>
      <c r="M13" s="179">
        <v>6.667255881344361</v>
      </c>
      <c r="N13" s="183">
        <v>7.7364306196962644</v>
      </c>
      <c r="O13" s="179">
        <v>5.5722757446261371</v>
      </c>
      <c r="P13" s="132"/>
    </row>
    <row r="14" spans="1:16" s="257" customFormat="1" ht="13.5" customHeight="1" thickBot="1" x14ac:dyDescent="0.25">
      <c r="A14" s="455" t="s">
        <v>10</v>
      </c>
      <c r="B14" s="456"/>
      <c r="C14" s="180" t="s">
        <v>70</v>
      </c>
      <c r="D14" s="137">
        <v>37.836830946917239</v>
      </c>
      <c r="E14" s="138">
        <v>2.0679441584202607</v>
      </c>
      <c r="F14" s="137">
        <v>45.180955891857849</v>
      </c>
      <c r="G14" s="138">
        <v>2.0555586301321829</v>
      </c>
      <c r="H14" s="137">
        <v>16.300394624210547</v>
      </c>
      <c r="I14" s="138">
        <v>1.3631226087458783</v>
      </c>
      <c r="J14" s="227" t="s">
        <v>290</v>
      </c>
      <c r="K14" s="138">
        <v>0.26614541486782484</v>
      </c>
      <c r="L14" s="315">
        <v>62</v>
      </c>
      <c r="M14" s="120">
        <v>2.067944158420266</v>
      </c>
      <c r="N14" s="119">
        <v>16.982213161224934</v>
      </c>
      <c r="O14" s="120">
        <v>1.3770086938878872</v>
      </c>
      <c r="P14" s="132"/>
    </row>
    <row r="15" spans="1:16" s="257" customFormat="1" ht="13.5" customHeight="1" thickBot="1" x14ac:dyDescent="0.25">
      <c r="A15" s="455"/>
      <c r="B15" s="456"/>
      <c r="C15" s="221" t="s">
        <v>17</v>
      </c>
      <c r="D15" s="181">
        <v>46.440496971534607</v>
      </c>
      <c r="E15" s="182">
        <v>4.3238997680376627</v>
      </c>
      <c r="F15" s="181">
        <v>37.979260671068161</v>
      </c>
      <c r="G15" s="182">
        <v>4.5275073056667443</v>
      </c>
      <c r="H15" s="181" t="s">
        <v>171</v>
      </c>
      <c r="I15" s="182">
        <v>3.1040003206356057</v>
      </c>
      <c r="J15" s="181" t="s">
        <v>162</v>
      </c>
      <c r="K15" s="182" t="s">
        <v>162</v>
      </c>
      <c r="L15" s="316">
        <v>54</v>
      </c>
      <c r="M15" s="113">
        <v>4.3238997680376636</v>
      </c>
      <c r="N15" s="112">
        <v>15.580242357397248</v>
      </c>
      <c r="O15" s="113">
        <v>3.3352454734081753</v>
      </c>
      <c r="P15" s="132"/>
    </row>
    <row r="16" spans="1:16" s="257" customFormat="1" ht="13.5" customHeight="1" thickBot="1" x14ac:dyDescent="0.25">
      <c r="A16" s="455"/>
      <c r="B16" s="456"/>
      <c r="C16" s="162" t="s">
        <v>79</v>
      </c>
      <c r="D16" s="161"/>
      <c r="E16" s="160"/>
      <c r="F16" s="159"/>
      <c r="G16" s="160"/>
      <c r="H16" s="159"/>
      <c r="I16" s="160"/>
      <c r="J16" s="159"/>
      <c r="K16" s="158"/>
      <c r="L16" s="317">
        <v>8.6</v>
      </c>
      <c r="M16" s="179">
        <v>4.8482174031641616</v>
      </c>
      <c r="N16" s="183">
        <v>1.4019708038276899</v>
      </c>
      <c r="O16" s="179">
        <v>3.3230433309762475</v>
      </c>
      <c r="P16" s="132"/>
    </row>
    <row r="17" spans="1:16" s="257" customFormat="1" ht="13.5" customHeight="1" thickBot="1" x14ac:dyDescent="0.25">
      <c r="A17" s="455" t="s">
        <v>11</v>
      </c>
      <c r="B17" s="456"/>
      <c r="C17" s="180" t="s">
        <v>70</v>
      </c>
      <c r="D17" s="137">
        <v>25.540505454757124</v>
      </c>
      <c r="E17" s="138">
        <v>1.4875219548826817</v>
      </c>
      <c r="F17" s="137">
        <v>47.206901061440192</v>
      </c>
      <c r="G17" s="138">
        <v>1.9346578379278236</v>
      </c>
      <c r="H17" s="137">
        <v>25.591829339822286</v>
      </c>
      <c r="I17" s="138">
        <v>1.6319527061899604</v>
      </c>
      <c r="J17" s="137" t="s">
        <v>302</v>
      </c>
      <c r="K17" s="138">
        <v>0.40622558618713406</v>
      </c>
      <c r="L17" s="315">
        <v>74</v>
      </c>
      <c r="M17" s="120">
        <v>1.4875219548826852</v>
      </c>
      <c r="N17" s="119">
        <v>27.252593483802656</v>
      </c>
      <c r="O17" s="120">
        <v>1.7068456687716635</v>
      </c>
      <c r="P17" s="132"/>
    </row>
    <row r="18" spans="1:16" s="257" customFormat="1" ht="13.5" customHeight="1" thickBot="1" x14ac:dyDescent="0.25">
      <c r="A18" s="455"/>
      <c r="B18" s="456"/>
      <c r="C18" s="221" t="s">
        <v>17</v>
      </c>
      <c r="D18" s="181">
        <v>39.45382388257115</v>
      </c>
      <c r="E18" s="182">
        <v>4.1816894978631112</v>
      </c>
      <c r="F18" s="181">
        <v>44.591724390666407</v>
      </c>
      <c r="G18" s="182">
        <v>4.588194693207214</v>
      </c>
      <c r="H18" s="181">
        <v>15.734028822654896</v>
      </c>
      <c r="I18" s="182">
        <v>3.1353505778255175</v>
      </c>
      <c r="J18" s="228" t="s">
        <v>303</v>
      </c>
      <c r="K18" s="182">
        <v>0.20312303071875476</v>
      </c>
      <c r="L18" s="316">
        <v>61</v>
      </c>
      <c r="M18" s="113">
        <v>4.1816894978631138</v>
      </c>
      <c r="N18" s="112">
        <v>15.954451726762452</v>
      </c>
      <c r="O18" s="113">
        <v>3.1608843898064243</v>
      </c>
      <c r="P18" s="132"/>
    </row>
    <row r="19" spans="1:16" s="257" customFormat="1" ht="13.5" customHeight="1" thickBot="1" x14ac:dyDescent="0.25">
      <c r="A19" s="455"/>
      <c r="B19" s="456"/>
      <c r="C19" s="162" t="s">
        <v>79</v>
      </c>
      <c r="D19" s="161"/>
      <c r="E19" s="160"/>
      <c r="F19" s="159"/>
      <c r="G19" s="160"/>
      <c r="H19" s="159"/>
      <c r="I19" s="160"/>
      <c r="J19" s="159"/>
      <c r="K19" s="158"/>
      <c r="L19" s="306">
        <v>13.9</v>
      </c>
      <c r="M19" s="179">
        <v>4.3291010109621277</v>
      </c>
      <c r="N19" s="183">
        <v>11.298141757040312</v>
      </c>
      <c r="O19" s="179">
        <v>3.2321734513990346</v>
      </c>
      <c r="P19" s="132"/>
    </row>
    <row r="20" spans="1:16" s="257" customFormat="1" ht="13.5" customHeight="1" thickBot="1" x14ac:dyDescent="0.25">
      <c r="A20" s="455" t="s">
        <v>12</v>
      </c>
      <c r="B20" s="456"/>
      <c r="C20" s="180" t="s">
        <v>70</v>
      </c>
      <c r="D20" s="137">
        <v>6.8109756145223699</v>
      </c>
      <c r="E20" s="138">
        <v>0.88392819587387583</v>
      </c>
      <c r="F20" s="137">
        <v>37.408408586483162</v>
      </c>
      <c r="G20" s="138">
        <v>2.1398315250541158</v>
      </c>
      <c r="H20" s="137">
        <v>49.462760870792621</v>
      </c>
      <c r="I20" s="138">
        <v>2.2965145334327821</v>
      </c>
      <c r="J20" s="137">
        <v>6.3178549282018608</v>
      </c>
      <c r="K20" s="138">
        <v>0.99321119137925118</v>
      </c>
      <c r="L20" s="318">
        <v>93</v>
      </c>
      <c r="M20" s="120">
        <v>0.88392819587387716</v>
      </c>
      <c r="N20" s="119">
        <v>55.780615798994489</v>
      </c>
      <c r="O20" s="120">
        <v>1.9563009038744736</v>
      </c>
      <c r="P20" s="132"/>
    </row>
    <row r="21" spans="1:16" s="257" customFormat="1" ht="13.5" customHeight="1" thickBot="1" x14ac:dyDescent="0.25">
      <c r="A21" s="455"/>
      <c r="B21" s="456"/>
      <c r="C21" s="221" t="s">
        <v>17</v>
      </c>
      <c r="D21" s="181" t="s">
        <v>298</v>
      </c>
      <c r="E21" s="182">
        <v>2.374647728520253</v>
      </c>
      <c r="F21" s="181">
        <v>33.830215397876806</v>
      </c>
      <c r="G21" s="182">
        <v>4.3020541006119846</v>
      </c>
      <c r="H21" s="181">
        <v>50.823678620049613</v>
      </c>
      <c r="I21" s="182">
        <v>4.3920957944401628</v>
      </c>
      <c r="J21" s="181" t="s">
        <v>304</v>
      </c>
      <c r="K21" s="182">
        <v>3.0268738775136512</v>
      </c>
      <c r="L21" s="316">
        <v>92</v>
      </c>
      <c r="M21" s="113">
        <v>2.374647728520253</v>
      </c>
      <c r="N21" s="112">
        <v>58.40152722502441</v>
      </c>
      <c r="O21" s="113">
        <v>4.218725974555869</v>
      </c>
      <c r="P21" s="132"/>
    </row>
    <row r="22" spans="1:16" s="257" customFormat="1" ht="13.5" customHeight="1" thickBot="1" x14ac:dyDescent="0.25">
      <c r="A22" s="455"/>
      <c r="B22" s="456"/>
      <c r="C22" s="162" t="s">
        <v>79</v>
      </c>
      <c r="D22" s="161"/>
      <c r="E22" s="160"/>
      <c r="F22" s="159"/>
      <c r="G22" s="160"/>
      <c r="H22" s="159"/>
      <c r="I22" s="160"/>
      <c r="J22" s="159"/>
      <c r="K22" s="158"/>
      <c r="L22" s="377">
        <v>1</v>
      </c>
      <c r="M22" s="114">
        <v>2.4325030485047638</v>
      </c>
      <c r="N22" s="157">
        <v>-2.6209114260298483</v>
      </c>
      <c r="O22" s="114">
        <v>4.4875363363791125</v>
      </c>
      <c r="P22" s="132"/>
    </row>
    <row r="23" spans="1:16" s="257" customFormat="1" x14ac:dyDescent="0.2">
      <c r="A23" s="261" t="s">
        <v>120</v>
      </c>
      <c r="B23" s="125"/>
      <c r="C23" s="125"/>
      <c r="D23" s="125"/>
      <c r="E23" s="125"/>
      <c r="F23" s="125"/>
      <c r="G23" s="125"/>
      <c r="H23" s="125"/>
      <c r="I23" s="125"/>
      <c r="J23" s="125"/>
      <c r="K23" s="125"/>
      <c r="L23" s="125"/>
      <c r="M23" s="125"/>
      <c r="N23" s="125"/>
      <c r="O23" s="125"/>
      <c r="P23" s="125"/>
    </row>
    <row r="24" spans="1:16" s="257" customFormat="1" x14ac:dyDescent="0.2">
      <c r="A24" s="225" t="s">
        <v>80</v>
      </c>
      <c r="B24" s="125"/>
      <c r="C24" s="125"/>
      <c r="D24" s="125"/>
      <c r="E24" s="125"/>
      <c r="F24" s="125"/>
      <c r="G24" s="125"/>
      <c r="H24" s="125"/>
      <c r="I24" s="125"/>
      <c r="J24" s="125"/>
      <c r="K24" s="125"/>
      <c r="L24" s="125"/>
      <c r="M24" s="125"/>
      <c r="N24" s="125"/>
      <c r="O24" s="125"/>
      <c r="P24" s="125"/>
    </row>
    <row r="25" spans="1:16" s="257" customFormat="1" x14ac:dyDescent="0.2">
      <c r="A25" s="225" t="s">
        <v>129</v>
      </c>
      <c r="B25" s="125"/>
      <c r="C25" s="125"/>
      <c r="D25" s="125"/>
      <c r="E25" s="125"/>
      <c r="F25" s="125"/>
      <c r="G25" s="125"/>
      <c r="H25" s="125"/>
      <c r="I25" s="125"/>
      <c r="J25" s="125"/>
      <c r="K25" s="125"/>
      <c r="L25" s="125"/>
      <c r="M25" s="125"/>
      <c r="N25" s="125"/>
      <c r="O25" s="125"/>
      <c r="P25" s="125"/>
    </row>
    <row r="26" spans="1:16" s="125" customFormat="1" x14ac:dyDescent="0.2">
      <c r="A26" s="155" t="s">
        <v>68</v>
      </c>
    </row>
    <row r="27" spans="1:16" ht="15" customHeight="1" x14ac:dyDescent="0.2">
      <c r="A27" s="97" t="str">
        <f>CONCATENATE(LEFT(N29,3),O48)</f>
        <v/>
      </c>
    </row>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32" customWidth="1"/>
    <col min="2" max="2" width="12.140625" style="132" customWidth="1"/>
    <col min="3" max="12" width="7" style="132" customWidth="1"/>
    <col min="13" max="16384" width="11.42578125" style="132"/>
  </cols>
  <sheetData>
    <row r="1" spans="1:15" s="125" customFormat="1" ht="29.1" customHeight="1" thickBot="1" x14ac:dyDescent="0.25">
      <c r="A1" s="184">
        <v>4.7</v>
      </c>
      <c r="B1" s="449" t="s">
        <v>71</v>
      </c>
      <c r="C1" s="449"/>
      <c r="D1" s="449"/>
      <c r="E1" s="449"/>
      <c r="F1" s="449"/>
      <c r="G1" s="449"/>
      <c r="H1" s="449"/>
      <c r="I1" s="449"/>
      <c r="J1" s="449"/>
      <c r="K1" s="449"/>
      <c r="L1" s="449"/>
      <c r="M1" s="185"/>
      <c r="N1" s="132"/>
      <c r="O1" s="132"/>
    </row>
    <row r="2" spans="1:15" s="125" customFormat="1" ht="15" customHeight="1" thickBot="1" x14ac:dyDescent="0.25">
      <c r="A2" s="438" t="s">
        <v>3</v>
      </c>
      <c r="B2" s="439"/>
      <c r="C2" s="423" t="s">
        <v>72</v>
      </c>
      <c r="D2" s="424"/>
      <c r="E2" s="424"/>
      <c r="F2" s="424"/>
      <c r="G2" s="424"/>
      <c r="H2" s="424"/>
      <c r="I2" s="424"/>
      <c r="J2" s="424"/>
      <c r="K2" s="424"/>
      <c r="L2" s="425"/>
      <c r="M2" s="99"/>
      <c r="N2" s="132"/>
      <c r="O2" s="132"/>
    </row>
    <row r="3" spans="1:15" s="125" customFormat="1" ht="15" customHeight="1" thickBot="1" x14ac:dyDescent="0.25">
      <c r="A3" s="465"/>
      <c r="B3" s="466"/>
      <c r="C3" s="186" t="s">
        <v>73</v>
      </c>
      <c r="D3" s="102" t="s">
        <v>5</v>
      </c>
      <c r="E3" s="186" t="s">
        <v>74</v>
      </c>
      <c r="F3" s="102" t="s">
        <v>5</v>
      </c>
      <c r="G3" s="186" t="s">
        <v>75</v>
      </c>
      <c r="H3" s="102" t="s">
        <v>5</v>
      </c>
      <c r="I3" s="186" t="s">
        <v>76</v>
      </c>
      <c r="J3" s="102" t="s">
        <v>5</v>
      </c>
      <c r="K3" s="186" t="s">
        <v>77</v>
      </c>
      <c r="L3" s="187" t="s">
        <v>5</v>
      </c>
      <c r="M3" s="188"/>
      <c r="N3" s="132"/>
      <c r="O3" s="132"/>
    </row>
    <row r="4" spans="1:15" s="125" customFormat="1" ht="15" customHeight="1" thickBot="1" x14ac:dyDescent="0.25">
      <c r="A4" s="470" t="s">
        <v>78</v>
      </c>
      <c r="B4" s="470"/>
      <c r="C4" s="105">
        <v>366.35978</v>
      </c>
      <c r="D4" s="106">
        <v>3.4496304274864071</v>
      </c>
      <c r="E4" s="105">
        <v>429.6438</v>
      </c>
      <c r="F4" s="106">
        <v>3.2770818849092072</v>
      </c>
      <c r="G4" s="105">
        <v>504.24956000000009</v>
      </c>
      <c r="H4" s="106">
        <v>3.5488348876441158</v>
      </c>
      <c r="I4" s="105">
        <v>571.62753999999995</v>
      </c>
      <c r="J4" s="106">
        <v>2.9885159580501122</v>
      </c>
      <c r="K4" s="105">
        <v>626.10987999999998</v>
      </c>
      <c r="L4" s="106">
        <v>3.1916375200075477</v>
      </c>
      <c r="M4" s="132"/>
      <c r="N4" s="132"/>
      <c r="O4" s="132"/>
    </row>
    <row r="5" spans="1:15" s="125" customFormat="1" ht="15" customHeight="1" x14ac:dyDescent="0.2">
      <c r="A5" s="471" t="s">
        <v>8</v>
      </c>
      <c r="B5" s="471"/>
      <c r="C5" s="148">
        <v>315.61705999999998</v>
      </c>
      <c r="D5" s="204">
        <v>6.885799204949282</v>
      </c>
      <c r="E5" s="148">
        <v>362.02474000000001</v>
      </c>
      <c r="F5" s="204">
        <v>6.9443064750916692</v>
      </c>
      <c r="G5" s="148">
        <v>427.95420000000007</v>
      </c>
      <c r="H5" s="204">
        <v>7.2521408236851075</v>
      </c>
      <c r="I5" s="148">
        <v>505.57877999999999</v>
      </c>
      <c r="J5" s="204">
        <v>7.5949474001865251</v>
      </c>
      <c r="K5" s="148">
        <v>570.54614000000004</v>
      </c>
      <c r="L5" s="204">
        <v>9.4631877511206248</v>
      </c>
      <c r="M5" s="132"/>
      <c r="N5" s="132"/>
      <c r="O5" s="132"/>
    </row>
    <row r="6" spans="1:15" s="125" customFormat="1" ht="15" customHeight="1" x14ac:dyDescent="0.2">
      <c r="A6" s="469" t="s">
        <v>9</v>
      </c>
      <c r="B6" s="469"/>
      <c r="C6" s="149">
        <v>355.0320000000001</v>
      </c>
      <c r="D6" s="179">
        <v>9.394096841825732</v>
      </c>
      <c r="E6" s="149">
        <v>404.93366000000009</v>
      </c>
      <c r="F6" s="179">
        <v>9.8322861840164162</v>
      </c>
      <c r="G6" s="149">
        <v>468.57229999999993</v>
      </c>
      <c r="H6" s="179">
        <v>9.2044740504647979</v>
      </c>
      <c r="I6" s="149">
        <v>538.35678000000007</v>
      </c>
      <c r="J6" s="179">
        <v>11.202038930005548</v>
      </c>
      <c r="K6" s="149">
        <v>609.35506000000021</v>
      </c>
      <c r="L6" s="179">
        <v>13.455318989214629</v>
      </c>
      <c r="M6" s="132"/>
      <c r="N6" s="132"/>
      <c r="O6" s="132"/>
    </row>
    <row r="7" spans="1:15" s="125" customFormat="1" ht="15" customHeight="1" x14ac:dyDescent="0.2">
      <c r="A7" s="469" t="s">
        <v>10</v>
      </c>
      <c r="B7" s="469"/>
      <c r="C7" s="149">
        <v>351.90012000000002</v>
      </c>
      <c r="D7" s="179">
        <v>5.971846405868126</v>
      </c>
      <c r="E7" s="149">
        <v>404.33030000000008</v>
      </c>
      <c r="F7" s="179">
        <v>5.421176869713805</v>
      </c>
      <c r="G7" s="149">
        <v>473.39593999999994</v>
      </c>
      <c r="H7" s="179">
        <v>5.2485273244520751</v>
      </c>
      <c r="I7" s="149">
        <v>542.82176000000004</v>
      </c>
      <c r="J7" s="179">
        <v>5.3873921899709396</v>
      </c>
      <c r="K7" s="149">
        <v>600.31640000000004</v>
      </c>
      <c r="L7" s="179">
        <v>6.3341744173648751</v>
      </c>
      <c r="M7" s="132"/>
      <c r="N7" s="132"/>
      <c r="O7" s="132"/>
    </row>
    <row r="8" spans="1:15" s="125" customFormat="1" ht="15" customHeight="1" x14ac:dyDescent="0.2">
      <c r="A8" s="469" t="s">
        <v>11</v>
      </c>
      <c r="B8" s="469"/>
      <c r="C8" s="149">
        <v>374.9228</v>
      </c>
      <c r="D8" s="179">
        <v>4.5258159139054577</v>
      </c>
      <c r="E8" s="149">
        <v>438.43946</v>
      </c>
      <c r="F8" s="179">
        <v>4.4870986652401621</v>
      </c>
      <c r="G8" s="149">
        <v>509.91356000000007</v>
      </c>
      <c r="H8" s="179">
        <v>5.1876680040881844</v>
      </c>
      <c r="I8" s="149">
        <v>571.74687999999992</v>
      </c>
      <c r="J8" s="179">
        <v>4.2241615463900155</v>
      </c>
      <c r="K8" s="149">
        <v>623.69950000000017</v>
      </c>
      <c r="L8" s="179">
        <v>5.3526957866854241</v>
      </c>
      <c r="M8" s="132"/>
      <c r="N8" s="132"/>
      <c r="O8" s="132"/>
    </row>
    <row r="9" spans="1:15" s="125" customFormat="1" ht="15" customHeight="1" thickBot="1" x14ac:dyDescent="0.25">
      <c r="A9" s="433" t="s">
        <v>12</v>
      </c>
      <c r="B9" s="433"/>
      <c r="C9" s="115">
        <v>465.31696000000011</v>
      </c>
      <c r="D9" s="114">
        <v>6.3720925537345892</v>
      </c>
      <c r="E9" s="115">
        <v>525.82589999999993</v>
      </c>
      <c r="F9" s="114">
        <v>3.482532204382295</v>
      </c>
      <c r="G9" s="115">
        <v>582.71450000000004</v>
      </c>
      <c r="H9" s="114">
        <v>4.3671954439067449</v>
      </c>
      <c r="I9" s="115">
        <v>633.33983999999987</v>
      </c>
      <c r="J9" s="114">
        <v>3.7965081727292551</v>
      </c>
      <c r="K9" s="115">
        <v>676.37072000000001</v>
      </c>
      <c r="L9" s="114">
        <v>5.3211674935938564</v>
      </c>
      <c r="M9" s="132"/>
      <c r="N9" s="132"/>
      <c r="O9" s="132"/>
    </row>
    <row r="10" spans="1:15" s="125" customFormat="1" ht="12.75" customHeight="1" x14ac:dyDescent="0.2">
      <c r="A10" s="189" t="s">
        <v>121</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zoomScaleNormal="100" workbookViewId="0"/>
  </sheetViews>
  <sheetFormatPr baseColWidth="10" defaultRowHeight="15" x14ac:dyDescent="0.25"/>
  <cols>
    <col min="1" max="1" width="5.140625" style="190" customWidth="1"/>
    <col min="2" max="2" width="19.7109375" style="190" customWidth="1"/>
    <col min="3" max="3" width="10.85546875" style="190" customWidth="1"/>
    <col min="4" max="4" width="7" style="190" customWidth="1"/>
    <col min="5" max="5" width="12.42578125" style="190" customWidth="1"/>
    <col min="6" max="6" width="7" style="190" customWidth="1"/>
    <col min="7" max="7" width="11.42578125" style="190"/>
    <col min="8" max="8" width="11.42578125" style="191"/>
    <col min="9" max="9" width="11.42578125" style="190"/>
    <col min="10" max="10" width="11.42578125" style="190" customWidth="1"/>
    <col min="11" max="16384" width="11.42578125" style="190"/>
  </cols>
  <sheetData>
    <row r="1" spans="1:12" ht="39" customHeight="1" thickBot="1" x14ac:dyDescent="0.3">
      <c r="A1" s="239">
        <v>4.8</v>
      </c>
      <c r="B1" s="484" t="s">
        <v>125</v>
      </c>
      <c r="C1" s="484"/>
      <c r="D1" s="484"/>
      <c r="E1" s="484"/>
      <c r="F1" s="484"/>
    </row>
    <row r="2" spans="1:12" ht="30.75" customHeight="1" thickBot="1" x14ac:dyDescent="0.3">
      <c r="A2" s="485" t="s">
        <v>3</v>
      </c>
      <c r="B2" s="486"/>
      <c r="C2" s="96" t="s">
        <v>4</v>
      </c>
      <c r="D2" s="11" t="s">
        <v>5</v>
      </c>
      <c r="E2" s="13" t="s">
        <v>6</v>
      </c>
      <c r="F2" s="11" t="s">
        <v>5</v>
      </c>
      <c r="H2" s="192"/>
      <c r="I2" s="192"/>
      <c r="J2" s="192"/>
      <c r="K2" s="192"/>
      <c r="L2" s="192"/>
    </row>
    <row r="3" spans="1:12" ht="6" customHeight="1" thickBot="1" x14ac:dyDescent="0.3">
      <c r="A3" s="487"/>
      <c r="B3" s="487"/>
      <c r="C3" s="193"/>
      <c r="D3" s="193"/>
      <c r="E3" s="193"/>
      <c r="F3" s="194"/>
      <c r="H3" s="192"/>
      <c r="I3" s="192"/>
      <c r="J3" s="192"/>
      <c r="K3" s="192"/>
      <c r="L3" s="192"/>
    </row>
    <row r="4" spans="1:12" ht="15" customHeight="1" thickBot="1" x14ac:dyDescent="0.3">
      <c r="A4" s="480" t="s">
        <v>20</v>
      </c>
      <c r="B4" s="481"/>
      <c r="C4" s="322">
        <v>519</v>
      </c>
      <c r="D4" s="279">
        <v>12.683729068733079</v>
      </c>
      <c r="E4" s="94">
        <v>113.2734206949945</v>
      </c>
      <c r="F4" s="15">
        <v>7.1377919345409193</v>
      </c>
      <c r="I4" s="192"/>
      <c r="J4" s="192"/>
      <c r="K4" s="192"/>
      <c r="L4" s="192"/>
    </row>
    <row r="5" spans="1:12" ht="14.25" customHeight="1" x14ac:dyDescent="0.25">
      <c r="A5" s="482" t="s">
        <v>9</v>
      </c>
      <c r="B5" s="483"/>
      <c r="C5" s="262">
        <v>470</v>
      </c>
      <c r="D5" s="280">
        <v>74.931661927345104</v>
      </c>
      <c r="E5" s="262">
        <v>93.697648942219232</v>
      </c>
      <c r="F5" s="263">
        <v>53.698480787079689</v>
      </c>
      <c r="H5" s="192"/>
      <c r="I5" s="192"/>
      <c r="J5" s="192"/>
      <c r="K5" s="192"/>
      <c r="L5" s="192"/>
    </row>
    <row r="6" spans="1:12" ht="14.25" customHeight="1" x14ac:dyDescent="0.25">
      <c r="A6" s="482" t="s">
        <v>10</v>
      </c>
      <c r="B6" s="483"/>
      <c r="C6" s="262">
        <v>490</v>
      </c>
      <c r="D6" s="280">
        <v>13.122360916224176</v>
      </c>
      <c r="E6" s="262">
        <v>90.375234986509156</v>
      </c>
      <c r="F6" s="263">
        <v>12.396307050204795</v>
      </c>
      <c r="H6" s="192"/>
      <c r="I6" s="192"/>
      <c r="J6" s="192"/>
      <c r="K6" s="192"/>
      <c r="L6" s="192"/>
    </row>
    <row r="7" spans="1:12" ht="14.25" customHeight="1" x14ac:dyDescent="0.25">
      <c r="A7" s="472" t="s">
        <v>11</v>
      </c>
      <c r="B7" s="473"/>
      <c r="C7" s="265">
        <v>519</v>
      </c>
      <c r="D7" s="281">
        <v>18.040579398968287</v>
      </c>
      <c r="E7" s="265">
        <v>119.97596077787236</v>
      </c>
      <c r="F7" s="264">
        <v>8.93404331545986</v>
      </c>
      <c r="I7" s="192"/>
      <c r="J7" s="192"/>
      <c r="K7" s="192"/>
      <c r="L7" s="192"/>
    </row>
    <row r="8" spans="1:12" ht="14.25" customHeight="1" thickBot="1" x14ac:dyDescent="0.3">
      <c r="A8" s="474" t="s">
        <v>12</v>
      </c>
      <c r="B8" s="475"/>
      <c r="C8" s="266">
        <v>581</v>
      </c>
      <c r="D8" s="282">
        <v>10.596752257359183</v>
      </c>
      <c r="E8" s="266">
        <v>75.061187616462945</v>
      </c>
      <c r="F8" s="267">
        <v>9.0922176105337886</v>
      </c>
      <c r="I8" s="192"/>
      <c r="J8" s="192"/>
      <c r="K8" s="192"/>
      <c r="L8" s="192"/>
    </row>
    <row r="9" spans="1:12" ht="6" customHeight="1" thickBot="1" x14ac:dyDescent="0.3">
      <c r="A9" s="195"/>
      <c r="B9" s="196"/>
      <c r="C9" s="325"/>
      <c r="D9" s="194"/>
      <c r="E9" s="197"/>
      <c r="F9" s="194"/>
      <c r="I9" s="192"/>
      <c r="J9" s="192"/>
      <c r="K9" s="192"/>
      <c r="L9" s="192"/>
    </row>
    <row r="10" spans="1:12" ht="15" customHeight="1" thickBot="1" x14ac:dyDescent="0.3">
      <c r="A10" s="480" t="s">
        <v>21</v>
      </c>
      <c r="B10" s="481"/>
      <c r="C10" s="326">
        <v>532</v>
      </c>
      <c r="D10" s="279">
        <v>11.854212495252321</v>
      </c>
      <c r="E10" s="94">
        <v>88.893398454278724</v>
      </c>
      <c r="F10" s="15">
        <v>9.3523469006164248</v>
      </c>
      <c r="H10" s="192"/>
      <c r="I10" s="192"/>
      <c r="J10" s="192"/>
      <c r="K10" s="192"/>
      <c r="L10" s="192"/>
    </row>
    <row r="11" spans="1:12" ht="14.25" customHeight="1" x14ac:dyDescent="0.25">
      <c r="A11" s="482" t="s">
        <v>8</v>
      </c>
      <c r="B11" s="483"/>
      <c r="C11" s="332">
        <v>526</v>
      </c>
      <c r="D11" s="280">
        <v>24.136167136174794</v>
      </c>
      <c r="E11" s="262">
        <v>63.957182152831322</v>
      </c>
      <c r="F11" s="263">
        <v>20.737955266511172</v>
      </c>
      <c r="I11" s="192"/>
      <c r="J11" s="192"/>
      <c r="K11" s="192"/>
      <c r="L11" s="192"/>
    </row>
    <row r="12" spans="1:12" ht="14.25" customHeight="1" x14ac:dyDescent="0.25">
      <c r="A12" s="286" t="s">
        <v>9</v>
      </c>
      <c r="B12" s="287"/>
      <c r="C12" s="335">
        <v>424</v>
      </c>
      <c r="D12" s="280">
        <v>54.66236000984825</v>
      </c>
      <c r="E12" s="262">
        <v>102.89056908608435</v>
      </c>
      <c r="F12" s="263">
        <v>36.144634458722827</v>
      </c>
      <c r="I12" s="192"/>
      <c r="J12" s="192"/>
      <c r="K12" s="192"/>
      <c r="L12" s="192"/>
    </row>
    <row r="13" spans="1:12" ht="14.25" customHeight="1" x14ac:dyDescent="0.25">
      <c r="A13" s="482" t="s">
        <v>10</v>
      </c>
      <c r="B13" s="483"/>
      <c r="C13" s="335">
        <v>457</v>
      </c>
      <c r="D13" s="280">
        <v>18.188347789528724</v>
      </c>
      <c r="E13" s="262">
        <v>82.273676739328764</v>
      </c>
      <c r="F13" s="263">
        <v>16.634872333220788</v>
      </c>
      <c r="I13" s="192"/>
      <c r="J13" s="192"/>
      <c r="K13" s="192"/>
      <c r="L13" s="192"/>
    </row>
    <row r="14" spans="1:12" ht="14.25" customHeight="1" x14ac:dyDescent="0.25">
      <c r="A14" s="472" t="s">
        <v>11</v>
      </c>
      <c r="B14" s="473"/>
      <c r="C14" s="336">
        <v>534</v>
      </c>
      <c r="D14" s="281">
        <v>14.436445896420999</v>
      </c>
      <c r="E14" s="265">
        <v>85.832496181013298</v>
      </c>
      <c r="F14" s="264">
        <v>11.580003089602599</v>
      </c>
      <c r="I14" s="192"/>
      <c r="J14" s="192"/>
      <c r="K14" s="192"/>
      <c r="L14" s="192"/>
    </row>
    <row r="15" spans="1:12" ht="14.25" customHeight="1" thickBot="1" x14ac:dyDescent="0.3">
      <c r="A15" s="474" t="s">
        <v>12</v>
      </c>
      <c r="B15" s="475"/>
      <c r="C15" s="365">
        <v>581</v>
      </c>
      <c r="D15" s="282">
        <v>13.644201905784376</v>
      </c>
      <c r="E15" s="266">
        <v>82.664266854022401</v>
      </c>
      <c r="F15" s="267">
        <v>10.012401900996048</v>
      </c>
      <c r="I15" s="192"/>
      <c r="J15" s="192"/>
      <c r="K15" s="192"/>
      <c r="L15" s="192"/>
    </row>
    <row r="16" spans="1:12" ht="6" customHeight="1" thickBot="1" x14ac:dyDescent="0.3">
      <c r="A16" s="195"/>
      <c r="B16" s="196"/>
      <c r="C16" s="328"/>
      <c r="D16" s="194"/>
      <c r="E16" s="197"/>
      <c r="F16" s="194"/>
      <c r="I16" s="192"/>
      <c r="J16" s="192"/>
      <c r="K16" s="192"/>
      <c r="L16" s="192"/>
    </row>
    <row r="17" spans="1:12" ht="15" customHeight="1" thickBot="1" x14ac:dyDescent="0.3">
      <c r="A17" s="480" t="s">
        <v>22</v>
      </c>
      <c r="B17" s="481"/>
      <c r="C17" s="329">
        <v>503</v>
      </c>
      <c r="D17" s="279">
        <v>11.591766124690713</v>
      </c>
      <c r="E17" s="94">
        <v>91.422700785331259</v>
      </c>
      <c r="F17" s="15">
        <v>7.9042963732123859</v>
      </c>
      <c r="I17" s="192"/>
      <c r="J17" s="192"/>
      <c r="K17" s="192"/>
      <c r="L17" s="192"/>
    </row>
    <row r="18" spans="1:12" ht="14.25" customHeight="1" x14ac:dyDescent="0.25">
      <c r="A18" s="482" t="s">
        <v>9</v>
      </c>
      <c r="B18" s="483"/>
      <c r="C18" s="331">
        <v>574</v>
      </c>
      <c r="D18" s="280">
        <v>72.20520875680576</v>
      </c>
      <c r="E18" s="262">
        <v>55.146079999999991</v>
      </c>
      <c r="F18" s="263">
        <v>36.226409693963681</v>
      </c>
      <c r="I18" s="192"/>
      <c r="J18" s="192"/>
      <c r="K18" s="192"/>
      <c r="L18" s="192"/>
    </row>
    <row r="19" spans="1:12" ht="14.25" customHeight="1" x14ac:dyDescent="0.25">
      <c r="A19" s="482" t="s">
        <v>10</v>
      </c>
      <c r="B19" s="483"/>
      <c r="C19" s="335">
        <v>461</v>
      </c>
      <c r="D19" s="280">
        <v>16.223940124129332</v>
      </c>
      <c r="E19" s="262">
        <v>81.843339185047313</v>
      </c>
      <c r="F19" s="263">
        <v>12.177577291434799</v>
      </c>
      <c r="I19" s="192"/>
      <c r="J19" s="192"/>
      <c r="K19" s="192"/>
      <c r="L19" s="192"/>
    </row>
    <row r="20" spans="1:12" ht="14.25" customHeight="1" x14ac:dyDescent="0.25">
      <c r="A20" s="472" t="s">
        <v>11</v>
      </c>
      <c r="B20" s="473"/>
      <c r="C20" s="335">
        <v>502</v>
      </c>
      <c r="D20" s="281">
        <v>14.52473020908241</v>
      </c>
      <c r="E20" s="265">
        <v>88.849987686662502</v>
      </c>
      <c r="F20" s="264">
        <v>10.49176604285425</v>
      </c>
      <c r="I20" s="192"/>
      <c r="J20" s="192"/>
      <c r="K20" s="192"/>
      <c r="L20" s="192"/>
    </row>
    <row r="21" spans="1:12" ht="14.25" customHeight="1" thickBot="1" x14ac:dyDescent="0.3">
      <c r="A21" s="474" t="s">
        <v>12</v>
      </c>
      <c r="B21" s="475"/>
      <c r="C21" s="365">
        <v>577</v>
      </c>
      <c r="D21" s="282">
        <v>11.400351914048439</v>
      </c>
      <c r="E21" s="266">
        <v>79.512002120447249</v>
      </c>
      <c r="F21" s="267">
        <v>7.5679712626827182</v>
      </c>
      <c r="I21" s="192"/>
      <c r="J21" s="192"/>
      <c r="K21" s="192"/>
      <c r="L21" s="192"/>
    </row>
    <row r="22" spans="1:12" ht="6" customHeight="1" thickBot="1" x14ac:dyDescent="0.3">
      <c r="A22" s="196"/>
      <c r="B22" s="196"/>
      <c r="C22" s="325"/>
      <c r="D22" s="194"/>
      <c r="E22" s="197"/>
      <c r="F22" s="194"/>
      <c r="I22" s="192"/>
      <c r="J22" s="192"/>
      <c r="K22" s="192"/>
      <c r="L22" s="192"/>
    </row>
    <row r="23" spans="1:12" ht="15" customHeight="1" thickBot="1" x14ac:dyDescent="0.3">
      <c r="A23" s="480" t="s">
        <v>23</v>
      </c>
      <c r="B23" s="481"/>
      <c r="C23" s="329">
        <v>478</v>
      </c>
      <c r="D23" s="279">
        <v>38.593677873321717</v>
      </c>
      <c r="E23" s="94">
        <v>112.9826710816253</v>
      </c>
      <c r="F23" s="15">
        <v>11.26572249660698</v>
      </c>
      <c r="I23" s="192"/>
      <c r="J23" s="192"/>
      <c r="K23" s="192"/>
      <c r="L23" s="192"/>
    </row>
    <row r="24" spans="1:12" ht="14.25" customHeight="1" x14ac:dyDescent="0.25">
      <c r="A24" s="482" t="s">
        <v>9</v>
      </c>
      <c r="B24" s="483"/>
      <c r="C24" s="331">
        <v>500</v>
      </c>
      <c r="D24" s="280">
        <v>75.594375316439525</v>
      </c>
      <c r="E24" s="262">
        <v>80.040864789356704</v>
      </c>
      <c r="F24" s="263">
        <v>31.42775382104864</v>
      </c>
      <c r="H24" s="192"/>
      <c r="I24" s="192"/>
      <c r="J24" s="192"/>
      <c r="K24" s="192"/>
      <c r="L24" s="192"/>
    </row>
    <row r="25" spans="1:12" ht="14.25" customHeight="1" x14ac:dyDescent="0.25">
      <c r="A25" s="482" t="s">
        <v>10</v>
      </c>
      <c r="B25" s="483"/>
      <c r="C25" s="335">
        <v>464</v>
      </c>
      <c r="D25" s="280">
        <v>35.909373332369874</v>
      </c>
      <c r="E25" s="262">
        <v>125.4052110767059</v>
      </c>
      <c r="F25" s="263">
        <v>16.504746241460516</v>
      </c>
      <c r="H25" s="192"/>
      <c r="I25" s="192"/>
      <c r="J25" s="192"/>
      <c r="K25" s="192"/>
      <c r="L25" s="192"/>
    </row>
    <row r="26" spans="1:12" ht="14.25" customHeight="1" x14ac:dyDescent="0.25">
      <c r="A26" s="472" t="s">
        <v>11</v>
      </c>
      <c r="B26" s="473"/>
      <c r="C26" s="335">
        <v>469</v>
      </c>
      <c r="D26" s="281">
        <v>64.810650543472718</v>
      </c>
      <c r="E26" s="265">
        <v>101.48853443705841</v>
      </c>
      <c r="F26" s="264">
        <v>17.289763240730501</v>
      </c>
      <c r="I26" s="192"/>
      <c r="J26" s="192"/>
      <c r="K26" s="192"/>
      <c r="L26" s="192"/>
    </row>
    <row r="27" spans="1:12" ht="14.25" customHeight="1" thickBot="1" x14ac:dyDescent="0.3">
      <c r="A27" s="474" t="s">
        <v>12</v>
      </c>
      <c r="B27" s="475"/>
      <c r="C27" s="365">
        <v>579</v>
      </c>
      <c r="D27" s="282">
        <v>44.308359992866222</v>
      </c>
      <c r="E27" s="266">
        <v>80.3042981343104</v>
      </c>
      <c r="F27" s="267">
        <v>15.436735537688101</v>
      </c>
      <c r="I27" s="192"/>
      <c r="J27" s="192"/>
      <c r="K27" s="192"/>
      <c r="L27" s="192"/>
    </row>
    <row r="28" spans="1:12" ht="6" customHeight="1" thickBot="1" x14ac:dyDescent="0.3">
      <c r="A28" s="196"/>
      <c r="B28" s="196"/>
      <c r="C28" s="325"/>
      <c r="D28" s="194"/>
      <c r="E28" s="197"/>
      <c r="F28" s="194"/>
      <c r="I28" s="192"/>
      <c r="J28" s="192"/>
      <c r="K28" s="192"/>
      <c r="L28" s="192"/>
    </row>
    <row r="29" spans="1:12" ht="15" customHeight="1" thickBot="1" x14ac:dyDescent="0.3">
      <c r="A29" s="480" t="s">
        <v>24</v>
      </c>
      <c r="B29" s="481"/>
      <c r="C29" s="329">
        <v>505</v>
      </c>
      <c r="D29" s="279">
        <v>15.995683280996964</v>
      </c>
      <c r="E29" s="94">
        <v>93.842970690202961</v>
      </c>
      <c r="F29" s="15">
        <v>8.2860782477979509</v>
      </c>
      <c r="H29" s="192"/>
      <c r="I29" s="192"/>
      <c r="J29" s="192"/>
      <c r="K29" s="192"/>
      <c r="L29" s="192"/>
    </row>
    <row r="30" spans="1:12" ht="14.25" customHeight="1" x14ac:dyDescent="0.25">
      <c r="A30" s="482" t="s">
        <v>10</v>
      </c>
      <c r="B30" s="483"/>
      <c r="C30" s="331">
        <v>459</v>
      </c>
      <c r="D30" s="280">
        <v>20.827772771248306</v>
      </c>
      <c r="E30" s="262">
        <v>82.904321089128558</v>
      </c>
      <c r="F30" s="263">
        <v>13.509814552449139</v>
      </c>
      <c r="I30" s="192"/>
      <c r="J30" s="192"/>
      <c r="K30" s="192"/>
      <c r="L30" s="192"/>
    </row>
    <row r="31" spans="1:12" ht="14.25" customHeight="1" x14ac:dyDescent="0.25">
      <c r="A31" s="472" t="s">
        <v>11</v>
      </c>
      <c r="B31" s="473"/>
      <c r="C31" s="335">
        <v>500</v>
      </c>
      <c r="D31" s="281">
        <v>21.019456862863823</v>
      </c>
      <c r="E31" s="265">
        <v>91.287514633381051</v>
      </c>
      <c r="F31" s="264">
        <v>11.370173309676904</v>
      </c>
      <c r="I31" s="192"/>
      <c r="J31" s="192"/>
      <c r="K31" s="192"/>
      <c r="L31" s="192"/>
    </row>
    <row r="32" spans="1:12" ht="14.25" customHeight="1" thickBot="1" x14ac:dyDescent="0.3">
      <c r="A32" s="474" t="s">
        <v>12</v>
      </c>
      <c r="B32" s="475"/>
      <c r="C32" s="365">
        <v>578</v>
      </c>
      <c r="D32" s="282">
        <v>7.8859165020137425</v>
      </c>
      <c r="E32" s="266">
        <v>77.753418547706303</v>
      </c>
      <c r="F32" s="267">
        <v>11.837363835640236</v>
      </c>
      <c r="H32" s="192"/>
      <c r="I32" s="192"/>
      <c r="J32" s="192"/>
      <c r="K32" s="192"/>
      <c r="L32" s="192"/>
    </row>
    <row r="33" spans="1:12" ht="6" customHeight="1" thickBot="1" x14ac:dyDescent="0.3">
      <c r="A33" s="196"/>
      <c r="B33" s="196"/>
      <c r="C33" s="328"/>
      <c r="D33" s="194"/>
      <c r="E33" s="197"/>
      <c r="F33" s="194"/>
      <c r="H33" s="192"/>
      <c r="I33" s="192"/>
      <c r="J33" s="192"/>
      <c r="K33" s="192"/>
      <c r="L33" s="192"/>
    </row>
    <row r="34" spans="1:12" ht="15" customHeight="1" thickBot="1" x14ac:dyDescent="0.3">
      <c r="A34" s="480" t="s">
        <v>25</v>
      </c>
      <c r="B34" s="481"/>
      <c r="C34" s="329">
        <v>517</v>
      </c>
      <c r="D34" s="279">
        <v>13.389169925613844</v>
      </c>
      <c r="E34" s="94">
        <v>103.42407385818838</v>
      </c>
      <c r="F34" s="15">
        <v>5.6249529294457661</v>
      </c>
      <c r="I34" s="192"/>
      <c r="J34" s="192"/>
      <c r="K34" s="192"/>
      <c r="L34" s="192"/>
    </row>
    <row r="35" spans="1:12" ht="14.25" customHeight="1" x14ac:dyDescent="0.25">
      <c r="A35" s="482" t="s">
        <v>10</v>
      </c>
      <c r="B35" s="483"/>
      <c r="C35" s="331">
        <v>453</v>
      </c>
      <c r="D35" s="280">
        <v>22.217098304665431</v>
      </c>
      <c r="E35" s="262">
        <v>87.637600700486217</v>
      </c>
      <c r="F35" s="263">
        <v>17.286381115219903</v>
      </c>
      <c r="I35" s="192"/>
      <c r="J35" s="192"/>
      <c r="K35" s="192"/>
      <c r="L35" s="192"/>
    </row>
    <row r="36" spans="1:12" ht="14.25" customHeight="1" x14ac:dyDescent="0.25">
      <c r="A36" s="472" t="s">
        <v>11</v>
      </c>
      <c r="B36" s="473"/>
      <c r="C36" s="335">
        <v>521</v>
      </c>
      <c r="D36" s="281">
        <v>15.901897170305881</v>
      </c>
      <c r="E36" s="265">
        <v>101.86544142147244</v>
      </c>
      <c r="F36" s="264">
        <v>6.5017687282023759</v>
      </c>
      <c r="H36" s="192"/>
      <c r="I36" s="192"/>
      <c r="J36" s="192"/>
      <c r="K36" s="192"/>
      <c r="L36" s="192"/>
    </row>
    <row r="37" spans="1:12" ht="14.25" customHeight="1" thickBot="1" x14ac:dyDescent="0.3">
      <c r="A37" s="474" t="s">
        <v>12</v>
      </c>
      <c r="B37" s="475"/>
      <c r="C37" s="365">
        <v>586</v>
      </c>
      <c r="D37" s="282">
        <v>17.305052100722612</v>
      </c>
      <c r="E37" s="266">
        <v>82.924600415960299</v>
      </c>
      <c r="F37" s="267">
        <v>11.396685407927515</v>
      </c>
      <c r="I37" s="192"/>
      <c r="J37" s="192"/>
      <c r="K37" s="192"/>
      <c r="L37" s="192"/>
    </row>
    <row r="38" spans="1:12" ht="6" customHeight="1" thickBot="1" x14ac:dyDescent="0.3">
      <c r="A38" s="196"/>
      <c r="B38" s="196"/>
      <c r="C38" s="197"/>
      <c r="D38" s="194"/>
      <c r="E38" s="197"/>
      <c r="F38" s="194"/>
      <c r="H38" s="192"/>
      <c r="I38" s="192"/>
      <c r="J38" s="192"/>
      <c r="K38" s="192"/>
      <c r="L38" s="192"/>
    </row>
    <row r="39" spans="1:12" ht="15" customHeight="1" thickBot="1" x14ac:dyDescent="0.3">
      <c r="A39" s="480" t="s">
        <v>26</v>
      </c>
      <c r="B39" s="481"/>
      <c r="C39" s="322">
        <v>517</v>
      </c>
      <c r="D39" s="279">
        <v>16.32292093494403</v>
      </c>
      <c r="E39" s="94">
        <v>99.297907553067205</v>
      </c>
      <c r="F39" s="15">
        <v>7.9233252919511505</v>
      </c>
      <c r="H39" s="192"/>
      <c r="I39" s="192"/>
      <c r="J39" s="192"/>
      <c r="K39" s="192"/>
      <c r="L39" s="192"/>
    </row>
    <row r="40" spans="1:12" ht="14.25" customHeight="1" x14ac:dyDescent="0.25">
      <c r="A40" s="482" t="s">
        <v>8</v>
      </c>
      <c r="B40" s="483"/>
      <c r="C40" s="331">
        <v>473</v>
      </c>
      <c r="D40" s="280">
        <v>47.900957187593157</v>
      </c>
      <c r="E40" s="262">
        <v>123.0939596043377</v>
      </c>
      <c r="F40" s="263">
        <v>11.673320573131081</v>
      </c>
      <c r="H40" s="192"/>
      <c r="I40" s="192"/>
      <c r="J40" s="192"/>
      <c r="K40" s="192"/>
      <c r="L40" s="192"/>
    </row>
    <row r="41" spans="1:12" ht="14.25" customHeight="1" x14ac:dyDescent="0.25">
      <c r="A41" s="482" t="s">
        <v>9</v>
      </c>
      <c r="B41" s="483"/>
      <c r="C41" s="330">
        <v>535</v>
      </c>
      <c r="D41" s="280">
        <v>37.232658756143742</v>
      </c>
      <c r="E41" s="262">
        <v>106.97557501836602</v>
      </c>
      <c r="F41" s="263">
        <v>25.81554122394035</v>
      </c>
      <c r="H41" s="192"/>
      <c r="I41" s="192"/>
      <c r="J41" s="192"/>
      <c r="K41" s="192"/>
      <c r="L41" s="192"/>
    </row>
    <row r="42" spans="1:12" ht="14.25" customHeight="1" x14ac:dyDescent="0.25">
      <c r="A42" s="472" t="s">
        <v>10</v>
      </c>
      <c r="B42" s="473"/>
      <c r="C42" s="330">
        <v>488</v>
      </c>
      <c r="D42" s="281">
        <v>20.906874632167558</v>
      </c>
      <c r="E42" s="265">
        <v>85.652638046629619</v>
      </c>
      <c r="F42" s="264">
        <v>14.632970707264736</v>
      </c>
      <c r="I42" s="192"/>
      <c r="J42" s="192"/>
      <c r="K42" s="192"/>
      <c r="L42" s="192"/>
    </row>
    <row r="43" spans="1:12" ht="14.25" customHeight="1" x14ac:dyDescent="0.25">
      <c r="A43" s="472" t="s">
        <v>11</v>
      </c>
      <c r="B43" s="473"/>
      <c r="C43" s="330">
        <v>516</v>
      </c>
      <c r="D43" s="281">
        <v>21.470328793456151</v>
      </c>
      <c r="E43" s="265">
        <v>97.340439327168454</v>
      </c>
      <c r="F43" s="264">
        <v>10.222570869849362</v>
      </c>
      <c r="I43" s="192"/>
      <c r="J43" s="192"/>
      <c r="K43" s="192"/>
      <c r="L43" s="192"/>
    </row>
    <row r="44" spans="1:12" ht="14.25" customHeight="1" thickBot="1" x14ac:dyDescent="0.3">
      <c r="A44" s="474" t="s">
        <v>12</v>
      </c>
      <c r="B44" s="475"/>
      <c r="C44" s="323">
        <v>596</v>
      </c>
      <c r="D44" s="282">
        <v>12.273176213277798</v>
      </c>
      <c r="E44" s="266">
        <v>58.65519797827281</v>
      </c>
      <c r="F44" s="267">
        <v>12.21865082712422</v>
      </c>
      <c r="I44" s="192"/>
      <c r="J44" s="192"/>
      <c r="K44" s="192"/>
      <c r="L44" s="192"/>
    </row>
    <row r="45" spans="1:12" ht="6" customHeight="1" thickBot="1" x14ac:dyDescent="0.3">
      <c r="A45" s="196"/>
      <c r="B45" s="196"/>
      <c r="C45" s="328"/>
      <c r="D45" s="194"/>
      <c r="E45" s="197"/>
      <c r="F45" s="194"/>
      <c r="I45" s="192"/>
      <c r="J45" s="192"/>
      <c r="K45" s="192"/>
      <c r="L45" s="192"/>
    </row>
    <row r="46" spans="1:12" ht="15" customHeight="1" thickBot="1" x14ac:dyDescent="0.3">
      <c r="A46" s="480" t="s">
        <v>27</v>
      </c>
      <c r="B46" s="481"/>
      <c r="C46" s="326">
        <v>545</v>
      </c>
      <c r="D46" s="279">
        <v>8.2694106090075508</v>
      </c>
      <c r="E46" s="94">
        <v>87.85918612894659</v>
      </c>
      <c r="F46" s="15">
        <v>5.4148451247166909</v>
      </c>
      <c r="I46" s="192"/>
      <c r="J46" s="192"/>
      <c r="K46" s="192"/>
      <c r="L46" s="192"/>
    </row>
    <row r="47" spans="1:12" ht="14.25" customHeight="1" x14ac:dyDescent="0.25">
      <c r="A47" s="482" t="s">
        <v>11</v>
      </c>
      <c r="B47" s="483"/>
      <c r="C47" s="332">
        <v>535</v>
      </c>
      <c r="D47" s="280">
        <v>9.9744525801294497</v>
      </c>
      <c r="E47" s="262">
        <v>85.622594521542069</v>
      </c>
      <c r="F47" s="263">
        <v>6.7137120895323923</v>
      </c>
      <c r="I47" s="192"/>
      <c r="J47" s="192"/>
      <c r="K47" s="192"/>
      <c r="L47" s="192"/>
    </row>
    <row r="48" spans="1:12" ht="14.25" customHeight="1" thickBot="1" x14ac:dyDescent="0.3">
      <c r="A48" s="474" t="s">
        <v>12</v>
      </c>
      <c r="B48" s="475"/>
      <c r="C48" s="323">
        <v>587</v>
      </c>
      <c r="D48" s="282">
        <v>7.0668281458407822</v>
      </c>
      <c r="E48" s="266">
        <v>84.256380447887011</v>
      </c>
      <c r="F48" s="267">
        <v>4.8319052114197021</v>
      </c>
      <c r="H48" s="192"/>
      <c r="I48" s="192"/>
      <c r="J48" s="192"/>
      <c r="K48" s="192"/>
      <c r="L48" s="192"/>
    </row>
    <row r="49" spans="1:12" ht="6" customHeight="1" thickBot="1" x14ac:dyDescent="0.3">
      <c r="A49" s="196"/>
      <c r="B49" s="196"/>
      <c r="C49" s="328"/>
      <c r="D49" s="194"/>
      <c r="E49" s="197"/>
      <c r="F49" s="194"/>
      <c r="I49" s="192"/>
      <c r="J49" s="192"/>
      <c r="K49" s="192"/>
      <c r="L49" s="192"/>
    </row>
    <row r="50" spans="1:12" ht="15" customHeight="1" thickBot="1" x14ac:dyDescent="0.3">
      <c r="A50" s="480" t="s">
        <v>28</v>
      </c>
      <c r="B50" s="481"/>
      <c r="C50" s="329">
        <v>479</v>
      </c>
      <c r="D50" s="279">
        <v>12.770437939297336</v>
      </c>
      <c r="E50" s="94">
        <v>97.694383403215937</v>
      </c>
      <c r="F50" s="15">
        <v>10.601670939597462</v>
      </c>
      <c r="I50" s="192"/>
      <c r="J50" s="192"/>
      <c r="K50" s="192"/>
      <c r="L50" s="192"/>
    </row>
    <row r="51" spans="1:12" ht="14.25" customHeight="1" x14ac:dyDescent="0.25">
      <c r="A51" s="482" t="s">
        <v>8</v>
      </c>
      <c r="B51" s="483"/>
      <c r="C51" s="332">
        <v>377</v>
      </c>
      <c r="D51" s="280">
        <v>18.484207737945141</v>
      </c>
      <c r="E51" s="262">
        <v>53.007542153376761</v>
      </c>
      <c r="F51" s="263">
        <v>15.563113116460299</v>
      </c>
      <c r="I51" s="192"/>
      <c r="J51" s="192"/>
      <c r="K51" s="192"/>
      <c r="L51" s="192"/>
    </row>
    <row r="52" spans="1:12" ht="14.25" customHeight="1" x14ac:dyDescent="0.25">
      <c r="A52" s="482" t="s">
        <v>9</v>
      </c>
      <c r="B52" s="483"/>
      <c r="C52" s="335">
        <v>464</v>
      </c>
      <c r="D52" s="280">
        <v>21.351573732957299</v>
      </c>
      <c r="E52" s="262">
        <v>77.486762231172548</v>
      </c>
      <c r="F52" s="263">
        <v>18.888326483277524</v>
      </c>
      <c r="I52" s="192"/>
      <c r="J52" s="192"/>
      <c r="K52" s="192"/>
      <c r="L52" s="192"/>
    </row>
    <row r="53" spans="1:12" ht="14.25" customHeight="1" x14ac:dyDescent="0.25">
      <c r="A53" s="482" t="s">
        <v>10</v>
      </c>
      <c r="B53" s="483"/>
      <c r="C53" s="335">
        <v>464</v>
      </c>
      <c r="D53" s="280">
        <v>29.213855608041577</v>
      </c>
      <c r="E53" s="262">
        <v>112.773476613543</v>
      </c>
      <c r="F53" s="263">
        <v>23.542732588714575</v>
      </c>
      <c r="I53" s="192"/>
      <c r="J53" s="192"/>
      <c r="K53" s="192"/>
      <c r="L53" s="192"/>
    </row>
    <row r="54" spans="1:12" ht="14.25" customHeight="1" x14ac:dyDescent="0.25">
      <c r="A54" s="472" t="s">
        <v>11</v>
      </c>
      <c r="B54" s="473"/>
      <c r="C54" s="335">
        <v>493</v>
      </c>
      <c r="D54" s="281">
        <v>14.673953491881351</v>
      </c>
      <c r="E54" s="265">
        <v>85.118801306526194</v>
      </c>
      <c r="F54" s="264">
        <v>11.133420032591326</v>
      </c>
      <c r="I54" s="192"/>
      <c r="J54" s="192"/>
      <c r="K54" s="192"/>
      <c r="L54" s="192"/>
    </row>
    <row r="55" spans="1:12" ht="14.25" customHeight="1" thickBot="1" x14ac:dyDescent="0.3">
      <c r="A55" s="474" t="s">
        <v>12</v>
      </c>
      <c r="B55" s="475"/>
      <c r="C55" s="365">
        <v>528</v>
      </c>
      <c r="D55" s="282">
        <v>45.630154164262592</v>
      </c>
      <c r="E55" s="266">
        <v>89.680811083076975</v>
      </c>
      <c r="F55" s="267">
        <v>23.613477667441128</v>
      </c>
      <c r="I55" s="192"/>
      <c r="J55" s="192"/>
      <c r="K55" s="192"/>
      <c r="L55" s="192"/>
    </row>
    <row r="56" spans="1:12" ht="6" customHeight="1" thickBot="1" x14ac:dyDescent="0.3">
      <c r="A56" s="196"/>
      <c r="B56" s="196"/>
      <c r="C56" s="328"/>
      <c r="D56" s="194"/>
      <c r="E56" s="197"/>
      <c r="F56" s="194"/>
      <c r="I56" s="192"/>
      <c r="J56" s="192"/>
      <c r="K56" s="192"/>
      <c r="L56" s="192"/>
    </row>
    <row r="57" spans="1:12" ht="15" customHeight="1" thickBot="1" x14ac:dyDescent="0.3">
      <c r="A57" s="480" t="s">
        <v>29</v>
      </c>
      <c r="B57" s="481"/>
      <c r="C57" s="329">
        <v>490</v>
      </c>
      <c r="D57" s="279">
        <v>9.0474233551539278</v>
      </c>
      <c r="E57" s="94">
        <v>97.534092214561568</v>
      </c>
      <c r="F57" s="15">
        <v>5.3785996190289396</v>
      </c>
      <c r="H57" s="192"/>
      <c r="I57" s="192"/>
      <c r="J57" s="192"/>
      <c r="K57" s="192"/>
      <c r="L57" s="192"/>
    </row>
    <row r="58" spans="1:12" ht="14.25" customHeight="1" x14ac:dyDescent="0.25">
      <c r="A58" s="482" t="s">
        <v>8</v>
      </c>
      <c r="B58" s="483"/>
      <c r="C58" s="331">
        <v>438</v>
      </c>
      <c r="D58" s="280">
        <v>26.158430010381025</v>
      </c>
      <c r="E58" s="262">
        <v>52.161165917894358</v>
      </c>
      <c r="F58" s="263">
        <v>29.774351473887322</v>
      </c>
      <c r="I58" s="192"/>
      <c r="J58" s="192"/>
      <c r="K58" s="192"/>
      <c r="L58" s="192"/>
    </row>
    <row r="59" spans="1:12" ht="14.25" customHeight="1" x14ac:dyDescent="0.25">
      <c r="A59" s="482" t="s">
        <v>9</v>
      </c>
      <c r="B59" s="483"/>
      <c r="C59" s="335">
        <v>445</v>
      </c>
      <c r="D59" s="280">
        <v>27.093806249295504</v>
      </c>
      <c r="E59" s="262">
        <v>68.153365863978863</v>
      </c>
      <c r="F59" s="263">
        <v>16.36417580507219</v>
      </c>
      <c r="I59" s="192"/>
      <c r="J59" s="192"/>
      <c r="K59" s="192"/>
      <c r="L59" s="192"/>
    </row>
    <row r="60" spans="1:12" ht="14.25" customHeight="1" x14ac:dyDescent="0.25">
      <c r="A60" s="482" t="s">
        <v>10</v>
      </c>
      <c r="B60" s="483"/>
      <c r="C60" s="335">
        <v>455</v>
      </c>
      <c r="D60" s="280">
        <v>16.0833859284749</v>
      </c>
      <c r="E60" s="262">
        <v>102.16105334265674</v>
      </c>
      <c r="F60" s="263">
        <v>8.098752160663059</v>
      </c>
      <c r="I60" s="192"/>
      <c r="J60" s="192"/>
      <c r="K60" s="192"/>
      <c r="L60" s="192"/>
    </row>
    <row r="61" spans="1:12" ht="14.25" customHeight="1" x14ac:dyDescent="0.25">
      <c r="A61" s="472" t="s">
        <v>11</v>
      </c>
      <c r="B61" s="473"/>
      <c r="C61" s="335">
        <v>496</v>
      </c>
      <c r="D61" s="281">
        <v>11.948969949666916</v>
      </c>
      <c r="E61" s="265">
        <v>86.546362539486083</v>
      </c>
      <c r="F61" s="264">
        <v>6.9117248943254994</v>
      </c>
      <c r="I61" s="192"/>
      <c r="J61" s="192"/>
      <c r="K61" s="192"/>
      <c r="L61" s="192"/>
    </row>
    <row r="62" spans="1:12" ht="14.25" customHeight="1" thickBot="1" x14ac:dyDescent="0.3">
      <c r="A62" s="474" t="s">
        <v>12</v>
      </c>
      <c r="B62" s="475"/>
      <c r="C62" s="365">
        <v>576</v>
      </c>
      <c r="D62" s="282">
        <v>11.020764561774836</v>
      </c>
      <c r="E62" s="266">
        <v>87.19341544537329</v>
      </c>
      <c r="F62" s="267">
        <v>7.3549221261459596</v>
      </c>
      <c r="I62" s="192"/>
      <c r="J62" s="192"/>
      <c r="K62" s="192"/>
      <c r="L62" s="192"/>
    </row>
    <row r="63" spans="1:12" ht="6" customHeight="1" thickBot="1" x14ac:dyDescent="0.3">
      <c r="A63" s="196"/>
      <c r="B63" s="196"/>
      <c r="C63" s="328"/>
      <c r="D63" s="194"/>
      <c r="E63" s="197"/>
      <c r="F63" s="194"/>
      <c r="I63" s="192"/>
      <c r="J63" s="192"/>
      <c r="K63" s="192"/>
      <c r="L63" s="192"/>
    </row>
    <row r="64" spans="1:12" ht="15" customHeight="1" thickBot="1" x14ac:dyDescent="0.3">
      <c r="A64" s="480" t="s">
        <v>30</v>
      </c>
      <c r="B64" s="481"/>
      <c r="C64" s="329">
        <v>480</v>
      </c>
      <c r="D64" s="279">
        <v>14.203038987336512</v>
      </c>
      <c r="E64" s="94">
        <v>110.34223645311664</v>
      </c>
      <c r="F64" s="15">
        <v>7.1825742126920433</v>
      </c>
      <c r="I64" s="192"/>
      <c r="J64" s="192"/>
      <c r="K64" s="192"/>
      <c r="L64" s="192"/>
    </row>
    <row r="65" spans="1:12" ht="14.25" customHeight="1" x14ac:dyDescent="0.25">
      <c r="A65" s="482" t="s">
        <v>8</v>
      </c>
      <c r="B65" s="483"/>
      <c r="C65" s="331">
        <v>450</v>
      </c>
      <c r="D65" s="280">
        <v>17.659376034113315</v>
      </c>
      <c r="E65" s="262">
        <v>100.68193347024538</v>
      </c>
      <c r="F65" s="263">
        <v>7.6037489542304622</v>
      </c>
      <c r="H65" s="192"/>
      <c r="I65" s="192"/>
      <c r="J65" s="192"/>
      <c r="K65" s="192"/>
      <c r="L65" s="192"/>
    </row>
    <row r="66" spans="1:12" ht="14.25" customHeight="1" x14ac:dyDescent="0.25">
      <c r="A66" s="482" t="s">
        <v>9</v>
      </c>
      <c r="B66" s="483"/>
      <c r="C66" s="335">
        <v>466</v>
      </c>
      <c r="D66" s="280">
        <v>30.203843146250431</v>
      </c>
      <c r="E66" s="262">
        <v>85.778899835038473</v>
      </c>
      <c r="F66" s="263">
        <v>13.046680963808772</v>
      </c>
      <c r="H66" s="192"/>
      <c r="I66" s="192"/>
      <c r="J66" s="192"/>
      <c r="K66" s="192"/>
      <c r="L66" s="192"/>
    </row>
    <row r="67" spans="1:12" ht="14.25" customHeight="1" x14ac:dyDescent="0.25">
      <c r="A67" s="482" t="s">
        <v>10</v>
      </c>
      <c r="B67" s="483"/>
      <c r="C67" s="330">
        <v>474</v>
      </c>
      <c r="D67" s="280">
        <v>15.515577495463036</v>
      </c>
      <c r="E67" s="262">
        <v>104.10990918430078</v>
      </c>
      <c r="F67" s="263">
        <v>11.486627793864878</v>
      </c>
      <c r="H67" s="192"/>
      <c r="I67" s="192"/>
      <c r="J67" s="192"/>
      <c r="K67" s="192"/>
      <c r="L67" s="192"/>
    </row>
    <row r="68" spans="1:12" ht="14.25" customHeight="1" x14ac:dyDescent="0.25">
      <c r="A68" s="472" t="s">
        <v>11</v>
      </c>
      <c r="B68" s="473"/>
      <c r="C68" s="330">
        <v>498</v>
      </c>
      <c r="D68" s="281">
        <v>30.395357394448755</v>
      </c>
      <c r="E68" s="265">
        <v>115.26215604507615</v>
      </c>
      <c r="F68" s="264">
        <v>11.649851181223344</v>
      </c>
      <c r="I68" s="192"/>
      <c r="J68" s="192"/>
      <c r="K68" s="192"/>
      <c r="L68" s="192"/>
    </row>
    <row r="69" spans="1:12" ht="14.25" customHeight="1" thickBot="1" x14ac:dyDescent="0.3">
      <c r="A69" s="474" t="s">
        <v>12</v>
      </c>
      <c r="B69" s="475"/>
      <c r="C69" s="324">
        <v>577</v>
      </c>
      <c r="D69" s="282">
        <v>37.759587569537189</v>
      </c>
      <c r="E69" s="266">
        <v>98.387690848047484</v>
      </c>
      <c r="F69" s="267">
        <v>16.478286847650956</v>
      </c>
      <c r="I69" s="192"/>
      <c r="J69" s="192"/>
      <c r="K69" s="192"/>
      <c r="L69" s="192"/>
    </row>
    <row r="70" spans="1:12" ht="6" customHeight="1" thickBot="1" x14ac:dyDescent="0.3">
      <c r="A70" s="196"/>
      <c r="B70" s="196"/>
      <c r="C70" s="325"/>
      <c r="D70" s="194"/>
      <c r="E70" s="197"/>
      <c r="F70" s="194"/>
      <c r="I70" s="192"/>
      <c r="J70" s="192"/>
      <c r="K70" s="192"/>
      <c r="L70" s="192"/>
    </row>
    <row r="71" spans="1:12" ht="15" customHeight="1" thickBot="1" x14ac:dyDescent="0.3">
      <c r="A71" s="480" t="s">
        <v>31</v>
      </c>
      <c r="B71" s="481"/>
      <c r="C71" s="329">
        <v>490</v>
      </c>
      <c r="D71" s="279">
        <v>8.2791374210268014</v>
      </c>
      <c r="E71" s="94">
        <v>96.384818658285297</v>
      </c>
      <c r="F71" s="15">
        <v>6.5204484292019993</v>
      </c>
      <c r="I71" s="192"/>
      <c r="J71" s="192"/>
      <c r="K71" s="192"/>
      <c r="L71" s="192"/>
    </row>
    <row r="72" spans="1:12" ht="14.25" customHeight="1" x14ac:dyDescent="0.25">
      <c r="A72" s="482" t="s">
        <v>8</v>
      </c>
      <c r="B72" s="483"/>
      <c r="C72" s="324">
        <v>440</v>
      </c>
      <c r="D72" s="280">
        <v>12.767211208172228</v>
      </c>
      <c r="E72" s="262">
        <v>89.571297241273683</v>
      </c>
      <c r="F72" s="263">
        <v>8.7874912223779944</v>
      </c>
      <c r="H72" s="192"/>
      <c r="I72" s="192"/>
      <c r="J72" s="192"/>
      <c r="K72" s="192"/>
      <c r="L72" s="192"/>
    </row>
    <row r="73" spans="1:12" ht="14.25" customHeight="1" x14ac:dyDescent="0.25">
      <c r="A73" s="482" t="s">
        <v>9</v>
      </c>
      <c r="B73" s="483"/>
      <c r="C73" s="336">
        <v>522</v>
      </c>
      <c r="D73" s="280">
        <v>19.025617457223781</v>
      </c>
      <c r="E73" s="262">
        <v>72.900933337534539</v>
      </c>
      <c r="F73" s="263">
        <v>11.801717025286562</v>
      </c>
      <c r="H73" s="192"/>
      <c r="I73" s="192"/>
      <c r="J73" s="192"/>
      <c r="K73" s="192"/>
      <c r="L73" s="192"/>
    </row>
    <row r="74" spans="1:12" ht="14.25" customHeight="1" x14ac:dyDescent="0.25">
      <c r="A74" s="482" t="s">
        <v>10</v>
      </c>
      <c r="B74" s="483"/>
      <c r="C74" s="335">
        <v>471</v>
      </c>
      <c r="D74" s="281">
        <v>12.491063995702889</v>
      </c>
      <c r="E74" s="265">
        <v>92.443351437853465</v>
      </c>
      <c r="F74" s="264">
        <v>9.1280118852550522</v>
      </c>
      <c r="H74" s="192"/>
      <c r="I74" s="192"/>
      <c r="J74" s="192"/>
      <c r="K74" s="192"/>
      <c r="L74" s="192"/>
    </row>
    <row r="75" spans="1:12" ht="14.25" customHeight="1" x14ac:dyDescent="0.25">
      <c r="A75" s="472" t="s">
        <v>11</v>
      </c>
      <c r="B75" s="473"/>
      <c r="C75" s="335">
        <v>502</v>
      </c>
      <c r="D75" s="281">
        <v>17.60399180081415</v>
      </c>
      <c r="E75" s="265">
        <v>86.598300701969492</v>
      </c>
      <c r="F75" s="264">
        <v>13.792330509805188</v>
      </c>
      <c r="I75" s="192"/>
      <c r="J75" s="192"/>
      <c r="K75" s="192"/>
      <c r="L75" s="192"/>
    </row>
    <row r="76" spans="1:12" ht="14.25" customHeight="1" thickBot="1" x14ac:dyDescent="0.3">
      <c r="A76" s="474" t="s">
        <v>12</v>
      </c>
      <c r="B76" s="475"/>
      <c r="C76" s="323">
        <v>592</v>
      </c>
      <c r="D76" s="282">
        <v>13.396173673835728</v>
      </c>
      <c r="E76" s="266">
        <v>82.811677751115553</v>
      </c>
      <c r="F76" s="267">
        <v>16.989998888522756</v>
      </c>
      <c r="I76" s="192"/>
      <c r="J76" s="192"/>
      <c r="K76" s="192"/>
      <c r="L76" s="192"/>
    </row>
    <row r="77" spans="1:12" ht="6" customHeight="1" thickBot="1" x14ac:dyDescent="0.3">
      <c r="A77" s="196"/>
      <c r="B77" s="196"/>
      <c r="C77" s="328"/>
      <c r="D77" s="194"/>
      <c r="E77" s="197"/>
      <c r="F77" s="194"/>
      <c r="I77" s="192"/>
      <c r="J77" s="192"/>
      <c r="K77" s="192"/>
      <c r="L77" s="192"/>
    </row>
    <row r="78" spans="1:12" ht="15" customHeight="1" thickBot="1" x14ac:dyDescent="0.3">
      <c r="A78" s="480" t="s">
        <v>32</v>
      </c>
      <c r="B78" s="481"/>
      <c r="C78" s="337">
        <v>499</v>
      </c>
      <c r="D78" s="279">
        <v>8.5124343408491328</v>
      </c>
      <c r="E78" s="94">
        <v>96.006405889642011</v>
      </c>
      <c r="F78" s="15">
        <v>5.5309931358267592</v>
      </c>
      <c r="I78" s="192"/>
      <c r="J78" s="192"/>
      <c r="K78" s="192"/>
      <c r="L78" s="192"/>
    </row>
    <row r="79" spans="1:12" ht="14.25" customHeight="1" x14ac:dyDescent="0.25">
      <c r="A79" s="482" t="s">
        <v>8</v>
      </c>
      <c r="B79" s="483"/>
      <c r="C79" s="336">
        <v>400</v>
      </c>
      <c r="D79" s="280">
        <v>13.307838427035463</v>
      </c>
      <c r="E79" s="262">
        <v>60.503824575523289</v>
      </c>
      <c r="F79" s="263">
        <v>7.0442197672406612</v>
      </c>
      <c r="H79" s="192"/>
      <c r="I79" s="192"/>
      <c r="J79" s="192"/>
      <c r="K79" s="192"/>
      <c r="L79" s="192"/>
    </row>
    <row r="80" spans="1:12" ht="14.25" customHeight="1" x14ac:dyDescent="0.25">
      <c r="A80" s="482" t="s">
        <v>9</v>
      </c>
      <c r="B80" s="483"/>
      <c r="C80" s="335">
        <v>457</v>
      </c>
      <c r="D80" s="280">
        <v>19.460369433995325</v>
      </c>
      <c r="E80" s="262">
        <v>72.894331068342893</v>
      </c>
      <c r="F80" s="263">
        <v>16.167213979647311</v>
      </c>
      <c r="H80" s="192"/>
      <c r="I80" s="192"/>
      <c r="J80" s="192"/>
      <c r="K80" s="192"/>
      <c r="L80" s="192"/>
    </row>
    <row r="81" spans="1:12" ht="14.25" customHeight="1" x14ac:dyDescent="0.25">
      <c r="A81" s="482" t="s">
        <v>10</v>
      </c>
      <c r="B81" s="483"/>
      <c r="C81" s="335">
        <v>460</v>
      </c>
      <c r="D81" s="280">
        <v>17.711176392745951</v>
      </c>
      <c r="E81" s="262">
        <v>98.12856016309938</v>
      </c>
      <c r="F81" s="263">
        <v>13.392663622671828</v>
      </c>
      <c r="H81" s="192"/>
      <c r="I81" s="192"/>
      <c r="J81" s="192"/>
      <c r="K81" s="192"/>
      <c r="L81" s="192"/>
    </row>
    <row r="82" spans="1:12" ht="14.25" customHeight="1" x14ac:dyDescent="0.25">
      <c r="A82" s="472" t="s">
        <v>11</v>
      </c>
      <c r="B82" s="473"/>
      <c r="C82" s="335">
        <v>497</v>
      </c>
      <c r="D82" s="281">
        <v>10.66037456740297</v>
      </c>
      <c r="E82" s="265">
        <v>91.081135773025821</v>
      </c>
      <c r="F82" s="264">
        <v>6.9828071989559444</v>
      </c>
      <c r="H82" s="192"/>
      <c r="I82" s="192"/>
      <c r="J82" s="192"/>
      <c r="K82" s="192"/>
      <c r="L82" s="192"/>
    </row>
    <row r="83" spans="1:12" ht="14.25" customHeight="1" thickBot="1" x14ac:dyDescent="0.3">
      <c r="A83" s="474" t="s">
        <v>12</v>
      </c>
      <c r="B83" s="475"/>
      <c r="C83" s="323">
        <v>568</v>
      </c>
      <c r="D83" s="282">
        <v>12.586255459797069</v>
      </c>
      <c r="E83" s="266">
        <v>86.680254633662571</v>
      </c>
      <c r="F83" s="267">
        <v>7.3733687643776609</v>
      </c>
      <c r="I83" s="192"/>
      <c r="J83" s="192"/>
      <c r="K83" s="192"/>
      <c r="L83" s="192"/>
    </row>
    <row r="84" spans="1:12" ht="6" customHeight="1" thickBot="1" x14ac:dyDescent="0.3">
      <c r="A84" s="196"/>
      <c r="B84" s="196"/>
      <c r="C84" s="328"/>
      <c r="D84" s="194"/>
      <c r="E84" s="197"/>
      <c r="F84" s="194"/>
      <c r="I84" s="192"/>
      <c r="J84" s="192"/>
      <c r="K84" s="192"/>
      <c r="L84" s="192"/>
    </row>
    <row r="85" spans="1:12" ht="15" customHeight="1" thickBot="1" x14ac:dyDescent="0.3">
      <c r="A85" s="480" t="s">
        <v>33</v>
      </c>
      <c r="B85" s="481"/>
      <c r="C85" s="338">
        <v>512</v>
      </c>
      <c r="D85" s="279">
        <v>5.4810163432000554</v>
      </c>
      <c r="E85" s="94">
        <v>91.734177838494176</v>
      </c>
      <c r="F85" s="15">
        <v>3.8059841127636407</v>
      </c>
      <c r="I85" s="192"/>
      <c r="J85" s="192"/>
      <c r="K85" s="192"/>
      <c r="L85" s="192"/>
    </row>
    <row r="86" spans="1:12" ht="14.25" customHeight="1" x14ac:dyDescent="0.25">
      <c r="A86" s="482" t="s">
        <v>8</v>
      </c>
      <c r="B86" s="483"/>
      <c r="C86" s="331">
        <v>429</v>
      </c>
      <c r="D86" s="280">
        <v>19.195119820946857</v>
      </c>
      <c r="E86" s="262">
        <v>98.186945932236625</v>
      </c>
      <c r="F86" s="263">
        <v>17.746789495232477</v>
      </c>
      <c r="I86" s="192"/>
      <c r="J86" s="192"/>
      <c r="K86" s="192"/>
      <c r="L86" s="192"/>
    </row>
    <row r="87" spans="1:12" ht="14.25" customHeight="1" x14ac:dyDescent="0.25">
      <c r="A87" s="482" t="s">
        <v>9</v>
      </c>
      <c r="B87" s="483"/>
      <c r="C87" s="335">
        <v>491</v>
      </c>
      <c r="D87" s="280">
        <v>42.431029084428509</v>
      </c>
      <c r="E87" s="262">
        <v>108.36498762281379</v>
      </c>
      <c r="F87" s="263">
        <v>18.919533153198511</v>
      </c>
      <c r="I87" s="192"/>
      <c r="J87" s="192"/>
      <c r="K87" s="192"/>
      <c r="L87" s="192"/>
    </row>
    <row r="88" spans="1:12" ht="14.25" customHeight="1" x14ac:dyDescent="0.25">
      <c r="A88" s="482" t="s">
        <v>10</v>
      </c>
      <c r="B88" s="483"/>
      <c r="C88" s="336">
        <v>509</v>
      </c>
      <c r="D88" s="280">
        <v>9.4150928797311941</v>
      </c>
      <c r="E88" s="262">
        <v>86.719357698748482</v>
      </c>
      <c r="F88" s="263">
        <v>6.6865264229653363</v>
      </c>
      <c r="I88" s="192"/>
      <c r="J88" s="192"/>
      <c r="K88" s="192"/>
      <c r="L88" s="192"/>
    </row>
    <row r="89" spans="1:12" ht="14.25" customHeight="1" x14ac:dyDescent="0.25">
      <c r="A89" s="472" t="s">
        <v>11</v>
      </c>
      <c r="B89" s="473"/>
      <c r="C89" s="335">
        <v>507</v>
      </c>
      <c r="D89" s="281">
        <v>6.6160400441262643</v>
      </c>
      <c r="E89" s="265">
        <v>90.811704067598214</v>
      </c>
      <c r="F89" s="264">
        <v>4.4335638515486639</v>
      </c>
      <c r="I89" s="192"/>
      <c r="J89" s="192"/>
      <c r="K89" s="192"/>
      <c r="L89" s="192"/>
    </row>
    <row r="90" spans="1:12" ht="14.25" customHeight="1" thickBot="1" x14ac:dyDescent="0.3">
      <c r="A90" s="474" t="s">
        <v>12</v>
      </c>
      <c r="B90" s="475"/>
      <c r="C90" s="365">
        <v>570</v>
      </c>
      <c r="D90" s="282">
        <v>7.1284303610888786</v>
      </c>
      <c r="E90" s="266">
        <v>81.689300897625998</v>
      </c>
      <c r="F90" s="267">
        <v>4.841878120485938</v>
      </c>
      <c r="I90" s="192"/>
      <c r="J90" s="192"/>
      <c r="K90" s="192"/>
      <c r="L90" s="192"/>
    </row>
    <row r="91" spans="1:12" ht="6" customHeight="1" thickBot="1" x14ac:dyDescent="0.3">
      <c r="A91" s="196"/>
      <c r="B91" s="196"/>
      <c r="C91" s="197"/>
      <c r="D91" s="194"/>
      <c r="E91" s="197"/>
      <c r="F91" s="194"/>
      <c r="I91" s="192"/>
      <c r="J91" s="192"/>
      <c r="K91" s="192"/>
      <c r="L91" s="192"/>
    </row>
    <row r="92" spans="1:12" ht="15" customHeight="1" thickBot="1" x14ac:dyDescent="0.3">
      <c r="A92" s="480" t="s">
        <v>34</v>
      </c>
      <c r="B92" s="481"/>
      <c r="C92" s="322">
        <v>508</v>
      </c>
      <c r="D92" s="279">
        <v>14.302991881527461</v>
      </c>
      <c r="E92" s="94">
        <v>100.19006467371598</v>
      </c>
      <c r="F92" s="15">
        <v>13.492216178456172</v>
      </c>
      <c r="H92" s="192"/>
      <c r="I92" s="192"/>
      <c r="J92" s="192"/>
      <c r="K92" s="192"/>
      <c r="L92" s="192"/>
    </row>
    <row r="93" spans="1:12" ht="14.25" customHeight="1" x14ac:dyDescent="0.25">
      <c r="A93" s="482" t="s">
        <v>8</v>
      </c>
      <c r="B93" s="483"/>
      <c r="C93" s="331">
        <v>433</v>
      </c>
      <c r="D93" s="280">
        <v>28.51940002703774</v>
      </c>
      <c r="E93" s="262">
        <v>82.683544221034055</v>
      </c>
      <c r="F93" s="263">
        <v>20.909165297117596</v>
      </c>
      <c r="I93" s="192"/>
      <c r="J93" s="192"/>
      <c r="K93" s="192"/>
      <c r="L93" s="192"/>
    </row>
    <row r="94" spans="1:12" ht="14.25" customHeight="1" x14ac:dyDescent="0.25">
      <c r="A94" s="482" t="s">
        <v>9</v>
      </c>
      <c r="B94" s="483"/>
      <c r="C94" s="330">
        <v>467</v>
      </c>
      <c r="D94" s="280">
        <v>33.251279993081738</v>
      </c>
      <c r="E94" s="262">
        <v>44.577248560014155</v>
      </c>
      <c r="F94" s="263">
        <v>24.509367131153017</v>
      </c>
      <c r="I94" s="192"/>
      <c r="J94" s="192"/>
      <c r="K94" s="192"/>
      <c r="L94" s="192"/>
    </row>
    <row r="95" spans="1:12" ht="14.25" customHeight="1" x14ac:dyDescent="0.25">
      <c r="A95" s="482" t="s">
        <v>10</v>
      </c>
      <c r="B95" s="483"/>
      <c r="C95" s="339">
        <v>411</v>
      </c>
      <c r="D95" s="280">
        <v>27.284959765053419</v>
      </c>
      <c r="E95" s="262">
        <v>89.548039123436098</v>
      </c>
      <c r="F95" s="263">
        <v>18.880350801748676</v>
      </c>
      <c r="I95" s="192"/>
      <c r="J95" s="192"/>
      <c r="K95" s="192"/>
      <c r="L95" s="192"/>
    </row>
    <row r="96" spans="1:12" ht="14.25" customHeight="1" x14ac:dyDescent="0.25">
      <c r="A96" s="472" t="s">
        <v>11</v>
      </c>
      <c r="B96" s="473"/>
      <c r="C96" s="330">
        <v>510</v>
      </c>
      <c r="D96" s="281">
        <v>17.90253959252713</v>
      </c>
      <c r="E96" s="265">
        <v>85.979620822790253</v>
      </c>
      <c r="F96" s="264">
        <v>17.448594815297543</v>
      </c>
      <c r="I96" s="192"/>
      <c r="J96" s="192"/>
      <c r="K96" s="192"/>
      <c r="L96" s="192"/>
    </row>
    <row r="97" spans="1:12" ht="14.25" customHeight="1" thickBot="1" x14ac:dyDescent="0.3">
      <c r="A97" s="474" t="s">
        <v>12</v>
      </c>
      <c r="B97" s="475"/>
      <c r="C97" s="327">
        <v>620</v>
      </c>
      <c r="D97" s="282">
        <v>15.729237486505951</v>
      </c>
      <c r="E97" s="266">
        <v>61.401041998518359</v>
      </c>
      <c r="F97" s="267">
        <v>10.632619162205849</v>
      </c>
      <c r="I97" s="192"/>
      <c r="J97" s="192"/>
      <c r="K97" s="192"/>
      <c r="L97" s="192"/>
    </row>
    <row r="98" spans="1:12" ht="6" customHeight="1" thickBot="1" x14ac:dyDescent="0.3">
      <c r="A98" s="196"/>
      <c r="B98" s="196"/>
      <c r="C98" s="328"/>
      <c r="D98" s="194"/>
      <c r="E98" s="197"/>
      <c r="F98" s="194"/>
      <c r="I98" s="192"/>
      <c r="J98" s="192"/>
      <c r="K98" s="192"/>
      <c r="L98" s="192"/>
    </row>
    <row r="99" spans="1:12" ht="15" customHeight="1" thickBot="1" x14ac:dyDescent="0.3">
      <c r="A99" s="480" t="s">
        <v>35</v>
      </c>
      <c r="B99" s="481"/>
      <c r="C99" s="329">
        <v>528</v>
      </c>
      <c r="D99" s="279">
        <v>17.047914999508997</v>
      </c>
      <c r="E99" s="94">
        <v>90.210022716637681</v>
      </c>
      <c r="F99" s="15">
        <v>4.7777156874062721</v>
      </c>
      <c r="I99" s="192"/>
      <c r="J99" s="192"/>
      <c r="K99" s="192"/>
      <c r="L99" s="192"/>
    </row>
    <row r="100" spans="1:12" ht="14.25" customHeight="1" x14ac:dyDescent="0.25">
      <c r="A100" s="482" t="s">
        <v>8</v>
      </c>
      <c r="B100" s="483"/>
      <c r="C100" s="332">
        <v>365</v>
      </c>
      <c r="D100" s="280">
        <v>22.220284247428847</v>
      </c>
      <c r="E100" s="262">
        <v>58.764699104395504</v>
      </c>
      <c r="F100" s="263">
        <v>11.361915622698472</v>
      </c>
      <c r="I100" s="192"/>
      <c r="J100" s="192"/>
      <c r="K100" s="192"/>
      <c r="L100" s="192"/>
    </row>
    <row r="101" spans="1:12" ht="14.25" customHeight="1" x14ac:dyDescent="0.25">
      <c r="A101" s="482" t="s">
        <v>9</v>
      </c>
      <c r="B101" s="483"/>
      <c r="C101" s="335">
        <v>576</v>
      </c>
      <c r="D101" s="280">
        <v>57.438762679713079</v>
      </c>
      <c r="E101" s="262">
        <v>46.278599999999997</v>
      </c>
      <c r="F101" s="263">
        <v>28.880896327568102</v>
      </c>
      <c r="I101" s="192"/>
      <c r="J101" s="192"/>
      <c r="K101" s="192"/>
      <c r="L101" s="192"/>
    </row>
    <row r="102" spans="1:12" ht="14.25" customHeight="1" x14ac:dyDescent="0.25">
      <c r="A102" s="482" t="s">
        <v>10</v>
      </c>
      <c r="B102" s="483"/>
      <c r="C102" s="335">
        <v>509</v>
      </c>
      <c r="D102" s="281">
        <v>24.606110826675721</v>
      </c>
      <c r="E102" s="265">
        <v>72.107694155866682</v>
      </c>
      <c r="F102" s="264">
        <v>11.97760136908733</v>
      </c>
      <c r="I102" s="192"/>
      <c r="J102" s="192"/>
      <c r="K102" s="192"/>
      <c r="L102" s="192"/>
    </row>
    <row r="103" spans="1:12" ht="14.25" customHeight="1" x14ac:dyDescent="0.25">
      <c r="A103" s="472" t="s">
        <v>11</v>
      </c>
      <c r="B103" s="473"/>
      <c r="C103" s="336">
        <v>564</v>
      </c>
      <c r="D103" s="281">
        <v>22.149365845535097</v>
      </c>
      <c r="E103" s="265">
        <v>67.776472350472218</v>
      </c>
      <c r="F103" s="264">
        <v>11.81464656426496</v>
      </c>
      <c r="I103" s="192"/>
      <c r="J103" s="192"/>
      <c r="K103" s="192"/>
      <c r="L103" s="192"/>
    </row>
    <row r="104" spans="1:12" ht="14.25" customHeight="1" thickBot="1" x14ac:dyDescent="0.3">
      <c r="A104" s="474" t="s">
        <v>12</v>
      </c>
      <c r="B104" s="475"/>
      <c r="C104" s="365">
        <v>513</v>
      </c>
      <c r="D104" s="282">
        <v>39.388566657155458</v>
      </c>
      <c r="E104" s="266">
        <v>51.202885045434464</v>
      </c>
      <c r="F104" s="267">
        <v>18.911046785664677</v>
      </c>
      <c r="I104" s="192"/>
      <c r="J104" s="192"/>
      <c r="K104" s="192"/>
      <c r="L104" s="192"/>
    </row>
    <row r="105" spans="1:12" ht="6" customHeight="1" thickBot="1" x14ac:dyDescent="0.3">
      <c r="A105" s="196"/>
      <c r="B105" s="196"/>
      <c r="C105" s="328"/>
      <c r="D105" s="194"/>
      <c r="E105" s="197"/>
      <c r="F105" s="194"/>
      <c r="I105" s="192"/>
      <c r="J105" s="192"/>
      <c r="K105" s="192"/>
      <c r="L105" s="192"/>
    </row>
    <row r="106" spans="1:12" ht="15" customHeight="1" thickBot="1" x14ac:dyDescent="0.3">
      <c r="A106" s="480" t="s">
        <v>36</v>
      </c>
      <c r="B106" s="481"/>
      <c r="C106" s="329">
        <v>495</v>
      </c>
      <c r="D106" s="279">
        <v>14.561603037299687</v>
      </c>
      <c r="E106" s="94">
        <v>105.50065786344348</v>
      </c>
      <c r="F106" s="15">
        <v>9.2165601182147991</v>
      </c>
      <c r="I106" s="192"/>
      <c r="J106" s="192"/>
      <c r="K106" s="192"/>
      <c r="L106" s="192"/>
    </row>
    <row r="107" spans="1:12" ht="14.25" customHeight="1" thickBot="1" x14ac:dyDescent="0.3">
      <c r="A107" s="482" t="s">
        <v>10</v>
      </c>
      <c r="B107" s="483"/>
      <c r="C107" s="334">
        <v>476</v>
      </c>
      <c r="D107" s="280">
        <v>16.756026309847606</v>
      </c>
      <c r="E107" s="262">
        <v>75.162882902752045</v>
      </c>
      <c r="F107" s="263">
        <v>11.088048739277165</v>
      </c>
      <c r="I107" s="192"/>
      <c r="J107" s="192"/>
      <c r="K107" s="192"/>
      <c r="L107" s="192"/>
    </row>
    <row r="108" spans="1:12" ht="14.25" customHeight="1" x14ac:dyDescent="0.25">
      <c r="A108" s="472" t="s">
        <v>11</v>
      </c>
      <c r="B108" s="473"/>
      <c r="C108" s="331">
        <v>487</v>
      </c>
      <c r="D108" s="281">
        <v>18.176461099997816</v>
      </c>
      <c r="E108" s="265">
        <v>106.68858252041564</v>
      </c>
      <c r="F108" s="264">
        <v>11.408248845035471</v>
      </c>
      <c r="I108" s="192"/>
      <c r="J108" s="192"/>
      <c r="K108" s="192"/>
      <c r="L108" s="192"/>
    </row>
    <row r="109" spans="1:12" ht="14.25" customHeight="1" thickBot="1" x14ac:dyDescent="0.3">
      <c r="A109" s="474" t="s">
        <v>12</v>
      </c>
      <c r="B109" s="475"/>
      <c r="C109" s="324">
        <v>558</v>
      </c>
      <c r="D109" s="282">
        <v>19.000830256806619</v>
      </c>
      <c r="E109" s="266">
        <v>91.215433816180308</v>
      </c>
      <c r="F109" s="267">
        <v>14.545853126780964</v>
      </c>
      <c r="I109" s="192"/>
      <c r="J109" s="192"/>
      <c r="K109" s="192"/>
      <c r="L109" s="192"/>
    </row>
    <row r="110" spans="1:12" ht="6" customHeight="1" thickBot="1" x14ac:dyDescent="0.3">
      <c r="A110" s="196"/>
      <c r="B110" s="196"/>
      <c r="C110" s="325"/>
      <c r="D110" s="194"/>
      <c r="E110" s="197"/>
      <c r="F110" s="194"/>
      <c r="I110" s="192"/>
      <c r="J110" s="192"/>
      <c r="K110" s="192"/>
      <c r="L110" s="192"/>
    </row>
    <row r="111" spans="1:12" ht="15" customHeight="1" thickBot="1" x14ac:dyDescent="0.3">
      <c r="A111" s="480" t="s">
        <v>37</v>
      </c>
      <c r="B111" s="481"/>
      <c r="C111" s="329">
        <v>488</v>
      </c>
      <c r="D111" s="279">
        <v>11.028485743588732</v>
      </c>
      <c r="E111" s="94">
        <v>104.11050972487575</v>
      </c>
      <c r="F111" s="15">
        <v>5.9473628560448812</v>
      </c>
      <c r="I111" s="192"/>
      <c r="J111" s="192"/>
      <c r="K111" s="192"/>
      <c r="L111" s="192"/>
    </row>
    <row r="112" spans="1:12" ht="14.25" customHeight="1" x14ac:dyDescent="0.25">
      <c r="A112" s="482" t="s">
        <v>8</v>
      </c>
      <c r="B112" s="483"/>
      <c r="C112" s="332">
        <v>457</v>
      </c>
      <c r="D112" s="280">
        <v>8.5784025110916016</v>
      </c>
      <c r="E112" s="262">
        <v>79.533987957743648</v>
      </c>
      <c r="F112" s="263">
        <v>7.7796930898157948</v>
      </c>
      <c r="I112" s="192"/>
      <c r="J112" s="192"/>
      <c r="K112" s="192"/>
      <c r="L112" s="192"/>
    </row>
    <row r="113" spans="1:12" ht="14.25" customHeight="1" x14ac:dyDescent="0.25">
      <c r="A113" s="482" t="s">
        <v>9</v>
      </c>
      <c r="B113" s="483"/>
      <c r="C113" s="330">
        <v>474</v>
      </c>
      <c r="D113" s="281">
        <v>20.201455710201831</v>
      </c>
      <c r="E113" s="265">
        <v>115.1638951281948</v>
      </c>
      <c r="F113" s="264">
        <v>17.336771160330652</v>
      </c>
      <c r="H113" s="192"/>
      <c r="I113" s="192"/>
      <c r="J113" s="192"/>
      <c r="K113" s="192"/>
      <c r="L113" s="192"/>
    </row>
    <row r="114" spans="1:12" ht="14.25" customHeight="1" x14ac:dyDescent="0.25">
      <c r="A114" s="482" t="s">
        <v>10</v>
      </c>
      <c r="B114" s="483"/>
      <c r="C114" s="330">
        <v>478</v>
      </c>
      <c r="D114" s="281">
        <v>13.763833033110441</v>
      </c>
      <c r="E114" s="265">
        <v>92.001226829044228</v>
      </c>
      <c r="F114" s="264">
        <v>7.728960775716688</v>
      </c>
      <c r="H114" s="192"/>
      <c r="I114" s="192"/>
      <c r="J114" s="192"/>
      <c r="K114" s="192"/>
      <c r="L114" s="192"/>
    </row>
    <row r="115" spans="1:12" ht="14.25" customHeight="1" x14ac:dyDescent="0.25">
      <c r="A115" s="472" t="s">
        <v>11</v>
      </c>
      <c r="B115" s="473"/>
      <c r="C115" s="330">
        <v>484</v>
      </c>
      <c r="D115" s="281">
        <v>18.266048970810871</v>
      </c>
      <c r="E115" s="265">
        <v>108.64549066443732</v>
      </c>
      <c r="F115" s="264">
        <v>9.1862520626716897</v>
      </c>
      <c r="I115" s="192"/>
      <c r="J115" s="192"/>
      <c r="K115" s="192"/>
      <c r="L115" s="192"/>
    </row>
    <row r="116" spans="1:12" ht="14.25" customHeight="1" thickBot="1" x14ac:dyDescent="0.3">
      <c r="A116" s="474" t="s">
        <v>12</v>
      </c>
      <c r="B116" s="475"/>
      <c r="C116" s="323">
        <v>582</v>
      </c>
      <c r="D116" s="282">
        <v>12.38699276917994</v>
      </c>
      <c r="E116" s="266">
        <v>76.282637948285526</v>
      </c>
      <c r="F116" s="267">
        <v>8.7402407513423928</v>
      </c>
      <c r="I116" s="192"/>
      <c r="J116" s="192"/>
      <c r="K116" s="192"/>
      <c r="L116" s="192"/>
    </row>
    <row r="117" spans="1:12" ht="6" customHeight="1" thickBot="1" x14ac:dyDescent="0.3">
      <c r="A117" s="196"/>
      <c r="B117" s="196"/>
      <c r="C117" s="328"/>
      <c r="D117" s="194"/>
      <c r="E117" s="197"/>
      <c r="F117" s="194"/>
      <c r="I117" s="192"/>
      <c r="J117" s="192"/>
      <c r="K117" s="192"/>
      <c r="L117" s="192"/>
    </row>
    <row r="118" spans="1:12" ht="15" customHeight="1" thickBot="1" x14ac:dyDescent="0.3">
      <c r="A118" s="480" t="s">
        <v>38</v>
      </c>
      <c r="B118" s="481"/>
      <c r="C118" s="329">
        <v>478</v>
      </c>
      <c r="D118" s="279">
        <v>19.633789603589555</v>
      </c>
      <c r="E118" s="94">
        <v>107.36583329243147</v>
      </c>
      <c r="F118" s="15">
        <v>9.043383277998144</v>
      </c>
      <c r="I118" s="192"/>
      <c r="J118" s="192"/>
      <c r="K118" s="192"/>
      <c r="L118" s="192"/>
    </row>
    <row r="119" spans="1:12" ht="14.25" customHeight="1" x14ac:dyDescent="0.25">
      <c r="A119" s="482" t="s">
        <v>8</v>
      </c>
      <c r="B119" s="483"/>
      <c r="C119" s="333">
        <v>385</v>
      </c>
      <c r="D119" s="280">
        <v>17.79824641358422</v>
      </c>
      <c r="E119" s="262">
        <v>65.044332109087051</v>
      </c>
      <c r="F119" s="263">
        <v>9.6161621787954239</v>
      </c>
      <c r="I119" s="192"/>
      <c r="J119" s="192"/>
      <c r="K119" s="192"/>
      <c r="L119" s="192"/>
    </row>
    <row r="120" spans="1:12" ht="14.25" customHeight="1" x14ac:dyDescent="0.25">
      <c r="A120" s="482" t="s">
        <v>9</v>
      </c>
      <c r="B120" s="483"/>
      <c r="C120" s="335">
        <v>446</v>
      </c>
      <c r="D120" s="280">
        <v>27.859665693864471</v>
      </c>
      <c r="E120" s="262">
        <v>93.625833242086713</v>
      </c>
      <c r="F120" s="263">
        <v>17.686020428772878</v>
      </c>
      <c r="I120" s="192"/>
      <c r="J120" s="192"/>
      <c r="K120" s="192"/>
      <c r="L120" s="192"/>
    </row>
    <row r="121" spans="1:12" ht="14.25" customHeight="1" x14ac:dyDescent="0.25">
      <c r="A121" s="482" t="s">
        <v>10</v>
      </c>
      <c r="B121" s="483"/>
      <c r="C121" s="330">
        <v>496</v>
      </c>
      <c r="D121" s="280">
        <v>18.389152896466161</v>
      </c>
      <c r="E121" s="262">
        <v>96.823216166987436</v>
      </c>
      <c r="F121" s="263">
        <v>20.165034353199097</v>
      </c>
      <c r="I121" s="192"/>
      <c r="J121" s="192"/>
      <c r="K121" s="192"/>
      <c r="L121" s="192"/>
    </row>
    <row r="122" spans="1:12" ht="14.25" customHeight="1" x14ac:dyDescent="0.25">
      <c r="A122" s="472" t="s">
        <v>11</v>
      </c>
      <c r="B122" s="473"/>
      <c r="C122" s="330">
        <v>440</v>
      </c>
      <c r="D122" s="281">
        <v>36.607389792908421</v>
      </c>
      <c r="E122" s="265">
        <v>96.574034677465221</v>
      </c>
      <c r="F122" s="264">
        <v>12.770694952645243</v>
      </c>
      <c r="H122" s="192"/>
      <c r="I122" s="192"/>
      <c r="J122" s="192"/>
      <c r="K122" s="192"/>
      <c r="L122" s="192"/>
    </row>
    <row r="123" spans="1:12" ht="14.25" customHeight="1" thickBot="1" x14ac:dyDescent="0.3">
      <c r="A123" s="474" t="s">
        <v>12</v>
      </c>
      <c r="B123" s="475"/>
      <c r="C123" s="323">
        <v>582</v>
      </c>
      <c r="D123" s="282">
        <v>16.447225776660051</v>
      </c>
      <c r="E123" s="266">
        <v>79.164399105293342</v>
      </c>
      <c r="F123" s="267">
        <v>10.536872512553332</v>
      </c>
      <c r="I123" s="192"/>
      <c r="J123" s="192"/>
      <c r="K123" s="192"/>
      <c r="L123" s="192"/>
    </row>
    <row r="124" spans="1:12" ht="6" customHeight="1" thickBot="1" x14ac:dyDescent="0.3">
      <c r="A124" s="196"/>
      <c r="B124" s="196"/>
      <c r="C124" s="328"/>
      <c r="D124" s="194"/>
      <c r="E124" s="197"/>
      <c r="F124" s="194"/>
      <c r="H124" s="192"/>
      <c r="I124" s="192"/>
      <c r="J124" s="192"/>
      <c r="K124" s="192"/>
      <c r="L124" s="192"/>
    </row>
    <row r="125" spans="1:12" ht="15" customHeight="1" thickBot="1" x14ac:dyDescent="0.3">
      <c r="A125" s="480" t="s">
        <v>39</v>
      </c>
      <c r="B125" s="481"/>
      <c r="C125" s="329">
        <v>497</v>
      </c>
      <c r="D125" s="279">
        <v>8.0374796221683358</v>
      </c>
      <c r="E125" s="94">
        <v>84.181925843988651</v>
      </c>
      <c r="F125" s="15">
        <v>5.5307161694544922</v>
      </c>
      <c r="I125" s="192"/>
      <c r="J125" s="192"/>
      <c r="K125" s="192"/>
      <c r="L125" s="192"/>
    </row>
    <row r="126" spans="1:12" ht="14.25" customHeight="1" x14ac:dyDescent="0.25">
      <c r="A126" s="482" t="s">
        <v>8</v>
      </c>
      <c r="B126" s="483"/>
      <c r="C126" s="331">
        <v>444</v>
      </c>
      <c r="D126" s="280">
        <v>38.350871508995773</v>
      </c>
      <c r="E126" s="262">
        <v>92.524974155505362</v>
      </c>
      <c r="F126" s="263">
        <v>17.63393741769934</v>
      </c>
      <c r="I126" s="192"/>
      <c r="J126" s="192"/>
      <c r="K126" s="192"/>
      <c r="L126" s="192"/>
    </row>
    <row r="127" spans="1:12" ht="14.25" customHeight="1" x14ac:dyDescent="0.25">
      <c r="A127" s="482" t="s">
        <v>9</v>
      </c>
      <c r="B127" s="483"/>
      <c r="C127" s="330">
        <v>438</v>
      </c>
      <c r="D127" s="280">
        <v>26.457969002323633</v>
      </c>
      <c r="E127" s="262">
        <v>35.478866573556402</v>
      </c>
      <c r="F127" s="263">
        <v>14.426651911196643</v>
      </c>
      <c r="I127" s="192"/>
      <c r="J127" s="192"/>
      <c r="K127" s="192"/>
      <c r="L127" s="192"/>
    </row>
    <row r="128" spans="1:12" ht="14.25" customHeight="1" x14ac:dyDescent="0.25">
      <c r="A128" s="482" t="s">
        <v>10</v>
      </c>
      <c r="B128" s="483"/>
      <c r="C128" s="330">
        <v>484</v>
      </c>
      <c r="D128" s="280">
        <v>23.826353415618112</v>
      </c>
      <c r="E128" s="262">
        <v>90.766894118852505</v>
      </c>
      <c r="F128" s="263">
        <v>12.169315525940579</v>
      </c>
      <c r="I128" s="192"/>
      <c r="J128" s="192"/>
      <c r="K128" s="192"/>
      <c r="L128" s="192"/>
    </row>
    <row r="129" spans="1:12" ht="14.25" customHeight="1" x14ac:dyDescent="0.25">
      <c r="A129" s="472" t="s">
        <v>11</v>
      </c>
      <c r="B129" s="473"/>
      <c r="C129" s="330">
        <v>488</v>
      </c>
      <c r="D129" s="281">
        <v>10.4043923015037</v>
      </c>
      <c r="E129" s="265">
        <v>78.363140071335451</v>
      </c>
      <c r="F129" s="264">
        <v>6.9325222245887934</v>
      </c>
      <c r="I129" s="192"/>
      <c r="J129" s="192"/>
      <c r="K129" s="192"/>
      <c r="L129" s="192"/>
    </row>
    <row r="130" spans="1:12" ht="14.25" customHeight="1" thickBot="1" x14ac:dyDescent="0.3">
      <c r="A130" s="474" t="s">
        <v>12</v>
      </c>
      <c r="B130" s="475"/>
      <c r="C130" s="324">
        <v>578</v>
      </c>
      <c r="D130" s="282">
        <v>11.597637174908929</v>
      </c>
      <c r="E130" s="266">
        <v>63.701254754179857</v>
      </c>
      <c r="F130" s="267">
        <v>5.7084805562333001</v>
      </c>
      <c r="I130" s="192"/>
      <c r="J130" s="192"/>
      <c r="K130" s="192"/>
      <c r="L130" s="192"/>
    </row>
    <row r="131" spans="1:12" ht="6" customHeight="1" thickBot="1" x14ac:dyDescent="0.3">
      <c r="A131" s="196"/>
      <c r="B131" s="196"/>
      <c r="C131" s="325"/>
      <c r="D131" s="194"/>
      <c r="E131" s="197"/>
      <c r="F131" s="194"/>
      <c r="I131" s="192"/>
      <c r="J131" s="192"/>
      <c r="K131" s="192"/>
      <c r="L131" s="192"/>
    </row>
    <row r="132" spans="1:12" ht="15" customHeight="1" thickBot="1" x14ac:dyDescent="0.3">
      <c r="A132" s="480" t="s">
        <v>40</v>
      </c>
      <c r="B132" s="481"/>
      <c r="C132" s="329">
        <v>486</v>
      </c>
      <c r="D132" s="279">
        <v>12.021813565083816</v>
      </c>
      <c r="E132" s="94">
        <v>95.230380235665152</v>
      </c>
      <c r="F132" s="15">
        <v>6.3787797769760255</v>
      </c>
      <c r="I132" s="192"/>
      <c r="J132" s="192"/>
      <c r="K132" s="192"/>
      <c r="L132" s="192"/>
    </row>
    <row r="133" spans="1:12" ht="14.25" customHeight="1" x14ac:dyDescent="0.25">
      <c r="A133" s="482" t="s">
        <v>8</v>
      </c>
      <c r="B133" s="483"/>
      <c r="C133" s="331">
        <v>422</v>
      </c>
      <c r="D133" s="280">
        <v>10.385144455409533</v>
      </c>
      <c r="E133" s="262">
        <v>73.420752272483583</v>
      </c>
      <c r="F133" s="263">
        <v>8.8909566296928251</v>
      </c>
      <c r="I133" s="192"/>
      <c r="J133" s="192"/>
      <c r="K133" s="192"/>
      <c r="L133" s="192"/>
    </row>
    <row r="134" spans="1:12" ht="14.25" customHeight="1" x14ac:dyDescent="0.25">
      <c r="A134" s="482" t="s">
        <v>9</v>
      </c>
      <c r="B134" s="483"/>
      <c r="C134" s="330">
        <v>451</v>
      </c>
      <c r="D134" s="281">
        <v>20.837211189985396</v>
      </c>
      <c r="E134" s="265">
        <v>84.827832336264393</v>
      </c>
      <c r="F134" s="264">
        <v>16.296374706594047</v>
      </c>
      <c r="I134" s="192"/>
      <c r="J134" s="192"/>
      <c r="K134" s="192"/>
      <c r="L134" s="192"/>
    </row>
    <row r="135" spans="1:12" ht="14.25" customHeight="1" x14ac:dyDescent="0.25">
      <c r="A135" s="482" t="s">
        <v>10</v>
      </c>
      <c r="B135" s="483"/>
      <c r="C135" s="335">
        <v>474</v>
      </c>
      <c r="D135" s="281">
        <v>20.804857237941174</v>
      </c>
      <c r="E135" s="265">
        <v>95.135558250692327</v>
      </c>
      <c r="F135" s="264">
        <v>8.7602111905346689</v>
      </c>
      <c r="I135" s="192"/>
      <c r="J135" s="192"/>
      <c r="K135" s="192"/>
      <c r="L135" s="192"/>
    </row>
    <row r="136" spans="1:12" ht="14.25" customHeight="1" x14ac:dyDescent="0.25">
      <c r="A136" s="472" t="s">
        <v>11</v>
      </c>
      <c r="B136" s="473"/>
      <c r="C136" s="330">
        <v>491</v>
      </c>
      <c r="D136" s="281">
        <v>20.406943545736176</v>
      </c>
      <c r="E136" s="265">
        <v>88.818717941133187</v>
      </c>
      <c r="F136" s="264">
        <v>11.13518052009954</v>
      </c>
      <c r="I136" s="192"/>
      <c r="J136" s="192"/>
      <c r="K136" s="192"/>
      <c r="L136" s="192"/>
    </row>
    <row r="137" spans="1:12" ht="14.25" customHeight="1" thickBot="1" x14ac:dyDescent="0.3">
      <c r="A137" s="474" t="s">
        <v>12</v>
      </c>
      <c r="B137" s="475"/>
      <c r="C137" s="324">
        <v>579</v>
      </c>
      <c r="D137" s="282">
        <v>14.851042344055235</v>
      </c>
      <c r="E137" s="266">
        <v>70.921808754971252</v>
      </c>
      <c r="F137" s="267">
        <v>12.517004456504658</v>
      </c>
      <c r="I137" s="192"/>
      <c r="J137" s="192"/>
      <c r="K137" s="192"/>
      <c r="L137" s="192"/>
    </row>
    <row r="138" spans="1:12" ht="6" customHeight="1" thickBot="1" x14ac:dyDescent="0.3">
      <c r="A138" s="196"/>
      <c r="B138" s="196"/>
      <c r="C138" s="325"/>
      <c r="D138" s="194"/>
      <c r="E138" s="197"/>
      <c r="F138" s="194"/>
      <c r="I138" s="192"/>
      <c r="J138" s="192"/>
      <c r="K138" s="192"/>
      <c r="L138" s="192"/>
    </row>
    <row r="139" spans="1:12" ht="15" customHeight="1" thickBot="1" x14ac:dyDescent="0.3">
      <c r="A139" s="480" t="s">
        <v>41</v>
      </c>
      <c r="B139" s="481"/>
      <c r="C139" s="329">
        <v>513</v>
      </c>
      <c r="D139" s="279">
        <v>20.246976181775633</v>
      </c>
      <c r="E139" s="94">
        <v>101.50808458507775</v>
      </c>
      <c r="F139" s="15">
        <v>6.5871999620124049</v>
      </c>
      <c r="I139" s="192"/>
      <c r="J139" s="192"/>
      <c r="K139" s="192"/>
      <c r="L139" s="192"/>
    </row>
    <row r="140" spans="1:12" ht="14.25" customHeight="1" x14ac:dyDescent="0.25">
      <c r="A140" s="482" t="s">
        <v>8</v>
      </c>
      <c r="B140" s="483"/>
      <c r="C140" s="331">
        <v>449</v>
      </c>
      <c r="D140" s="280">
        <v>14.029924094892269</v>
      </c>
      <c r="E140" s="262">
        <v>80.283599750567362</v>
      </c>
      <c r="F140" s="263">
        <v>23.716650656949245</v>
      </c>
      <c r="H140" s="192"/>
      <c r="I140" s="192"/>
      <c r="J140" s="192"/>
      <c r="K140" s="192"/>
      <c r="L140" s="192"/>
    </row>
    <row r="141" spans="1:12" ht="14.25" customHeight="1" x14ac:dyDescent="0.25">
      <c r="A141" s="482" t="s">
        <v>9</v>
      </c>
      <c r="B141" s="483"/>
      <c r="C141" s="330">
        <v>520</v>
      </c>
      <c r="D141" s="280">
        <v>30.455910954609919</v>
      </c>
      <c r="E141" s="262">
        <v>84.716381480957139</v>
      </c>
      <c r="F141" s="263">
        <v>22.751445526743975</v>
      </c>
      <c r="H141" s="192"/>
      <c r="I141" s="192"/>
      <c r="J141" s="192"/>
      <c r="K141" s="192"/>
      <c r="L141" s="192"/>
    </row>
    <row r="142" spans="1:12" ht="14.25" customHeight="1" x14ac:dyDescent="0.25">
      <c r="A142" s="482" t="s">
        <v>10</v>
      </c>
      <c r="B142" s="483"/>
      <c r="C142" s="335">
        <v>483</v>
      </c>
      <c r="D142" s="280">
        <v>13.24324391544954</v>
      </c>
      <c r="E142" s="262">
        <v>87.19229720722825</v>
      </c>
      <c r="F142" s="263">
        <v>11.817110802391335</v>
      </c>
      <c r="H142" s="192"/>
      <c r="I142" s="192"/>
      <c r="J142" s="192"/>
      <c r="K142" s="192"/>
      <c r="L142" s="192"/>
    </row>
    <row r="143" spans="1:12" ht="14.25" customHeight="1" x14ac:dyDescent="0.25">
      <c r="A143" s="472" t="s">
        <v>11</v>
      </c>
      <c r="B143" s="473"/>
      <c r="C143" s="330">
        <v>518</v>
      </c>
      <c r="D143" s="281">
        <v>34.830266205042392</v>
      </c>
      <c r="E143" s="265">
        <v>104.56481706493416</v>
      </c>
      <c r="F143" s="264">
        <v>10.183812304906116</v>
      </c>
      <c r="I143" s="192"/>
      <c r="J143" s="192"/>
      <c r="K143" s="192"/>
      <c r="L143" s="192"/>
    </row>
    <row r="144" spans="1:12" ht="14.25" customHeight="1" thickBot="1" x14ac:dyDescent="0.3">
      <c r="A144" s="474" t="s">
        <v>12</v>
      </c>
      <c r="B144" s="475"/>
      <c r="C144" s="324">
        <v>571</v>
      </c>
      <c r="D144" s="282">
        <v>15.833982268996612</v>
      </c>
      <c r="E144" s="266">
        <v>94.873791785771857</v>
      </c>
      <c r="F144" s="267">
        <v>15.400523281340933</v>
      </c>
      <c r="I144" s="192"/>
      <c r="J144" s="192"/>
      <c r="K144" s="192"/>
      <c r="L144" s="192"/>
    </row>
    <row r="145" spans="1:12" ht="6" customHeight="1" thickBot="1" x14ac:dyDescent="0.3">
      <c r="A145" s="196"/>
      <c r="B145" s="196"/>
      <c r="C145" s="325"/>
      <c r="D145" s="194"/>
      <c r="E145" s="197"/>
      <c r="F145" s="194"/>
      <c r="I145" s="192"/>
      <c r="J145" s="192"/>
      <c r="K145" s="192"/>
      <c r="L145" s="192"/>
    </row>
    <row r="146" spans="1:12" ht="15" customHeight="1" thickBot="1" x14ac:dyDescent="0.3">
      <c r="A146" s="480" t="s">
        <v>42</v>
      </c>
      <c r="B146" s="481"/>
      <c r="C146" s="329">
        <v>508</v>
      </c>
      <c r="D146" s="279">
        <v>14.1257836483798</v>
      </c>
      <c r="E146" s="94">
        <v>97.842372703315988</v>
      </c>
      <c r="F146" s="15">
        <v>9.6061381035841737</v>
      </c>
      <c r="I146" s="192"/>
      <c r="J146" s="192"/>
      <c r="K146" s="192"/>
      <c r="L146" s="192"/>
    </row>
    <row r="147" spans="1:12" ht="14.25" customHeight="1" x14ac:dyDescent="0.25">
      <c r="A147" s="482" t="s">
        <v>8</v>
      </c>
      <c r="B147" s="483"/>
      <c r="C147" s="331">
        <v>490</v>
      </c>
      <c r="D147" s="280">
        <v>37.983810412106394</v>
      </c>
      <c r="E147" s="262">
        <v>83.372675161264894</v>
      </c>
      <c r="F147" s="263">
        <v>18.118817678069995</v>
      </c>
      <c r="I147" s="192"/>
      <c r="J147" s="192"/>
      <c r="K147" s="192"/>
      <c r="L147" s="192"/>
    </row>
    <row r="148" spans="1:12" ht="14.25" customHeight="1" x14ac:dyDescent="0.25">
      <c r="A148" s="482" t="s">
        <v>9</v>
      </c>
      <c r="B148" s="483"/>
      <c r="C148" s="335">
        <v>442</v>
      </c>
      <c r="D148" s="280">
        <v>87.497930704883018</v>
      </c>
      <c r="E148" s="262">
        <v>136.83181697005199</v>
      </c>
      <c r="F148" s="263">
        <v>45.474615176442192</v>
      </c>
      <c r="I148" s="192"/>
      <c r="J148" s="192"/>
      <c r="K148" s="192"/>
      <c r="L148" s="192"/>
    </row>
    <row r="149" spans="1:12" ht="14.25" customHeight="1" x14ac:dyDescent="0.25">
      <c r="A149" s="482" t="s">
        <v>10</v>
      </c>
      <c r="B149" s="483"/>
      <c r="C149" s="335">
        <v>430</v>
      </c>
      <c r="D149" s="280">
        <v>30.922845447780222</v>
      </c>
      <c r="E149" s="262">
        <v>93.447045670736244</v>
      </c>
      <c r="F149" s="263">
        <v>14.907403746725002</v>
      </c>
      <c r="I149" s="192"/>
      <c r="J149" s="192"/>
      <c r="K149" s="192"/>
      <c r="L149" s="192"/>
    </row>
    <row r="150" spans="1:12" ht="14.25" customHeight="1" x14ac:dyDescent="0.25">
      <c r="A150" s="472" t="s">
        <v>11</v>
      </c>
      <c r="B150" s="473"/>
      <c r="C150" s="335">
        <v>515</v>
      </c>
      <c r="D150" s="281">
        <v>17.23610324519758</v>
      </c>
      <c r="E150" s="265">
        <v>92.111076448972938</v>
      </c>
      <c r="F150" s="264">
        <v>11.670814503536484</v>
      </c>
      <c r="H150" s="192"/>
      <c r="I150" s="192"/>
      <c r="J150" s="192"/>
      <c r="K150" s="192"/>
      <c r="L150" s="192"/>
    </row>
    <row r="151" spans="1:12" ht="14.25" customHeight="1" thickBot="1" x14ac:dyDescent="0.3">
      <c r="A151" s="474" t="s">
        <v>12</v>
      </c>
      <c r="B151" s="475"/>
      <c r="C151" s="324">
        <v>571</v>
      </c>
      <c r="D151" s="282">
        <v>20.970483568673981</v>
      </c>
      <c r="E151" s="266">
        <v>77.728334319980576</v>
      </c>
      <c r="F151" s="267">
        <v>14.713841350866373</v>
      </c>
      <c r="I151" s="192"/>
      <c r="J151" s="192"/>
      <c r="K151" s="192"/>
      <c r="L151" s="192"/>
    </row>
    <row r="152" spans="1:12" ht="6" customHeight="1" thickBot="1" x14ac:dyDescent="0.3">
      <c r="A152" s="196"/>
      <c r="B152" s="196"/>
      <c r="C152" s="197"/>
      <c r="D152" s="194"/>
      <c r="E152" s="197"/>
      <c r="F152" s="194"/>
    </row>
    <row r="153" spans="1:12" ht="15" customHeight="1" thickBot="1" x14ac:dyDescent="0.3">
      <c r="A153" s="480" t="s">
        <v>43</v>
      </c>
      <c r="B153" s="481"/>
      <c r="C153" s="322">
        <v>515</v>
      </c>
      <c r="D153" s="279">
        <v>14.424631940668061</v>
      </c>
      <c r="E153" s="94">
        <v>87.983226129477444</v>
      </c>
      <c r="F153" s="15">
        <v>6.2229464148197646</v>
      </c>
    </row>
    <row r="154" spans="1:12" ht="14.25" customHeight="1" x14ac:dyDescent="0.25">
      <c r="A154" s="482" t="s">
        <v>9</v>
      </c>
      <c r="B154" s="483"/>
      <c r="C154" s="331">
        <v>479</v>
      </c>
      <c r="D154" s="280">
        <v>76.239020119349121</v>
      </c>
      <c r="E154" s="262">
        <v>100.91205066505078</v>
      </c>
      <c r="F154" s="263">
        <v>68.72938596957647</v>
      </c>
    </row>
    <row r="155" spans="1:12" ht="14.25" customHeight="1" x14ac:dyDescent="0.25">
      <c r="A155" s="482" t="s">
        <v>10</v>
      </c>
      <c r="B155" s="483"/>
      <c r="C155" s="335">
        <v>451</v>
      </c>
      <c r="D155" s="280">
        <v>19.247365162788327</v>
      </c>
      <c r="E155" s="262">
        <v>88.10905297929969</v>
      </c>
      <c r="F155" s="263">
        <v>9.3557442664790145</v>
      </c>
    </row>
    <row r="156" spans="1:12" ht="14.25" customHeight="1" x14ac:dyDescent="0.25">
      <c r="A156" s="472" t="s">
        <v>11</v>
      </c>
      <c r="B156" s="473"/>
      <c r="C156" s="330">
        <v>521</v>
      </c>
      <c r="D156" s="281">
        <v>17.226070520012396</v>
      </c>
      <c r="E156" s="265">
        <v>83.133974476358702</v>
      </c>
      <c r="F156" s="264">
        <v>7.82956673634955</v>
      </c>
    </row>
    <row r="157" spans="1:12" ht="14.25" customHeight="1" thickBot="1" x14ac:dyDescent="0.3">
      <c r="A157" s="474" t="s">
        <v>12</v>
      </c>
      <c r="B157" s="475"/>
      <c r="C157" s="324">
        <v>556</v>
      </c>
      <c r="D157" s="282">
        <v>14.929177739631443</v>
      </c>
      <c r="E157" s="266">
        <v>85.944754866418734</v>
      </c>
      <c r="F157" s="267">
        <v>10.31628007355121</v>
      </c>
    </row>
    <row r="158" spans="1:12" ht="6" customHeight="1" thickBot="1" x14ac:dyDescent="0.3">
      <c r="A158" s="196"/>
      <c r="B158" s="196"/>
      <c r="C158" s="325"/>
      <c r="D158" s="194"/>
      <c r="E158" s="197"/>
      <c r="F158" s="194"/>
    </row>
    <row r="159" spans="1:12" ht="15" customHeight="1" thickBot="1" x14ac:dyDescent="0.3">
      <c r="A159" s="480" t="s">
        <v>44</v>
      </c>
      <c r="B159" s="481"/>
      <c r="C159" s="329">
        <v>505</v>
      </c>
      <c r="D159" s="279">
        <v>10.325324680843639</v>
      </c>
      <c r="E159" s="94">
        <v>91.857353188688037</v>
      </c>
      <c r="F159" s="15">
        <v>6.8970790476721939</v>
      </c>
    </row>
    <row r="160" spans="1:12" ht="14.25" customHeight="1" x14ac:dyDescent="0.25">
      <c r="A160" s="482" t="s">
        <v>8</v>
      </c>
      <c r="B160" s="483"/>
      <c r="C160" s="331">
        <v>455</v>
      </c>
      <c r="D160" s="280">
        <v>17.429119143894098</v>
      </c>
      <c r="E160" s="262">
        <v>94.320668115276419</v>
      </c>
      <c r="F160" s="263">
        <v>12.371601784712638</v>
      </c>
    </row>
    <row r="161" spans="1:6" ht="14.25" customHeight="1" x14ac:dyDescent="0.25">
      <c r="A161" s="482" t="s">
        <v>9</v>
      </c>
      <c r="B161" s="483"/>
      <c r="C161" s="335">
        <v>456</v>
      </c>
      <c r="D161" s="280">
        <v>33.289057710809658</v>
      </c>
      <c r="E161" s="262">
        <v>61.746540053937743</v>
      </c>
      <c r="F161" s="263">
        <v>21.119589088314889</v>
      </c>
    </row>
    <row r="162" spans="1:6" ht="14.25" customHeight="1" x14ac:dyDescent="0.25">
      <c r="A162" s="482" t="s">
        <v>10</v>
      </c>
      <c r="B162" s="483"/>
      <c r="C162" s="335">
        <v>488</v>
      </c>
      <c r="D162" s="280">
        <v>12.774709072295996</v>
      </c>
      <c r="E162" s="262">
        <v>74.400233221940013</v>
      </c>
      <c r="F162" s="263">
        <v>12.900200155249657</v>
      </c>
    </row>
    <row r="163" spans="1:6" ht="14.25" customHeight="1" x14ac:dyDescent="0.25">
      <c r="A163" s="472" t="s">
        <v>11</v>
      </c>
      <c r="B163" s="473"/>
      <c r="C163" s="335">
        <v>503</v>
      </c>
      <c r="D163" s="281">
        <v>13.021107325510449</v>
      </c>
      <c r="E163" s="265">
        <v>90.641350027925469</v>
      </c>
      <c r="F163" s="264">
        <v>9.1321374623819818</v>
      </c>
    </row>
    <row r="164" spans="1:6" ht="14.25" customHeight="1" thickBot="1" x14ac:dyDescent="0.3">
      <c r="A164" s="474" t="s">
        <v>12</v>
      </c>
      <c r="B164" s="475"/>
      <c r="C164" s="324">
        <v>567</v>
      </c>
      <c r="D164" s="282">
        <v>21.314692828022064</v>
      </c>
      <c r="E164" s="266">
        <v>105.321401526182</v>
      </c>
      <c r="F164" s="267">
        <v>11.929867854784236</v>
      </c>
    </row>
    <row r="165" spans="1:6" ht="6" customHeight="1" thickBot="1" x14ac:dyDescent="0.3">
      <c r="A165" s="196"/>
      <c r="B165" s="196"/>
      <c r="C165" s="325"/>
      <c r="D165" s="194"/>
      <c r="E165" s="197"/>
      <c r="F165" s="194"/>
    </row>
    <row r="166" spans="1:6" ht="15" customHeight="1" thickBot="1" x14ac:dyDescent="0.3">
      <c r="A166" s="480" t="s">
        <v>45</v>
      </c>
      <c r="B166" s="481"/>
      <c r="C166" s="326">
        <v>483</v>
      </c>
      <c r="D166" s="279">
        <v>6.7126474628728996</v>
      </c>
      <c r="E166" s="94">
        <v>91.290972030048138</v>
      </c>
      <c r="F166" s="15">
        <v>4.6783271412659646</v>
      </c>
    </row>
    <row r="167" spans="1:6" ht="14.25" customHeight="1" x14ac:dyDescent="0.25">
      <c r="A167" s="482" t="s">
        <v>8</v>
      </c>
      <c r="B167" s="483"/>
      <c r="C167" s="331">
        <v>439</v>
      </c>
      <c r="D167" s="280">
        <v>15.509446913565977</v>
      </c>
      <c r="E167" s="262">
        <v>97.260713983086973</v>
      </c>
      <c r="F167" s="263">
        <v>8.0485838944244019</v>
      </c>
    </row>
    <row r="168" spans="1:6" ht="14.25" customHeight="1" x14ac:dyDescent="0.25">
      <c r="A168" s="482" t="s">
        <v>9</v>
      </c>
      <c r="B168" s="483"/>
      <c r="C168" s="330">
        <v>456</v>
      </c>
      <c r="D168" s="280">
        <v>13.296296399321596</v>
      </c>
      <c r="E168" s="262">
        <v>88.132889812774692</v>
      </c>
      <c r="F168" s="263">
        <v>17.320829220635346</v>
      </c>
    </row>
    <row r="169" spans="1:6" ht="14.25" customHeight="1" x14ac:dyDescent="0.25">
      <c r="A169" s="482" t="s">
        <v>10</v>
      </c>
      <c r="B169" s="483"/>
      <c r="C169" s="330">
        <v>471</v>
      </c>
      <c r="D169" s="280">
        <v>9.1846635925147364</v>
      </c>
      <c r="E169" s="262">
        <v>87.730447386425098</v>
      </c>
      <c r="F169" s="263">
        <v>6.4036883815149501</v>
      </c>
    </row>
    <row r="170" spans="1:6" ht="14.25" customHeight="1" x14ac:dyDescent="0.25">
      <c r="A170" s="472" t="s">
        <v>11</v>
      </c>
      <c r="B170" s="473"/>
      <c r="C170" s="330">
        <v>491</v>
      </c>
      <c r="D170" s="281">
        <v>10.903112455659656</v>
      </c>
      <c r="E170" s="265">
        <v>84.056994718045814</v>
      </c>
      <c r="F170" s="264">
        <v>8.7600586146147439</v>
      </c>
    </row>
    <row r="171" spans="1:6" ht="14.25" customHeight="1" thickBot="1" x14ac:dyDescent="0.3">
      <c r="A171" s="474" t="s">
        <v>12</v>
      </c>
      <c r="B171" s="475"/>
      <c r="C171" s="323">
        <v>583</v>
      </c>
      <c r="D171" s="282">
        <v>13.734095368415185</v>
      </c>
      <c r="E171" s="266">
        <v>85.34919108347512</v>
      </c>
      <c r="F171" s="267">
        <v>11.722919619189998</v>
      </c>
    </row>
    <row r="172" spans="1:6" ht="6" customHeight="1" thickBot="1" x14ac:dyDescent="0.3">
      <c r="A172" s="196"/>
      <c r="B172" s="196"/>
      <c r="C172" s="328"/>
      <c r="D172" s="194"/>
      <c r="E172" s="197"/>
      <c r="F172" s="194"/>
    </row>
    <row r="173" spans="1:6" ht="15" customHeight="1" thickBot="1" x14ac:dyDescent="0.3">
      <c r="A173" s="480" t="s">
        <v>46</v>
      </c>
      <c r="B173" s="481"/>
      <c r="C173" s="329">
        <v>510</v>
      </c>
      <c r="D173" s="279">
        <v>17.543657133636462</v>
      </c>
      <c r="E173" s="94">
        <v>90.112650175038979</v>
      </c>
      <c r="F173" s="15">
        <v>8.942525427096836</v>
      </c>
    </row>
    <row r="174" spans="1:6" ht="14.25" customHeight="1" x14ac:dyDescent="0.25">
      <c r="A174" s="476" t="s">
        <v>8</v>
      </c>
      <c r="B174" s="477"/>
      <c r="C174" s="331">
        <v>422</v>
      </c>
      <c r="D174" s="280">
        <v>29.909406836302988</v>
      </c>
      <c r="E174" s="262">
        <v>93.129308043831898</v>
      </c>
      <c r="F174" s="263">
        <v>14.505958559127343</v>
      </c>
    </row>
    <row r="175" spans="1:6" ht="14.25" customHeight="1" x14ac:dyDescent="0.25">
      <c r="A175" s="482" t="s">
        <v>9</v>
      </c>
      <c r="B175" s="483"/>
      <c r="C175" s="330">
        <v>490</v>
      </c>
      <c r="D175" s="280">
        <v>62.355843753315689</v>
      </c>
      <c r="E175" s="262">
        <v>89.336386801279758</v>
      </c>
      <c r="F175" s="263">
        <v>32.575401274125412</v>
      </c>
    </row>
    <row r="176" spans="1:6" ht="14.25" customHeight="1" x14ac:dyDescent="0.25">
      <c r="A176" s="472" t="s">
        <v>10</v>
      </c>
      <c r="B176" s="473"/>
      <c r="C176" s="335">
        <v>473</v>
      </c>
      <c r="D176" s="281">
        <v>28.958660224903859</v>
      </c>
      <c r="E176" s="265">
        <v>89.409448615404187</v>
      </c>
      <c r="F176" s="264">
        <v>16.031083515718947</v>
      </c>
    </row>
    <row r="177" spans="1:6" ht="14.25" customHeight="1" x14ac:dyDescent="0.25">
      <c r="A177" s="472" t="s">
        <v>11</v>
      </c>
      <c r="B177" s="473"/>
      <c r="C177" s="330">
        <v>515</v>
      </c>
      <c r="D177" s="281">
        <v>23.835154739106311</v>
      </c>
      <c r="E177" s="265">
        <v>80.912835114600327</v>
      </c>
      <c r="F177" s="264">
        <v>13.082065776776904</v>
      </c>
    </row>
    <row r="178" spans="1:6" ht="14.25" customHeight="1" thickBot="1" x14ac:dyDescent="0.3">
      <c r="A178" s="478" t="s">
        <v>12</v>
      </c>
      <c r="B178" s="479"/>
      <c r="C178" s="324">
        <v>596</v>
      </c>
      <c r="D178" s="282">
        <v>20.284246427713899</v>
      </c>
      <c r="E178" s="266">
        <v>65.88982272465249</v>
      </c>
      <c r="F178" s="267">
        <v>12.596080175031789</v>
      </c>
    </row>
    <row r="179" spans="1:6" ht="6" customHeight="1" thickBot="1" x14ac:dyDescent="0.3">
      <c r="A179" s="196"/>
      <c r="B179" s="196"/>
      <c r="C179" s="325"/>
      <c r="D179" s="194"/>
      <c r="E179" s="197"/>
      <c r="F179" s="194"/>
    </row>
    <row r="180" spans="1:6" ht="15" customHeight="1" thickBot="1" x14ac:dyDescent="0.3">
      <c r="A180" s="480" t="s">
        <v>47</v>
      </c>
      <c r="B180" s="481"/>
      <c r="C180" s="329">
        <v>483</v>
      </c>
      <c r="D180" s="279">
        <v>17.887210729586027</v>
      </c>
      <c r="E180" s="94">
        <v>95.159591587855758</v>
      </c>
      <c r="F180" s="15">
        <v>8.49681537593864</v>
      </c>
    </row>
    <row r="181" spans="1:6" ht="14.25" customHeight="1" x14ac:dyDescent="0.25">
      <c r="A181" s="482" t="s">
        <v>10</v>
      </c>
      <c r="B181" s="483"/>
      <c r="C181" s="331">
        <v>495</v>
      </c>
      <c r="D181" s="280">
        <v>16.86358383938234</v>
      </c>
      <c r="E181" s="262">
        <v>85.646580833292006</v>
      </c>
      <c r="F181" s="263">
        <v>7.9662601575567873</v>
      </c>
    </row>
    <row r="182" spans="1:6" ht="14.25" customHeight="1" x14ac:dyDescent="0.25">
      <c r="A182" s="472" t="s">
        <v>11</v>
      </c>
      <c r="B182" s="473"/>
      <c r="C182" s="335">
        <v>469</v>
      </c>
      <c r="D182" s="281">
        <v>37.179210048151944</v>
      </c>
      <c r="E182" s="265">
        <v>101.63785566838531</v>
      </c>
      <c r="F182" s="264">
        <v>14.668346463282012</v>
      </c>
    </row>
    <row r="183" spans="1:6" ht="14.25" customHeight="1" thickBot="1" x14ac:dyDescent="0.3">
      <c r="A183" s="474" t="s">
        <v>12</v>
      </c>
      <c r="B183" s="475"/>
      <c r="C183" s="324">
        <v>533</v>
      </c>
      <c r="D183" s="282">
        <v>25.92242372409812</v>
      </c>
      <c r="E183" s="266">
        <v>69.651457586859607</v>
      </c>
      <c r="F183" s="267">
        <v>23.997533148006568</v>
      </c>
    </row>
    <row r="184" spans="1:6" ht="6" customHeight="1" x14ac:dyDescent="0.25">
      <c r="A184" s="198"/>
      <c r="B184" s="198"/>
      <c r="C184" s="198"/>
      <c r="D184" s="198"/>
      <c r="E184" s="198"/>
      <c r="F184" s="198"/>
    </row>
    <row r="185" spans="1:6" ht="13.5" customHeight="1" x14ac:dyDescent="0.25">
      <c r="A185" s="240" t="s">
        <v>119</v>
      </c>
    </row>
    <row r="186" spans="1:6" ht="24" customHeight="1" x14ac:dyDescent="0.25">
      <c r="A186" s="488" t="s">
        <v>107</v>
      </c>
      <c r="B186" s="488"/>
      <c r="C186" s="488"/>
      <c r="D186" s="488"/>
      <c r="E186" s="488"/>
      <c r="F186" s="488"/>
    </row>
    <row r="187" spans="1:6" ht="36.75" customHeight="1" x14ac:dyDescent="0.25">
      <c r="A187" s="489" t="s">
        <v>181</v>
      </c>
      <c r="B187" s="489"/>
      <c r="C187" s="489"/>
      <c r="D187" s="489"/>
      <c r="E187" s="489"/>
      <c r="F187" s="489"/>
    </row>
  </sheetData>
  <mergeCells count="157">
    <mergeCell ref="A186:F186"/>
    <mergeCell ref="A187:F187"/>
    <mergeCell ref="A8:B8"/>
    <mergeCell ref="A10:B10"/>
    <mergeCell ref="A11:B11"/>
    <mergeCell ref="A14:B14"/>
    <mergeCell ref="A15:B15"/>
    <mergeCell ref="A17:B17"/>
    <mergeCell ref="A31:B31"/>
    <mergeCell ref="A32:B32"/>
    <mergeCell ref="A34:B34"/>
    <mergeCell ref="A46:B46"/>
    <mergeCell ref="A47:B47"/>
    <mergeCell ref="A48:B48"/>
    <mergeCell ref="A50:B50"/>
    <mergeCell ref="A51:B51"/>
    <mergeCell ref="A54:B54"/>
    <mergeCell ref="A39:B39"/>
    <mergeCell ref="A40:B40"/>
    <mergeCell ref="A42:B42"/>
    <mergeCell ref="A43:B43"/>
    <mergeCell ref="A44:B44"/>
    <mergeCell ref="A35:B35"/>
    <mergeCell ref="A36:B36"/>
    <mergeCell ref="B1:F1"/>
    <mergeCell ref="A2:B2"/>
    <mergeCell ref="A3:B3"/>
    <mergeCell ref="A4:B4"/>
    <mergeCell ref="A5:B5"/>
    <mergeCell ref="A7:B7"/>
    <mergeCell ref="A27:B27"/>
    <mergeCell ref="A29:B29"/>
    <mergeCell ref="A30:B30"/>
    <mergeCell ref="A18:B18"/>
    <mergeCell ref="A20:B20"/>
    <mergeCell ref="A21:B21"/>
    <mergeCell ref="A23:B23"/>
    <mergeCell ref="A24:B24"/>
    <mergeCell ref="A26:B26"/>
    <mergeCell ref="A19:B19"/>
    <mergeCell ref="A25:B25"/>
    <mergeCell ref="A6:B6"/>
    <mergeCell ref="A13:B13"/>
    <mergeCell ref="A37:B37"/>
    <mergeCell ref="A65:B65"/>
    <mergeCell ref="A68:B68"/>
    <mergeCell ref="A41:B41"/>
    <mergeCell ref="A53:B53"/>
    <mergeCell ref="A52:B52"/>
    <mergeCell ref="A69:B69"/>
    <mergeCell ref="A71:B71"/>
    <mergeCell ref="A72:B72"/>
    <mergeCell ref="A74:B74"/>
    <mergeCell ref="A55:B55"/>
    <mergeCell ref="A57:B57"/>
    <mergeCell ref="A58:B58"/>
    <mergeCell ref="A61:B61"/>
    <mergeCell ref="A62:B62"/>
    <mergeCell ref="A64:B64"/>
    <mergeCell ref="A60:B60"/>
    <mergeCell ref="A59:B59"/>
    <mergeCell ref="A66:B66"/>
    <mergeCell ref="A67:B67"/>
    <mergeCell ref="A73:B73"/>
    <mergeCell ref="A85:B85"/>
    <mergeCell ref="A86:B86"/>
    <mergeCell ref="A89:B89"/>
    <mergeCell ref="A90:B90"/>
    <mergeCell ref="A92:B92"/>
    <mergeCell ref="A93:B93"/>
    <mergeCell ref="A75:B75"/>
    <mergeCell ref="A76:B76"/>
    <mergeCell ref="A78:B78"/>
    <mergeCell ref="A79:B79"/>
    <mergeCell ref="A82:B82"/>
    <mergeCell ref="A83:B83"/>
    <mergeCell ref="A80:B80"/>
    <mergeCell ref="A81:B81"/>
    <mergeCell ref="A87:B87"/>
    <mergeCell ref="A88:B88"/>
    <mergeCell ref="A104:B104"/>
    <mergeCell ref="A106:B106"/>
    <mergeCell ref="A107:B107"/>
    <mergeCell ref="A108:B108"/>
    <mergeCell ref="A109:B109"/>
    <mergeCell ref="A111:B111"/>
    <mergeCell ref="A96:B96"/>
    <mergeCell ref="A97:B97"/>
    <mergeCell ref="A99:B99"/>
    <mergeCell ref="A100:B100"/>
    <mergeCell ref="A102:B102"/>
    <mergeCell ref="A103:B103"/>
    <mergeCell ref="A112:B112"/>
    <mergeCell ref="A113:B113"/>
    <mergeCell ref="A115:B115"/>
    <mergeCell ref="A116:B116"/>
    <mergeCell ref="A118:B118"/>
    <mergeCell ref="A119:B119"/>
    <mergeCell ref="A120:B120"/>
    <mergeCell ref="A121:B121"/>
    <mergeCell ref="A127:B127"/>
    <mergeCell ref="A136:B136"/>
    <mergeCell ref="A137:B137"/>
    <mergeCell ref="A139:B139"/>
    <mergeCell ref="A135:B135"/>
    <mergeCell ref="A141:B141"/>
    <mergeCell ref="A142:B142"/>
    <mergeCell ref="A148:B148"/>
    <mergeCell ref="A149:B149"/>
    <mergeCell ref="A122:B122"/>
    <mergeCell ref="A123:B123"/>
    <mergeCell ref="A125:B125"/>
    <mergeCell ref="A126:B126"/>
    <mergeCell ref="A129:B129"/>
    <mergeCell ref="A130:B130"/>
    <mergeCell ref="A128:B128"/>
    <mergeCell ref="A160:B160"/>
    <mergeCell ref="A163:B163"/>
    <mergeCell ref="A151:B151"/>
    <mergeCell ref="A153:B153"/>
    <mergeCell ref="A155:B155"/>
    <mergeCell ref="A161:B161"/>
    <mergeCell ref="A162:B162"/>
    <mergeCell ref="A94:B94"/>
    <mergeCell ref="A95:B95"/>
    <mergeCell ref="A101:B101"/>
    <mergeCell ref="A114:B114"/>
    <mergeCell ref="A154:B154"/>
    <mergeCell ref="A156:B156"/>
    <mergeCell ref="A157:B157"/>
    <mergeCell ref="A159:B159"/>
    <mergeCell ref="A140:B140"/>
    <mergeCell ref="A143:B143"/>
    <mergeCell ref="A144:B144"/>
    <mergeCell ref="A146:B146"/>
    <mergeCell ref="A147:B147"/>
    <mergeCell ref="A150:B150"/>
    <mergeCell ref="A132:B132"/>
    <mergeCell ref="A133:B133"/>
    <mergeCell ref="A134:B134"/>
    <mergeCell ref="A182:B182"/>
    <mergeCell ref="A183:B183"/>
    <mergeCell ref="A174:B174"/>
    <mergeCell ref="A176:B176"/>
    <mergeCell ref="A177:B177"/>
    <mergeCell ref="A178:B178"/>
    <mergeCell ref="A180:B180"/>
    <mergeCell ref="A181:B181"/>
    <mergeCell ref="A164:B164"/>
    <mergeCell ref="A166:B166"/>
    <mergeCell ref="A167:B167"/>
    <mergeCell ref="A170:B170"/>
    <mergeCell ref="A171:B171"/>
    <mergeCell ref="A173:B173"/>
    <mergeCell ref="A168:B168"/>
    <mergeCell ref="A169:B169"/>
    <mergeCell ref="A175:B1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vector>
  </TitlesOfParts>
  <Company>INEE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dcterms:created xsi:type="dcterms:W3CDTF">2014-11-05T18:33:59Z</dcterms:created>
  <dcterms:modified xsi:type="dcterms:W3CDTF">2015-07-23T00:01:50Z</dcterms:modified>
</cp:coreProperties>
</file>