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EXCALES\Excale 03 2014\Tablas con formato\Tablas con formato\"/>
    </mc:Choice>
  </mc:AlternateContent>
  <bookViews>
    <workbookView xWindow="1860" yWindow="0" windowWidth="28800" windowHeight="13125" activeTab="1"/>
  </bookViews>
  <sheets>
    <sheet name="Índice" sheetId="3" r:id="rId1"/>
    <sheet name="1.1" sheetId="1" r:id="rId2"/>
    <sheet name="1.2" sheetId="2" r:id="rId3"/>
  </sheets>
  <definedNames>
    <definedName name="FFINALDIR">'1.2'!$A$2:$P$4</definedName>
    <definedName name="FINAL2DIR">'1.1'!$A$1:$Q$7</definedName>
  </definedNames>
  <calcPr calcId="152511"/>
</workbook>
</file>

<file path=xl/calcChain.xml><?xml version="1.0" encoding="utf-8"?>
<calcChain xmlns="http://schemas.openxmlformats.org/spreadsheetml/2006/main">
  <c r="B12" i="3" l="1"/>
  <c r="B13" i="3"/>
  <c r="C13" i="3"/>
  <c r="C12" i="3"/>
</calcChain>
</file>

<file path=xl/sharedStrings.xml><?xml version="1.0" encoding="utf-8"?>
<sst xmlns="http://schemas.openxmlformats.org/spreadsheetml/2006/main" count="236" uniqueCount="88">
  <si>
    <t>Pregunta o reactivo</t>
  </si>
  <si>
    <t>Categoria de respuesta</t>
  </si>
  <si>
    <t>NACIONAL</t>
  </si>
  <si>
    <t>%</t>
  </si>
  <si>
    <t>(EE)</t>
  </si>
  <si>
    <t>N</t>
  </si>
  <si>
    <r>
      <rPr>
        <sz val="10"/>
        <rFont val="Verdana"/>
        <family val="2"/>
      </rPr>
      <t>*</t>
    </r>
    <r>
      <rPr>
        <sz val="8"/>
        <rFont val="Verdana"/>
        <family val="2"/>
      </rPr>
      <t xml:space="preserve"> Corresponde a la omisión de respuesta por parte del entrevistado y las respuestas inválidas por selecionar más de una opción de respuesta.</t>
    </r>
  </si>
  <si>
    <t>Correo electrónico: excale.analisis@inee.edu.mx</t>
  </si>
  <si>
    <t>Urbano público</t>
  </si>
  <si>
    <t>Rural público</t>
  </si>
  <si>
    <t>Indígena</t>
  </si>
  <si>
    <t xml:space="preserve">Estrato Escolar </t>
  </si>
  <si>
    <t>Privado</t>
  </si>
  <si>
    <t>*</t>
  </si>
  <si>
    <t>1     Hombre</t>
  </si>
  <si>
    <t>2     Mujer</t>
  </si>
  <si>
    <t>1     40 o menos</t>
  </si>
  <si>
    <t>2     Entre 41 y 49</t>
  </si>
  <si>
    <t>3     Entre 50 y 59</t>
  </si>
  <si>
    <t>4     60 o más</t>
  </si>
  <si>
    <t>1     Bachillerato o carrera técnica</t>
  </si>
  <si>
    <t>2     Normal básica</t>
  </si>
  <si>
    <t>3     Normal superior o Licenciatura en educación</t>
  </si>
  <si>
    <t>4     Otra licenciatura</t>
  </si>
  <si>
    <t>5     Posgrado</t>
  </si>
  <si>
    <t>0     No</t>
  </si>
  <si>
    <t>1     Sí</t>
  </si>
  <si>
    <t>1     2 o menos</t>
  </si>
  <si>
    <t>2     Entre 3 y 10</t>
  </si>
  <si>
    <t>3     Entre 11 y 15</t>
  </si>
  <si>
    <t>4     16 o más</t>
  </si>
  <si>
    <t>1     Menos de 4 horas y media</t>
  </si>
  <si>
    <t>2     Entre 4 y media y 5 horas</t>
  </si>
  <si>
    <t>3     Más de 5 horas</t>
  </si>
  <si>
    <t>** No se dispone de datos para la estimación.</t>
  </si>
  <si>
    <t>**</t>
  </si>
  <si>
    <t>Mediana</t>
  </si>
  <si>
    <t>Resultados Nacionales y por Estrato escolar.</t>
  </si>
  <si>
    <t>Resultados del cuestionario de contexto</t>
  </si>
  <si>
    <t>Para mayor información o aclaración de dudas favor de contactar a la Dirección de Tratamiento de Datos del INEE</t>
  </si>
  <si>
    <t>Teléfono: (55) 54 82 09 00 Ext. 32025.</t>
  </si>
  <si>
    <t>Domicilio: Barranca del Muerto No. 341. 3er piso. Col. San José Insurgentes.</t>
  </si>
  <si>
    <t>Del. Benito Juárez. C.P. 03900, México. D.F.</t>
  </si>
  <si>
    <t>Porcentaje de directores  por cada categoría de respuesta  a las preguntas  del cuestionario de contexto.  Resultados  a nivel nacional y por estrato escolar.</t>
  </si>
  <si>
    <t>ÍNDICE DE TABLAS</t>
  </si>
  <si>
    <r>
      <rPr>
        <b/>
        <sz val="9"/>
        <rFont val="Verdana"/>
        <family val="2"/>
      </rPr>
      <t>(EE):</t>
    </r>
    <r>
      <rPr>
        <sz val="9"/>
        <rFont val="Verdana"/>
        <family val="2"/>
      </rPr>
      <t xml:space="preserve"> Error Estándar.</t>
    </r>
  </si>
  <si>
    <r>
      <rPr>
        <b/>
        <sz val="9"/>
        <rFont val="Verdana"/>
        <family val="2"/>
      </rPr>
      <t>N:</t>
    </r>
    <r>
      <rPr>
        <sz val="9"/>
        <rFont val="Verdana"/>
        <family val="2"/>
      </rPr>
      <t xml:space="preserve"> Cantidad de alumnos con la cual se realizó la estimación de los porcentajes.</t>
    </r>
  </si>
  <si>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 estimador. </t>
  </si>
  <si>
    <t>t</t>
  </si>
  <si>
    <t>Estimación</t>
  </si>
  <si>
    <t>Media</t>
  </si>
  <si>
    <t>Desviación Estándar</t>
  </si>
  <si>
    <t>Excale-03 2014. Directores</t>
  </si>
  <si>
    <t>En este anexo electrónico del Excale-03 de 2014, se presentan los resultados del cuestionario para directores del nivel básico educativo del país.</t>
  </si>
  <si>
    <r>
      <rPr>
        <b/>
        <sz val="9"/>
        <rFont val="Verdana"/>
        <family val="2"/>
      </rPr>
      <t>(EE):</t>
    </r>
    <r>
      <rPr>
        <sz val="9"/>
        <rFont val="Verdana"/>
        <family val="2"/>
      </rPr>
      <t xml:space="preserve"> Error Estándar de la estimación.</t>
    </r>
  </si>
  <si>
    <r>
      <rPr>
        <b/>
        <sz val="9"/>
        <rFont val="Verdana"/>
        <family val="2"/>
      </rPr>
      <t>N:</t>
    </r>
    <r>
      <rPr>
        <sz val="9"/>
        <rFont val="Verdana"/>
        <family val="2"/>
      </rPr>
      <t xml:space="preserve"> Cantidad de alumnos con la cual se realizó la estimación respectiva.</t>
    </r>
  </si>
  <si>
    <t>DP012     ¿Cuántos docentes titulares de tercer grado hay en su escuela actualmente?</t>
  </si>
  <si>
    <t>DP013     ¿Cuántos alumnos de tercer grado hay en su escuela actualmente?</t>
  </si>
  <si>
    <t>Media, mediana y desviación estándar  de directores en tercer grado que respondieron el cuestionario de contexto.  Resultados  a nivel nacional y por estrato escolar.</t>
  </si>
  <si>
    <r>
      <rPr>
        <b/>
        <sz val="9"/>
        <rFont val="Verdana"/>
        <family val="2"/>
      </rPr>
      <t>t:</t>
    </r>
    <r>
      <rPr>
        <sz val="9"/>
        <rFont val="Verdana"/>
        <family val="2"/>
      </rPr>
      <t xml:space="preserve"> Valor de la estimación.</t>
    </r>
  </si>
  <si>
    <t>DP001 ¿Es usted hombre o mujer?</t>
  </si>
  <si>
    <t>DP002 ¿Cuántos años cumplidos tiene?</t>
  </si>
  <si>
    <t>DP003 ¿Cuál es su nivel máximo de estudios?</t>
  </si>
  <si>
    <t>DP004 Además de ser director(a), ¿tiene a su cargo algún grupo en esta escuela?</t>
  </si>
  <si>
    <t>DP005 Contando este ciclo escolar, ¿cuántos años tiene trabajando como director(a)?</t>
  </si>
  <si>
    <t>DP006 ¿Está usted incorporado(a) a Carrera Magisterial?</t>
  </si>
  <si>
    <t>DP007 ¿Está usted incorporado(a) a algún programa de estímulos diferente a Carrera Magisterial</t>
  </si>
  <si>
    <t>DP008 ¿Su plantel participa en el programa de Escuelas de Tiempo Completo?</t>
  </si>
  <si>
    <t>DP009 ¿Durante este ciclo escolar tuvo su plantilla docente completa?</t>
  </si>
  <si>
    <t>DP010 ¿Cuántas horas dura la jornada escolar en su plantel en un día normal?</t>
  </si>
  <si>
    <t>DP014 ¿Existen en su plantel maestros(as) que impartan dos o más grados de forma simultánea en un mismo salón (grupos multigrado)?</t>
  </si>
  <si>
    <t>0     No es escuela multigrado</t>
  </si>
  <si>
    <t>1     Un grupo</t>
  </si>
  <si>
    <t>2     Dos grupos</t>
  </si>
  <si>
    <t>3     Tres grupos</t>
  </si>
  <si>
    <t>4     Cuatro grupos</t>
  </si>
  <si>
    <t>1     Si</t>
  </si>
  <si>
    <r>
      <rPr>
        <b/>
        <sz val="10"/>
        <rFont val="Verdana"/>
        <family val="2"/>
      </rPr>
      <t>(N):</t>
    </r>
    <r>
      <rPr>
        <sz val="10"/>
        <rFont val="Verdana"/>
        <family val="2"/>
      </rPr>
      <t xml:space="preserve">  La información de las preguntas DP015 y DP016 se resumió en este conjunto de  características.</t>
    </r>
  </si>
  <si>
    <t>Porcentaje de directores  por cada categoría de respuesta  a las preguntas  del cuestionario de contexto acerca de escuelas con grupos multigrado.  Resultados  a nivel nacional y por estrato escolar.</t>
  </si>
  <si>
    <r>
      <t xml:space="preserve">Número de grupos multigrado en la escuela con dos grados </t>
    </r>
    <r>
      <rPr>
        <b/>
        <vertAlign val="superscript"/>
        <sz val="10"/>
        <rFont val="Verdana"/>
        <family val="2"/>
      </rPr>
      <t xml:space="preserve">(N) </t>
    </r>
  </si>
  <si>
    <r>
      <t xml:space="preserve">Número de grupos multigrado en la escuela con tres grados </t>
    </r>
    <r>
      <rPr>
        <b/>
        <vertAlign val="superscript"/>
        <sz val="10"/>
        <rFont val="Verdana"/>
        <family val="2"/>
      </rPr>
      <t>(N)</t>
    </r>
    <r>
      <rPr>
        <b/>
        <sz val="10"/>
        <rFont val="Verdana"/>
        <family val="2"/>
      </rPr>
      <t xml:space="preserve"> </t>
    </r>
  </si>
  <si>
    <r>
      <t xml:space="preserve">Número de grupos multigrado en la escuela con más de tres grados </t>
    </r>
    <r>
      <rPr>
        <b/>
        <vertAlign val="superscript"/>
        <sz val="10"/>
        <rFont val="Verdana"/>
        <family val="2"/>
      </rPr>
      <t>(N)</t>
    </r>
  </si>
  <si>
    <r>
      <t xml:space="preserve">Escuelas que imparten primer grado en grupo multigrado </t>
    </r>
    <r>
      <rPr>
        <b/>
        <vertAlign val="superscript"/>
        <sz val="10"/>
        <rFont val="Verdana"/>
        <family val="2"/>
      </rPr>
      <t>(N)</t>
    </r>
  </si>
  <si>
    <r>
      <t xml:space="preserve">Escuelas que imparten segundo grado en grupo multigrado </t>
    </r>
    <r>
      <rPr>
        <b/>
        <vertAlign val="superscript"/>
        <sz val="10"/>
        <rFont val="Verdana"/>
        <family val="2"/>
      </rPr>
      <t>(N)</t>
    </r>
  </si>
  <si>
    <r>
      <t xml:space="preserve">Escuelas que imparten tercer grado en grupo multigrado </t>
    </r>
    <r>
      <rPr>
        <b/>
        <vertAlign val="superscript"/>
        <sz val="10"/>
        <rFont val="Verdana"/>
        <family val="2"/>
      </rPr>
      <t>(N)</t>
    </r>
  </si>
  <si>
    <r>
      <t xml:space="preserve">Escuelas que imparten quinto grado en grupo multigrado </t>
    </r>
    <r>
      <rPr>
        <b/>
        <vertAlign val="superscript"/>
        <sz val="10"/>
        <rFont val="Verdana"/>
        <family val="2"/>
      </rPr>
      <t>(N)</t>
    </r>
  </si>
  <si>
    <r>
      <t xml:space="preserve">Escuelas que imparten sexto grado en grupo multigrado </t>
    </r>
    <r>
      <rPr>
        <b/>
        <vertAlign val="superscript"/>
        <sz val="10"/>
        <rFont val="Verdana"/>
        <family val="2"/>
      </rPr>
      <t>(N)</t>
    </r>
  </si>
  <si>
    <r>
      <t xml:space="preserve">Escuelas que imparten cuarto grado en grupo multigrado </t>
    </r>
    <r>
      <rPr>
        <b/>
        <vertAlign val="superscript"/>
        <sz val="10"/>
        <rFont val="Verdana"/>
        <family val="2"/>
      </rPr>
      <t>(N)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</si>
</sst>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x14ac:knownFonts="1">
    <font>
      <sz val="10"/>
      <name val="MS Sans Serif"/>
      <family val="2"/>
    </font>
    <font>
      <u/>
      <sz val="10"/>
      <color indexed="12"/>
      <name val="MS Sans Serif"/>
      <family val="2"/>
    </font>
    <font>
      <b/>
      <sz val="10"/>
      <name val="Verdana"/>
      <family val="2"/>
    </font>
    <font>
      <b/>
      <sz val="12"/>
      <name val="Verdana"/>
      <family val="2"/>
    </font>
    <font>
      <sz val="10"/>
      <name val="Verdana"/>
      <family val="2"/>
    </font>
    <font>
      <sz val="8"/>
      <name val="Verdana"/>
      <family val="2"/>
    </font>
    <font>
      <sz val="9"/>
      <name val="Verdana"/>
      <family val="2"/>
    </font>
    <font>
      <b/>
      <sz val="9"/>
      <name val="Verdana"/>
      <family val="2"/>
    </font>
    <font>
      <sz val="8"/>
      <name val="MS Sans Serif"/>
      <family val="2"/>
    </font>
    <font>
      <b/>
      <sz val="8"/>
      <name val="Verdana"/>
      <family val="2"/>
    </font>
    <font>
      <b/>
      <vertAlign val="superscript"/>
      <sz val="10"/>
      <name val="Verdana"/>
      <family val="2"/>
    </font>
    <font>
      <sz val="11"/>
      <color theme="1"/>
      <name val="Verdana"/>
      <family val="2"/>
    </font>
    <font>
      <sz val="10"/>
      <color rgb="FF000000"/>
      <name val="Verdana"/>
      <family val="2"/>
    </font>
    <font>
      <sz val="9"/>
      <color theme="1"/>
      <name val="Verdana"/>
      <family val="2"/>
    </font>
    <font>
      <sz val="8"/>
      <color theme="1"/>
      <name val="Verdana"/>
      <family val="2"/>
    </font>
    <font>
      <sz val="10"/>
      <color theme="0"/>
      <name val="MS Sans Serif"/>
      <family val="2"/>
    </font>
    <font>
      <b/>
      <sz val="10"/>
      <color theme="1"/>
      <name val="Verdana"/>
      <family val="2"/>
    </font>
    <font>
      <b/>
      <sz val="20"/>
      <color theme="1"/>
      <name val="Verdana"/>
      <family val="2"/>
    </font>
    <font>
      <sz val="20"/>
      <color theme="1"/>
      <name val="Verdana"/>
      <family val="2"/>
    </font>
    <font>
      <sz val="10"/>
      <color theme="1"/>
      <name val="Verdana"/>
      <family val="2"/>
    </font>
    <font>
      <b/>
      <sz val="11"/>
      <color theme="1"/>
      <name val="Verdana"/>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s>
  <borders count="28">
    <border>
      <left/>
      <right/>
      <top/>
      <bottom/>
      <diagonal/>
    </border>
    <border>
      <left/>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double">
        <color indexed="64"/>
      </top>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right/>
      <top/>
      <bottom style="double">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1" fillId="0" borderId="0" applyNumberFormat="0" applyFill="0" applyBorder="0" applyAlignment="0" applyProtection="0"/>
  </cellStyleXfs>
  <cellXfs count="118">
    <xf numFmtId="0" fontId="0" fillId="0" borderId="0" xfId="0"/>
    <xf numFmtId="0" fontId="0" fillId="2" borderId="0" xfId="0" applyFill="1"/>
    <xf numFmtId="0" fontId="11" fillId="2" borderId="0" xfId="0" applyFont="1" applyFill="1" applyAlignment="1">
      <alignment horizontal="left" vertical="center"/>
    </xf>
    <xf numFmtId="0" fontId="0" fillId="2" borderId="1" xfId="0" applyFill="1" applyBorder="1"/>
    <xf numFmtId="164" fontId="5" fillId="0" borderId="2" xfId="0" applyNumberFormat="1" applyFont="1" applyBorder="1" applyAlignment="1">
      <alignment horizontal="center" vertical="center"/>
    </xf>
    <xf numFmtId="0" fontId="0" fillId="2" borderId="0" xfId="0" applyFill="1" applyBorder="1"/>
    <xf numFmtId="0" fontId="4" fillId="2" borderId="1" xfId="0" applyFont="1" applyFill="1" applyBorder="1" applyAlignment="1">
      <alignment horizontal="left"/>
    </xf>
    <xf numFmtId="4" fontId="5" fillId="2" borderId="0" xfId="0" applyNumberFormat="1" applyFont="1" applyFill="1" applyBorder="1" applyAlignment="1">
      <alignment horizontal="left" vertical="center"/>
    </xf>
    <xf numFmtId="0" fontId="12" fillId="2" borderId="0" xfId="0" applyFont="1" applyFill="1" applyBorder="1"/>
    <xf numFmtId="0" fontId="6" fillId="2" borderId="0" xfId="0" applyFont="1" applyFill="1" applyBorder="1" applyAlignment="1">
      <alignment horizontal="left" vertical="center"/>
    </xf>
    <xf numFmtId="0" fontId="13" fillId="2" borderId="0" xfId="0" applyFont="1" applyFill="1" applyBorder="1"/>
    <xf numFmtId="0" fontId="11" fillId="2" borderId="0" xfId="0" applyFont="1" applyFill="1" applyBorder="1"/>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5" fontId="4" fillId="0" borderId="2" xfId="0" applyNumberFormat="1" applyFont="1" applyBorder="1" applyAlignment="1">
      <alignment horizontal="center" vertical="center"/>
    </xf>
    <xf numFmtId="165" fontId="4" fillId="0" borderId="3" xfId="0" applyNumberFormat="1" applyFont="1" applyBorder="1" applyAlignment="1">
      <alignment horizontal="center" vertical="center"/>
    </xf>
    <xf numFmtId="165" fontId="4" fillId="0" borderId="4"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3" borderId="5" xfId="0" applyFont="1" applyFill="1" applyBorder="1" applyAlignment="1">
      <alignment horizontal="center" vertical="center"/>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165" fontId="4" fillId="2" borderId="5" xfId="0" applyNumberFormat="1" applyFont="1" applyFill="1" applyBorder="1" applyAlignment="1">
      <alignment horizontal="center" vertical="center"/>
    </xf>
    <xf numFmtId="164" fontId="5" fillId="0" borderId="5" xfId="0" applyNumberFormat="1" applyFont="1" applyBorder="1" applyAlignment="1">
      <alignment horizontal="center" vertical="center"/>
    </xf>
    <xf numFmtId="165"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6" fillId="2" borderId="0" xfId="0" applyFont="1" applyFill="1" applyAlignment="1">
      <alignment horizontal="left" vertical="center"/>
    </xf>
    <xf numFmtId="0" fontId="11" fillId="2" borderId="0" xfId="0" applyFont="1" applyFill="1"/>
    <xf numFmtId="0" fontId="14" fillId="2" borderId="0" xfId="0" applyFont="1" applyFill="1"/>
    <xf numFmtId="0" fontId="15" fillId="2" borderId="0" xfId="0" applyFont="1" applyFill="1" applyBorder="1"/>
    <xf numFmtId="0" fontId="15" fillId="0" borderId="0" xfId="0" applyFont="1"/>
    <xf numFmtId="0" fontId="3" fillId="2" borderId="0" xfId="0" applyFont="1" applyFill="1" applyBorder="1" applyAlignment="1"/>
    <xf numFmtId="0" fontId="0" fillId="2" borderId="7" xfId="0" applyFill="1" applyBorder="1"/>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2" borderId="10" xfId="0" applyFont="1" applyFill="1" applyBorder="1" applyAlignment="1">
      <alignment horizontal="left" vertical="center"/>
    </xf>
    <xf numFmtId="0" fontId="0" fillId="2" borderId="11" xfId="0" applyFill="1" applyBorder="1"/>
    <xf numFmtId="0" fontId="0" fillId="2" borderId="12" xfId="0" applyFill="1" applyBorder="1"/>
    <xf numFmtId="0" fontId="1" fillId="2" borderId="8" xfId="1" applyFill="1" applyBorder="1" applyAlignment="1" applyProtection="1">
      <alignment horizontal="center" vertical="center"/>
    </xf>
    <xf numFmtId="165" fontId="4" fillId="0" borderId="13" xfId="0" applyNumberFormat="1" applyFont="1" applyBorder="1" applyAlignment="1">
      <alignment horizontal="center" vertical="center"/>
    </xf>
    <xf numFmtId="164" fontId="5" fillId="0" borderId="13" xfId="0" applyNumberFormat="1" applyFont="1" applyBorder="1" applyAlignment="1">
      <alignment horizontal="center" vertical="center"/>
    </xf>
    <xf numFmtId="165" fontId="4" fillId="4" borderId="14" xfId="0" applyNumberFormat="1" applyFont="1" applyFill="1" applyBorder="1" applyAlignment="1">
      <alignment vertical="center" wrapText="1"/>
    </xf>
    <xf numFmtId="165" fontId="4" fillId="4" borderId="4" xfId="0" applyNumberFormat="1" applyFont="1" applyFill="1" applyBorder="1" applyAlignment="1">
      <alignment vertical="center" wrapText="1"/>
    </xf>
    <xf numFmtId="165" fontId="4" fillId="4" borderId="3" xfId="0" applyNumberFormat="1" applyFont="1" applyFill="1" applyBorder="1" applyAlignment="1">
      <alignment vertical="center" wrapText="1"/>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2" fillId="3" borderId="5" xfId="0" applyFont="1" applyFill="1" applyBorder="1" applyAlignment="1">
      <alignment horizontal="center" vertical="center"/>
    </xf>
    <xf numFmtId="0" fontId="4" fillId="2" borderId="6" xfId="0" applyFont="1" applyFill="1" applyBorder="1" applyAlignment="1">
      <alignment horizontal="left"/>
    </xf>
    <xf numFmtId="0" fontId="0" fillId="2" borderId="0" xfId="0" applyFill="1" applyBorder="1" applyAlignment="1">
      <alignment horizontal="center"/>
    </xf>
    <xf numFmtId="0" fontId="0" fillId="2" borderId="0" xfId="0" applyFill="1" applyAlignment="1">
      <alignment horizontal="center"/>
    </xf>
    <xf numFmtId="0" fontId="4" fillId="0" borderId="14" xfId="0" applyFont="1" applyBorder="1"/>
    <xf numFmtId="0" fontId="4" fillId="0" borderId="4" xfId="0" applyFont="1" applyBorder="1"/>
    <xf numFmtId="0" fontId="4" fillId="0" borderId="3" xfId="0" applyFont="1" applyBorder="1"/>
    <xf numFmtId="164" fontId="5" fillId="0" borderId="14" xfId="0" applyNumberFormat="1" applyFont="1" applyBorder="1" applyAlignment="1">
      <alignment horizontal="center"/>
    </xf>
    <xf numFmtId="164" fontId="5" fillId="0" borderId="4" xfId="0" applyNumberFormat="1" applyFont="1" applyBorder="1" applyAlignment="1">
      <alignment horizontal="center"/>
    </xf>
    <xf numFmtId="164" fontId="5" fillId="0" borderId="3" xfId="0" applyNumberFormat="1" applyFont="1" applyBorder="1" applyAlignment="1">
      <alignment horizontal="center"/>
    </xf>
    <xf numFmtId="164" fontId="5" fillId="2" borderId="1" xfId="0" applyNumberFormat="1" applyFont="1" applyFill="1" applyBorder="1" applyAlignment="1">
      <alignment horizontal="center"/>
    </xf>
    <xf numFmtId="0" fontId="0" fillId="2" borderId="1" xfId="0" applyFill="1" applyBorder="1" applyAlignment="1">
      <alignment horizontal="center"/>
    </xf>
    <xf numFmtId="0" fontId="4" fillId="2" borderId="1" xfId="0" applyFont="1" applyFill="1" applyBorder="1" applyAlignment="1">
      <alignment horizontal="center"/>
    </xf>
    <xf numFmtId="0" fontId="4" fillId="0" borderId="14"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2" borderId="6" xfId="0" applyFont="1" applyFill="1" applyBorder="1" applyAlignment="1">
      <alignment horizontal="center"/>
    </xf>
    <xf numFmtId="164" fontId="9" fillId="3" borderId="5" xfId="0" applyNumberFormat="1" applyFont="1" applyFill="1" applyBorder="1" applyAlignment="1">
      <alignment horizontal="center" vertical="center"/>
    </xf>
    <xf numFmtId="164" fontId="8" fillId="2" borderId="0" xfId="0" applyNumberFormat="1" applyFont="1" applyFill="1" applyBorder="1" applyAlignment="1">
      <alignment horizontal="center"/>
    </xf>
    <xf numFmtId="164" fontId="8" fillId="2" borderId="0" xfId="0" applyNumberFormat="1" applyFont="1" applyFill="1" applyAlignment="1">
      <alignment horizontal="center"/>
    </xf>
    <xf numFmtId="164" fontId="8" fillId="2" borderId="1" xfId="0" applyNumberFormat="1" applyFont="1" applyFill="1" applyBorder="1" applyAlignment="1">
      <alignment horizontal="center"/>
    </xf>
    <xf numFmtId="164" fontId="5" fillId="2" borderId="6" xfId="0" applyNumberFormat="1" applyFont="1" applyFill="1" applyBorder="1" applyAlignment="1">
      <alignment horizontal="center"/>
    </xf>
    <xf numFmtId="165" fontId="2" fillId="3" borderId="5" xfId="0" applyNumberFormat="1" applyFont="1" applyFill="1" applyBorder="1" applyAlignment="1">
      <alignment horizontal="center" vertical="center"/>
    </xf>
    <xf numFmtId="165" fontId="0" fillId="2" borderId="0" xfId="0" applyNumberFormat="1" applyFill="1" applyBorder="1" applyAlignment="1">
      <alignment horizontal="center"/>
    </xf>
    <xf numFmtId="165" fontId="0" fillId="2" borderId="0" xfId="0" applyNumberFormat="1" applyFill="1" applyAlignment="1">
      <alignment horizontal="center"/>
    </xf>
    <xf numFmtId="165" fontId="0" fillId="2" borderId="1" xfId="0" applyNumberFormat="1" applyFill="1" applyBorder="1" applyAlignment="1">
      <alignment horizontal="center"/>
    </xf>
    <xf numFmtId="165" fontId="4" fillId="2" borderId="1" xfId="0" applyNumberFormat="1" applyFont="1" applyFill="1" applyBorder="1" applyAlignment="1">
      <alignment horizontal="center"/>
    </xf>
    <xf numFmtId="165" fontId="4" fillId="0" borderId="14" xfId="0" applyNumberFormat="1" applyFont="1" applyBorder="1" applyAlignment="1">
      <alignment horizontal="center"/>
    </xf>
    <xf numFmtId="165" fontId="4" fillId="0" borderId="4" xfId="0" applyNumberFormat="1" applyFont="1" applyBorder="1" applyAlignment="1">
      <alignment horizontal="center"/>
    </xf>
    <xf numFmtId="165" fontId="4" fillId="0" borderId="3" xfId="0" applyNumberFormat="1" applyFont="1" applyBorder="1" applyAlignment="1">
      <alignment horizontal="center"/>
    </xf>
    <xf numFmtId="165" fontId="4" fillId="2" borderId="6" xfId="0" applyNumberFormat="1" applyFont="1" applyFill="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64" fontId="5" fillId="2" borderId="2"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xf>
    <xf numFmtId="164" fontId="5" fillId="2" borderId="14" xfId="0" applyNumberFormat="1" applyFont="1" applyFill="1" applyBorder="1" applyAlignment="1">
      <alignment horizontal="center"/>
    </xf>
    <xf numFmtId="164" fontId="5" fillId="2" borderId="4" xfId="0" applyNumberFormat="1" applyFont="1" applyFill="1" applyBorder="1" applyAlignment="1">
      <alignment horizontal="center"/>
    </xf>
    <xf numFmtId="164" fontId="5" fillId="2" borderId="3" xfId="0" applyNumberFormat="1" applyFont="1" applyFill="1" applyBorder="1" applyAlignment="1">
      <alignment horizontal="center"/>
    </xf>
    <xf numFmtId="0" fontId="4" fillId="2" borderId="0" xfId="0" applyFont="1" applyFill="1" applyBorder="1" applyAlignment="1">
      <alignment horizontal="left" vertical="center"/>
    </xf>
    <xf numFmtId="0" fontId="17" fillId="5" borderId="0" xfId="0" applyFont="1" applyFill="1" applyAlignment="1">
      <alignment horizontal="center"/>
    </xf>
    <xf numFmtId="0" fontId="18" fillId="5" borderId="0" xfId="0" applyFont="1" applyFill="1" applyAlignment="1">
      <alignment horizontal="center"/>
    </xf>
    <xf numFmtId="0" fontId="11" fillId="2" borderId="0" xfId="0" applyFont="1" applyFill="1" applyBorder="1" applyAlignment="1">
      <alignment horizontal="justify" vertical="justify"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7" xfId="0" applyFont="1" applyFill="1" applyBorder="1" applyAlignment="1">
      <alignment horizontal="center" vertical="center"/>
    </xf>
    <xf numFmtId="0" fontId="2" fillId="2" borderId="0" xfId="0" applyFont="1" applyFill="1" applyBorder="1" applyAlignment="1">
      <alignment horizontal="center"/>
    </xf>
    <xf numFmtId="0" fontId="2" fillId="3" borderId="18" xfId="0" applyFont="1" applyFill="1" applyBorder="1" applyAlignment="1">
      <alignment horizontal="center"/>
    </xf>
    <xf numFmtId="0" fontId="2" fillId="3" borderId="18" xfId="0" applyFont="1" applyFill="1" applyBorder="1" applyAlignment="1">
      <alignment horizontal="center" vertical="center"/>
    </xf>
    <xf numFmtId="0" fontId="3" fillId="0" borderId="0" xfId="0" applyFont="1" applyAlignment="1">
      <alignment horizontal="center"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 xfId="0" applyFont="1" applyFill="1" applyBorder="1" applyAlignment="1">
      <alignment horizontal="center" vertical="center"/>
    </xf>
    <xf numFmtId="0" fontId="2" fillId="4" borderId="2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0" xfId="0" applyFont="1" applyFill="1" applyBorder="1" applyAlignment="1">
      <alignment horizontal="center"/>
    </xf>
    <xf numFmtId="0" fontId="0" fillId="2" borderId="7" xfId="0" applyFill="1" applyBorder="1"/>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25" xfId="0" applyFont="1" applyFill="1" applyBorder="1" applyAlignment="1">
      <alignment horizontal="center"/>
    </xf>
    <xf numFmtId="0" fontId="4" fillId="2" borderId="1" xfId="0" applyFont="1" applyFill="1" applyBorder="1" applyAlignment="1">
      <alignment vertical="top"/>
    </xf>
    <xf numFmtId="0" fontId="3" fillId="0" borderId="26"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B1" workbookViewId="0">
      <selection activeCell="B1" sqref="B1:M1"/>
    </sheetView>
  </sheetViews>
  <sheetFormatPr baseColWidth="10" defaultRowHeight="12.75" x14ac:dyDescent="0.2"/>
  <cols>
    <col min="1" max="1" width="14.140625" style="1" hidden="1" customWidth="1"/>
    <col min="2" max="2" width="16.5703125" style="1" customWidth="1"/>
    <col min="3" max="16384" width="11.42578125" style="1"/>
  </cols>
  <sheetData>
    <row r="1" spans="1:13" ht="24.75" x14ac:dyDescent="0.3">
      <c r="B1" s="87" t="s">
        <v>52</v>
      </c>
      <c r="C1" s="87"/>
      <c r="D1" s="87"/>
      <c r="E1" s="87"/>
      <c r="F1" s="87"/>
      <c r="G1" s="87"/>
      <c r="H1" s="87"/>
      <c r="I1" s="87"/>
      <c r="J1" s="87"/>
      <c r="K1" s="87"/>
      <c r="L1" s="87"/>
      <c r="M1" s="87"/>
    </row>
    <row r="2" spans="1:13" ht="24.75" x14ac:dyDescent="0.3">
      <c r="B2" s="88" t="s">
        <v>38</v>
      </c>
      <c r="C2" s="88"/>
      <c r="D2" s="88"/>
      <c r="E2" s="88"/>
      <c r="F2" s="88"/>
      <c r="G2" s="88"/>
      <c r="H2" s="88"/>
      <c r="I2" s="88"/>
      <c r="J2" s="88"/>
      <c r="K2" s="88"/>
      <c r="L2" s="88"/>
      <c r="M2" s="88"/>
    </row>
    <row r="3" spans="1:13" ht="14.25" x14ac:dyDescent="0.2">
      <c r="B3" s="28"/>
      <c r="C3" s="28"/>
      <c r="D3" s="28"/>
      <c r="E3" s="28"/>
      <c r="F3" s="28"/>
      <c r="G3" s="28"/>
      <c r="H3" s="28"/>
      <c r="I3" s="28"/>
      <c r="J3" s="28"/>
      <c r="K3" s="28"/>
      <c r="L3" s="28"/>
      <c r="M3" s="28"/>
    </row>
    <row r="4" spans="1:13" ht="34.5" customHeight="1" x14ac:dyDescent="0.2">
      <c r="B4" s="89" t="s">
        <v>53</v>
      </c>
      <c r="C4" s="89"/>
      <c r="D4" s="89"/>
      <c r="E4" s="89"/>
      <c r="F4" s="89"/>
      <c r="G4" s="89"/>
      <c r="H4" s="89"/>
      <c r="I4" s="89"/>
      <c r="J4" s="89"/>
      <c r="K4" s="89"/>
      <c r="L4" s="89"/>
      <c r="M4" s="89"/>
    </row>
    <row r="5" spans="1:13" ht="14.25" x14ac:dyDescent="0.2">
      <c r="B5" s="11"/>
      <c r="C5" s="11"/>
      <c r="D5" s="11"/>
      <c r="E5" s="11"/>
      <c r="F5" s="11"/>
      <c r="G5" s="11"/>
      <c r="H5" s="11"/>
      <c r="I5" s="11"/>
      <c r="J5" s="11"/>
      <c r="K5" s="11"/>
      <c r="L5" s="11"/>
      <c r="M5" s="11"/>
    </row>
    <row r="6" spans="1:13" ht="105" customHeight="1" x14ac:dyDescent="0.2">
      <c r="B6" s="89" t="s">
        <v>47</v>
      </c>
      <c r="C6" s="89"/>
      <c r="D6" s="89"/>
      <c r="E6" s="89"/>
      <c r="F6" s="89"/>
      <c r="G6" s="89"/>
      <c r="H6" s="89"/>
      <c r="I6" s="89"/>
      <c r="J6" s="89"/>
      <c r="K6" s="89"/>
      <c r="L6" s="89"/>
      <c r="M6" s="89"/>
    </row>
    <row r="9" spans="1:13" ht="13.5" thickBot="1" x14ac:dyDescent="0.25"/>
    <row r="10" spans="1:13" ht="14.25" x14ac:dyDescent="0.2">
      <c r="B10" s="92" t="s">
        <v>44</v>
      </c>
      <c r="C10" s="93"/>
      <c r="D10" s="93"/>
      <c r="E10" s="93"/>
      <c r="F10" s="93"/>
      <c r="G10" s="93"/>
      <c r="H10" s="93"/>
      <c r="I10" s="93"/>
      <c r="J10" s="93"/>
      <c r="K10" s="93"/>
      <c r="L10" s="93"/>
      <c r="M10" s="94"/>
    </row>
    <row r="11" spans="1:13" x14ac:dyDescent="0.2">
      <c r="B11" s="34" t="s">
        <v>37</v>
      </c>
      <c r="C11" s="35"/>
      <c r="D11" s="35"/>
      <c r="E11" s="35"/>
      <c r="F11" s="35"/>
      <c r="G11" s="35"/>
      <c r="H11" s="35"/>
      <c r="I11" s="35"/>
      <c r="J11" s="35"/>
      <c r="K11" s="35"/>
      <c r="L11" s="35"/>
      <c r="M11" s="36"/>
    </row>
    <row r="12" spans="1:13" ht="34.5" customHeight="1" x14ac:dyDescent="0.2">
      <c r="A12" s="1">
        <v>1.1000000000000001</v>
      </c>
      <c r="B12" s="39">
        <f ca="1">IF(ISERROR(INDIRECT("'"&amp;$A12&amp;"'!A8")),"",HYPERLINK("#'"&amp;$A12&amp;"'!A1",$A12))</f>
        <v>1.1000000000000001</v>
      </c>
      <c r="C12" s="90" t="str">
        <f ca="1">INDIRECT(""&amp;$A12&amp;""&amp;"!"&amp;"A2")</f>
        <v>Porcentaje de directores  por cada categoría de respuesta  a las preguntas  del cuestionario de contexto.  Resultados  a nivel nacional y por estrato escolar.</v>
      </c>
      <c r="D12" s="90"/>
      <c r="E12" s="90"/>
      <c r="F12" s="90"/>
      <c r="G12" s="90"/>
      <c r="H12" s="90"/>
      <c r="I12" s="90"/>
      <c r="J12" s="90"/>
      <c r="K12" s="90"/>
      <c r="L12" s="90"/>
      <c r="M12" s="91"/>
    </row>
    <row r="13" spans="1:13" ht="36.75" customHeight="1" x14ac:dyDescent="0.2">
      <c r="A13" s="1">
        <v>1.2</v>
      </c>
      <c r="B13" s="39">
        <f ca="1">IF(ISERROR(INDIRECT("'"&amp;$A13&amp;"'!A8")),"",HYPERLINK("#'"&amp;$A13&amp;"'!A1",$A13))</f>
        <v>1.2</v>
      </c>
      <c r="C13" s="90" t="str">
        <f ca="1">INDIRECT(""&amp;$A13&amp;""&amp;"!"&amp;"A2")</f>
        <v>Media, mediana y desviación estándar  de directores en tercer grado que respondieron el cuestionario de contexto.  Resultados  a nivel nacional y por estrato escolar.</v>
      </c>
      <c r="D13" s="90"/>
      <c r="E13" s="90"/>
      <c r="F13" s="90"/>
      <c r="G13" s="90"/>
      <c r="H13" s="90"/>
      <c r="I13" s="90"/>
      <c r="J13" s="90"/>
      <c r="K13" s="90"/>
      <c r="L13" s="90"/>
      <c r="M13" s="91"/>
    </row>
    <row r="14" spans="1:13" ht="13.5" thickBot="1" x14ac:dyDescent="0.25">
      <c r="B14" s="37"/>
      <c r="C14" s="33"/>
      <c r="D14" s="33"/>
      <c r="E14" s="33"/>
      <c r="F14" s="33"/>
      <c r="G14" s="33"/>
      <c r="H14" s="33"/>
      <c r="I14" s="33"/>
      <c r="J14" s="33"/>
      <c r="K14" s="33"/>
      <c r="L14" s="33"/>
      <c r="M14" s="38"/>
    </row>
    <row r="16" spans="1:13" x14ac:dyDescent="0.2">
      <c r="B16" s="29" t="s">
        <v>39</v>
      </c>
    </row>
    <row r="17" spans="2:2" x14ac:dyDescent="0.2">
      <c r="B17" s="29" t="s">
        <v>7</v>
      </c>
    </row>
    <row r="18" spans="2:2" x14ac:dyDescent="0.2">
      <c r="B18" s="29" t="s">
        <v>40</v>
      </c>
    </row>
    <row r="19" spans="2:2" x14ac:dyDescent="0.2">
      <c r="B19" s="29" t="s">
        <v>41</v>
      </c>
    </row>
    <row r="20" spans="2:2" x14ac:dyDescent="0.2">
      <c r="B20" s="29" t="s">
        <v>42</v>
      </c>
    </row>
  </sheetData>
  <mergeCells count="7">
    <mergeCell ref="B1:M1"/>
    <mergeCell ref="B2:M2"/>
    <mergeCell ref="B4:M4"/>
    <mergeCell ref="B6:M6"/>
    <mergeCell ref="C13:M13"/>
    <mergeCell ref="B10:M10"/>
    <mergeCell ref="C12:M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tabSelected="1" zoomScaleNormal="100" workbookViewId="0">
      <selection activeCell="A2" sqref="A2:Q2"/>
    </sheetView>
  </sheetViews>
  <sheetFormatPr baseColWidth="10" defaultColWidth="9.140625" defaultRowHeight="12.75" x14ac:dyDescent="0.2"/>
  <cols>
    <col min="1" max="1" width="64.5703125" style="5" customWidth="1"/>
    <col min="2" max="2" width="50.7109375" style="5" customWidth="1"/>
    <col min="3" max="3" width="7" style="70" customWidth="1"/>
    <col min="4" max="4" width="6.140625" style="65" customWidth="1"/>
    <col min="5" max="5" width="7.28515625" style="49" customWidth="1"/>
    <col min="6" max="6" width="7" style="70" customWidth="1"/>
    <col min="7" max="7" width="6.140625" style="65" customWidth="1"/>
    <col min="8" max="8" width="7.28515625" style="49" customWidth="1"/>
    <col min="9" max="9" width="7" style="70" customWidth="1"/>
    <col min="10" max="10" width="6.140625" style="65" customWidth="1"/>
    <col min="11" max="11" width="7.28515625" style="49" customWidth="1"/>
    <col min="12" max="12" width="7" style="70" customWidth="1"/>
    <col min="13" max="13" width="6.140625" style="65" customWidth="1"/>
    <col min="14" max="14" width="7.28515625" style="49" customWidth="1"/>
    <col min="15" max="15" width="7" style="70" customWidth="1"/>
    <col min="16" max="16" width="6.140625" style="65" customWidth="1"/>
    <col min="17" max="17" width="7.28515625" style="49" customWidth="1"/>
    <col min="18" max="18" width="9.140625" style="5"/>
    <col min="19" max="16384" width="9.140625" style="1"/>
  </cols>
  <sheetData>
    <row r="1" spans="1:20" s="5" customFormat="1" x14ac:dyDescent="0.2">
      <c r="A1" s="30">
        <v>1.1000000000000001</v>
      </c>
      <c r="C1" s="70"/>
      <c r="D1" s="65"/>
      <c r="E1" s="49"/>
      <c r="F1" s="70"/>
      <c r="G1" s="65"/>
      <c r="H1" s="49"/>
      <c r="I1" s="70"/>
      <c r="J1" s="65"/>
      <c r="K1" s="49"/>
      <c r="L1" s="70"/>
      <c r="M1" s="65"/>
      <c r="N1" s="49"/>
      <c r="O1" s="70"/>
      <c r="P1" s="65"/>
      <c r="Q1" s="49"/>
    </row>
    <row r="2" spans="1:20" s="2" customFormat="1" ht="42" customHeight="1" x14ac:dyDescent="0.2">
      <c r="A2" s="98" t="s">
        <v>43</v>
      </c>
      <c r="B2" s="98"/>
      <c r="C2" s="98"/>
      <c r="D2" s="98"/>
      <c r="E2" s="98"/>
      <c r="F2" s="98"/>
      <c r="G2" s="98"/>
      <c r="H2" s="98"/>
      <c r="I2" s="98"/>
      <c r="J2" s="98"/>
      <c r="K2" s="98"/>
      <c r="L2" s="98"/>
      <c r="M2" s="98"/>
      <c r="N2" s="98"/>
      <c r="O2" s="98"/>
      <c r="P2" s="98"/>
      <c r="Q2" s="98"/>
    </row>
    <row r="3" spans="1:20" ht="13.5" thickBot="1" x14ac:dyDescent="0.25">
      <c r="A3" s="1"/>
      <c r="B3" s="1"/>
      <c r="C3" s="71"/>
      <c r="D3" s="66"/>
      <c r="E3" s="50"/>
      <c r="F3" s="71"/>
      <c r="G3" s="66"/>
      <c r="H3" s="50"/>
      <c r="I3" s="71"/>
      <c r="J3" s="66"/>
      <c r="K3" s="50"/>
      <c r="L3" s="71"/>
      <c r="M3" s="66"/>
      <c r="N3" s="50"/>
      <c r="O3" s="71"/>
      <c r="P3" s="66"/>
      <c r="Q3" s="50"/>
      <c r="R3" s="1"/>
    </row>
    <row r="4" spans="1:20" ht="13.5" thickBot="1" x14ac:dyDescent="0.25">
      <c r="A4" s="97" t="s">
        <v>0</v>
      </c>
      <c r="B4" s="97" t="s">
        <v>1</v>
      </c>
      <c r="C4" s="97" t="s">
        <v>2</v>
      </c>
      <c r="D4" s="97"/>
      <c r="E4" s="97"/>
      <c r="F4" s="96" t="s">
        <v>11</v>
      </c>
      <c r="G4" s="96"/>
      <c r="H4" s="96"/>
      <c r="I4" s="96"/>
      <c r="J4" s="96"/>
      <c r="K4" s="96"/>
      <c r="L4" s="96"/>
      <c r="M4" s="96"/>
      <c r="N4" s="96"/>
      <c r="O4" s="96"/>
      <c r="P4" s="96"/>
      <c r="Q4" s="96"/>
      <c r="R4" s="1"/>
    </row>
    <row r="5" spans="1:20" ht="13.5" thickBot="1" x14ac:dyDescent="0.25">
      <c r="A5" s="97"/>
      <c r="B5" s="97"/>
      <c r="C5" s="97"/>
      <c r="D5" s="97"/>
      <c r="E5" s="97"/>
      <c r="F5" s="96" t="s">
        <v>8</v>
      </c>
      <c r="G5" s="96"/>
      <c r="H5" s="96"/>
      <c r="I5" s="96" t="s">
        <v>9</v>
      </c>
      <c r="J5" s="96"/>
      <c r="K5" s="96"/>
      <c r="L5" s="96" t="s">
        <v>10</v>
      </c>
      <c r="M5" s="96"/>
      <c r="N5" s="96"/>
      <c r="O5" s="96" t="s">
        <v>12</v>
      </c>
      <c r="P5" s="96"/>
      <c r="Q5" s="96"/>
      <c r="R5" s="95"/>
      <c r="S5" s="95"/>
      <c r="T5" s="95"/>
    </row>
    <row r="6" spans="1:20" ht="13.5" thickBot="1" x14ac:dyDescent="0.25">
      <c r="A6" s="105"/>
      <c r="B6" s="105"/>
      <c r="C6" s="69" t="s">
        <v>3</v>
      </c>
      <c r="D6" s="64" t="s">
        <v>4</v>
      </c>
      <c r="E6" s="47" t="s">
        <v>5</v>
      </c>
      <c r="F6" s="69" t="s">
        <v>3</v>
      </c>
      <c r="G6" s="64" t="s">
        <v>4</v>
      </c>
      <c r="H6" s="47" t="s">
        <v>5</v>
      </c>
      <c r="I6" s="69" t="s">
        <v>3</v>
      </c>
      <c r="J6" s="64" t="s">
        <v>4</v>
      </c>
      <c r="K6" s="47" t="s">
        <v>5</v>
      </c>
      <c r="L6" s="69" t="s">
        <v>3</v>
      </c>
      <c r="M6" s="64" t="s">
        <v>4</v>
      </c>
      <c r="N6" s="47" t="s">
        <v>5</v>
      </c>
      <c r="O6" s="69" t="s">
        <v>3</v>
      </c>
      <c r="P6" s="64" t="s">
        <v>4</v>
      </c>
      <c r="Q6" s="47" t="s">
        <v>5</v>
      </c>
      <c r="R6" s="1"/>
    </row>
    <row r="7" spans="1:20" s="5" customFormat="1" ht="6" customHeight="1" thickTop="1" thickBot="1" x14ac:dyDescent="0.25">
      <c r="A7" s="3"/>
      <c r="B7" s="3"/>
      <c r="C7" s="72"/>
      <c r="D7" s="67"/>
      <c r="E7" s="58"/>
      <c r="F7" s="72"/>
      <c r="G7" s="67"/>
      <c r="H7" s="58"/>
      <c r="I7" s="72"/>
      <c r="J7" s="67"/>
      <c r="K7" s="58"/>
      <c r="L7" s="72"/>
      <c r="M7" s="67"/>
      <c r="N7" s="58"/>
      <c r="O7" s="72"/>
      <c r="P7" s="67"/>
      <c r="Q7" s="58"/>
    </row>
    <row r="8" spans="1:20" ht="13.5" thickTop="1" x14ac:dyDescent="0.2">
      <c r="A8" s="99" t="s">
        <v>60</v>
      </c>
      <c r="B8" s="17" t="s">
        <v>14</v>
      </c>
      <c r="C8" s="14">
        <v>54.495492094610313</v>
      </c>
      <c r="D8" s="4">
        <v>1.1639972831679619</v>
      </c>
      <c r="E8" s="78">
        <v>1311</v>
      </c>
      <c r="F8" s="14">
        <v>53.739971335463714</v>
      </c>
      <c r="G8" s="80">
        <v>1.8887913313997999</v>
      </c>
      <c r="H8" s="78">
        <v>340</v>
      </c>
      <c r="I8" s="14">
        <v>58.272185220001361</v>
      </c>
      <c r="J8" s="4">
        <v>1.9496725974998952</v>
      </c>
      <c r="K8" s="78">
        <v>497</v>
      </c>
      <c r="L8" s="14">
        <v>78.851568360536191</v>
      </c>
      <c r="M8" s="4">
        <v>2.0346812647250028</v>
      </c>
      <c r="N8" s="78">
        <v>361</v>
      </c>
      <c r="O8" s="14">
        <v>17.378704706938045</v>
      </c>
      <c r="P8" s="4">
        <v>1.5501295380104587</v>
      </c>
      <c r="Q8" s="78">
        <v>113</v>
      </c>
    </row>
    <row r="9" spans="1:20" x14ac:dyDescent="0.2">
      <c r="A9" s="100"/>
      <c r="B9" s="19" t="s">
        <v>15</v>
      </c>
      <c r="C9" s="16">
        <v>45.431528468836703</v>
      </c>
      <c r="D9" s="13">
        <v>1.1637873862160519</v>
      </c>
      <c r="E9" s="45">
        <v>1297</v>
      </c>
      <c r="F9" s="16">
        <v>46.064452801625563</v>
      </c>
      <c r="G9" s="81">
        <v>1.8960874249239397</v>
      </c>
      <c r="H9" s="45">
        <v>300</v>
      </c>
      <c r="I9" s="16">
        <v>41.727814779998639</v>
      </c>
      <c r="J9" s="13">
        <v>1.9496725974998996</v>
      </c>
      <c r="K9" s="45">
        <v>353</v>
      </c>
      <c r="L9" s="16">
        <v>21.148431639463787</v>
      </c>
      <c r="M9" s="13">
        <v>2.0346812647250032</v>
      </c>
      <c r="N9" s="45">
        <v>112</v>
      </c>
      <c r="O9" s="16">
        <v>82.621295293062005</v>
      </c>
      <c r="P9" s="13">
        <v>1.5501295380104569</v>
      </c>
      <c r="Q9" s="45">
        <v>532</v>
      </c>
    </row>
    <row r="10" spans="1:20" ht="13.5" thickBot="1" x14ac:dyDescent="0.25">
      <c r="A10" s="100"/>
      <c r="B10" s="18" t="s">
        <v>13</v>
      </c>
      <c r="C10" s="15">
        <v>7.2979436553009314E-2</v>
      </c>
      <c r="D10" s="12">
        <v>7.2934680326932608E-2</v>
      </c>
      <c r="E10" s="79">
        <v>1</v>
      </c>
      <c r="F10" s="15">
        <v>0.19557586291074311</v>
      </c>
      <c r="G10" s="82">
        <v>0.19542659140783397</v>
      </c>
      <c r="H10" s="79">
        <v>1</v>
      </c>
      <c r="I10" s="15" t="s">
        <v>35</v>
      </c>
      <c r="J10" s="12" t="s">
        <v>35</v>
      </c>
      <c r="K10" s="79" t="s">
        <v>35</v>
      </c>
      <c r="L10" s="15" t="s">
        <v>35</v>
      </c>
      <c r="M10" s="12" t="s">
        <v>35</v>
      </c>
      <c r="N10" s="79" t="s">
        <v>35</v>
      </c>
      <c r="O10" s="15" t="s">
        <v>35</v>
      </c>
      <c r="P10" s="12" t="s">
        <v>35</v>
      </c>
      <c r="Q10" s="79" t="s">
        <v>35</v>
      </c>
    </row>
    <row r="11" spans="1:20" ht="6" customHeight="1" thickTop="1" thickBot="1" x14ac:dyDescent="0.25">
      <c r="A11" s="6"/>
      <c r="B11" s="6"/>
      <c r="C11" s="73"/>
      <c r="D11" s="57"/>
      <c r="E11" s="59"/>
      <c r="F11" s="73"/>
      <c r="G11" s="57"/>
      <c r="H11" s="59"/>
      <c r="I11" s="73"/>
      <c r="J11" s="57"/>
      <c r="K11" s="59"/>
      <c r="L11" s="73"/>
      <c r="M11" s="57"/>
      <c r="N11" s="59"/>
      <c r="O11" s="73"/>
      <c r="P11" s="57"/>
      <c r="Q11" s="59"/>
    </row>
    <row r="12" spans="1:20" ht="13.5" thickTop="1" x14ac:dyDescent="0.2">
      <c r="A12" s="101" t="s">
        <v>61</v>
      </c>
      <c r="B12" s="51" t="s">
        <v>16</v>
      </c>
      <c r="C12" s="74">
        <v>34.231988795322373</v>
      </c>
      <c r="D12" s="54">
        <v>1.0867992409879299</v>
      </c>
      <c r="E12" s="60">
        <v>888</v>
      </c>
      <c r="F12" s="74">
        <v>12.620381114447763</v>
      </c>
      <c r="G12" s="83">
        <v>1.4804747681014969</v>
      </c>
      <c r="H12" s="60">
        <v>94</v>
      </c>
      <c r="I12" s="74">
        <v>50.967967089199639</v>
      </c>
      <c r="J12" s="54">
        <v>1.9702516308854523</v>
      </c>
      <c r="K12" s="60">
        <v>398</v>
      </c>
      <c r="L12" s="74">
        <v>48.644790290674749</v>
      </c>
      <c r="M12" s="54">
        <v>2.3339198024055361</v>
      </c>
      <c r="N12" s="60">
        <v>206</v>
      </c>
      <c r="O12" s="74">
        <v>29.616647257712437</v>
      </c>
      <c r="P12" s="54">
        <v>2.0550080546374496</v>
      </c>
      <c r="Q12" s="60">
        <v>190</v>
      </c>
    </row>
    <row r="13" spans="1:20" x14ac:dyDescent="0.2">
      <c r="A13" s="102"/>
      <c r="B13" s="52" t="s">
        <v>17</v>
      </c>
      <c r="C13" s="75">
        <v>29.741641118675144</v>
      </c>
      <c r="D13" s="55">
        <v>1.1192309407493437</v>
      </c>
      <c r="E13" s="61">
        <v>815</v>
      </c>
      <c r="F13" s="75">
        <v>34.162345106244807</v>
      </c>
      <c r="G13" s="84">
        <v>2.219388525876115</v>
      </c>
      <c r="H13" s="61">
        <v>219</v>
      </c>
      <c r="I13" s="75">
        <v>24.9800536135721</v>
      </c>
      <c r="J13" s="55">
        <v>1.4444554835995804</v>
      </c>
      <c r="K13" s="61">
        <v>225</v>
      </c>
      <c r="L13" s="75">
        <v>33.5826198134734</v>
      </c>
      <c r="M13" s="55">
        <v>2.2622857175290494</v>
      </c>
      <c r="N13" s="61">
        <v>173</v>
      </c>
      <c r="O13" s="75">
        <v>29.41523202509612</v>
      </c>
      <c r="P13" s="55">
        <v>1.8235655637069952</v>
      </c>
      <c r="Q13" s="61">
        <v>198</v>
      </c>
    </row>
    <row r="14" spans="1:20" x14ac:dyDescent="0.2">
      <c r="A14" s="102"/>
      <c r="B14" s="52" t="s">
        <v>18</v>
      </c>
      <c r="C14" s="75">
        <v>30.209855941140425</v>
      </c>
      <c r="D14" s="55">
        <v>1.0873349323224977</v>
      </c>
      <c r="E14" s="61">
        <v>741</v>
      </c>
      <c r="F14" s="75">
        <v>44.241736722290227</v>
      </c>
      <c r="G14" s="84">
        <v>2.3091599331497403</v>
      </c>
      <c r="H14" s="61">
        <v>280</v>
      </c>
      <c r="I14" s="75">
        <v>22.144116997915095</v>
      </c>
      <c r="J14" s="55">
        <v>1.7463213996529661</v>
      </c>
      <c r="K14" s="61">
        <v>208</v>
      </c>
      <c r="L14" s="75">
        <v>15.395283477691777</v>
      </c>
      <c r="M14" s="55">
        <v>1.6138727033087124</v>
      </c>
      <c r="N14" s="61">
        <v>84</v>
      </c>
      <c r="O14" s="75">
        <v>27.126895189598557</v>
      </c>
      <c r="P14" s="55">
        <v>1.9183961046127265</v>
      </c>
      <c r="Q14" s="61">
        <v>169</v>
      </c>
    </row>
    <row r="15" spans="1:20" x14ac:dyDescent="0.2">
      <c r="A15" s="102"/>
      <c r="B15" s="52" t="s">
        <v>19</v>
      </c>
      <c r="C15" s="75">
        <v>5.5586041925339487</v>
      </c>
      <c r="D15" s="55">
        <v>0.52982320657875059</v>
      </c>
      <c r="E15" s="61">
        <v>157</v>
      </c>
      <c r="F15" s="75">
        <v>8.9755370570171848</v>
      </c>
      <c r="G15" s="84">
        <v>1.2448680534604453</v>
      </c>
      <c r="H15" s="61">
        <v>48</v>
      </c>
      <c r="I15" s="75">
        <v>1.7512047021236701</v>
      </c>
      <c r="J15" s="55">
        <v>0.50938412055789839</v>
      </c>
      <c r="K15" s="61">
        <v>18</v>
      </c>
      <c r="L15" s="75">
        <v>1.1205047040700242</v>
      </c>
      <c r="M15" s="55">
        <v>0.46684284282867744</v>
      </c>
      <c r="N15" s="61">
        <v>6</v>
      </c>
      <c r="O15" s="75">
        <v>13.225104692123201</v>
      </c>
      <c r="P15" s="55">
        <v>1.5673782031137844</v>
      </c>
      <c r="Q15" s="61">
        <v>85</v>
      </c>
    </row>
    <row r="16" spans="1:20" ht="13.5" thickBot="1" x14ac:dyDescent="0.25">
      <c r="A16" s="103"/>
      <c r="B16" s="53" t="s">
        <v>13</v>
      </c>
      <c r="C16" s="76">
        <v>0.2579099523281092</v>
      </c>
      <c r="D16" s="56">
        <v>0.10204287706560172</v>
      </c>
      <c r="E16" s="62">
        <v>8</v>
      </c>
      <c r="F16" s="76" t="s">
        <v>35</v>
      </c>
      <c r="G16" s="85" t="s">
        <v>35</v>
      </c>
      <c r="H16" s="62" t="s">
        <v>35</v>
      </c>
      <c r="I16" s="76">
        <v>0.15665759718949412</v>
      </c>
      <c r="J16" s="56">
        <v>0.1565958504538969</v>
      </c>
      <c r="K16" s="62">
        <v>1</v>
      </c>
      <c r="L16" s="76">
        <v>1.2568017140900372</v>
      </c>
      <c r="M16" s="56">
        <v>0.65081592854968751</v>
      </c>
      <c r="N16" s="62">
        <v>4</v>
      </c>
      <c r="O16" s="76">
        <v>0.61612083546968088</v>
      </c>
      <c r="P16" s="56">
        <v>0.39309366425648562</v>
      </c>
      <c r="Q16" s="62">
        <v>3</v>
      </c>
    </row>
    <row r="17" spans="1:17" ht="6" customHeight="1" thickTop="1" thickBot="1" x14ac:dyDescent="0.25">
      <c r="A17" s="6"/>
      <c r="B17" s="6"/>
      <c r="C17" s="73"/>
      <c r="D17" s="57"/>
      <c r="E17" s="59"/>
      <c r="F17" s="73"/>
      <c r="G17" s="57"/>
      <c r="H17" s="59"/>
      <c r="I17" s="73"/>
      <c r="J17" s="57"/>
      <c r="K17" s="59"/>
      <c r="L17" s="73"/>
      <c r="M17" s="57"/>
      <c r="N17" s="59"/>
      <c r="O17" s="73"/>
      <c r="P17" s="57"/>
      <c r="Q17" s="59"/>
    </row>
    <row r="18" spans="1:17" ht="13.5" thickTop="1" x14ac:dyDescent="0.2">
      <c r="A18" s="104" t="s">
        <v>62</v>
      </c>
      <c r="B18" s="51" t="s">
        <v>20</v>
      </c>
      <c r="C18" s="74">
        <v>1.49288795215416</v>
      </c>
      <c r="D18" s="54">
        <v>0.22263214127874187</v>
      </c>
      <c r="E18" s="60">
        <v>49</v>
      </c>
      <c r="F18" s="74" t="s">
        <v>35</v>
      </c>
      <c r="G18" s="83" t="s">
        <v>35</v>
      </c>
      <c r="H18" s="60" t="s">
        <v>35</v>
      </c>
      <c r="I18" s="74">
        <v>0.59706039708129044</v>
      </c>
      <c r="J18" s="54">
        <v>0.28731189738810542</v>
      </c>
      <c r="K18" s="60">
        <v>5</v>
      </c>
      <c r="L18" s="74">
        <v>11.040494437034132</v>
      </c>
      <c r="M18" s="54">
        <v>1.7946135343499756</v>
      </c>
      <c r="N18" s="60">
        <v>36</v>
      </c>
      <c r="O18" s="74">
        <v>1.0813028728074439</v>
      </c>
      <c r="P18" s="54">
        <v>0.44446824042325378</v>
      </c>
      <c r="Q18" s="60">
        <v>8</v>
      </c>
    </row>
    <row r="19" spans="1:17" x14ac:dyDescent="0.2">
      <c r="A19" s="104"/>
      <c r="B19" s="52" t="s">
        <v>21</v>
      </c>
      <c r="C19" s="75">
        <v>15.102440397668358</v>
      </c>
      <c r="D19" s="55">
        <v>0.85482288111152516</v>
      </c>
      <c r="E19" s="61">
        <v>357</v>
      </c>
      <c r="F19" s="75">
        <v>14.51251107227783</v>
      </c>
      <c r="G19" s="84">
        <v>1.4501668696243653</v>
      </c>
      <c r="H19" s="61">
        <v>94</v>
      </c>
      <c r="I19" s="75">
        <v>18.576425546350713</v>
      </c>
      <c r="J19" s="55">
        <v>1.5189147392107587</v>
      </c>
      <c r="K19" s="61">
        <v>157</v>
      </c>
      <c r="L19" s="75">
        <v>2.9595054985129803</v>
      </c>
      <c r="M19" s="55">
        <v>0.61208439320879282</v>
      </c>
      <c r="N19" s="61">
        <v>17</v>
      </c>
      <c r="O19" s="75">
        <v>15.074387399190828</v>
      </c>
      <c r="P19" s="55">
        <v>1.5777194908939449</v>
      </c>
      <c r="Q19" s="61">
        <v>89</v>
      </c>
    </row>
    <row r="20" spans="1:17" x14ac:dyDescent="0.2">
      <c r="A20" s="104"/>
      <c r="B20" s="52" t="s">
        <v>22</v>
      </c>
      <c r="C20" s="75">
        <v>57.840802987252815</v>
      </c>
      <c r="D20" s="55">
        <v>1.2129819024148003</v>
      </c>
      <c r="E20" s="61">
        <v>1466</v>
      </c>
      <c r="F20" s="75">
        <v>52.205146540329153</v>
      </c>
      <c r="G20" s="84">
        <v>2.128259615422841</v>
      </c>
      <c r="H20" s="61">
        <v>329</v>
      </c>
      <c r="I20" s="75">
        <v>63.553825883855822</v>
      </c>
      <c r="J20" s="55">
        <v>1.7191586579565701</v>
      </c>
      <c r="K20" s="61">
        <v>520</v>
      </c>
      <c r="L20" s="75">
        <v>72.880957731169119</v>
      </c>
      <c r="M20" s="55">
        <v>2.4513547577560928</v>
      </c>
      <c r="N20" s="61">
        <v>342</v>
      </c>
      <c r="O20" s="75">
        <v>39.819852299452201</v>
      </c>
      <c r="P20" s="55">
        <v>2.0547505334878275</v>
      </c>
      <c r="Q20" s="61">
        <v>275</v>
      </c>
    </row>
    <row r="21" spans="1:17" x14ac:dyDescent="0.2">
      <c r="A21" s="104"/>
      <c r="B21" s="52" t="s">
        <v>23</v>
      </c>
      <c r="C21" s="75">
        <v>5.8799521397865613</v>
      </c>
      <c r="D21" s="55">
        <v>0.48512932706466416</v>
      </c>
      <c r="E21" s="61">
        <v>219</v>
      </c>
      <c r="F21" s="75">
        <v>3.5224171575479368</v>
      </c>
      <c r="G21" s="84">
        <v>0.87149385758709252</v>
      </c>
      <c r="H21" s="61">
        <v>25</v>
      </c>
      <c r="I21" s="75">
        <v>4.089454250264847</v>
      </c>
      <c r="J21" s="55">
        <v>0.65321580420607217</v>
      </c>
      <c r="K21" s="61">
        <v>34</v>
      </c>
      <c r="L21" s="75">
        <v>4.5078605635864797</v>
      </c>
      <c r="M21" s="55">
        <v>1.1756026678474503</v>
      </c>
      <c r="N21" s="61">
        <v>19</v>
      </c>
      <c r="O21" s="75">
        <v>23.202376380662528</v>
      </c>
      <c r="P21" s="55">
        <v>1.9242765611521973</v>
      </c>
      <c r="Q21" s="61">
        <v>141</v>
      </c>
    </row>
    <row r="22" spans="1:17" x14ac:dyDescent="0.2">
      <c r="A22" s="104"/>
      <c r="B22" s="52" t="s">
        <v>24</v>
      </c>
      <c r="C22" s="75">
        <v>19.26307912918703</v>
      </c>
      <c r="D22" s="55">
        <v>0.89915274694240754</v>
      </c>
      <c r="E22" s="61">
        <v>505</v>
      </c>
      <c r="F22" s="75">
        <v>29.444171026763001</v>
      </c>
      <c r="G22" s="84">
        <v>2.0204448712726637</v>
      </c>
      <c r="H22" s="61">
        <v>191</v>
      </c>
      <c r="I22" s="75">
        <v>12.771880239782076</v>
      </c>
      <c r="J22" s="55">
        <v>1.157167081370083</v>
      </c>
      <c r="K22" s="61">
        <v>131</v>
      </c>
      <c r="L22" s="75">
        <v>8.4222751775762195</v>
      </c>
      <c r="M22" s="55">
        <v>1.1417888038188322</v>
      </c>
      <c r="N22" s="61">
        <v>58</v>
      </c>
      <c r="O22" s="75">
        <v>19.748094594981783</v>
      </c>
      <c r="P22" s="55">
        <v>1.7276199902637388</v>
      </c>
      <c r="Q22" s="61">
        <v>125</v>
      </c>
    </row>
    <row r="23" spans="1:17" ht="13.5" thickBot="1" x14ac:dyDescent="0.25">
      <c r="A23" s="104"/>
      <c r="B23" s="53" t="s">
        <v>13</v>
      </c>
      <c r="C23" s="76">
        <v>0.42083739395107073</v>
      </c>
      <c r="D23" s="56">
        <v>0.13783350463782251</v>
      </c>
      <c r="E23" s="62">
        <v>13</v>
      </c>
      <c r="F23" s="76">
        <v>0.31575420308208807</v>
      </c>
      <c r="G23" s="85">
        <v>0.22322386924651755</v>
      </c>
      <c r="H23" s="62">
        <v>2</v>
      </c>
      <c r="I23" s="76">
        <v>0.41135368266521943</v>
      </c>
      <c r="J23" s="56">
        <v>0.22758353777844545</v>
      </c>
      <c r="K23" s="62">
        <v>3</v>
      </c>
      <c r="L23" s="76">
        <v>0.18890659212104396</v>
      </c>
      <c r="M23" s="56">
        <v>0.18881197167458527</v>
      </c>
      <c r="N23" s="62">
        <v>1</v>
      </c>
      <c r="O23" s="76">
        <v>1.0739864529052063</v>
      </c>
      <c r="P23" s="56">
        <v>0.35039187410815115</v>
      </c>
      <c r="Q23" s="62">
        <v>7</v>
      </c>
    </row>
    <row r="24" spans="1:17" ht="6" customHeight="1" thickTop="1" thickBot="1" x14ac:dyDescent="0.25">
      <c r="A24" s="6"/>
      <c r="B24" s="6"/>
      <c r="C24" s="73"/>
      <c r="D24" s="57"/>
      <c r="E24" s="59"/>
      <c r="F24" s="73"/>
      <c r="G24" s="57"/>
      <c r="H24" s="59"/>
      <c r="I24" s="73"/>
      <c r="J24" s="57"/>
      <c r="K24" s="59"/>
      <c r="L24" s="73"/>
      <c r="M24" s="57"/>
      <c r="N24" s="59"/>
      <c r="O24" s="73"/>
      <c r="P24" s="57"/>
      <c r="Q24" s="59"/>
    </row>
    <row r="25" spans="1:17" ht="13.5" thickTop="1" x14ac:dyDescent="0.2">
      <c r="A25" s="104" t="s">
        <v>63</v>
      </c>
      <c r="B25" s="51" t="s">
        <v>25</v>
      </c>
      <c r="C25" s="74">
        <v>53.756889092328031</v>
      </c>
      <c r="D25" s="54">
        <v>0.88793158138122197</v>
      </c>
      <c r="E25" s="60">
        <v>1549</v>
      </c>
      <c r="F25" s="74">
        <v>87.557236333627642</v>
      </c>
      <c r="G25" s="83">
        <v>1.6529850974155078</v>
      </c>
      <c r="H25" s="60">
        <v>554</v>
      </c>
      <c r="I25" s="74">
        <v>23.060270047465838</v>
      </c>
      <c r="J25" s="54">
        <v>1.4251034679042871</v>
      </c>
      <c r="K25" s="60">
        <v>279</v>
      </c>
      <c r="L25" s="74">
        <v>21.670271339905359</v>
      </c>
      <c r="M25" s="54">
        <v>1.9205729354740979</v>
      </c>
      <c r="N25" s="60">
        <v>143</v>
      </c>
      <c r="O25" s="74">
        <v>89.119890077905566</v>
      </c>
      <c r="P25" s="54">
        <v>1.476725808420313</v>
      </c>
      <c r="Q25" s="60">
        <v>573</v>
      </c>
    </row>
    <row r="26" spans="1:17" x14ac:dyDescent="0.2">
      <c r="A26" s="104"/>
      <c r="B26" s="52" t="s">
        <v>26</v>
      </c>
      <c r="C26" s="75">
        <v>45.925623673583203</v>
      </c>
      <c r="D26" s="55">
        <v>0.88947682208230117</v>
      </c>
      <c r="E26" s="61">
        <v>1052</v>
      </c>
      <c r="F26" s="75">
        <v>11.84402224281631</v>
      </c>
      <c r="G26" s="84">
        <v>1.617810086148014</v>
      </c>
      <c r="H26" s="61">
        <v>82</v>
      </c>
      <c r="I26" s="75">
        <v>76.826647515847483</v>
      </c>
      <c r="J26" s="55">
        <v>1.4465977763095501</v>
      </c>
      <c r="K26" s="61">
        <v>570</v>
      </c>
      <c r="L26" s="75">
        <v>78.329728660094631</v>
      </c>
      <c r="M26" s="55">
        <v>1.9205729354740979</v>
      </c>
      <c r="N26" s="61">
        <v>330</v>
      </c>
      <c r="O26" s="75">
        <v>10.427982417945472</v>
      </c>
      <c r="P26" s="55">
        <v>1.3638716648881344</v>
      </c>
      <c r="Q26" s="61">
        <v>70</v>
      </c>
    </row>
    <row r="27" spans="1:17" ht="13.5" thickBot="1" x14ac:dyDescent="0.25">
      <c r="A27" s="104"/>
      <c r="B27" s="53" t="s">
        <v>13</v>
      </c>
      <c r="C27" s="76">
        <v>0.31748723408879487</v>
      </c>
      <c r="D27" s="56">
        <v>0.14194511457865411</v>
      </c>
      <c r="E27" s="62">
        <v>8</v>
      </c>
      <c r="F27" s="76">
        <v>0.59874142355606141</v>
      </c>
      <c r="G27" s="85">
        <v>0.34709757049834006</v>
      </c>
      <c r="H27" s="62">
        <v>5</v>
      </c>
      <c r="I27" s="76">
        <v>0.11308243668668765</v>
      </c>
      <c r="J27" s="56">
        <v>0.113153495349154</v>
      </c>
      <c r="K27" s="62">
        <v>1</v>
      </c>
      <c r="L27" s="76" t="s">
        <v>35</v>
      </c>
      <c r="M27" s="56" t="s">
        <v>35</v>
      </c>
      <c r="N27" s="62" t="s">
        <v>35</v>
      </c>
      <c r="O27" s="76">
        <v>0.45212750414897585</v>
      </c>
      <c r="P27" s="56">
        <v>0.32023948972018701</v>
      </c>
      <c r="Q27" s="62">
        <v>2</v>
      </c>
    </row>
    <row r="28" spans="1:17" ht="6" customHeight="1" thickTop="1" thickBot="1" x14ac:dyDescent="0.25">
      <c r="A28" s="6"/>
      <c r="B28" s="6"/>
      <c r="C28" s="73"/>
      <c r="D28" s="57"/>
      <c r="E28" s="59"/>
      <c r="F28" s="73"/>
      <c r="G28" s="57"/>
      <c r="H28" s="59"/>
      <c r="I28" s="73"/>
      <c r="J28" s="57"/>
      <c r="K28" s="59"/>
      <c r="L28" s="73"/>
      <c r="M28" s="57"/>
      <c r="N28" s="59"/>
      <c r="O28" s="73"/>
      <c r="P28" s="57"/>
      <c r="Q28" s="59"/>
    </row>
    <row r="29" spans="1:17" ht="16.5" customHeight="1" thickTop="1" x14ac:dyDescent="0.2">
      <c r="A29" s="101" t="s">
        <v>64</v>
      </c>
      <c r="B29" s="51" t="s">
        <v>27</v>
      </c>
      <c r="C29" s="74">
        <v>28.659275737765576</v>
      </c>
      <c r="D29" s="54">
        <v>0.94333562236011359</v>
      </c>
      <c r="E29" s="60">
        <v>720</v>
      </c>
      <c r="F29" s="74">
        <v>21.338496289959995</v>
      </c>
      <c r="G29" s="83">
        <v>1.8065937847970608</v>
      </c>
      <c r="H29" s="60">
        <v>141</v>
      </c>
      <c r="I29" s="74">
        <v>36.103712012956152</v>
      </c>
      <c r="J29" s="54">
        <v>1.6243803836684396</v>
      </c>
      <c r="K29" s="60">
        <v>300</v>
      </c>
      <c r="L29" s="74">
        <v>32.699233734310376</v>
      </c>
      <c r="M29" s="54">
        <v>2.2896434428215162</v>
      </c>
      <c r="N29" s="60">
        <v>148</v>
      </c>
      <c r="O29" s="74">
        <v>20.629151952532247</v>
      </c>
      <c r="P29" s="54">
        <v>1.8154675964161904</v>
      </c>
      <c r="Q29" s="60">
        <v>131</v>
      </c>
    </row>
    <row r="30" spans="1:17" x14ac:dyDescent="0.2">
      <c r="A30" s="104"/>
      <c r="B30" s="52" t="s">
        <v>28</v>
      </c>
      <c r="C30" s="75">
        <v>40.993149690555327</v>
      </c>
      <c r="D30" s="55">
        <v>1.1791876444422289</v>
      </c>
      <c r="E30" s="61">
        <v>1092</v>
      </c>
      <c r="F30" s="75">
        <v>42.875895910813526</v>
      </c>
      <c r="G30" s="84">
        <v>2.2040987232515179</v>
      </c>
      <c r="H30" s="61">
        <v>288</v>
      </c>
      <c r="I30" s="75">
        <v>39.088663056144071</v>
      </c>
      <c r="J30" s="55">
        <v>1.715392419277058</v>
      </c>
      <c r="K30" s="61">
        <v>345</v>
      </c>
      <c r="L30" s="75">
        <v>45.410655261769882</v>
      </c>
      <c r="M30" s="55">
        <v>2.7423662652913481</v>
      </c>
      <c r="N30" s="61">
        <v>214</v>
      </c>
      <c r="O30" s="75">
        <v>37.56842224228555</v>
      </c>
      <c r="P30" s="55">
        <v>1.9040762921393843</v>
      </c>
      <c r="Q30" s="61">
        <v>245</v>
      </c>
    </row>
    <row r="31" spans="1:17" x14ac:dyDescent="0.2">
      <c r="A31" s="104"/>
      <c r="B31" s="52" t="s">
        <v>29</v>
      </c>
      <c r="C31" s="75">
        <v>11.508487770029022</v>
      </c>
      <c r="D31" s="55">
        <v>0.77227888949261181</v>
      </c>
      <c r="E31" s="61">
        <v>299</v>
      </c>
      <c r="F31" s="75">
        <v>13.795402864463711</v>
      </c>
      <c r="G31" s="84">
        <v>1.482015967282992</v>
      </c>
      <c r="H31" s="61">
        <v>86</v>
      </c>
      <c r="I31" s="75">
        <v>9.3813673549702248</v>
      </c>
      <c r="J31" s="55">
        <v>1.0509446524761319</v>
      </c>
      <c r="K31" s="61">
        <v>78</v>
      </c>
      <c r="L31" s="75">
        <v>9.8192093875293676</v>
      </c>
      <c r="M31" s="55">
        <v>1.4986861396599851</v>
      </c>
      <c r="N31" s="61">
        <v>47</v>
      </c>
      <c r="O31" s="75">
        <v>13.626807737806272</v>
      </c>
      <c r="P31" s="55">
        <v>1.6587022775440881</v>
      </c>
      <c r="Q31" s="61">
        <v>88</v>
      </c>
    </row>
    <row r="32" spans="1:17" x14ac:dyDescent="0.2">
      <c r="A32" s="104"/>
      <c r="B32" s="52" t="s">
        <v>30</v>
      </c>
      <c r="C32" s="75">
        <v>18.570763319746003</v>
      </c>
      <c r="D32" s="55">
        <v>0.83704581600572292</v>
      </c>
      <c r="E32" s="61">
        <v>493</v>
      </c>
      <c r="F32" s="75">
        <v>21.486586135614747</v>
      </c>
      <c r="G32" s="84">
        <v>1.9236132461412367</v>
      </c>
      <c r="H32" s="61">
        <v>123</v>
      </c>
      <c r="I32" s="75">
        <v>15.286262331610779</v>
      </c>
      <c r="J32" s="55">
        <v>1.3117299772284898</v>
      </c>
      <c r="K32" s="61">
        <v>126</v>
      </c>
      <c r="L32" s="75">
        <v>12.07090161639038</v>
      </c>
      <c r="M32" s="55">
        <v>1.7189768991665824</v>
      </c>
      <c r="N32" s="61">
        <v>64</v>
      </c>
      <c r="O32" s="75">
        <v>27.967616110193983</v>
      </c>
      <c r="P32" s="55">
        <v>1.8282551120487145</v>
      </c>
      <c r="Q32" s="61">
        <v>180</v>
      </c>
    </row>
    <row r="33" spans="1:17" ht="13.5" thickBot="1" x14ac:dyDescent="0.25">
      <c r="A33" s="103"/>
      <c r="B33" s="53" t="s">
        <v>13</v>
      </c>
      <c r="C33" s="76">
        <v>0.26832348190408051</v>
      </c>
      <c r="D33" s="56">
        <v>0.14014089496826002</v>
      </c>
      <c r="E33" s="62">
        <v>5</v>
      </c>
      <c r="F33" s="76">
        <v>0.50361879914802732</v>
      </c>
      <c r="G33" s="85">
        <v>0.33573949969806566</v>
      </c>
      <c r="H33" s="62">
        <v>3</v>
      </c>
      <c r="I33" s="76">
        <v>0.13999524431874921</v>
      </c>
      <c r="J33" s="56">
        <v>0.13993881271225719</v>
      </c>
      <c r="K33" s="62">
        <v>1</v>
      </c>
      <c r="L33" s="76" t="s">
        <v>35</v>
      </c>
      <c r="M33" s="56" t="s">
        <v>35</v>
      </c>
      <c r="N33" s="62" t="s">
        <v>35</v>
      </c>
      <c r="O33" s="76">
        <v>0.20800195718193601</v>
      </c>
      <c r="P33" s="56">
        <v>0.20768577678554151</v>
      </c>
      <c r="Q33" s="62">
        <v>1</v>
      </c>
    </row>
    <row r="34" spans="1:17" ht="6" customHeight="1" thickTop="1" thickBot="1" x14ac:dyDescent="0.25">
      <c r="A34" s="6"/>
      <c r="B34" s="6"/>
      <c r="C34" s="73"/>
      <c r="D34" s="57"/>
      <c r="E34" s="59"/>
      <c r="F34" s="73"/>
      <c r="G34" s="57"/>
      <c r="H34" s="59"/>
      <c r="I34" s="73"/>
      <c r="J34" s="57"/>
      <c r="K34" s="59"/>
      <c r="L34" s="73"/>
      <c r="M34" s="57"/>
      <c r="N34" s="59"/>
      <c r="O34" s="73"/>
      <c r="P34" s="57"/>
      <c r="Q34" s="59"/>
    </row>
    <row r="35" spans="1:17" ht="13.5" thickTop="1" x14ac:dyDescent="0.2">
      <c r="A35" s="104" t="s">
        <v>65</v>
      </c>
      <c r="B35" s="51" t="s">
        <v>25</v>
      </c>
      <c r="C35" s="74">
        <v>47.774896039000481</v>
      </c>
      <c r="D35" s="54">
        <v>1.1264338613822977</v>
      </c>
      <c r="E35" s="60">
        <v>1507</v>
      </c>
      <c r="F35" s="74">
        <v>19.25389711101138</v>
      </c>
      <c r="G35" s="83">
        <v>1.729311019606794</v>
      </c>
      <c r="H35" s="60">
        <v>132</v>
      </c>
      <c r="I35" s="74">
        <v>55.094797905864475</v>
      </c>
      <c r="J35" s="54">
        <v>1.8903303837035377</v>
      </c>
      <c r="K35" s="60">
        <v>437</v>
      </c>
      <c r="L35" s="74">
        <v>71.397923790885798</v>
      </c>
      <c r="M35" s="54">
        <v>2.2265912465815751</v>
      </c>
      <c r="N35" s="60">
        <v>307</v>
      </c>
      <c r="O35" s="74">
        <v>97.875217880872498</v>
      </c>
      <c r="P35" s="54">
        <v>0.62601824761272884</v>
      </c>
      <c r="Q35" s="60">
        <v>631</v>
      </c>
    </row>
    <row r="36" spans="1:17" x14ac:dyDescent="0.2">
      <c r="A36" s="104"/>
      <c r="B36" s="52" t="s">
        <v>26</v>
      </c>
      <c r="C36" s="75">
        <v>52.054992660307747</v>
      </c>
      <c r="D36" s="55">
        <v>1.1196440769662106</v>
      </c>
      <c r="E36" s="61">
        <v>1098</v>
      </c>
      <c r="F36" s="75">
        <v>80.746102888988631</v>
      </c>
      <c r="G36" s="84">
        <v>1.7293110196067956</v>
      </c>
      <c r="H36" s="61">
        <v>509</v>
      </c>
      <c r="I36" s="75">
        <v>44.546839732358059</v>
      </c>
      <c r="J36" s="55">
        <v>1.8912922479718923</v>
      </c>
      <c r="K36" s="61">
        <v>410</v>
      </c>
      <c r="L36" s="75">
        <v>28.417532574959225</v>
      </c>
      <c r="M36" s="55">
        <v>2.2473602338986503</v>
      </c>
      <c r="N36" s="61">
        <v>165</v>
      </c>
      <c r="O36" s="75">
        <v>2.1247821191275125</v>
      </c>
      <c r="P36" s="55">
        <v>0.62601824761272884</v>
      </c>
      <c r="Q36" s="61">
        <v>14</v>
      </c>
    </row>
    <row r="37" spans="1:17" ht="13.5" thickBot="1" x14ac:dyDescent="0.25">
      <c r="A37" s="104"/>
      <c r="B37" s="53" t="s">
        <v>13</v>
      </c>
      <c r="C37" s="76">
        <v>0.17011130069178501</v>
      </c>
      <c r="D37" s="56">
        <v>8.1731478973112351E-2</v>
      </c>
      <c r="E37" s="62">
        <v>4</v>
      </c>
      <c r="F37" s="76" t="s">
        <v>35</v>
      </c>
      <c r="G37" s="85" t="s">
        <v>35</v>
      </c>
      <c r="H37" s="62" t="s">
        <v>35</v>
      </c>
      <c r="I37" s="76">
        <v>0.35836236177748287</v>
      </c>
      <c r="J37" s="56">
        <v>0.18893035765920055</v>
      </c>
      <c r="K37" s="62">
        <v>3</v>
      </c>
      <c r="L37" s="76">
        <v>0.18454363415501859</v>
      </c>
      <c r="M37" s="56">
        <v>0.18436208889980812</v>
      </c>
      <c r="N37" s="62">
        <v>1</v>
      </c>
      <c r="O37" s="76" t="s">
        <v>35</v>
      </c>
      <c r="P37" s="56" t="s">
        <v>35</v>
      </c>
      <c r="Q37" s="62" t="s">
        <v>35</v>
      </c>
    </row>
    <row r="38" spans="1:17" ht="6" customHeight="1" thickTop="1" thickBot="1" x14ac:dyDescent="0.25">
      <c r="A38" s="6"/>
      <c r="B38" s="6"/>
      <c r="C38" s="73"/>
      <c r="D38" s="57"/>
      <c r="E38" s="59"/>
      <c r="F38" s="73"/>
      <c r="G38" s="57"/>
      <c r="H38" s="59"/>
      <c r="I38" s="73"/>
      <c r="J38" s="57"/>
      <c r="K38" s="59"/>
      <c r="L38" s="73"/>
      <c r="M38" s="57"/>
      <c r="N38" s="59"/>
      <c r="O38" s="73"/>
      <c r="P38" s="57"/>
      <c r="Q38" s="59"/>
    </row>
    <row r="39" spans="1:17" ht="13.5" thickTop="1" x14ac:dyDescent="0.2">
      <c r="A39" s="104" t="s">
        <v>66</v>
      </c>
      <c r="B39" s="51" t="s">
        <v>25</v>
      </c>
      <c r="C39" s="74">
        <v>83.873348717246117</v>
      </c>
      <c r="D39" s="54">
        <v>0.77099590679067509</v>
      </c>
      <c r="E39" s="60">
        <v>2214</v>
      </c>
      <c r="F39" s="74">
        <v>89.538531553090635</v>
      </c>
      <c r="G39" s="83">
        <v>1.4837544074807152</v>
      </c>
      <c r="H39" s="60">
        <v>569</v>
      </c>
      <c r="I39" s="74">
        <v>77.137275116599184</v>
      </c>
      <c r="J39" s="54">
        <v>1.4779389578185629</v>
      </c>
      <c r="K39" s="60">
        <v>664</v>
      </c>
      <c r="L39" s="74">
        <v>82.045607763949221</v>
      </c>
      <c r="M39" s="54">
        <v>1.94345751844611</v>
      </c>
      <c r="N39" s="60">
        <v>384</v>
      </c>
      <c r="O39" s="74">
        <v>92.805172939765285</v>
      </c>
      <c r="P39" s="54">
        <v>1.0800021078041877</v>
      </c>
      <c r="Q39" s="60">
        <v>597</v>
      </c>
    </row>
    <row r="40" spans="1:17" x14ac:dyDescent="0.2">
      <c r="A40" s="104"/>
      <c r="B40" s="52" t="s">
        <v>26</v>
      </c>
      <c r="C40" s="75">
        <v>15.192594663948048</v>
      </c>
      <c r="D40" s="55">
        <v>0.76352912144959284</v>
      </c>
      <c r="E40" s="61">
        <v>372</v>
      </c>
      <c r="F40" s="75">
        <v>9.1672984464665053</v>
      </c>
      <c r="G40" s="84">
        <v>1.4488703016969828</v>
      </c>
      <c r="H40" s="61">
        <v>63</v>
      </c>
      <c r="I40" s="75">
        <v>22.122616242952024</v>
      </c>
      <c r="J40" s="55">
        <v>1.450614128380713</v>
      </c>
      <c r="K40" s="61">
        <v>178</v>
      </c>
      <c r="L40" s="75">
        <v>17.01230996775999</v>
      </c>
      <c r="M40" s="55">
        <v>1.9358618000007628</v>
      </c>
      <c r="N40" s="61">
        <v>85</v>
      </c>
      <c r="O40" s="75">
        <v>6.7812702277200509</v>
      </c>
      <c r="P40" s="55">
        <v>1.0201120806772577</v>
      </c>
      <c r="Q40" s="61">
        <v>46</v>
      </c>
    </row>
    <row r="41" spans="1:17" ht="13.5" thickBot="1" x14ac:dyDescent="0.25">
      <c r="A41" s="104"/>
      <c r="B41" s="53" t="s">
        <v>13</v>
      </c>
      <c r="C41" s="76">
        <v>0.93405661880582691</v>
      </c>
      <c r="D41" s="56">
        <v>0.20851525548956645</v>
      </c>
      <c r="E41" s="62">
        <v>23</v>
      </c>
      <c r="F41" s="76">
        <v>1.2941700004428689</v>
      </c>
      <c r="G41" s="85">
        <v>0.45955029716582763</v>
      </c>
      <c r="H41" s="62">
        <v>9</v>
      </c>
      <c r="I41" s="76">
        <v>0.74010864044881441</v>
      </c>
      <c r="J41" s="56">
        <v>0.31412040382800999</v>
      </c>
      <c r="K41" s="62">
        <v>8</v>
      </c>
      <c r="L41" s="76">
        <v>0.94208226829080555</v>
      </c>
      <c r="M41" s="56">
        <v>0.48152673797174161</v>
      </c>
      <c r="N41" s="62">
        <v>4</v>
      </c>
      <c r="O41" s="76">
        <v>0.41355683251467312</v>
      </c>
      <c r="P41" s="56">
        <v>0.32204299218184007</v>
      </c>
      <c r="Q41" s="62">
        <v>2</v>
      </c>
    </row>
    <row r="42" spans="1:17" ht="6" customHeight="1" thickTop="1" thickBot="1" x14ac:dyDescent="0.25">
      <c r="A42" s="6"/>
      <c r="B42" s="6"/>
      <c r="C42" s="73"/>
      <c r="D42" s="57"/>
      <c r="E42" s="59"/>
      <c r="F42" s="73"/>
      <c r="G42" s="57"/>
      <c r="H42" s="59"/>
      <c r="I42" s="73"/>
      <c r="J42" s="57"/>
      <c r="K42" s="59"/>
      <c r="L42" s="73"/>
      <c r="M42" s="57"/>
      <c r="N42" s="59"/>
      <c r="O42" s="73"/>
      <c r="P42" s="57"/>
      <c r="Q42" s="59"/>
    </row>
    <row r="43" spans="1:17" ht="13.5" thickTop="1" x14ac:dyDescent="0.2">
      <c r="A43" s="104" t="s">
        <v>67</v>
      </c>
      <c r="B43" s="51" t="s">
        <v>25</v>
      </c>
      <c r="C43" s="74">
        <v>85.345051701582889</v>
      </c>
      <c r="D43" s="54">
        <v>0.84578045274209501</v>
      </c>
      <c r="E43" s="60">
        <v>2177</v>
      </c>
      <c r="F43" s="74">
        <v>88.80054398324738</v>
      </c>
      <c r="G43" s="83">
        <v>1.4182123503354469</v>
      </c>
      <c r="H43" s="60">
        <v>560</v>
      </c>
      <c r="I43" s="74">
        <v>82.032173550052548</v>
      </c>
      <c r="J43" s="54">
        <v>1.5300774866689839</v>
      </c>
      <c r="K43" s="60">
        <v>646</v>
      </c>
      <c r="L43" s="74">
        <v>75.427302980168406</v>
      </c>
      <c r="M43" s="54">
        <v>2.3455885181124998</v>
      </c>
      <c r="N43" s="60">
        <v>352</v>
      </c>
      <c r="O43" s="74">
        <v>96.307105881581421</v>
      </c>
      <c r="P43" s="54">
        <v>0.65694052574461104</v>
      </c>
      <c r="Q43" s="60">
        <v>619</v>
      </c>
    </row>
    <row r="44" spans="1:17" x14ac:dyDescent="0.2">
      <c r="A44" s="104"/>
      <c r="B44" s="52" t="s">
        <v>26</v>
      </c>
      <c r="C44" s="75">
        <v>14.525017727426077</v>
      </c>
      <c r="D44" s="55">
        <v>0.82905239519507956</v>
      </c>
      <c r="E44" s="61">
        <v>430</v>
      </c>
      <c r="F44" s="75">
        <v>10.899155707650538</v>
      </c>
      <c r="G44" s="84">
        <v>1.3935502523785352</v>
      </c>
      <c r="H44" s="61">
        <v>80</v>
      </c>
      <c r="I44" s="75">
        <v>17.967826449947463</v>
      </c>
      <c r="J44" s="55">
        <v>1.5300774866689868</v>
      </c>
      <c r="K44" s="61">
        <v>204</v>
      </c>
      <c r="L44" s="75">
        <v>24.572697019831633</v>
      </c>
      <c r="M44" s="55">
        <v>2.3455885181124998</v>
      </c>
      <c r="N44" s="61">
        <v>121</v>
      </c>
      <c r="O44" s="75">
        <v>3.5185395366631318</v>
      </c>
      <c r="P44" s="55">
        <v>0.63490071326905295</v>
      </c>
      <c r="Q44" s="61">
        <v>25</v>
      </c>
    </row>
    <row r="45" spans="1:17" ht="13.5" thickBot="1" x14ac:dyDescent="0.25">
      <c r="A45" s="104"/>
      <c r="B45" s="53" t="s">
        <v>13</v>
      </c>
      <c r="C45" s="76">
        <v>0.12993057099101879</v>
      </c>
      <c r="D45" s="56">
        <v>0.11331870233065522</v>
      </c>
      <c r="E45" s="62">
        <v>2</v>
      </c>
      <c r="F45" s="76">
        <v>0.30030030910208394</v>
      </c>
      <c r="G45" s="85">
        <v>0.29929180466336502</v>
      </c>
      <c r="H45" s="62">
        <v>1</v>
      </c>
      <c r="I45" s="76" t="s">
        <v>35</v>
      </c>
      <c r="J45" s="56" t="s">
        <v>35</v>
      </c>
      <c r="K45" s="62" t="s">
        <v>35</v>
      </c>
      <c r="L45" s="76" t="s">
        <v>35</v>
      </c>
      <c r="M45" s="56" t="s">
        <v>35</v>
      </c>
      <c r="N45" s="62" t="s">
        <v>35</v>
      </c>
      <c r="O45" s="76">
        <v>0.17435458175544652</v>
      </c>
      <c r="P45" s="56">
        <v>0.17398324617177011</v>
      </c>
      <c r="Q45" s="62">
        <v>1</v>
      </c>
    </row>
    <row r="46" spans="1:17" ht="6" customHeight="1" thickTop="1" thickBot="1" x14ac:dyDescent="0.25">
      <c r="A46" s="6"/>
      <c r="B46" s="6"/>
      <c r="C46" s="73"/>
      <c r="D46" s="57"/>
      <c r="E46" s="59"/>
      <c r="F46" s="73"/>
      <c r="G46" s="57"/>
      <c r="H46" s="59"/>
      <c r="I46" s="73"/>
      <c r="J46" s="57"/>
      <c r="K46" s="59"/>
      <c r="L46" s="73"/>
      <c r="M46" s="57"/>
      <c r="N46" s="59"/>
      <c r="O46" s="73"/>
      <c r="P46" s="57"/>
      <c r="Q46" s="59"/>
    </row>
    <row r="47" spans="1:17" ht="13.5" thickTop="1" x14ac:dyDescent="0.2">
      <c r="A47" s="104" t="s">
        <v>68</v>
      </c>
      <c r="B47" s="51" t="s">
        <v>25</v>
      </c>
      <c r="C47" s="74">
        <v>17.112533909634816</v>
      </c>
      <c r="D47" s="54">
        <v>0.93290054133197275</v>
      </c>
      <c r="E47" s="60">
        <v>365</v>
      </c>
      <c r="F47" s="74">
        <v>17.300952293203185</v>
      </c>
      <c r="G47" s="83">
        <v>1.6955501200538341</v>
      </c>
      <c r="H47" s="60">
        <v>107</v>
      </c>
      <c r="I47" s="74">
        <v>18.944424289057665</v>
      </c>
      <c r="J47" s="54">
        <v>1.7058820128511643</v>
      </c>
      <c r="K47" s="60">
        <v>146</v>
      </c>
      <c r="L47" s="74">
        <v>24.535074620657344</v>
      </c>
      <c r="M47" s="54">
        <v>2.2072298197289788</v>
      </c>
      <c r="N47" s="60">
        <v>101</v>
      </c>
      <c r="O47" s="74">
        <v>1.474076822708009</v>
      </c>
      <c r="P47" s="54">
        <v>0.49496883901270688</v>
      </c>
      <c r="Q47" s="60">
        <v>11</v>
      </c>
    </row>
    <row r="48" spans="1:17" x14ac:dyDescent="0.2">
      <c r="A48" s="104"/>
      <c r="B48" s="52" t="s">
        <v>26</v>
      </c>
      <c r="C48" s="75">
        <v>82.288238724226943</v>
      </c>
      <c r="D48" s="55">
        <v>0.93197451724324354</v>
      </c>
      <c r="E48" s="61">
        <v>2226</v>
      </c>
      <c r="F48" s="75">
        <v>82.345103483227916</v>
      </c>
      <c r="G48" s="84">
        <v>1.6887248422487549</v>
      </c>
      <c r="H48" s="61">
        <v>530</v>
      </c>
      <c r="I48" s="75">
        <v>80.395936084282596</v>
      </c>
      <c r="J48" s="55">
        <v>1.693327789518335</v>
      </c>
      <c r="K48" s="61">
        <v>698</v>
      </c>
      <c r="L48" s="75">
        <v>73.861150990717988</v>
      </c>
      <c r="M48" s="55">
        <v>2.284162220362671</v>
      </c>
      <c r="N48" s="61">
        <v>365</v>
      </c>
      <c r="O48" s="75">
        <v>98.285584783136386</v>
      </c>
      <c r="P48" s="55">
        <v>0.54937893290212625</v>
      </c>
      <c r="Q48" s="61">
        <v>633</v>
      </c>
    </row>
    <row r="49" spans="1:17" ht="13.5" thickBot="1" x14ac:dyDescent="0.25">
      <c r="A49" s="104"/>
      <c r="B49" s="53" t="s">
        <v>13</v>
      </c>
      <c r="C49" s="76">
        <v>0.59922736613819882</v>
      </c>
      <c r="D49" s="56">
        <v>0.17502647460925658</v>
      </c>
      <c r="E49" s="62">
        <v>18</v>
      </c>
      <c r="F49" s="76">
        <v>0.35394422356891303</v>
      </c>
      <c r="G49" s="85">
        <v>0.20770951817091776</v>
      </c>
      <c r="H49" s="62">
        <v>4</v>
      </c>
      <c r="I49" s="76">
        <v>0.65963962665974252</v>
      </c>
      <c r="J49" s="56">
        <v>0.28236017817755527</v>
      </c>
      <c r="K49" s="62">
        <v>6</v>
      </c>
      <c r="L49" s="76">
        <v>1.6037743886246822</v>
      </c>
      <c r="M49" s="56">
        <v>0.65238263096802029</v>
      </c>
      <c r="N49" s="62">
        <v>7</v>
      </c>
      <c r="O49" s="76">
        <v>0.24033839415558203</v>
      </c>
      <c r="P49" s="56">
        <v>0.2396773527810292</v>
      </c>
      <c r="Q49" s="62">
        <v>1</v>
      </c>
    </row>
    <row r="50" spans="1:17" ht="6" customHeight="1" thickTop="1" thickBot="1" x14ac:dyDescent="0.25">
      <c r="A50" s="6"/>
      <c r="B50" s="6"/>
      <c r="C50" s="73"/>
      <c r="D50" s="57"/>
      <c r="E50" s="59"/>
      <c r="F50" s="73"/>
      <c r="G50" s="57"/>
      <c r="H50" s="59"/>
      <c r="I50" s="73"/>
      <c r="J50" s="57"/>
      <c r="K50" s="59"/>
      <c r="L50" s="73"/>
      <c r="M50" s="57"/>
      <c r="N50" s="59"/>
      <c r="O50" s="73"/>
      <c r="P50" s="57"/>
      <c r="Q50" s="59"/>
    </row>
    <row r="51" spans="1:17" ht="13.5" thickTop="1" x14ac:dyDescent="0.2">
      <c r="A51" s="104" t="s">
        <v>69</v>
      </c>
      <c r="B51" s="51" t="s">
        <v>31</v>
      </c>
      <c r="C51" s="74">
        <v>3.4073240672389375</v>
      </c>
      <c r="D51" s="54">
        <v>0.48457946694595611</v>
      </c>
      <c r="E51" s="60">
        <v>62</v>
      </c>
      <c r="F51" s="74">
        <v>5.3318766337496486</v>
      </c>
      <c r="G51" s="83">
        <v>0.95763369860654302</v>
      </c>
      <c r="H51" s="60">
        <v>32</v>
      </c>
      <c r="I51" s="74">
        <v>3.1878060158367658</v>
      </c>
      <c r="J51" s="54">
        <v>0.73617635427603745</v>
      </c>
      <c r="K51" s="60">
        <v>25</v>
      </c>
      <c r="L51" s="74">
        <v>0.70865498022572149</v>
      </c>
      <c r="M51" s="54">
        <v>0.34778012813346038</v>
      </c>
      <c r="N51" s="60">
        <v>5</v>
      </c>
      <c r="O51" s="74" t="s">
        <v>35</v>
      </c>
      <c r="P51" s="54" t="s">
        <v>35</v>
      </c>
      <c r="Q51" s="60" t="s">
        <v>35</v>
      </c>
    </row>
    <row r="52" spans="1:17" x14ac:dyDescent="0.2">
      <c r="A52" s="104"/>
      <c r="B52" s="52" t="s">
        <v>32</v>
      </c>
      <c r="C52" s="75">
        <v>55.13729421395265</v>
      </c>
      <c r="D52" s="55">
        <v>1.136804331996943</v>
      </c>
      <c r="E52" s="61">
        <v>1121</v>
      </c>
      <c r="F52" s="75">
        <v>73.99521459910801</v>
      </c>
      <c r="G52" s="84">
        <v>2.0801184804372954</v>
      </c>
      <c r="H52" s="61">
        <v>462</v>
      </c>
      <c r="I52" s="75">
        <v>53.513803898064651</v>
      </c>
      <c r="J52" s="55">
        <v>1.8392697730352157</v>
      </c>
      <c r="K52" s="61">
        <v>427</v>
      </c>
      <c r="L52" s="75">
        <v>40.651137033959039</v>
      </c>
      <c r="M52" s="55">
        <v>2.8208530710001942</v>
      </c>
      <c r="N52" s="61">
        <v>188</v>
      </c>
      <c r="O52" s="75">
        <v>7.6394657965068191</v>
      </c>
      <c r="P52" s="55">
        <v>1.1178097159736622</v>
      </c>
      <c r="Q52" s="61">
        <v>44</v>
      </c>
    </row>
    <row r="53" spans="1:17" x14ac:dyDescent="0.2">
      <c r="A53" s="104"/>
      <c r="B53" s="52" t="s">
        <v>33</v>
      </c>
      <c r="C53" s="75">
        <v>41.44226911863219</v>
      </c>
      <c r="D53" s="55">
        <v>1.0369428335245594</v>
      </c>
      <c r="E53" s="61">
        <v>1425</v>
      </c>
      <c r="F53" s="75">
        <v>20.672908767142363</v>
      </c>
      <c r="G53" s="84">
        <v>1.727478770351456</v>
      </c>
      <c r="H53" s="61">
        <v>147</v>
      </c>
      <c r="I53" s="75">
        <v>43.267316061013325</v>
      </c>
      <c r="J53" s="55">
        <v>1.7749332272357541</v>
      </c>
      <c r="K53" s="61">
        <v>397</v>
      </c>
      <c r="L53" s="75">
        <v>58.640207985815245</v>
      </c>
      <c r="M53" s="55">
        <v>2.7760629164490722</v>
      </c>
      <c r="N53" s="61">
        <v>280</v>
      </c>
      <c r="O53" s="75">
        <v>92.360534203493131</v>
      </c>
      <c r="P53" s="55">
        <v>1.1178097159736602</v>
      </c>
      <c r="Q53" s="61">
        <v>601</v>
      </c>
    </row>
    <row r="54" spans="1:17" ht="13.5" thickBot="1" x14ac:dyDescent="0.25">
      <c r="A54" s="104"/>
      <c r="B54" s="53" t="s">
        <v>13</v>
      </c>
      <c r="C54" s="76">
        <v>1.3112600176212843E-2</v>
      </c>
      <c r="D54" s="56">
        <v>1.3102577946651938E-2</v>
      </c>
      <c r="E54" s="62">
        <v>1</v>
      </c>
      <c r="F54" s="76" t="s">
        <v>35</v>
      </c>
      <c r="G54" s="85" t="s">
        <v>35</v>
      </c>
      <c r="H54" s="62" t="s">
        <v>35</v>
      </c>
      <c r="I54" s="76">
        <v>3.1074025085273023E-2</v>
      </c>
      <c r="J54" s="56">
        <v>3.1089718208417088E-2</v>
      </c>
      <c r="K54" s="62">
        <v>1</v>
      </c>
      <c r="L54" s="76" t="s">
        <v>35</v>
      </c>
      <c r="M54" s="56" t="s">
        <v>35</v>
      </c>
      <c r="N54" s="62" t="s">
        <v>35</v>
      </c>
      <c r="O54" s="76" t="s">
        <v>35</v>
      </c>
      <c r="P54" s="56" t="s">
        <v>35</v>
      </c>
      <c r="Q54" s="62" t="s">
        <v>35</v>
      </c>
    </row>
    <row r="55" spans="1:17" ht="6" customHeight="1" thickTop="1" thickBot="1" x14ac:dyDescent="0.25">
      <c r="A55" s="6"/>
      <c r="B55" s="6"/>
      <c r="C55" s="73"/>
      <c r="D55" s="57"/>
      <c r="E55" s="59"/>
      <c r="F55" s="73"/>
      <c r="G55" s="57"/>
      <c r="H55" s="59"/>
      <c r="I55" s="73"/>
      <c r="J55" s="57"/>
      <c r="K55" s="59"/>
      <c r="L55" s="73"/>
      <c r="M55" s="57"/>
      <c r="N55" s="59"/>
      <c r="O55" s="73"/>
      <c r="P55" s="57"/>
      <c r="Q55" s="59"/>
    </row>
    <row r="56" spans="1:17" ht="13.5" thickTop="1" x14ac:dyDescent="0.2">
      <c r="A56" s="104" t="s">
        <v>70</v>
      </c>
      <c r="B56" s="51" t="s">
        <v>25</v>
      </c>
      <c r="C56" s="74">
        <v>60.831487554654927</v>
      </c>
      <c r="D56" s="54">
        <v>0.87745732425238188</v>
      </c>
      <c r="E56" s="60">
        <v>1692</v>
      </c>
      <c r="F56" s="74">
        <v>94.012409672879514</v>
      </c>
      <c r="G56" s="83">
        <v>0.94151360386915872</v>
      </c>
      <c r="H56" s="60">
        <v>592</v>
      </c>
      <c r="I56" s="74">
        <v>32.317688118763591</v>
      </c>
      <c r="J56" s="54">
        <v>1.771096723808214</v>
      </c>
      <c r="K56" s="60">
        <v>342</v>
      </c>
      <c r="L56" s="74">
        <v>27.241964704671322</v>
      </c>
      <c r="M56" s="54">
        <v>2.3161276362417151</v>
      </c>
      <c r="N56" s="60">
        <v>166</v>
      </c>
      <c r="O56" s="74">
        <v>90.964455814471492</v>
      </c>
      <c r="P56" s="54">
        <v>1.3418682974592715</v>
      </c>
      <c r="Q56" s="60">
        <v>592</v>
      </c>
    </row>
    <row r="57" spans="1:17" x14ac:dyDescent="0.2">
      <c r="A57" s="104"/>
      <c r="B57" s="52" t="s">
        <v>26</v>
      </c>
      <c r="C57" s="75">
        <v>39.090272599157196</v>
      </c>
      <c r="D57" s="55">
        <v>0.87180852273371279</v>
      </c>
      <c r="E57" s="61">
        <v>914</v>
      </c>
      <c r="F57" s="75">
        <v>5.9323237915659854</v>
      </c>
      <c r="G57" s="84">
        <v>0.93502274870809921</v>
      </c>
      <c r="H57" s="61">
        <v>48</v>
      </c>
      <c r="I57" s="75">
        <v>67.565463409001154</v>
      </c>
      <c r="J57" s="55">
        <v>1.770135025552527</v>
      </c>
      <c r="K57" s="61">
        <v>507</v>
      </c>
      <c r="L57" s="75">
        <v>72.758035295328725</v>
      </c>
      <c r="M57" s="55">
        <v>2.3161276362417129</v>
      </c>
      <c r="N57" s="61">
        <v>307</v>
      </c>
      <c r="O57" s="75">
        <v>8.9544845992738118</v>
      </c>
      <c r="P57" s="55">
        <v>1.3397515409897311</v>
      </c>
      <c r="Q57" s="61">
        <v>52</v>
      </c>
    </row>
    <row r="58" spans="1:17" ht="13.5" thickBot="1" x14ac:dyDescent="0.25">
      <c r="A58" s="104"/>
      <c r="B58" s="53" t="s">
        <v>13</v>
      </c>
      <c r="C58" s="76">
        <v>7.823984618788539E-2</v>
      </c>
      <c r="D58" s="56">
        <v>5.6176880897680782E-2</v>
      </c>
      <c r="E58" s="62">
        <v>3</v>
      </c>
      <c r="F58" s="76">
        <v>5.5266535554486712E-2</v>
      </c>
      <c r="G58" s="85">
        <v>5.5375398953208477E-2</v>
      </c>
      <c r="H58" s="62">
        <v>1</v>
      </c>
      <c r="I58" s="76">
        <v>0.11684847223526196</v>
      </c>
      <c r="J58" s="56">
        <v>8.2735940151858589E-2</v>
      </c>
      <c r="K58" s="62">
        <v>1</v>
      </c>
      <c r="L58" s="76" t="s">
        <v>35</v>
      </c>
      <c r="M58" s="56" t="s">
        <v>35</v>
      </c>
      <c r="N58" s="62" t="s">
        <v>35</v>
      </c>
      <c r="O58" s="76">
        <v>8.1059586254725119E-2</v>
      </c>
      <c r="P58" s="56">
        <v>8.0954709733191299E-2</v>
      </c>
      <c r="Q58" s="62">
        <v>1</v>
      </c>
    </row>
    <row r="59" spans="1:17" ht="6" customHeight="1" thickTop="1" thickBot="1" x14ac:dyDescent="0.25">
      <c r="A59" s="6"/>
      <c r="B59" s="6"/>
      <c r="C59" s="73"/>
      <c r="D59" s="57"/>
      <c r="E59" s="59"/>
      <c r="F59" s="73"/>
      <c r="G59" s="57"/>
      <c r="H59" s="59"/>
      <c r="I59" s="73"/>
      <c r="J59" s="57"/>
      <c r="K59" s="59"/>
      <c r="L59" s="73"/>
      <c r="M59" s="57"/>
      <c r="N59" s="59"/>
      <c r="O59" s="73"/>
      <c r="P59" s="57"/>
      <c r="Q59" s="59"/>
    </row>
    <row r="60" spans="1:17" ht="29.25" customHeight="1" thickTop="1" thickBot="1" x14ac:dyDescent="0.25">
      <c r="A60" s="115" t="s">
        <v>78</v>
      </c>
      <c r="B60" s="116"/>
      <c r="C60" s="116"/>
      <c r="D60" s="116"/>
      <c r="E60" s="116"/>
      <c r="F60" s="116"/>
      <c r="G60" s="116"/>
      <c r="H60" s="116"/>
      <c r="I60" s="116"/>
      <c r="J60" s="116"/>
      <c r="K60" s="116"/>
      <c r="L60" s="116"/>
      <c r="M60" s="116"/>
      <c r="N60" s="116"/>
      <c r="O60" s="116"/>
      <c r="P60" s="116"/>
      <c r="Q60" s="117"/>
    </row>
    <row r="61" spans="1:17" ht="6" customHeight="1" thickTop="1" thickBot="1" x14ac:dyDescent="0.25">
      <c r="A61" s="114"/>
      <c r="B61" s="6"/>
      <c r="C61" s="73"/>
      <c r="D61" s="57"/>
      <c r="E61" s="59"/>
      <c r="F61" s="73"/>
      <c r="G61" s="57"/>
      <c r="H61" s="59"/>
      <c r="I61" s="73"/>
      <c r="J61" s="57"/>
      <c r="K61" s="59"/>
      <c r="L61" s="73"/>
      <c r="M61" s="57"/>
      <c r="N61" s="59"/>
      <c r="O61" s="73"/>
      <c r="P61" s="57"/>
      <c r="Q61" s="59"/>
    </row>
    <row r="62" spans="1:17" ht="13.5" customHeight="1" thickTop="1" x14ac:dyDescent="0.2">
      <c r="A62" s="104" t="s">
        <v>79</v>
      </c>
      <c r="B62" s="51" t="s">
        <v>71</v>
      </c>
      <c r="C62" s="74">
        <v>83.513631527473436</v>
      </c>
      <c r="D62" s="54">
        <v>0.90038955242352325</v>
      </c>
      <c r="E62" s="60">
        <v>2211</v>
      </c>
      <c r="F62" s="60">
        <v>95.704883811612319</v>
      </c>
      <c r="G62" s="83">
        <v>0.89792013805678716</v>
      </c>
      <c r="H62" s="60">
        <v>613</v>
      </c>
      <c r="I62" s="60">
        <v>72.867777183319276</v>
      </c>
      <c r="J62" s="54">
        <v>1.8605588684934524</v>
      </c>
      <c r="K62" s="60">
        <v>639</v>
      </c>
      <c r="L62" s="60">
        <v>73.898478268661435</v>
      </c>
      <c r="M62" s="54">
        <v>2.2660191530917619</v>
      </c>
      <c r="N62" s="60">
        <v>357</v>
      </c>
      <c r="O62" s="60">
        <v>92.560057881867181</v>
      </c>
      <c r="P62" s="54">
        <v>1.2712518228354548</v>
      </c>
      <c r="Q62" s="60">
        <v>602</v>
      </c>
    </row>
    <row r="63" spans="1:17" ht="13.5" customHeight="1" x14ac:dyDescent="0.2">
      <c r="A63" s="104"/>
      <c r="B63" s="52" t="s">
        <v>72</v>
      </c>
      <c r="C63" s="75">
        <v>4.5079238571645321</v>
      </c>
      <c r="D63" s="55">
        <v>0.53466701567392716</v>
      </c>
      <c r="E63" s="61">
        <v>118</v>
      </c>
      <c r="F63" s="61">
        <v>1.4906496542711003</v>
      </c>
      <c r="G63" s="84">
        <v>0.61194197684997553</v>
      </c>
      <c r="H63" s="61">
        <v>10</v>
      </c>
      <c r="I63" s="61">
        <v>6.8195135247342105</v>
      </c>
      <c r="J63" s="55">
        <v>1.0329976509317269</v>
      </c>
      <c r="K63" s="61">
        <v>58</v>
      </c>
      <c r="L63" s="61">
        <v>7.0499222247676414</v>
      </c>
      <c r="M63" s="55">
        <v>1.4318594099241289</v>
      </c>
      <c r="N63" s="61">
        <v>30</v>
      </c>
      <c r="O63" s="61">
        <v>3.4373932510911565</v>
      </c>
      <c r="P63" s="55">
        <v>0.84615725524096497</v>
      </c>
      <c r="Q63" s="61">
        <v>20</v>
      </c>
    </row>
    <row r="64" spans="1:17" ht="13.5" customHeight="1" x14ac:dyDescent="0.2">
      <c r="A64" s="104"/>
      <c r="B64" s="52" t="s">
        <v>73</v>
      </c>
      <c r="C64" s="75">
        <v>3.885392231209313</v>
      </c>
      <c r="D64" s="55">
        <v>0.48566246581236816</v>
      </c>
      <c r="E64" s="61">
        <v>95</v>
      </c>
      <c r="F64" s="61">
        <v>0.22498555661846789</v>
      </c>
      <c r="G64" s="84">
        <v>0.13786620040593564</v>
      </c>
      <c r="H64" s="61">
        <v>4</v>
      </c>
      <c r="I64" s="61">
        <v>7.1518409996505241</v>
      </c>
      <c r="J64" s="55">
        <v>1.1090741317891586</v>
      </c>
      <c r="K64" s="61">
        <v>53</v>
      </c>
      <c r="L64" s="61">
        <v>6.4819614824563301</v>
      </c>
      <c r="M64" s="55">
        <v>1.1871203094530618</v>
      </c>
      <c r="N64" s="61">
        <v>31</v>
      </c>
      <c r="O64" s="61">
        <v>1.1708143468207111</v>
      </c>
      <c r="P64" s="55">
        <v>0.47739682204830475</v>
      </c>
      <c r="Q64" s="61">
        <v>7</v>
      </c>
    </row>
    <row r="65" spans="1:17" ht="13.5" customHeight="1" x14ac:dyDescent="0.2">
      <c r="A65" s="104"/>
      <c r="B65" s="52" t="s">
        <v>74</v>
      </c>
      <c r="C65" s="75">
        <v>8.0290073064520122</v>
      </c>
      <c r="D65" s="55">
        <v>0.5754887175779676</v>
      </c>
      <c r="E65" s="61">
        <v>184</v>
      </c>
      <c r="F65" s="61">
        <v>2.5794809774981124</v>
      </c>
      <c r="G65" s="84">
        <v>0.7898880394277602</v>
      </c>
      <c r="H65" s="61">
        <v>14</v>
      </c>
      <c r="I65" s="61">
        <v>13.009095316431033</v>
      </c>
      <c r="J65" s="55">
        <v>1.2805574494755203</v>
      </c>
      <c r="K65" s="61">
        <v>99</v>
      </c>
      <c r="L65" s="61">
        <v>12.56963802411458</v>
      </c>
      <c r="M65" s="55">
        <v>1.6808955523545157</v>
      </c>
      <c r="N65" s="61">
        <v>55</v>
      </c>
      <c r="O65" s="61">
        <v>2.8317345202210058</v>
      </c>
      <c r="P65" s="55">
        <v>0.66161104956855787</v>
      </c>
      <c r="Q65" s="61">
        <v>16</v>
      </c>
    </row>
    <row r="66" spans="1:17" ht="13.5" customHeight="1" thickBot="1" x14ac:dyDescent="0.25">
      <c r="A66" s="104"/>
      <c r="B66" s="53" t="s">
        <v>75</v>
      </c>
      <c r="C66" s="76">
        <v>6.4045077700710759E-2</v>
      </c>
      <c r="D66" s="56">
        <v>6.3998652188278576E-2</v>
      </c>
      <c r="E66" s="62">
        <v>1</v>
      </c>
      <c r="F66" s="62" t="s">
        <v>35</v>
      </c>
      <c r="G66" s="85" t="s">
        <v>35</v>
      </c>
      <c r="H66" s="62" t="s">
        <v>35</v>
      </c>
      <c r="I66" s="62">
        <v>0.15177297586493929</v>
      </c>
      <c r="J66" s="56">
        <v>0.15164242125571403</v>
      </c>
      <c r="K66" s="62">
        <v>1</v>
      </c>
      <c r="L66" s="62" t="s">
        <v>35</v>
      </c>
      <c r="M66" s="56" t="s">
        <v>35</v>
      </c>
      <c r="N66" s="62" t="s">
        <v>35</v>
      </c>
      <c r="O66" s="62" t="s">
        <v>35</v>
      </c>
      <c r="P66" s="56" t="s">
        <v>35</v>
      </c>
      <c r="Q66" s="62" t="s">
        <v>35</v>
      </c>
    </row>
    <row r="67" spans="1:17" ht="6" customHeight="1" thickTop="1" thickBot="1" x14ac:dyDescent="0.25">
      <c r="A67" s="6"/>
      <c r="B67" s="6"/>
      <c r="C67" s="73"/>
      <c r="D67" s="57"/>
      <c r="E67" s="59"/>
      <c r="F67" s="73"/>
      <c r="G67" s="57"/>
      <c r="H67" s="59"/>
      <c r="I67" s="73"/>
      <c r="J67" s="57"/>
      <c r="K67" s="59"/>
      <c r="L67" s="73"/>
      <c r="M67" s="57"/>
      <c r="N67" s="59"/>
      <c r="O67" s="73"/>
      <c r="P67" s="57"/>
      <c r="Q67" s="59"/>
    </row>
    <row r="68" spans="1:17" ht="13.5" customHeight="1" thickTop="1" x14ac:dyDescent="0.2">
      <c r="A68" s="104" t="s">
        <v>80</v>
      </c>
      <c r="B68" s="51" t="s">
        <v>71</v>
      </c>
      <c r="C68" s="74">
        <v>86.382240501428811</v>
      </c>
      <c r="D68" s="54">
        <v>0.8245386647878733</v>
      </c>
      <c r="E68" s="60">
        <v>2302</v>
      </c>
      <c r="F68" s="60">
        <v>98.259144396830905</v>
      </c>
      <c r="G68" s="83">
        <v>0.55653548421903987</v>
      </c>
      <c r="H68" s="60">
        <v>625</v>
      </c>
      <c r="I68" s="60">
        <v>75.361351126216874</v>
      </c>
      <c r="J68" s="54">
        <v>1.8546358961412812</v>
      </c>
      <c r="K68" s="60">
        <v>669</v>
      </c>
      <c r="L68" s="60">
        <v>76.514536393326537</v>
      </c>
      <c r="M68" s="54">
        <v>2.0819500098932995</v>
      </c>
      <c r="N68" s="60">
        <v>372</v>
      </c>
      <c r="O68" s="60">
        <v>98.368948879471333</v>
      </c>
      <c r="P68" s="54">
        <v>0.54887556759900391</v>
      </c>
      <c r="Q68" s="60">
        <v>636</v>
      </c>
    </row>
    <row r="69" spans="1:17" ht="13.5" customHeight="1" x14ac:dyDescent="0.2">
      <c r="A69" s="104"/>
      <c r="B69" s="52" t="s">
        <v>72</v>
      </c>
      <c r="C69" s="75">
        <v>1.0783282443469435</v>
      </c>
      <c r="D69" s="55">
        <v>0.25494120668399778</v>
      </c>
      <c r="E69" s="61">
        <v>25</v>
      </c>
      <c r="F69" s="61">
        <v>0.62114430434475787</v>
      </c>
      <c r="G69" s="84">
        <v>0.38854725145421448</v>
      </c>
      <c r="H69" s="61">
        <v>3</v>
      </c>
      <c r="I69" s="61">
        <v>1.4196509056586377</v>
      </c>
      <c r="J69" s="55">
        <v>0.44952477405019525</v>
      </c>
      <c r="K69" s="61">
        <v>11</v>
      </c>
      <c r="L69" s="61">
        <v>1.5469196302874275</v>
      </c>
      <c r="M69" s="55">
        <v>0.67632791775587608</v>
      </c>
      <c r="N69" s="61">
        <v>6</v>
      </c>
      <c r="O69" s="61">
        <v>0.86959772693285653</v>
      </c>
      <c r="P69" s="55">
        <v>0.39239288163392305</v>
      </c>
      <c r="Q69" s="61">
        <v>5</v>
      </c>
    </row>
    <row r="70" spans="1:17" ht="13.5" customHeight="1" x14ac:dyDescent="0.2">
      <c r="A70" s="104"/>
      <c r="B70" s="52" t="s">
        <v>73</v>
      </c>
      <c r="C70" s="75">
        <v>12.52270793732154</v>
      </c>
      <c r="D70" s="55">
        <v>0.84033723877098143</v>
      </c>
      <c r="E70" s="61">
        <v>281</v>
      </c>
      <c r="F70" s="61">
        <v>1.1197112988243343</v>
      </c>
      <c r="G70" s="84">
        <v>0.39745569152078247</v>
      </c>
      <c r="H70" s="61">
        <v>13</v>
      </c>
      <c r="I70" s="61">
        <v>23.218997968124505</v>
      </c>
      <c r="J70" s="55">
        <v>1.8640924288801777</v>
      </c>
      <c r="K70" s="61">
        <v>170</v>
      </c>
      <c r="L70" s="61">
        <v>21.938543976386065</v>
      </c>
      <c r="M70" s="55">
        <v>2.0541262824364681</v>
      </c>
      <c r="N70" s="61">
        <v>95</v>
      </c>
      <c r="O70" s="61">
        <v>0.59831460326994523</v>
      </c>
      <c r="P70" s="55">
        <v>0.34996745578453847</v>
      </c>
      <c r="Q70" s="61">
        <v>3</v>
      </c>
    </row>
    <row r="71" spans="1:17" ht="13.5" customHeight="1" thickBot="1" x14ac:dyDescent="0.25">
      <c r="A71" s="104"/>
      <c r="B71" s="53" t="s">
        <v>74</v>
      </c>
      <c r="C71" s="76">
        <v>1.6723316902674389E-2</v>
      </c>
      <c r="D71" s="56">
        <v>1.6704042500665952E-2</v>
      </c>
      <c r="E71" s="62">
        <v>1</v>
      </c>
      <c r="F71" s="62" t="s">
        <v>35</v>
      </c>
      <c r="G71" s="85" t="s">
        <v>35</v>
      </c>
      <c r="H71" s="62" t="s">
        <v>35</v>
      </c>
      <c r="I71" s="62" t="s">
        <v>35</v>
      </c>
      <c r="J71" s="56" t="s">
        <v>35</v>
      </c>
      <c r="K71" s="62" t="s">
        <v>35</v>
      </c>
      <c r="L71" s="62" t="s">
        <v>35</v>
      </c>
      <c r="M71" s="56" t="s">
        <v>35</v>
      </c>
      <c r="N71" s="62" t="s">
        <v>35</v>
      </c>
      <c r="O71" s="62">
        <v>0.16313879032587011</v>
      </c>
      <c r="P71" s="56">
        <v>0.16301268133583302</v>
      </c>
      <c r="Q71" s="62">
        <v>1</v>
      </c>
    </row>
    <row r="72" spans="1:17" ht="6" customHeight="1" thickTop="1" thickBot="1" x14ac:dyDescent="0.25">
      <c r="A72" s="6"/>
      <c r="B72" s="6"/>
      <c r="C72" s="73"/>
      <c r="D72" s="57"/>
      <c r="E72" s="59"/>
      <c r="F72" s="73"/>
      <c r="G72" s="57"/>
      <c r="H72" s="59"/>
      <c r="I72" s="73"/>
      <c r="J72" s="57"/>
      <c r="K72" s="59"/>
      <c r="L72" s="73"/>
      <c r="M72" s="57"/>
      <c r="N72" s="59"/>
      <c r="O72" s="73"/>
      <c r="P72" s="57"/>
      <c r="Q72" s="59"/>
    </row>
    <row r="73" spans="1:17" ht="13.5" customHeight="1" thickTop="1" x14ac:dyDescent="0.2">
      <c r="A73" s="104" t="s">
        <v>81</v>
      </c>
      <c r="B73" s="51" t="s">
        <v>71</v>
      </c>
      <c r="C73" s="74">
        <v>89.05604895803009</v>
      </c>
      <c r="D73" s="54">
        <v>0.6768398803420278</v>
      </c>
      <c r="E73" s="60">
        <v>2361</v>
      </c>
      <c r="F73" s="60">
        <v>99.459628624259167</v>
      </c>
      <c r="G73" s="83">
        <v>0.32733093057653129</v>
      </c>
      <c r="H73" s="60">
        <v>636</v>
      </c>
      <c r="I73" s="60">
        <v>80.826379494414752</v>
      </c>
      <c r="J73" s="54">
        <v>1.495709946348958</v>
      </c>
      <c r="K73" s="60">
        <v>711</v>
      </c>
      <c r="L73" s="60">
        <v>74.324462418537991</v>
      </c>
      <c r="M73" s="54">
        <v>2.3159967636752961</v>
      </c>
      <c r="N73" s="60">
        <v>370</v>
      </c>
      <c r="O73" s="60">
        <v>99.772625310983287</v>
      </c>
      <c r="P73" s="54">
        <v>0.2271835900296226</v>
      </c>
      <c r="Q73" s="60">
        <v>644</v>
      </c>
    </row>
    <row r="74" spans="1:17" ht="13.5" customHeight="1" x14ac:dyDescent="0.2">
      <c r="A74" s="104"/>
      <c r="B74" s="52" t="s">
        <v>72</v>
      </c>
      <c r="C74" s="75">
        <v>10.834643261864768</v>
      </c>
      <c r="D74" s="55">
        <v>0.68520194535143564</v>
      </c>
      <c r="E74" s="61">
        <v>246</v>
      </c>
      <c r="F74" s="61">
        <v>0.54037137574086003</v>
      </c>
      <c r="G74" s="84">
        <v>0.32733093057653151</v>
      </c>
      <c r="H74" s="61">
        <v>5</v>
      </c>
      <c r="I74" s="61">
        <v>18.914584719115165</v>
      </c>
      <c r="J74" s="55">
        <v>1.5002555663087251</v>
      </c>
      <c r="K74" s="61">
        <v>137</v>
      </c>
      <c r="L74" s="61">
        <v>25.675537581462031</v>
      </c>
      <c r="M74" s="55">
        <v>2.3159967636752934</v>
      </c>
      <c r="N74" s="61">
        <v>103</v>
      </c>
      <c r="O74" s="61">
        <v>0.22737468901668123</v>
      </c>
      <c r="P74" s="55">
        <v>0.22718359002961999</v>
      </c>
      <c r="Q74" s="61">
        <v>1</v>
      </c>
    </row>
    <row r="75" spans="1:17" ht="13.5" customHeight="1" thickBot="1" x14ac:dyDescent="0.25">
      <c r="A75" s="104"/>
      <c r="B75" s="53" t="s">
        <v>75</v>
      </c>
      <c r="C75" s="76">
        <v>0.10930778010510547</v>
      </c>
      <c r="D75" s="56">
        <v>7.7340940126232022E-2</v>
      </c>
      <c r="E75" s="62">
        <v>2</v>
      </c>
      <c r="F75" s="62" t="s">
        <v>35</v>
      </c>
      <c r="G75" s="85" t="s">
        <v>35</v>
      </c>
      <c r="H75" s="62" t="s">
        <v>35</v>
      </c>
      <c r="I75" s="62">
        <v>0.25903578647009956</v>
      </c>
      <c r="J75" s="56">
        <v>0.18359258934686923</v>
      </c>
      <c r="K75" s="62">
        <v>2</v>
      </c>
      <c r="L75" s="62" t="s">
        <v>35</v>
      </c>
      <c r="M75" s="56" t="s">
        <v>35</v>
      </c>
      <c r="N75" s="62" t="s">
        <v>35</v>
      </c>
      <c r="O75" s="62" t="s">
        <v>35</v>
      </c>
      <c r="P75" s="56" t="s">
        <v>35</v>
      </c>
      <c r="Q75" s="62" t="s">
        <v>35</v>
      </c>
    </row>
    <row r="76" spans="1:17" ht="6" customHeight="1" thickTop="1" thickBot="1" x14ac:dyDescent="0.25">
      <c r="A76" s="6"/>
      <c r="B76" s="6"/>
      <c r="C76" s="73"/>
      <c r="D76" s="57"/>
      <c r="E76" s="59"/>
      <c r="F76" s="73"/>
      <c r="G76" s="57"/>
      <c r="H76" s="59"/>
      <c r="I76" s="73"/>
      <c r="J76" s="57"/>
      <c r="K76" s="59"/>
      <c r="L76" s="73"/>
      <c r="M76" s="57"/>
      <c r="N76" s="59"/>
      <c r="O76" s="73"/>
      <c r="P76" s="57"/>
      <c r="Q76" s="59"/>
    </row>
    <row r="77" spans="1:17" ht="13.5" customHeight="1" thickTop="1" x14ac:dyDescent="0.2">
      <c r="A77" s="104" t="s">
        <v>82</v>
      </c>
      <c r="B77" s="51" t="s">
        <v>25</v>
      </c>
      <c r="C77" s="74">
        <v>65.028656224287218</v>
      </c>
      <c r="D77" s="54">
        <v>0.87594121195616004</v>
      </c>
      <c r="E77" s="60">
        <v>1804</v>
      </c>
      <c r="F77" s="60">
        <v>95.466649593405123</v>
      </c>
      <c r="G77" s="83">
        <v>0.95364350389401253</v>
      </c>
      <c r="H77" s="60">
        <v>604</v>
      </c>
      <c r="I77" s="60">
        <v>38.523739398852513</v>
      </c>
      <c r="J77" s="54">
        <v>1.9231942053035476</v>
      </c>
      <c r="K77" s="60">
        <v>391</v>
      </c>
      <c r="L77" s="60">
        <v>33.558391316352051</v>
      </c>
      <c r="M77" s="54">
        <v>2.3727814634076765</v>
      </c>
      <c r="N77" s="60">
        <v>192</v>
      </c>
      <c r="O77" s="60">
        <v>94.760641158086798</v>
      </c>
      <c r="P77" s="54">
        <v>0.88614155951229701</v>
      </c>
      <c r="Q77" s="60">
        <v>617</v>
      </c>
    </row>
    <row r="78" spans="1:17" ht="13.5" customHeight="1" thickBot="1" x14ac:dyDescent="0.25">
      <c r="A78" s="104"/>
      <c r="B78" s="53" t="s">
        <v>76</v>
      </c>
      <c r="C78" s="76">
        <v>34.971343775712846</v>
      </c>
      <c r="D78" s="56">
        <v>0.87594121195616004</v>
      </c>
      <c r="E78" s="62">
        <v>805</v>
      </c>
      <c r="F78" s="62">
        <v>4.5333504065949288</v>
      </c>
      <c r="G78" s="85">
        <v>0.95364350389401109</v>
      </c>
      <c r="H78" s="62">
        <v>37</v>
      </c>
      <c r="I78" s="62">
        <v>61.47626060114748</v>
      </c>
      <c r="J78" s="56">
        <v>1.9231942053035471</v>
      </c>
      <c r="K78" s="62">
        <v>459</v>
      </c>
      <c r="L78" s="62">
        <v>66.441608683647956</v>
      </c>
      <c r="M78" s="56">
        <v>2.3727814634076765</v>
      </c>
      <c r="N78" s="62">
        <v>281</v>
      </c>
      <c r="O78" s="62">
        <v>5.2393588419131714</v>
      </c>
      <c r="P78" s="56">
        <v>0.88614155951229889</v>
      </c>
      <c r="Q78" s="62">
        <v>28</v>
      </c>
    </row>
    <row r="79" spans="1:17" ht="6" customHeight="1" thickTop="1" thickBot="1" x14ac:dyDescent="0.25">
      <c r="A79" s="6"/>
      <c r="B79" s="6"/>
      <c r="C79" s="73"/>
      <c r="D79" s="57"/>
      <c r="E79" s="59"/>
      <c r="F79" s="73"/>
      <c r="G79" s="57"/>
      <c r="H79" s="59"/>
      <c r="I79" s="73"/>
      <c r="J79" s="57"/>
      <c r="K79" s="59"/>
      <c r="L79" s="73"/>
      <c r="M79" s="57"/>
      <c r="N79" s="59"/>
      <c r="O79" s="73"/>
      <c r="P79" s="57"/>
      <c r="Q79" s="59"/>
    </row>
    <row r="80" spans="1:17" ht="13.5" customHeight="1" thickTop="1" x14ac:dyDescent="0.2">
      <c r="A80" s="104" t="s">
        <v>83</v>
      </c>
      <c r="B80" s="51" t="s">
        <v>25</v>
      </c>
      <c r="C80" s="74">
        <v>63.708840286550895</v>
      </c>
      <c r="D80" s="54">
        <v>0.86266155672724931</v>
      </c>
      <c r="E80" s="60">
        <v>1778</v>
      </c>
      <c r="F80" s="60">
        <v>94.845505289060327</v>
      </c>
      <c r="G80" s="83">
        <v>0.92049325251532577</v>
      </c>
      <c r="H80" s="60">
        <v>601</v>
      </c>
      <c r="I80" s="60">
        <v>36.329049659234038</v>
      </c>
      <c r="J80" s="54">
        <v>1.8164333883194623</v>
      </c>
      <c r="K80" s="60">
        <v>376</v>
      </c>
      <c r="L80" s="60">
        <v>32.418599065888202</v>
      </c>
      <c r="M80" s="54">
        <v>2.271497670983412</v>
      </c>
      <c r="N80" s="60">
        <v>188</v>
      </c>
      <c r="O80" s="60">
        <v>94.319193153014709</v>
      </c>
      <c r="P80" s="54">
        <v>0.92705889492344884</v>
      </c>
      <c r="Q80" s="60">
        <v>613</v>
      </c>
    </row>
    <row r="81" spans="1:17" ht="13.5" customHeight="1" thickBot="1" x14ac:dyDescent="0.25">
      <c r="A81" s="104"/>
      <c r="B81" s="53" t="s">
        <v>76</v>
      </c>
      <c r="C81" s="76">
        <v>36.291159713449069</v>
      </c>
      <c r="D81" s="56">
        <v>0.8626615567272512</v>
      </c>
      <c r="E81" s="62">
        <v>831</v>
      </c>
      <c r="F81" s="62">
        <v>5.1544947109396873</v>
      </c>
      <c r="G81" s="85">
        <v>0.92049325251532421</v>
      </c>
      <c r="H81" s="62">
        <v>40</v>
      </c>
      <c r="I81" s="62">
        <v>63.670950340765977</v>
      </c>
      <c r="J81" s="56">
        <v>1.8164333883194601</v>
      </c>
      <c r="K81" s="62">
        <v>474</v>
      </c>
      <c r="L81" s="62">
        <v>67.581400934111798</v>
      </c>
      <c r="M81" s="56">
        <v>2.2714976709834152</v>
      </c>
      <c r="N81" s="62">
        <v>285</v>
      </c>
      <c r="O81" s="62">
        <v>5.6808068469853037</v>
      </c>
      <c r="P81" s="56">
        <v>0.92705889492344884</v>
      </c>
      <c r="Q81" s="62">
        <v>32</v>
      </c>
    </row>
    <row r="82" spans="1:17" ht="6" customHeight="1" thickTop="1" thickBot="1" x14ac:dyDescent="0.25">
      <c r="A82" s="6"/>
      <c r="B82" s="6"/>
      <c r="C82" s="73"/>
      <c r="D82" s="57"/>
      <c r="E82" s="59"/>
      <c r="F82" s="73"/>
      <c r="G82" s="57"/>
      <c r="H82" s="59"/>
      <c r="I82" s="73"/>
      <c r="J82" s="57"/>
      <c r="K82" s="59"/>
      <c r="L82" s="73"/>
      <c r="M82" s="57"/>
      <c r="N82" s="59"/>
      <c r="O82" s="73"/>
      <c r="P82" s="57"/>
      <c r="Q82" s="59"/>
    </row>
    <row r="83" spans="1:17" ht="13.5" customHeight="1" thickTop="1" x14ac:dyDescent="0.2">
      <c r="A83" s="104" t="s">
        <v>84</v>
      </c>
      <c r="B83" s="51" t="s">
        <v>25</v>
      </c>
      <c r="C83" s="74">
        <v>63.514414659739856</v>
      </c>
      <c r="D83" s="54">
        <v>0.86203167552051851</v>
      </c>
      <c r="E83" s="60">
        <v>1775</v>
      </c>
      <c r="F83" s="60">
        <v>95.091815994493317</v>
      </c>
      <c r="G83" s="83">
        <v>0.81592929219331278</v>
      </c>
      <c r="H83" s="60">
        <v>603</v>
      </c>
      <c r="I83" s="60">
        <v>35.780340766713678</v>
      </c>
      <c r="J83" s="54">
        <v>1.8360884600857177</v>
      </c>
      <c r="K83" s="60">
        <v>374</v>
      </c>
      <c r="L83" s="60">
        <v>31.79225027264912</v>
      </c>
      <c r="M83" s="54">
        <v>2.2670874806949808</v>
      </c>
      <c r="N83" s="60">
        <v>185</v>
      </c>
      <c r="O83" s="60">
        <v>94.410107613337743</v>
      </c>
      <c r="P83" s="54">
        <v>0.918672668160745</v>
      </c>
      <c r="Q83" s="60">
        <v>613</v>
      </c>
    </row>
    <row r="84" spans="1:17" ht="13.5" customHeight="1" thickBot="1" x14ac:dyDescent="0.25">
      <c r="A84" s="104"/>
      <c r="B84" s="53" t="s">
        <v>76</v>
      </c>
      <c r="C84" s="76">
        <v>36.48558534026018</v>
      </c>
      <c r="D84" s="56">
        <v>0.86203167552051874</v>
      </c>
      <c r="E84" s="62">
        <v>834</v>
      </c>
      <c r="F84" s="62">
        <v>4.9081840055066843</v>
      </c>
      <c r="G84" s="85">
        <v>0.81592929219331445</v>
      </c>
      <c r="H84" s="62">
        <v>38</v>
      </c>
      <c r="I84" s="62">
        <v>64.219659233286322</v>
      </c>
      <c r="J84" s="56">
        <v>1.8360884600857164</v>
      </c>
      <c r="K84" s="62">
        <v>476</v>
      </c>
      <c r="L84" s="62">
        <v>68.207749727350887</v>
      </c>
      <c r="M84" s="56">
        <v>2.2670874806949843</v>
      </c>
      <c r="N84" s="62">
        <v>288</v>
      </c>
      <c r="O84" s="62">
        <v>5.5898923866622487</v>
      </c>
      <c r="P84" s="56">
        <v>0.918672668160745</v>
      </c>
      <c r="Q84" s="62">
        <v>32</v>
      </c>
    </row>
    <row r="85" spans="1:17" ht="6" customHeight="1" thickTop="1" thickBot="1" x14ac:dyDescent="0.25">
      <c r="A85" s="6"/>
      <c r="B85" s="6"/>
      <c r="C85" s="73"/>
      <c r="D85" s="57"/>
      <c r="E85" s="59"/>
      <c r="F85" s="73"/>
      <c r="G85" s="57"/>
      <c r="H85" s="59"/>
      <c r="I85" s="73"/>
      <c r="J85" s="57"/>
      <c r="K85" s="59"/>
      <c r="L85" s="73"/>
      <c r="M85" s="57"/>
      <c r="N85" s="59"/>
      <c r="O85" s="73"/>
      <c r="P85" s="57"/>
      <c r="Q85" s="59"/>
    </row>
    <row r="86" spans="1:17" ht="13.5" customHeight="1" thickTop="1" x14ac:dyDescent="0.2">
      <c r="A86" s="104" t="s">
        <v>87</v>
      </c>
      <c r="B86" s="51" t="s">
        <v>25</v>
      </c>
      <c r="C86" s="74">
        <v>63.488480517205261</v>
      </c>
      <c r="D86" s="54">
        <v>0.83182067984877917</v>
      </c>
      <c r="E86" s="60">
        <v>1778</v>
      </c>
      <c r="F86" s="60">
        <v>94.906693239663397</v>
      </c>
      <c r="G86" s="83">
        <v>0.82985034868482044</v>
      </c>
      <c r="H86" s="60">
        <v>601</v>
      </c>
      <c r="I86" s="60">
        <v>35.868194796500617</v>
      </c>
      <c r="J86" s="54">
        <v>1.7874945176290438</v>
      </c>
      <c r="K86" s="60">
        <v>377</v>
      </c>
      <c r="L86" s="60">
        <v>32.124414164000697</v>
      </c>
      <c r="M86" s="54">
        <v>2.241392404874234</v>
      </c>
      <c r="N86" s="60">
        <v>188</v>
      </c>
      <c r="O86" s="60">
        <v>94.137665833493514</v>
      </c>
      <c r="P86" s="54">
        <v>1.0176773335773484</v>
      </c>
      <c r="Q86" s="60">
        <v>612</v>
      </c>
    </row>
    <row r="87" spans="1:17" ht="13.5" customHeight="1" thickBot="1" x14ac:dyDescent="0.25">
      <c r="A87" s="104"/>
      <c r="B87" s="53" t="s">
        <v>76</v>
      </c>
      <c r="C87" s="76">
        <v>36.511519482794753</v>
      </c>
      <c r="D87" s="56">
        <v>0.83182067984877617</v>
      </c>
      <c r="E87" s="62">
        <v>831</v>
      </c>
      <c r="F87" s="62">
        <v>5.0933067603365938</v>
      </c>
      <c r="G87" s="85">
        <v>0.82985034868481811</v>
      </c>
      <c r="H87" s="62">
        <v>40</v>
      </c>
      <c r="I87" s="62">
        <v>64.131805203499383</v>
      </c>
      <c r="J87" s="56">
        <v>1.7874945176290404</v>
      </c>
      <c r="K87" s="62">
        <v>473</v>
      </c>
      <c r="L87" s="62">
        <v>67.875585835999303</v>
      </c>
      <c r="M87" s="56">
        <v>2.241392404874234</v>
      </c>
      <c r="N87" s="62">
        <v>285</v>
      </c>
      <c r="O87" s="62">
        <v>5.8623341665064492</v>
      </c>
      <c r="P87" s="56">
        <v>1.0176773335773477</v>
      </c>
      <c r="Q87" s="62">
        <v>33</v>
      </c>
    </row>
    <row r="88" spans="1:17" ht="6" customHeight="1" thickTop="1" thickBot="1" x14ac:dyDescent="0.25">
      <c r="A88" s="6"/>
      <c r="B88" s="6"/>
      <c r="C88" s="73"/>
      <c r="D88" s="57"/>
      <c r="E88" s="59"/>
      <c r="F88" s="73"/>
      <c r="G88" s="57"/>
      <c r="H88" s="59"/>
      <c r="I88" s="73"/>
      <c r="J88" s="57"/>
      <c r="K88" s="59"/>
      <c r="L88" s="73"/>
      <c r="M88" s="57"/>
      <c r="N88" s="59"/>
      <c r="O88" s="73"/>
      <c r="P88" s="57"/>
      <c r="Q88" s="59"/>
    </row>
    <row r="89" spans="1:17" ht="13.5" customHeight="1" thickTop="1" x14ac:dyDescent="0.2">
      <c r="A89" s="104" t="s">
        <v>85</v>
      </c>
      <c r="B89" s="51" t="s">
        <v>25</v>
      </c>
      <c r="C89" s="74">
        <v>64.622490303826609</v>
      </c>
      <c r="D89" s="54">
        <v>0.84354914645975809</v>
      </c>
      <c r="E89" s="60">
        <v>1797</v>
      </c>
      <c r="F89" s="60">
        <v>95.274594352532489</v>
      </c>
      <c r="G89" s="83">
        <v>0.88038914282895808</v>
      </c>
      <c r="H89" s="60">
        <v>604</v>
      </c>
      <c r="I89" s="60">
        <v>37.638125395891549</v>
      </c>
      <c r="J89" s="54">
        <v>1.7111195751664112</v>
      </c>
      <c r="K89" s="60">
        <v>392</v>
      </c>
      <c r="L89" s="60">
        <v>35.891196517149879</v>
      </c>
      <c r="M89" s="54">
        <v>2.0934113521275464</v>
      </c>
      <c r="N89" s="60">
        <v>198</v>
      </c>
      <c r="O89" s="60">
        <v>92.81376817028638</v>
      </c>
      <c r="P89" s="54">
        <v>1.2498085474792697</v>
      </c>
      <c r="Q89" s="60">
        <v>603</v>
      </c>
    </row>
    <row r="90" spans="1:17" ht="13.5" customHeight="1" thickBot="1" x14ac:dyDescent="0.25">
      <c r="A90" s="104"/>
      <c r="B90" s="53" t="s">
        <v>76</v>
      </c>
      <c r="C90" s="76">
        <v>35.377509696173369</v>
      </c>
      <c r="D90" s="56">
        <v>0.84354914645975521</v>
      </c>
      <c r="E90" s="62">
        <v>812</v>
      </c>
      <c r="F90" s="62">
        <v>4.7254056474674915</v>
      </c>
      <c r="G90" s="85">
        <v>0.88038914282895697</v>
      </c>
      <c r="H90" s="62">
        <v>37</v>
      </c>
      <c r="I90" s="62">
        <v>62.361874604108479</v>
      </c>
      <c r="J90" s="56">
        <v>1.7111195751664099</v>
      </c>
      <c r="K90" s="62">
        <v>458</v>
      </c>
      <c r="L90" s="62">
        <v>64.108803482850092</v>
      </c>
      <c r="M90" s="56">
        <v>2.0934113521275486</v>
      </c>
      <c r="N90" s="62">
        <v>275</v>
      </c>
      <c r="O90" s="62">
        <v>7.1862318297136065</v>
      </c>
      <c r="P90" s="56">
        <v>1.2498085474792697</v>
      </c>
      <c r="Q90" s="62">
        <v>42</v>
      </c>
    </row>
    <row r="91" spans="1:17" ht="6" customHeight="1" thickTop="1" thickBot="1" x14ac:dyDescent="0.25">
      <c r="A91" s="6"/>
      <c r="B91" s="6"/>
      <c r="C91" s="73"/>
      <c r="D91" s="57"/>
      <c r="E91" s="59"/>
      <c r="F91" s="73"/>
      <c r="G91" s="57"/>
      <c r="H91" s="59"/>
      <c r="I91" s="73"/>
      <c r="J91" s="57"/>
      <c r="K91" s="59"/>
      <c r="L91" s="73"/>
      <c r="M91" s="57"/>
      <c r="N91" s="59"/>
      <c r="O91" s="73"/>
      <c r="P91" s="57"/>
      <c r="Q91" s="59"/>
    </row>
    <row r="92" spans="1:17" ht="13.5" customHeight="1" thickTop="1" x14ac:dyDescent="0.2">
      <c r="A92" s="104" t="s">
        <v>86</v>
      </c>
      <c r="B92" s="51" t="s">
        <v>25</v>
      </c>
      <c r="C92" s="74">
        <v>64.622490303826609</v>
      </c>
      <c r="D92" s="54">
        <v>0.84354914645975809</v>
      </c>
      <c r="E92" s="60">
        <v>1797</v>
      </c>
      <c r="F92" s="60">
        <v>95.274594352532489</v>
      </c>
      <c r="G92" s="83">
        <v>0.88038914282895808</v>
      </c>
      <c r="H92" s="60">
        <v>604</v>
      </c>
      <c r="I92" s="60">
        <v>37.638125395891549</v>
      </c>
      <c r="J92" s="54">
        <v>1.7111195751664112</v>
      </c>
      <c r="K92" s="60">
        <v>392</v>
      </c>
      <c r="L92" s="60">
        <v>35.891196517149879</v>
      </c>
      <c r="M92" s="54">
        <v>2.0934113521275464</v>
      </c>
      <c r="N92" s="60">
        <v>198</v>
      </c>
      <c r="O92" s="60">
        <v>92.81376817028638</v>
      </c>
      <c r="P92" s="54">
        <v>1.2498085474792697</v>
      </c>
      <c r="Q92" s="60">
        <v>603</v>
      </c>
    </row>
    <row r="93" spans="1:17" ht="13.5" customHeight="1" thickBot="1" x14ac:dyDescent="0.25">
      <c r="A93" s="104"/>
      <c r="B93" s="53" t="s">
        <v>76</v>
      </c>
      <c r="C93" s="76">
        <v>35.377509696173369</v>
      </c>
      <c r="D93" s="56">
        <v>0.84354914645975521</v>
      </c>
      <c r="E93" s="62">
        <v>812</v>
      </c>
      <c r="F93" s="62">
        <v>4.7254056474674915</v>
      </c>
      <c r="G93" s="85">
        <v>0.88038914282895697</v>
      </c>
      <c r="H93" s="62">
        <v>37</v>
      </c>
      <c r="I93" s="62">
        <v>62.361874604108479</v>
      </c>
      <c r="J93" s="56">
        <v>1.7111195751664099</v>
      </c>
      <c r="K93" s="62">
        <v>458</v>
      </c>
      <c r="L93" s="62">
        <v>64.108803482850092</v>
      </c>
      <c r="M93" s="56">
        <v>2.0934113521275486</v>
      </c>
      <c r="N93" s="62">
        <v>275</v>
      </c>
      <c r="O93" s="62">
        <v>7.1862318297136065</v>
      </c>
      <c r="P93" s="56">
        <v>1.2498085474792697</v>
      </c>
      <c r="Q93" s="62">
        <v>42</v>
      </c>
    </row>
    <row r="94" spans="1:17" ht="6" customHeight="1" thickTop="1" x14ac:dyDescent="0.2">
      <c r="A94" s="48"/>
      <c r="B94" s="48"/>
      <c r="C94" s="77"/>
      <c r="D94" s="68"/>
      <c r="E94" s="63"/>
      <c r="F94" s="77"/>
      <c r="G94" s="68"/>
      <c r="H94" s="63"/>
      <c r="I94" s="77"/>
      <c r="J94" s="68"/>
      <c r="K94" s="63"/>
      <c r="L94" s="77"/>
      <c r="M94" s="68"/>
      <c r="N94" s="63"/>
      <c r="O94" s="77"/>
      <c r="P94" s="68"/>
      <c r="Q94" s="63"/>
    </row>
    <row r="95" spans="1:17" ht="14.25" x14ac:dyDescent="0.2">
      <c r="B95" s="11"/>
    </row>
    <row r="96" spans="1:17" ht="14.25" x14ac:dyDescent="0.2">
      <c r="B96" s="11"/>
    </row>
    <row r="97" spans="1:2" ht="14.25" x14ac:dyDescent="0.2">
      <c r="A97" s="7" t="s">
        <v>6</v>
      </c>
      <c r="B97" s="11"/>
    </row>
    <row r="98" spans="1:2" ht="14.25" x14ac:dyDescent="0.2">
      <c r="A98" s="7" t="s">
        <v>34</v>
      </c>
      <c r="B98" s="11"/>
    </row>
    <row r="99" spans="1:2" ht="14.25" x14ac:dyDescent="0.2">
      <c r="A99" s="9" t="s">
        <v>45</v>
      </c>
      <c r="B99" s="11"/>
    </row>
    <row r="100" spans="1:2" x14ac:dyDescent="0.2">
      <c r="A100" s="9" t="s">
        <v>46</v>
      </c>
    </row>
    <row r="101" spans="1:2" x14ac:dyDescent="0.2">
      <c r="A101" s="86" t="s">
        <v>77</v>
      </c>
    </row>
    <row r="102" spans="1:2" x14ac:dyDescent="0.2">
      <c r="A102" s="1"/>
    </row>
    <row r="104" spans="1:2" x14ac:dyDescent="0.2">
      <c r="B104" s="8"/>
    </row>
    <row r="105" spans="1:2" x14ac:dyDescent="0.2">
      <c r="B105" s="8"/>
    </row>
    <row r="106" spans="1:2" x14ac:dyDescent="0.2">
      <c r="B106" s="10"/>
    </row>
    <row r="107" spans="1:2" x14ac:dyDescent="0.2">
      <c r="B107" s="10"/>
    </row>
  </sheetData>
  <mergeCells count="31">
    <mergeCell ref="A68:A71"/>
    <mergeCell ref="A56:A58"/>
    <mergeCell ref="A92:A93"/>
    <mergeCell ref="A73:A75"/>
    <mergeCell ref="A77:A78"/>
    <mergeCell ref="A80:A81"/>
    <mergeCell ref="A83:A84"/>
    <mergeCell ref="A86:A87"/>
    <mergeCell ref="A89:A90"/>
    <mergeCell ref="A60:Q60"/>
    <mergeCell ref="A39:A41"/>
    <mergeCell ref="A43:A45"/>
    <mergeCell ref="A47:A49"/>
    <mergeCell ref="A51:A54"/>
    <mergeCell ref="A62:A66"/>
    <mergeCell ref="A25:A27"/>
    <mergeCell ref="A35:A37"/>
    <mergeCell ref="B4:B6"/>
    <mergeCell ref="A4:A6"/>
    <mergeCell ref="A29:A33"/>
    <mergeCell ref="C4:E5"/>
    <mergeCell ref="A2:Q2"/>
    <mergeCell ref="A8:A10"/>
    <mergeCell ref="A12:A16"/>
    <mergeCell ref="A18:A23"/>
    <mergeCell ref="R5:T5"/>
    <mergeCell ref="F5:H5"/>
    <mergeCell ref="I5:K5"/>
    <mergeCell ref="L5:N5"/>
    <mergeCell ref="F4:Q4"/>
    <mergeCell ref="O5:Q5"/>
  </mergeCells>
  <pageMargins left="0.75" right="0.75" top="1" bottom="1" header="0.5" footer="0.5"/>
  <pageSetup orientation="portrait" horizontalDpi="4294967295" verticalDpi="4294967295"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zoomScaleNormal="100" workbookViewId="0">
      <selection activeCell="A2" sqref="A2:Q2"/>
    </sheetView>
  </sheetViews>
  <sheetFormatPr baseColWidth="10" defaultColWidth="9.140625" defaultRowHeight="12.75" x14ac:dyDescent="0.2"/>
  <cols>
    <col min="1" max="1" width="100.140625" style="1" customWidth="1"/>
    <col min="2" max="2" width="22.85546875" style="1" customWidth="1"/>
    <col min="3" max="3" width="6.140625" style="1" customWidth="1"/>
    <col min="4" max="4" width="7.28515625" style="1" customWidth="1"/>
    <col min="5" max="5" width="11.140625" style="1" bestFit="1" customWidth="1"/>
    <col min="6" max="6" width="6.140625" style="1" customWidth="1"/>
    <col min="7" max="7" width="7.28515625" style="1" customWidth="1"/>
    <col min="8" max="8" width="11.140625" style="1" bestFit="1" customWidth="1"/>
    <col min="9" max="9" width="6.140625" style="1" customWidth="1"/>
    <col min="10" max="10" width="7.28515625" style="1" customWidth="1"/>
    <col min="11" max="11" width="11.140625" style="1" bestFit="1" customWidth="1"/>
    <col min="12" max="12" width="6.140625" style="1" customWidth="1"/>
    <col min="13" max="13" width="7.28515625" style="1" customWidth="1"/>
    <col min="14" max="14" width="11.140625" style="1" bestFit="1" customWidth="1"/>
    <col min="15" max="15" width="6.140625" style="1" customWidth="1"/>
    <col min="16" max="16" width="7.28515625" style="1" customWidth="1"/>
    <col min="17" max="16384" width="9.140625" style="1"/>
  </cols>
  <sheetData>
    <row r="1" spans="1:17" x14ac:dyDescent="0.2">
      <c r="A1" s="31">
        <v>1.2</v>
      </c>
    </row>
    <row r="2" spans="1:17" ht="15" x14ac:dyDescent="0.2">
      <c r="A2" s="109" t="s">
        <v>58</v>
      </c>
      <c r="B2" s="109"/>
      <c r="C2" s="109"/>
      <c r="D2" s="109"/>
      <c r="E2" s="109"/>
      <c r="F2" s="109"/>
      <c r="G2" s="109"/>
      <c r="H2" s="109"/>
      <c r="I2" s="109"/>
      <c r="J2" s="109"/>
      <c r="K2" s="109"/>
      <c r="L2" s="109"/>
      <c r="M2" s="109"/>
      <c r="N2" s="109"/>
      <c r="O2" s="109"/>
      <c r="P2" s="109"/>
      <c r="Q2" s="109"/>
    </row>
    <row r="3" spans="1:17" ht="15" x14ac:dyDescent="0.2">
      <c r="N3" s="32"/>
      <c r="O3" s="32"/>
      <c r="P3" s="32"/>
    </row>
    <row r="4" spans="1:17" ht="13.5" thickBot="1" x14ac:dyDescent="0.25">
      <c r="A4" s="110"/>
      <c r="B4" s="110"/>
      <c r="C4" s="110"/>
      <c r="D4" s="110"/>
      <c r="E4" s="110"/>
      <c r="F4" s="110"/>
      <c r="G4" s="110"/>
      <c r="H4" s="110"/>
      <c r="I4" s="110"/>
      <c r="J4" s="110"/>
      <c r="K4" s="110"/>
      <c r="L4" s="110"/>
      <c r="M4" s="110"/>
      <c r="N4" s="110"/>
      <c r="O4" s="110"/>
      <c r="P4" s="110"/>
    </row>
    <row r="5" spans="1:17" ht="13.5" thickBot="1" x14ac:dyDescent="0.25">
      <c r="A5" s="97" t="s">
        <v>0</v>
      </c>
      <c r="B5" s="97" t="s">
        <v>49</v>
      </c>
      <c r="C5" s="97" t="s">
        <v>2</v>
      </c>
      <c r="D5" s="97"/>
      <c r="E5" s="97"/>
      <c r="F5" s="111" t="s">
        <v>11</v>
      </c>
      <c r="G5" s="112"/>
      <c r="H5" s="112"/>
      <c r="I5" s="112"/>
      <c r="J5" s="112"/>
      <c r="K5" s="112"/>
      <c r="L5" s="112"/>
      <c r="M5" s="112"/>
      <c r="N5" s="112"/>
      <c r="O5" s="112"/>
      <c r="P5" s="112"/>
      <c r="Q5" s="113"/>
    </row>
    <row r="6" spans="1:17" ht="13.5" thickBot="1" x14ac:dyDescent="0.25">
      <c r="A6" s="97"/>
      <c r="B6" s="97"/>
      <c r="C6" s="97"/>
      <c r="D6" s="97"/>
      <c r="E6" s="97"/>
      <c r="F6" s="96" t="s">
        <v>8</v>
      </c>
      <c r="G6" s="96"/>
      <c r="H6" s="96"/>
      <c r="I6" s="96" t="s">
        <v>9</v>
      </c>
      <c r="J6" s="96"/>
      <c r="K6" s="96"/>
      <c r="L6" s="96" t="s">
        <v>10</v>
      </c>
      <c r="M6" s="96"/>
      <c r="N6" s="96"/>
      <c r="O6" s="96" t="s">
        <v>12</v>
      </c>
      <c r="P6" s="96"/>
      <c r="Q6" s="96"/>
    </row>
    <row r="7" spans="1:17" ht="13.5" thickBot="1" x14ac:dyDescent="0.25">
      <c r="A7" s="105"/>
      <c r="B7" s="105"/>
      <c r="C7" s="20" t="s">
        <v>48</v>
      </c>
      <c r="D7" s="20" t="s">
        <v>4</v>
      </c>
      <c r="E7" s="20" t="s">
        <v>5</v>
      </c>
      <c r="F7" s="20" t="s">
        <v>48</v>
      </c>
      <c r="G7" s="20" t="s">
        <v>4</v>
      </c>
      <c r="H7" s="20" t="s">
        <v>5</v>
      </c>
      <c r="I7" s="20" t="s">
        <v>48</v>
      </c>
      <c r="J7" s="20" t="s">
        <v>4</v>
      </c>
      <c r="K7" s="20" t="s">
        <v>5</v>
      </c>
      <c r="L7" s="20" t="s">
        <v>48</v>
      </c>
      <c r="M7" s="20" t="s">
        <v>4</v>
      </c>
      <c r="N7" s="20" t="s">
        <v>5</v>
      </c>
      <c r="O7" s="20" t="s">
        <v>48</v>
      </c>
      <c r="P7" s="20" t="s">
        <v>4</v>
      </c>
      <c r="Q7" s="20" t="s">
        <v>5</v>
      </c>
    </row>
    <row r="8" spans="1:17" ht="6" customHeight="1" thickTop="1" thickBot="1" x14ac:dyDescent="0.25">
      <c r="A8" s="6"/>
      <c r="B8" s="6"/>
      <c r="C8" s="6"/>
      <c r="D8" s="6"/>
      <c r="E8" s="6"/>
      <c r="F8" s="6"/>
      <c r="G8" s="6"/>
      <c r="H8" s="6"/>
      <c r="I8" s="6"/>
      <c r="J8" s="6"/>
      <c r="K8" s="6"/>
      <c r="L8" s="6"/>
      <c r="M8" s="6"/>
      <c r="N8" s="6"/>
      <c r="O8" s="6"/>
      <c r="P8" s="6"/>
      <c r="Q8" s="6"/>
    </row>
    <row r="9" spans="1:17" ht="13.5" thickTop="1" x14ac:dyDescent="0.2">
      <c r="A9" s="106" t="s">
        <v>56</v>
      </c>
      <c r="B9" s="42" t="s">
        <v>50</v>
      </c>
      <c r="C9" s="23">
        <v>1.4111278448117857</v>
      </c>
      <c r="D9" s="24">
        <v>3.8455285454325291E-2</v>
      </c>
      <c r="E9" s="26">
        <v>2590</v>
      </c>
      <c r="F9" s="25">
        <v>1.8975973460904312</v>
      </c>
      <c r="G9" s="24">
        <v>0.10393859404558112</v>
      </c>
      <c r="H9" s="26">
        <v>637</v>
      </c>
      <c r="I9" s="25">
        <v>1.0793367540250047</v>
      </c>
      <c r="J9" s="24">
        <v>1.3302750989195157E-2</v>
      </c>
      <c r="K9" s="26">
        <v>846</v>
      </c>
      <c r="L9" s="25">
        <v>1.0984821491978625</v>
      </c>
      <c r="M9" s="24">
        <v>2.3873058427851559E-2</v>
      </c>
      <c r="N9" s="26">
        <v>462</v>
      </c>
      <c r="O9" s="25">
        <v>1.3084055036266122</v>
      </c>
      <c r="P9" s="24">
        <v>2.3221165153317319E-2</v>
      </c>
      <c r="Q9" s="26">
        <v>645</v>
      </c>
    </row>
    <row r="10" spans="1:17" x14ac:dyDescent="0.2">
      <c r="A10" s="107"/>
      <c r="B10" s="43" t="s">
        <v>36</v>
      </c>
      <c r="C10" s="16">
        <v>1</v>
      </c>
      <c r="D10" s="13">
        <v>0</v>
      </c>
      <c r="E10" s="45">
        <v>2590</v>
      </c>
      <c r="F10" s="16">
        <v>2</v>
      </c>
      <c r="G10" s="13">
        <v>0</v>
      </c>
      <c r="H10" s="45">
        <v>637</v>
      </c>
      <c r="I10" s="16">
        <v>1</v>
      </c>
      <c r="J10" s="13">
        <v>0</v>
      </c>
      <c r="K10" s="45">
        <v>846</v>
      </c>
      <c r="L10" s="16">
        <v>1</v>
      </c>
      <c r="M10" s="13">
        <v>0</v>
      </c>
      <c r="N10" s="45">
        <v>462</v>
      </c>
      <c r="O10" s="16">
        <v>1</v>
      </c>
      <c r="P10" s="13">
        <v>0</v>
      </c>
      <c r="Q10" s="45">
        <v>645</v>
      </c>
    </row>
    <row r="11" spans="1:17" ht="13.5" customHeight="1" thickBot="1" x14ac:dyDescent="0.25">
      <c r="A11" s="108"/>
      <c r="B11" s="44" t="s">
        <v>51</v>
      </c>
      <c r="C11" s="16">
        <v>1.5042581760065299</v>
      </c>
      <c r="D11" s="13">
        <v>0.53245499969617116</v>
      </c>
      <c r="E11" s="45">
        <v>2590</v>
      </c>
      <c r="F11" s="16">
        <v>2.2925963435675119</v>
      </c>
      <c r="G11" s="13">
        <v>0.92017723093514381</v>
      </c>
      <c r="H11" s="45">
        <v>637</v>
      </c>
      <c r="I11" s="16">
        <v>0.43112625447430175</v>
      </c>
      <c r="J11" s="13">
        <v>5.4382738935057504E-2</v>
      </c>
      <c r="K11" s="45">
        <v>846</v>
      </c>
      <c r="L11" s="16">
        <v>0.48654831641518248</v>
      </c>
      <c r="M11" s="13">
        <v>8.914784560751178E-2</v>
      </c>
      <c r="N11" s="45">
        <v>462</v>
      </c>
      <c r="O11" s="16">
        <v>0.67838901420111319</v>
      </c>
      <c r="P11" s="13">
        <v>5.346386236622231E-2</v>
      </c>
      <c r="Q11" s="45">
        <v>645</v>
      </c>
    </row>
    <row r="12" spans="1:17" ht="6" customHeight="1" thickTop="1" thickBot="1" x14ac:dyDescent="0.25">
      <c r="A12" s="6"/>
      <c r="B12" s="6"/>
      <c r="C12" s="6"/>
      <c r="D12" s="6"/>
      <c r="E12" s="6"/>
      <c r="F12" s="6"/>
      <c r="G12" s="6"/>
      <c r="H12" s="6"/>
      <c r="I12" s="6"/>
      <c r="J12" s="6"/>
      <c r="K12" s="6"/>
      <c r="L12" s="6"/>
      <c r="M12" s="6"/>
      <c r="N12" s="6"/>
      <c r="O12" s="6"/>
      <c r="P12" s="6"/>
      <c r="Q12" s="6"/>
    </row>
    <row r="13" spans="1:17" ht="13.5" thickTop="1" x14ac:dyDescent="0.2">
      <c r="A13" s="106" t="s">
        <v>57</v>
      </c>
      <c r="B13" s="42" t="s">
        <v>50</v>
      </c>
      <c r="C13" s="16">
        <v>29.347066393940075</v>
      </c>
      <c r="D13" s="13">
        <v>0.72495142280510494</v>
      </c>
      <c r="E13" s="45">
        <v>2589</v>
      </c>
      <c r="F13" s="16">
        <v>51.520150467859686</v>
      </c>
      <c r="G13" s="13">
        <v>1.9202610998578145</v>
      </c>
      <c r="H13" s="45">
        <v>635</v>
      </c>
      <c r="I13" s="16">
        <v>14.173754366214091</v>
      </c>
      <c r="J13" s="13">
        <v>0.56720905496010599</v>
      </c>
      <c r="K13" s="45">
        <v>845</v>
      </c>
      <c r="L13" s="16">
        <v>15.01713398245337</v>
      </c>
      <c r="M13" s="13">
        <v>0.75155484372244075</v>
      </c>
      <c r="N13" s="45">
        <v>472</v>
      </c>
      <c r="O13" s="16">
        <v>25.874137568443832</v>
      </c>
      <c r="P13" s="13">
        <v>0.95340800261243874</v>
      </c>
      <c r="Q13" s="45">
        <v>637</v>
      </c>
    </row>
    <row r="14" spans="1:17" x14ac:dyDescent="0.2">
      <c r="A14" s="107"/>
      <c r="B14" s="43" t="s">
        <v>36</v>
      </c>
      <c r="C14" s="16">
        <v>18</v>
      </c>
      <c r="D14" s="13">
        <v>0.56568542494923824</v>
      </c>
      <c r="E14" s="45">
        <v>2589</v>
      </c>
      <c r="F14" s="16">
        <v>46</v>
      </c>
      <c r="G14" s="13">
        <v>2.8913664589601926</v>
      </c>
      <c r="H14" s="45">
        <v>635</v>
      </c>
      <c r="I14" s="16">
        <v>9</v>
      </c>
      <c r="J14" s="13">
        <v>0.63245553203367599</v>
      </c>
      <c r="K14" s="45">
        <v>845</v>
      </c>
      <c r="L14" s="16">
        <v>10</v>
      </c>
      <c r="M14" s="13">
        <v>0.8</v>
      </c>
      <c r="N14" s="45">
        <v>472</v>
      </c>
      <c r="O14" s="16">
        <v>18</v>
      </c>
      <c r="P14" s="13">
        <v>0.63245553203367599</v>
      </c>
      <c r="Q14" s="45">
        <v>637</v>
      </c>
    </row>
    <row r="15" spans="1:17" ht="13.5" customHeight="1" thickBot="1" x14ac:dyDescent="0.25">
      <c r="A15" s="108"/>
      <c r="B15" s="44" t="s">
        <v>51</v>
      </c>
      <c r="C15" s="40">
        <v>34.211559709290874</v>
      </c>
      <c r="D15" s="41">
        <v>4.0602332562761756</v>
      </c>
      <c r="E15" s="46">
        <v>2589</v>
      </c>
      <c r="F15" s="40">
        <v>41.495097596498475</v>
      </c>
      <c r="G15" s="41">
        <v>8.2331107769306744</v>
      </c>
      <c r="H15" s="46">
        <v>635</v>
      </c>
      <c r="I15" s="40">
        <v>17.115988941904757</v>
      </c>
      <c r="J15" s="41">
        <v>2.1381454073529422</v>
      </c>
      <c r="K15" s="46">
        <v>845</v>
      </c>
      <c r="L15" s="40">
        <v>15.181750568596218</v>
      </c>
      <c r="M15" s="41">
        <v>1.3433215383390589</v>
      </c>
      <c r="N15" s="46">
        <v>472</v>
      </c>
      <c r="O15" s="40">
        <v>27.944819344951796</v>
      </c>
      <c r="P15" s="41">
        <v>3.7734946390328994</v>
      </c>
      <c r="Q15" s="46">
        <v>637</v>
      </c>
    </row>
    <row r="16" spans="1:17" ht="6" customHeight="1" thickTop="1" x14ac:dyDescent="0.2">
      <c r="A16" s="21"/>
      <c r="C16" s="22"/>
      <c r="D16" s="22"/>
      <c r="E16" s="22"/>
      <c r="F16" s="22"/>
      <c r="G16" s="22"/>
      <c r="H16" s="22"/>
      <c r="I16" s="22"/>
      <c r="J16" s="22"/>
      <c r="K16" s="22"/>
      <c r="L16" s="22"/>
      <c r="M16" s="22"/>
      <c r="N16" s="22"/>
      <c r="O16" s="22"/>
      <c r="P16" s="22"/>
    </row>
    <row r="18" spans="1:1" x14ac:dyDescent="0.2">
      <c r="A18" s="27" t="s">
        <v>59</v>
      </c>
    </row>
    <row r="19" spans="1:1" x14ac:dyDescent="0.2">
      <c r="A19" s="27" t="s">
        <v>54</v>
      </c>
    </row>
    <row r="20" spans="1:1" x14ac:dyDescent="0.2">
      <c r="A20" s="27" t="s">
        <v>55</v>
      </c>
    </row>
  </sheetData>
  <mergeCells count="12">
    <mergeCell ref="A2:Q2"/>
    <mergeCell ref="A4:P4"/>
    <mergeCell ref="A5:A7"/>
    <mergeCell ref="C5:E6"/>
    <mergeCell ref="F5:Q5"/>
    <mergeCell ref="F6:H6"/>
    <mergeCell ref="I6:K6"/>
    <mergeCell ref="L6:N6"/>
    <mergeCell ref="O6:Q6"/>
    <mergeCell ref="B5:B7"/>
    <mergeCell ref="A9:A11"/>
    <mergeCell ref="A13:A15"/>
  </mergeCells>
  <pageMargins left="0.75" right="0.75" top="1" bottom="1" header="0.5" footer="0.5"/>
  <pageSetup scale="37" orientation="portrait" horizontalDpi="4294967295" verticalDpi="4294967295"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1.1</vt:lpstr>
      <vt:lpstr>1.2</vt:lpstr>
      <vt:lpstr>FFINALDIR</vt:lpstr>
      <vt:lpstr>FINAL2DIR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Marisela García Pacheco</dc:creator>
  <cp:lastModifiedBy>Marisela García Pacheco</cp:lastModifiedBy>
  <dcterms:created xsi:type="dcterms:W3CDTF">2014-09-01T21:10:48Z</dcterms:created>
  <dcterms:modified xsi:type="dcterms:W3CDTF">2015-08-28T18:04:59Z</dcterms:modified>
</cp:coreProperties>
</file>