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EXCALES\Excale 03 2014\Tablas con formato\Tablas con formato\"/>
    </mc:Choice>
  </mc:AlternateContent>
  <bookViews>
    <workbookView xWindow="930" yWindow="0" windowWidth="28800" windowHeight="12435"/>
  </bookViews>
  <sheets>
    <sheet name="Índice" sheetId="3" r:id="rId1"/>
    <sheet name="1.1" sheetId="1" r:id="rId2"/>
  </sheets>
  <definedNames>
    <definedName name="FFINALDIR">#REF!</definedName>
    <definedName name="FINAL2DIR">'1.1'!$A$1:$T$7</definedName>
  </definedNames>
  <calcPr calcId="152511"/>
</workbook>
</file>

<file path=xl/calcChain.xml><?xml version="1.0" encoding="utf-8"?>
<calcChain xmlns="http://schemas.openxmlformats.org/spreadsheetml/2006/main">
  <c r="C12" i="3" l="1"/>
  <c r="B12" i="3"/>
</calcChain>
</file>

<file path=xl/sharedStrings.xml><?xml version="1.0" encoding="utf-8"?>
<sst xmlns="http://schemas.openxmlformats.org/spreadsheetml/2006/main" count="329" uniqueCount="126">
  <si>
    <t>Pregunta o reactivo</t>
  </si>
  <si>
    <t>Categoria de respuesta</t>
  </si>
  <si>
    <t>NACIONAL</t>
  </si>
  <si>
    <t>%</t>
  </si>
  <si>
    <t>(EE)</t>
  </si>
  <si>
    <t>N</t>
  </si>
  <si>
    <r>
      <rPr>
        <sz val="10"/>
        <rFont val="Verdana"/>
        <family val="2"/>
      </rPr>
      <t>*</t>
    </r>
    <r>
      <rPr>
        <sz val="8"/>
        <rFont val="Verdana"/>
        <family val="2"/>
      </rPr>
      <t xml:space="preserve"> Corresponde a la omisión de respuesta por parte del entrevistado y las respuestas inválidas por selecionar más de una opción de respuesta.</t>
    </r>
  </si>
  <si>
    <t>Correo electrónico: excale.analisis@inee.edu.mx</t>
  </si>
  <si>
    <t>Urbano público</t>
  </si>
  <si>
    <t>Rural público</t>
  </si>
  <si>
    <t>Indígena</t>
  </si>
  <si>
    <t xml:space="preserve">Estrato Escolar </t>
  </si>
  <si>
    <t>Privado</t>
  </si>
  <si>
    <t>*</t>
  </si>
  <si>
    <t>1     Hombre</t>
  </si>
  <si>
    <t>2     Mujer</t>
  </si>
  <si>
    <t>1     40 o menos</t>
  </si>
  <si>
    <t>2     Entre 41 y 49</t>
  </si>
  <si>
    <t>3     Entre 50 y 59</t>
  </si>
  <si>
    <t>4     60 o más</t>
  </si>
  <si>
    <t>1     Bachillerato o carrera técnica</t>
  </si>
  <si>
    <t>2     Normal básica</t>
  </si>
  <si>
    <t>3     Normal superior o Licenciatura en educación</t>
  </si>
  <si>
    <t>4     Otra licenciatura</t>
  </si>
  <si>
    <t>5     Posgrado</t>
  </si>
  <si>
    <t>0     No</t>
  </si>
  <si>
    <t>1     Sí</t>
  </si>
  <si>
    <t>1     2 o menos</t>
  </si>
  <si>
    <t>2     Entre 3 y 10</t>
  </si>
  <si>
    <t>3     Entre 11 y 15</t>
  </si>
  <si>
    <t>4     16 o más</t>
  </si>
  <si>
    <t>** No se dispone de datos para la estimación.</t>
  </si>
  <si>
    <t>**</t>
  </si>
  <si>
    <t>Resultados Nacionales y por Estrato escolar.</t>
  </si>
  <si>
    <t>Resultados del cuestionario de contexto</t>
  </si>
  <si>
    <t>Para mayor información o aclaración de dudas favor de contactar a la Dirección de Tratamiento de Datos del INEE</t>
  </si>
  <si>
    <t>Teléfono: (55) 54 82 09 00 Ext. 32025.</t>
  </si>
  <si>
    <t>Domicilio: Barranca del Muerto No. 341. 3er piso. Col. San José Insurgentes.</t>
  </si>
  <si>
    <t>Del. Benito Juárez. C.P. 03900, México. D.F.</t>
  </si>
  <si>
    <t>ÍNDICE DE TABLAS</t>
  </si>
  <si>
    <r>
      <rPr>
        <b/>
        <sz val="9"/>
        <rFont val="Verdana"/>
        <family val="2"/>
      </rPr>
      <t>(EE):</t>
    </r>
    <r>
      <rPr>
        <sz val="9"/>
        <rFont val="Verdana"/>
        <family val="2"/>
      </rPr>
      <t xml:space="preserve"> Error Estándar.</t>
    </r>
  </si>
  <si>
    <r>
      <rPr>
        <b/>
        <sz val="9"/>
        <rFont val="Verdana"/>
        <family val="2"/>
      </rPr>
      <t>N:</t>
    </r>
    <r>
      <rPr>
        <sz val="9"/>
        <rFont val="Verdana"/>
        <family val="2"/>
      </rPr>
      <t xml:space="preserve"> Cantidad de alumnos con la cual se realizó la estimación de los porcentajes.</t>
    </r>
  </si>
  <si>
    <t xml:space="preserve">Los estudios Excale utilizan muestras de alumnos para inferir las características de los estudiantes del país a diferentes niveles de agregación: nacional, por estrato escolar, por entidad federativa y por estrato escolar al interior de las entidades federativas. Dado su caracter muestral, para obtener inferencias válidas a partir de los resultados de las evaluaciones, es necesario considerar la varianza de los estimadores. Dicha varianza cuantifica la incertidumbre asociada al proceso de muestreo. En este sentido, entre más datos se tengan para estimar una característica de la población o subpoblación, mayor será su grado de precisión. Por este motivo, en las tablas de resultados se incorpora el error estándar (EE) el cual corresponde a la raíz cuadrada de la varianza muestral de estimador. </t>
  </si>
  <si>
    <t>DP001 ¿Es usted hombre o mujer?</t>
  </si>
  <si>
    <t>DP002 ¿Cuántos años cumplidos tiene?</t>
  </si>
  <si>
    <t>DP003 ¿Cuál es su nivel máximo de estudios?</t>
  </si>
  <si>
    <t>1     Si</t>
  </si>
  <si>
    <t>Excale-03 2014. Docentes</t>
  </si>
  <si>
    <t>En este anexo electrónico del Excale-03 de 2014, se presentan los resultados del cuestionario para Docentes del nivel básico educativo del país.</t>
  </si>
  <si>
    <t>Porcentaje de Docentes  por cada categoría de respuesta  a las preguntas  del cuestionario de contexto.  Resultados  a nivel nacional y por estrato escolar.</t>
  </si>
  <si>
    <t>PP004    Contando este ciclo escolar ¿cuántos años tiene trabajando como profesor de primaria?</t>
  </si>
  <si>
    <t>PP005    ¿Cuántos alumnos tiene a su cargo en esta escuela?</t>
  </si>
  <si>
    <t>PP006    Además de ser profesor(a) de grupo,¿desempeña funciones directivas en esta escuela?</t>
  </si>
  <si>
    <t>PP007    ¿Está usted a cargo de este grupo desde el inicio del ciclo escolar?</t>
  </si>
  <si>
    <t>1     Uno</t>
  </si>
  <si>
    <t>2     Dos</t>
  </si>
  <si>
    <t>PP008    ¿Cuántos turnos trabaja como docente?</t>
  </si>
  <si>
    <t>PP009    Además de su trabajo frente a grupo ¿tiene otro empleo permanente por el cual reciba remuneración?</t>
  </si>
  <si>
    <t>PP010    ¿Está usted incorporado a Carrera Magisterial?</t>
  </si>
  <si>
    <t>PP011    ¿Está usted incorporado a algún programa de estímulos diferente a Carrera Magisterial (programas estatales, programas del plantel, etc.)?</t>
  </si>
  <si>
    <t>PP012    En esta escuela ¿cuántos días de clases se suspendieron de manera no oficial en este ciclo escolar?</t>
  </si>
  <si>
    <t>1     Ninguno</t>
  </si>
  <si>
    <t>2     1 o 2</t>
  </si>
  <si>
    <t>3     3 o más</t>
  </si>
  <si>
    <t>PP013    ¿Los padres de sus alumnos llevan a cabo las sugerencias que usted les hace con respecto a sus hijos?</t>
  </si>
  <si>
    <t>1     Nunca o casi nunca</t>
  </si>
  <si>
    <t>2     Pocas veces</t>
  </si>
  <si>
    <t>3     Muchas veces</t>
  </si>
  <si>
    <t>4     Siempre o casi siempre</t>
  </si>
  <si>
    <t>PP014    En una semana normal, ¿cuántos padres de familia se acercan a hablar con usted?</t>
  </si>
  <si>
    <t>1     Muy pocos (menos de la cuarta parte)</t>
  </si>
  <si>
    <t>2     Pocos (alrededor de una cuarta parte)</t>
  </si>
  <si>
    <t>3     Muchos (alrededor de la mitad)</t>
  </si>
  <si>
    <t>4     Casi todos (alrededor de tres cuartas partes o más)</t>
  </si>
  <si>
    <t>PP015    A continuación indique cuántos días a la semana algún padre o madre de sus alumnos acude a usted para...: Preguntar sobre el avance de sus hijos</t>
  </si>
  <si>
    <t>1     Ningún día</t>
  </si>
  <si>
    <t>2     1 día</t>
  </si>
  <si>
    <t>3     2 días</t>
  </si>
  <si>
    <t>4     3 días</t>
  </si>
  <si>
    <t>5     4 días</t>
  </si>
  <si>
    <t>6     5 días</t>
  </si>
  <si>
    <t>PP016    A continuación indique cuántos días a la semana algún padre o madre de sus alumnos acude a usted para...: Darle algún aviso</t>
  </si>
  <si>
    <t>PP017    A continuación indique cuántos días a la semana algún padre o madre de sus alumnos acude a usted para...: Hacerle sugerencias para apoyar a su hijo</t>
  </si>
  <si>
    <t>PP018    A continuación indique cuántos días a la semana algún padre o madre de sus alumnos acude a usted para...: Reclamar algo</t>
  </si>
  <si>
    <t>PP019    En esta escuela...: ¿Cuenta con el apoyo de sus colegas para realizar su trabajo diario?</t>
  </si>
  <si>
    <t>PP020    En esta escuela...: ¿Existe una buena comunicación entre los maestros(as)?</t>
  </si>
  <si>
    <t>PP021    En esta escuela...: ¿Existe un clima de confianza entre los maestros(as)?</t>
  </si>
  <si>
    <t>PP022    En esta escuela...: ¿Los maestros(as) llegan a acuerdos comunes para trabajar con los alumnos?</t>
  </si>
  <si>
    <t>PP023    En esta escuela...: ¿Se suscitan conflictos serios entre los maestros(as)?</t>
  </si>
  <si>
    <t>PP024    La dirección de su escuela...: ¿Es eficaz para resolver los problemas que surgen en su plantel?</t>
  </si>
  <si>
    <t>PP025    La dirección de su escuela...: ¿Le brinda orientación técnico-pedagógica cuando la necesita?</t>
  </si>
  <si>
    <t>PP026    La dirección de su escuela...: ¿Busca opciones para atender a niños con problemáticas particulares?</t>
  </si>
  <si>
    <t>PP027    La dirección de su escuela...: ¿Implementa estrategias para mejorar el rendimiento escolar de los alumnos?</t>
  </si>
  <si>
    <t>PP028    La dirección de su escuela...: ¿Promueve la comunicación con los padres de familia?</t>
  </si>
  <si>
    <t>PP029    La dirección de su escuela...: ¿Busca opciones para atender las necesidades pedagógicas de los docentes?</t>
  </si>
  <si>
    <t>PP030    En esta escuela ¿se toma en cuenta la opinión del colectivo docente para... asignar grados y grupos?</t>
  </si>
  <si>
    <t>PP031    En esta escuela ¿se toma en cuenta la opinión del colectivo docente para... definir las actividades de desarrollo profesional?</t>
  </si>
  <si>
    <t>PP032    En esta escuela ¿se toma en cuenta la opinión del colectivo docente para... definir las mejoras a realizarse en el edificio escolar?</t>
  </si>
  <si>
    <t>PP033    En esta escuela ¿se toma en cuenta la opinión del colectivo docente para... solucionar problemas académicos y de disciplina?</t>
  </si>
  <si>
    <t>PP034    En esta escuela ¿se toma en cuenta la opinión del colectivo docente para... definir aspectos técnico-pedagógicos?</t>
  </si>
  <si>
    <t>0     Sólo imparte tercer grado</t>
  </si>
  <si>
    <t>2     Imparte dos grados</t>
  </si>
  <si>
    <t>3     Imparte tres grados</t>
  </si>
  <si>
    <t>4     Imparte cuatro grados</t>
  </si>
  <si>
    <t>5     Imparte cinco grados</t>
  </si>
  <si>
    <t>6     Imparte seis grados</t>
  </si>
  <si>
    <t>1     10 o menos</t>
  </si>
  <si>
    <t>2     Entre 11 y 25</t>
  </si>
  <si>
    <t>3     Entre 26 y 31</t>
  </si>
  <si>
    <t>4     Entre 32 y 48</t>
  </si>
  <si>
    <t>5     49 o más</t>
  </si>
  <si>
    <t>Comunitario</t>
  </si>
  <si>
    <r>
      <rPr>
        <b/>
        <sz val="10"/>
        <rFont val="Verdana"/>
        <family val="2"/>
      </rPr>
      <t>(N):</t>
    </r>
    <r>
      <rPr>
        <sz val="10"/>
        <rFont val="Verdana"/>
        <family val="2"/>
      </rPr>
      <t xml:space="preserve">  La información de las preguntas PP035 y PP036 se resumió en este conjunto de  características.</t>
    </r>
  </si>
  <si>
    <r>
      <t xml:space="preserve">Marque los grados que imparte de forma simultánea en este grupo: Quinto </t>
    </r>
    <r>
      <rPr>
        <b/>
        <vertAlign val="superscript"/>
        <sz val="10"/>
        <rFont val="Verdana"/>
        <family val="2"/>
      </rPr>
      <t>(N)</t>
    </r>
  </si>
  <si>
    <r>
      <t>Marque los grados que imparte de forma simultánea en este grupo: Primero</t>
    </r>
    <r>
      <rPr>
        <b/>
        <vertAlign val="superscript"/>
        <sz val="10"/>
        <rFont val="Verdana"/>
        <family val="2"/>
      </rPr>
      <t xml:space="preserve">  (N)</t>
    </r>
  </si>
  <si>
    <r>
      <t>Marque los grados que imparte de forma simultánea en este grupo: Segundo</t>
    </r>
    <r>
      <rPr>
        <b/>
        <vertAlign val="superscript"/>
        <sz val="10"/>
        <rFont val="Verdana"/>
        <family val="2"/>
      </rPr>
      <t xml:space="preserve">  (N)</t>
    </r>
  </si>
  <si>
    <r>
      <t xml:space="preserve">Marque los grados que imparte de forma simultánea en este grupo: Tercero </t>
    </r>
    <r>
      <rPr>
        <b/>
        <vertAlign val="superscript"/>
        <sz val="10"/>
        <rFont val="Verdana"/>
        <family val="2"/>
      </rPr>
      <t xml:space="preserve"> (N)</t>
    </r>
  </si>
  <si>
    <r>
      <t>Marque los grados que imparte de forma simultánea en este grupo: Cuarto</t>
    </r>
    <r>
      <rPr>
        <b/>
        <vertAlign val="superscript"/>
        <sz val="10"/>
        <rFont val="Verdana"/>
        <family val="2"/>
      </rPr>
      <t xml:space="preserve"> (N)</t>
    </r>
  </si>
  <si>
    <r>
      <t xml:space="preserve">Marque los grados que imparte de forma simultánea en este grupo: Sexto </t>
    </r>
    <r>
      <rPr>
        <b/>
        <vertAlign val="superscript"/>
        <sz val="10"/>
        <rFont val="Verdana"/>
        <family val="2"/>
      </rPr>
      <t>(N)</t>
    </r>
  </si>
  <si>
    <r>
      <t xml:space="preserve">Docentes que imparten tercero y otro grado en un grupo </t>
    </r>
    <r>
      <rPr>
        <b/>
        <vertAlign val="superscript"/>
        <sz val="10"/>
        <rFont val="Verdana"/>
        <family val="2"/>
      </rPr>
      <t>(N)</t>
    </r>
  </si>
  <si>
    <t>Docentes que imparten tercero y otros dos grados en un grupo</t>
  </si>
  <si>
    <r>
      <t>Docentes que imparten tercero y otros tres grados en un grupo</t>
    </r>
    <r>
      <rPr>
        <b/>
        <vertAlign val="superscript"/>
        <sz val="10"/>
        <rFont val="Verdana"/>
        <family val="2"/>
      </rPr>
      <t xml:space="preserve"> (N)</t>
    </r>
  </si>
  <si>
    <r>
      <t>Docentes que imparten tercero y otros cuatro grados en un grupo</t>
    </r>
    <r>
      <rPr>
        <b/>
        <vertAlign val="superscript"/>
        <sz val="10"/>
        <rFont val="Verdana"/>
        <family val="2"/>
      </rPr>
      <t xml:space="preserve"> (N)</t>
    </r>
  </si>
  <si>
    <r>
      <t>Docentes que imparten todos los grados en un grupo</t>
    </r>
    <r>
      <rPr>
        <b/>
        <vertAlign val="superscript"/>
        <sz val="10"/>
        <rFont val="Verdana"/>
        <family val="2"/>
      </rPr>
      <t xml:space="preserve"> (N)</t>
    </r>
    <r>
      <rPr>
        <b/>
        <sz val="10"/>
        <rFont val="Verdana"/>
        <family val="2"/>
      </rPr>
      <t xml:space="preserve"> </t>
    </r>
  </si>
  <si>
    <r>
      <t>Número de grados diferentes que imparte el docente en un grupo</t>
    </r>
    <r>
      <rPr>
        <b/>
        <vertAlign val="superscript"/>
        <sz val="10"/>
        <rFont val="Verdana"/>
        <family val="2"/>
      </rPr>
      <t xml:space="preserve"> (N) </t>
    </r>
  </si>
  <si>
    <t>Porcentaje de docentes  por cada categoría de respuesta  a las preguntas  del cuestionario de contexto acerca de escuelas con grupos multigrado.  Resultados  a nivel nacional y por estrato escolar.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</si>
</sst>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6" formatCode="0.0"/>
  </numFmts>
  <fonts count="21" x14ac:knownFonts="1">
    <font>
      <sz val="10"/>
      <name val="MS Sans Serif"/>
      <family val="2"/>
    </font>
    <font>
      <u/>
      <sz val="10"/>
      <color indexed="12"/>
      <name val="MS Sans Serif"/>
      <family val="2"/>
    </font>
    <font>
      <b/>
      <sz val="10"/>
      <name val="Verdana"/>
      <family val="2"/>
    </font>
    <font>
      <b/>
      <sz val="12"/>
      <name val="Verdana"/>
      <family val="2"/>
    </font>
    <font>
      <sz val="10"/>
      <name val="Verdana"/>
      <family val="2"/>
    </font>
    <font>
      <sz val="8"/>
      <name val="Verdana"/>
      <family val="2"/>
    </font>
    <font>
      <sz val="9"/>
      <name val="Verdana"/>
      <family val="2"/>
    </font>
    <font>
      <b/>
      <sz val="9"/>
      <name val="Verdana"/>
      <family val="2"/>
    </font>
    <font>
      <sz val="8"/>
      <name val="MS Sans Serif"/>
      <family val="2"/>
    </font>
    <font>
      <b/>
      <sz val="8"/>
      <name val="Verdana"/>
      <family val="2"/>
    </font>
    <font>
      <b/>
      <vertAlign val="superscript"/>
      <sz val="10"/>
      <name val="Verdana"/>
      <family val="2"/>
    </font>
    <font>
      <sz val="11"/>
      <color theme="1"/>
      <name val="Verdana"/>
      <family val="2"/>
    </font>
    <font>
      <sz val="10"/>
      <color rgb="FF000000"/>
      <name val="Verdana"/>
      <family val="2"/>
    </font>
    <font>
      <sz val="9"/>
      <color theme="1"/>
      <name val="Verdana"/>
      <family val="2"/>
    </font>
    <font>
      <sz val="8"/>
      <color theme="1"/>
      <name val="Verdana"/>
      <family val="2"/>
    </font>
    <font>
      <sz val="10"/>
      <color theme="0"/>
      <name val="MS Sans Serif"/>
      <family val="2"/>
    </font>
    <font>
      <b/>
      <sz val="10"/>
      <color theme="1"/>
      <name val="Verdana"/>
      <family val="2"/>
    </font>
    <font>
      <b/>
      <sz val="20"/>
      <color theme="1"/>
      <name val="Verdana"/>
      <family val="2"/>
    </font>
    <font>
      <sz val="20"/>
      <color theme="1"/>
      <name val="Verdana"/>
      <family val="2"/>
    </font>
    <font>
      <b/>
      <sz val="11"/>
      <color theme="1"/>
      <name val="Verdana"/>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39997558519241921"/>
        <bgColor indexed="64"/>
      </patternFill>
    </fill>
  </fills>
  <borders count="27">
    <border>
      <left/>
      <right/>
      <top/>
      <bottom/>
      <diagonal/>
    </border>
    <border>
      <left/>
      <right/>
      <top style="double">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double">
        <color indexed="64"/>
      </top>
      <bottom/>
      <diagonal/>
    </border>
    <border>
      <left style="medium">
        <color indexed="64"/>
      </left>
      <right style="medium">
        <color indexed="64"/>
      </right>
      <top style="double">
        <color indexed="64"/>
      </top>
      <bottom style="thin">
        <color indexed="64"/>
      </bottom>
      <diagonal/>
    </border>
    <border>
      <left/>
      <right/>
      <top/>
      <bottom style="double">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1" fillId="0" borderId="0" applyNumberFormat="0" applyFill="0" applyBorder="0" applyAlignment="0" applyProtection="0"/>
  </cellStyleXfs>
  <cellXfs count="111">
    <xf numFmtId="0" fontId="0" fillId="0" borderId="0" xfId="0"/>
    <xf numFmtId="0" fontId="0" fillId="2" borderId="0" xfId="0" applyFill="1"/>
    <xf numFmtId="0" fontId="11" fillId="2" borderId="0" xfId="0" applyFont="1" applyFill="1" applyAlignment="1">
      <alignment horizontal="left" vertical="center"/>
    </xf>
    <xf numFmtId="0" fontId="0" fillId="2" borderId="1" xfId="0" applyFill="1" applyBorder="1"/>
    <xf numFmtId="164" fontId="5" fillId="0" borderId="2" xfId="0" applyNumberFormat="1" applyFont="1" applyBorder="1" applyAlignment="1">
      <alignment horizontal="center" vertical="center"/>
    </xf>
    <xf numFmtId="0" fontId="0" fillId="2" borderId="0" xfId="0" applyFill="1" applyBorder="1"/>
    <xf numFmtId="0" fontId="4" fillId="2" borderId="1" xfId="0" applyFont="1" applyFill="1" applyBorder="1" applyAlignment="1">
      <alignment horizontal="left"/>
    </xf>
    <xf numFmtId="0" fontId="12" fillId="2" borderId="0" xfId="0" applyFont="1" applyFill="1" applyBorder="1"/>
    <xf numFmtId="0" fontId="6" fillId="2" borderId="0" xfId="0" applyFont="1" applyFill="1" applyBorder="1" applyAlignment="1">
      <alignment horizontal="left" vertical="center"/>
    </xf>
    <xf numFmtId="0" fontId="13" fillId="2" borderId="0" xfId="0" applyFont="1" applyFill="1" applyBorder="1"/>
    <xf numFmtId="0" fontId="11" fillId="2" borderId="0" xfId="0" applyFont="1" applyFill="1" applyBorder="1"/>
    <xf numFmtId="164" fontId="5" fillId="0" borderId="3" xfId="0" applyNumberFormat="1" applyFont="1" applyBorder="1" applyAlignment="1">
      <alignment horizontal="center" vertical="center"/>
    </xf>
    <xf numFmtId="164" fontId="5" fillId="0" borderId="4" xfId="0" applyNumberFormat="1" applyFont="1" applyBorder="1" applyAlignment="1">
      <alignment horizontal="center" vertical="center"/>
    </xf>
    <xf numFmtId="166" fontId="4" fillId="0" borderId="2" xfId="0" applyNumberFormat="1" applyFont="1" applyBorder="1" applyAlignment="1">
      <alignment horizontal="center" vertical="center"/>
    </xf>
    <xf numFmtId="166" fontId="4" fillId="0" borderId="3" xfId="0" applyNumberFormat="1" applyFont="1" applyBorder="1" applyAlignment="1">
      <alignment horizontal="center" vertical="center"/>
    </xf>
    <xf numFmtId="166" fontId="4" fillId="0" borderId="4"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1" fillId="2" borderId="0" xfId="0" applyFont="1" applyFill="1"/>
    <xf numFmtId="0" fontId="14" fillId="2" borderId="0" xfId="0" applyFont="1" applyFill="1"/>
    <xf numFmtId="0" fontId="15" fillId="2" borderId="0" xfId="0" applyFont="1" applyFill="1" applyBorder="1"/>
    <xf numFmtId="0" fontId="0" fillId="2" borderId="5" xfId="0" applyFill="1" applyBorder="1"/>
    <xf numFmtId="0" fontId="16" fillId="2" borderId="6" xfId="0" applyFont="1" applyFill="1" applyBorder="1" applyAlignment="1">
      <alignment horizontal="left" vertical="center"/>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0" fillId="2" borderId="9" xfId="0" applyFill="1" applyBorder="1"/>
    <xf numFmtId="0" fontId="0" fillId="2" borderId="10" xfId="0" applyFill="1" applyBorder="1"/>
    <xf numFmtId="0" fontId="1" fillId="2" borderId="6" xfId="1" applyFill="1" applyBorder="1" applyAlignment="1" applyProtection="1">
      <alignment horizontal="center" vertical="center"/>
    </xf>
    <xf numFmtId="0" fontId="4" fillId="0" borderId="4" xfId="0" applyFont="1" applyBorder="1" applyAlignment="1">
      <alignment horizontal="center" vertical="center"/>
    </xf>
    <xf numFmtId="0" fontId="2" fillId="3" borderId="11" xfId="0" applyFont="1" applyFill="1" applyBorder="1" applyAlignment="1">
      <alignment horizontal="center" vertical="center"/>
    </xf>
    <xf numFmtId="0" fontId="4" fillId="2" borderId="12" xfId="0" applyFont="1" applyFill="1" applyBorder="1" applyAlignment="1">
      <alignment horizontal="left"/>
    </xf>
    <xf numFmtId="0" fontId="0" fillId="2" borderId="0" xfId="0" applyFill="1" applyBorder="1" applyAlignment="1">
      <alignment horizontal="center"/>
    </xf>
    <xf numFmtId="0" fontId="0" fillId="2" borderId="0" xfId="0" applyFill="1" applyAlignment="1">
      <alignment horizontal="center"/>
    </xf>
    <xf numFmtId="0" fontId="4" fillId="0" borderId="13" xfId="0" applyFont="1" applyBorder="1"/>
    <xf numFmtId="0" fontId="4" fillId="0" borderId="4" xfId="0" applyFont="1" applyBorder="1"/>
    <xf numFmtId="0" fontId="4" fillId="0" borderId="3" xfId="0" applyFont="1" applyBorder="1"/>
    <xf numFmtId="164" fontId="5" fillId="0" borderId="13" xfId="0" applyNumberFormat="1" applyFont="1" applyBorder="1" applyAlignment="1">
      <alignment horizontal="center"/>
    </xf>
    <xf numFmtId="164" fontId="5" fillId="0" borderId="4" xfId="0" applyNumberFormat="1" applyFont="1" applyBorder="1" applyAlignment="1">
      <alignment horizontal="center"/>
    </xf>
    <xf numFmtId="164" fontId="5" fillId="0" borderId="3" xfId="0" applyNumberFormat="1" applyFont="1" applyBorder="1" applyAlignment="1">
      <alignment horizontal="center"/>
    </xf>
    <xf numFmtId="164" fontId="5" fillId="2" borderId="1" xfId="0" applyNumberFormat="1" applyFont="1" applyFill="1" applyBorder="1" applyAlignment="1">
      <alignment horizontal="center"/>
    </xf>
    <xf numFmtId="0" fontId="0" fillId="2" borderId="1" xfId="0" applyFill="1" applyBorder="1" applyAlignment="1">
      <alignment horizontal="center"/>
    </xf>
    <xf numFmtId="0" fontId="4" fillId="2" borderId="1" xfId="0" applyFont="1" applyFill="1" applyBorder="1" applyAlignment="1">
      <alignment horizontal="center"/>
    </xf>
    <xf numFmtId="0" fontId="4" fillId="0" borderId="13"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2" borderId="12" xfId="0" applyFont="1" applyFill="1" applyBorder="1" applyAlignment="1">
      <alignment horizontal="center"/>
    </xf>
    <xf numFmtId="164" fontId="9" fillId="3" borderId="11" xfId="0" applyNumberFormat="1" applyFont="1" applyFill="1" applyBorder="1" applyAlignment="1">
      <alignment horizontal="center" vertical="center"/>
    </xf>
    <xf numFmtId="164" fontId="8" fillId="2" borderId="0" xfId="0" applyNumberFormat="1" applyFont="1" applyFill="1" applyBorder="1" applyAlignment="1">
      <alignment horizontal="center"/>
    </xf>
    <xf numFmtId="164" fontId="8" fillId="2" borderId="0" xfId="0" applyNumberFormat="1" applyFont="1" applyFill="1" applyAlignment="1">
      <alignment horizontal="center"/>
    </xf>
    <xf numFmtId="164" fontId="8" fillId="2" borderId="1" xfId="0" applyNumberFormat="1" applyFont="1" applyFill="1" applyBorder="1" applyAlignment="1">
      <alignment horizontal="center"/>
    </xf>
    <xf numFmtId="164" fontId="5" fillId="2" borderId="12" xfId="0" applyNumberFormat="1" applyFont="1" applyFill="1" applyBorder="1" applyAlignment="1">
      <alignment horizontal="center"/>
    </xf>
    <xf numFmtId="166" fontId="2" fillId="3" borderId="11" xfId="0" applyNumberFormat="1" applyFont="1" applyFill="1" applyBorder="1" applyAlignment="1">
      <alignment horizontal="center" vertical="center"/>
    </xf>
    <xf numFmtId="166" fontId="0" fillId="2" borderId="0" xfId="0" applyNumberFormat="1" applyFill="1" applyBorder="1" applyAlignment="1">
      <alignment horizontal="center"/>
    </xf>
    <xf numFmtId="166" fontId="0" fillId="2" borderId="0" xfId="0" applyNumberFormat="1" applyFill="1" applyAlignment="1">
      <alignment horizontal="center"/>
    </xf>
    <xf numFmtId="166" fontId="0" fillId="2" borderId="1" xfId="0" applyNumberFormat="1" applyFill="1" applyBorder="1" applyAlignment="1">
      <alignment horizontal="center"/>
    </xf>
    <xf numFmtId="166" fontId="4" fillId="2" borderId="1" xfId="0" applyNumberFormat="1" applyFont="1" applyFill="1" applyBorder="1" applyAlignment="1">
      <alignment horizontal="center"/>
    </xf>
    <xf numFmtId="166" fontId="4" fillId="0" borderId="13" xfId="0" applyNumberFormat="1" applyFont="1" applyBorder="1" applyAlignment="1">
      <alignment horizontal="center"/>
    </xf>
    <xf numFmtId="166" fontId="4" fillId="0" borderId="4" xfId="0" applyNumberFormat="1" applyFont="1" applyBorder="1" applyAlignment="1">
      <alignment horizontal="center"/>
    </xf>
    <xf numFmtId="166" fontId="4" fillId="0" borderId="3" xfId="0" applyNumberFormat="1" applyFont="1" applyBorder="1" applyAlignment="1">
      <alignment horizontal="center"/>
    </xf>
    <xf numFmtId="166" fontId="4" fillId="2" borderId="12" xfId="0" applyNumberFormat="1" applyFont="1" applyFill="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64" fontId="5" fillId="2" borderId="2" xfId="0" applyNumberFormat="1" applyFont="1" applyFill="1" applyBorder="1" applyAlignment="1">
      <alignment horizontal="center" vertical="center"/>
    </xf>
    <xf numFmtId="164" fontId="5" fillId="2" borderId="4" xfId="0" applyNumberFormat="1" applyFont="1" applyFill="1" applyBorder="1" applyAlignment="1">
      <alignment horizontal="center" vertical="center"/>
    </xf>
    <xf numFmtId="164" fontId="5" fillId="2" borderId="3" xfId="0" applyNumberFormat="1" applyFont="1" applyFill="1" applyBorder="1" applyAlignment="1">
      <alignment horizontal="center" vertical="center"/>
    </xf>
    <xf numFmtId="164" fontId="5" fillId="2" borderId="13" xfId="0" applyNumberFormat="1" applyFont="1" applyFill="1" applyBorder="1" applyAlignment="1">
      <alignment horizontal="center"/>
    </xf>
    <xf numFmtId="164" fontId="5" fillId="2" borderId="4" xfId="0" applyNumberFormat="1" applyFont="1" applyFill="1" applyBorder="1" applyAlignment="1">
      <alignment horizontal="center"/>
    </xf>
    <xf numFmtId="164" fontId="5" fillId="2" borderId="3" xfId="0" applyNumberFormat="1" applyFont="1" applyFill="1" applyBorder="1" applyAlignment="1">
      <alignment horizontal="center"/>
    </xf>
    <xf numFmtId="0" fontId="4" fillId="2" borderId="0" xfId="0" applyFont="1" applyFill="1" applyBorder="1" applyAlignment="1">
      <alignment horizontal="left" vertical="center"/>
    </xf>
    <xf numFmtId="0" fontId="2" fillId="3" borderId="11" xfId="0" applyFont="1" applyFill="1" applyBorder="1" applyAlignment="1">
      <alignment horizontal="center" vertical="center"/>
    </xf>
    <xf numFmtId="0" fontId="4" fillId="0" borderId="14" xfId="0" applyFont="1" applyBorder="1"/>
    <xf numFmtId="166" fontId="4" fillId="0" borderId="14" xfId="0" applyNumberFormat="1" applyFont="1" applyBorder="1" applyAlignment="1">
      <alignment horizontal="center"/>
    </xf>
    <xf numFmtId="164" fontId="5" fillId="0" borderId="14" xfId="0" applyNumberFormat="1" applyFont="1" applyBorder="1" applyAlignment="1">
      <alignment horizontal="center"/>
    </xf>
    <xf numFmtId="0" fontId="4" fillId="0" borderId="14" xfId="0" applyFont="1" applyBorder="1" applyAlignment="1">
      <alignment horizontal="center"/>
    </xf>
    <xf numFmtId="164" fontId="5" fillId="2" borderId="14" xfId="0" applyNumberFormat="1" applyFont="1" applyFill="1" applyBorder="1" applyAlignment="1">
      <alignment horizontal="center"/>
    </xf>
    <xf numFmtId="0" fontId="4" fillId="0" borderId="15" xfId="0" applyFont="1" applyBorder="1"/>
    <xf numFmtId="166" fontId="4" fillId="0" borderId="15" xfId="0" applyNumberFormat="1" applyFont="1" applyBorder="1" applyAlignment="1">
      <alignment horizontal="center"/>
    </xf>
    <xf numFmtId="164" fontId="5" fillId="0" borderId="15" xfId="0" applyNumberFormat="1" applyFont="1" applyBorder="1" applyAlignment="1">
      <alignment horizontal="center"/>
    </xf>
    <xf numFmtId="0" fontId="4" fillId="0" borderId="15" xfId="0" applyFont="1" applyBorder="1" applyAlignment="1">
      <alignment horizontal="center"/>
    </xf>
    <xf numFmtId="164" fontId="5" fillId="2" borderId="15" xfId="0" applyNumberFormat="1" applyFont="1" applyFill="1" applyBorder="1" applyAlignment="1">
      <alignment horizontal="center"/>
    </xf>
    <xf numFmtId="166" fontId="4" fillId="0" borderId="2" xfId="0" applyNumberFormat="1" applyFont="1" applyBorder="1" applyAlignment="1">
      <alignment horizontal="center"/>
    </xf>
    <xf numFmtId="164" fontId="5" fillId="0" borderId="2" xfId="0" applyNumberFormat="1" applyFont="1" applyBorder="1" applyAlignment="1">
      <alignment horizontal="center"/>
    </xf>
    <xf numFmtId="0" fontId="4" fillId="0" borderId="2" xfId="0" applyFont="1" applyBorder="1" applyAlignment="1">
      <alignment horizontal="center"/>
    </xf>
    <xf numFmtId="164" fontId="5" fillId="2" borderId="2" xfId="0" applyNumberFormat="1" applyFont="1" applyFill="1" applyBorder="1" applyAlignment="1">
      <alignment horizontal="center"/>
    </xf>
    <xf numFmtId="0" fontId="17" fillId="4" borderId="0" xfId="0" applyFont="1" applyFill="1" applyAlignment="1">
      <alignment horizontal="center"/>
    </xf>
    <xf numFmtId="0" fontId="18" fillId="4" borderId="0" xfId="0" applyFont="1" applyFill="1" applyAlignment="1">
      <alignment horizontal="center"/>
    </xf>
    <xf numFmtId="0" fontId="11" fillId="2" borderId="0" xfId="0" applyFont="1" applyFill="1" applyBorder="1" applyAlignment="1">
      <alignment horizontal="justify" vertical="justify" wrapText="1"/>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20" fillId="2" borderId="7"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22"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0" xfId="0" applyFont="1" applyFill="1" applyBorder="1" applyAlignment="1">
      <alignment horizontal="center"/>
    </xf>
    <xf numFmtId="0" fontId="2" fillId="3" borderId="22" xfId="0" applyFont="1" applyFill="1" applyBorder="1" applyAlignment="1">
      <alignment horizontal="center"/>
    </xf>
    <xf numFmtId="0" fontId="3" fillId="0" borderId="0" xfId="0" applyFont="1" applyAlignment="1">
      <alignment horizontal="center" vertical="center" wrapText="1"/>
    </xf>
    <xf numFmtId="0" fontId="3" fillId="0" borderId="25" xfId="0" applyFont="1" applyBorder="1" applyAlignment="1">
      <alignment horizontal="left" vertical="center" wrapText="1"/>
    </xf>
    <xf numFmtId="0" fontId="3" fillId="0" borderId="1" xfId="0" applyFont="1" applyBorder="1" applyAlignment="1">
      <alignment horizontal="left" vertical="center" wrapText="1"/>
    </xf>
    <xf numFmtId="0" fontId="3" fillId="0" borderId="26" xfId="0" applyFont="1" applyBorder="1" applyAlignment="1">
      <alignment horizontal="left" vertical="center" wrapText="1"/>
    </xf>
    <xf numFmtId="0" fontId="4" fillId="2" borderId="1" xfId="0" applyFont="1" applyFill="1"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B1" workbookViewId="0">
      <selection activeCell="B1" sqref="B1:M1"/>
    </sheetView>
  </sheetViews>
  <sheetFormatPr baseColWidth="10" defaultRowHeight="12.75" x14ac:dyDescent="0.2"/>
  <cols>
    <col min="1" max="1" width="13.42578125" style="1" hidden="1" customWidth="1"/>
    <col min="2" max="2" width="16.5703125" style="1" customWidth="1"/>
    <col min="3" max="16384" width="11.42578125" style="1"/>
  </cols>
  <sheetData>
    <row r="1" spans="1:13" ht="24.75" x14ac:dyDescent="0.3">
      <c r="B1" s="85" t="s">
        <v>47</v>
      </c>
      <c r="C1" s="85"/>
      <c r="D1" s="85"/>
      <c r="E1" s="85"/>
      <c r="F1" s="85"/>
      <c r="G1" s="85"/>
      <c r="H1" s="85"/>
      <c r="I1" s="85"/>
      <c r="J1" s="85"/>
      <c r="K1" s="85"/>
      <c r="L1" s="85"/>
      <c r="M1" s="85"/>
    </row>
    <row r="2" spans="1:13" ht="24.75" x14ac:dyDescent="0.3">
      <c r="B2" s="86" t="s">
        <v>34</v>
      </c>
      <c r="C2" s="86"/>
      <c r="D2" s="86"/>
      <c r="E2" s="86"/>
      <c r="F2" s="86"/>
      <c r="G2" s="86"/>
      <c r="H2" s="86"/>
      <c r="I2" s="86"/>
      <c r="J2" s="86"/>
      <c r="K2" s="86"/>
      <c r="L2" s="86"/>
      <c r="M2" s="86"/>
    </row>
    <row r="3" spans="1:13" ht="14.25" x14ac:dyDescent="0.2">
      <c r="B3" s="19"/>
      <c r="C3" s="19"/>
      <c r="D3" s="19"/>
      <c r="E3" s="19"/>
      <c r="F3" s="19"/>
      <c r="G3" s="19"/>
      <c r="H3" s="19"/>
      <c r="I3" s="19"/>
      <c r="J3" s="19"/>
      <c r="K3" s="19"/>
      <c r="L3" s="19"/>
      <c r="M3" s="19"/>
    </row>
    <row r="4" spans="1:13" ht="34.5" customHeight="1" x14ac:dyDescent="0.2">
      <c r="B4" s="87" t="s">
        <v>48</v>
      </c>
      <c r="C4" s="87"/>
      <c r="D4" s="87"/>
      <c r="E4" s="87"/>
      <c r="F4" s="87"/>
      <c r="G4" s="87"/>
      <c r="H4" s="87"/>
      <c r="I4" s="87"/>
      <c r="J4" s="87"/>
      <c r="K4" s="87"/>
      <c r="L4" s="87"/>
      <c r="M4" s="87"/>
    </row>
    <row r="5" spans="1:13" ht="14.25" x14ac:dyDescent="0.2">
      <c r="B5" s="10"/>
      <c r="C5" s="10"/>
      <c r="D5" s="10"/>
      <c r="E5" s="10"/>
      <c r="F5" s="10"/>
      <c r="G5" s="10"/>
      <c r="H5" s="10"/>
      <c r="I5" s="10"/>
      <c r="J5" s="10"/>
      <c r="K5" s="10"/>
      <c r="L5" s="10"/>
      <c r="M5" s="10"/>
    </row>
    <row r="6" spans="1:13" ht="105" customHeight="1" x14ac:dyDescent="0.2">
      <c r="B6" s="87" t="s">
        <v>42</v>
      </c>
      <c r="C6" s="87"/>
      <c r="D6" s="87"/>
      <c r="E6" s="87"/>
      <c r="F6" s="87"/>
      <c r="G6" s="87"/>
      <c r="H6" s="87"/>
      <c r="I6" s="87"/>
      <c r="J6" s="87"/>
      <c r="K6" s="87"/>
      <c r="L6" s="87"/>
      <c r="M6" s="87"/>
    </row>
    <row r="9" spans="1:13" ht="13.5" thickBot="1" x14ac:dyDescent="0.25"/>
    <row r="10" spans="1:13" ht="14.25" x14ac:dyDescent="0.2">
      <c r="B10" s="88" t="s">
        <v>39</v>
      </c>
      <c r="C10" s="89"/>
      <c r="D10" s="89"/>
      <c r="E10" s="89"/>
      <c r="F10" s="89"/>
      <c r="G10" s="89"/>
      <c r="H10" s="89"/>
      <c r="I10" s="89"/>
      <c r="J10" s="89"/>
      <c r="K10" s="89"/>
      <c r="L10" s="89"/>
      <c r="M10" s="90"/>
    </row>
    <row r="11" spans="1:13" x14ac:dyDescent="0.2">
      <c r="B11" s="23" t="s">
        <v>33</v>
      </c>
      <c r="C11" s="24"/>
      <c r="D11" s="24"/>
      <c r="E11" s="24"/>
      <c r="F11" s="24"/>
      <c r="G11" s="24"/>
      <c r="H11" s="24"/>
      <c r="I11" s="24"/>
      <c r="J11" s="24"/>
      <c r="K11" s="24"/>
      <c r="L11" s="24"/>
      <c r="M11" s="25"/>
    </row>
    <row r="12" spans="1:13" ht="34.5" customHeight="1" x14ac:dyDescent="0.2">
      <c r="A12" s="1">
        <v>1.1000000000000001</v>
      </c>
      <c r="B12" s="28">
        <f ca="1">IF(ISERROR(INDIRECT("'"&amp;$A12&amp;"'!A8")),"",HYPERLINK("#'"&amp;$A12&amp;"'!A1",$A12))</f>
        <v>1.1000000000000001</v>
      </c>
      <c r="C12" s="91" t="str">
        <f ca="1">INDIRECT(""&amp;$A12&amp;""&amp;"!"&amp;"A2")</f>
        <v>Porcentaje de Docentes  por cada categoría de respuesta  a las preguntas  del cuestionario de contexto.  Resultados  a nivel nacional y por estrato escolar.</v>
      </c>
      <c r="D12" s="91"/>
      <c r="E12" s="91"/>
      <c r="F12" s="91"/>
      <c r="G12" s="91"/>
      <c r="H12" s="91"/>
      <c r="I12" s="91"/>
      <c r="J12" s="91"/>
      <c r="K12" s="91"/>
      <c r="L12" s="91"/>
      <c r="M12" s="92"/>
    </row>
    <row r="13" spans="1:13" ht="13.5" thickBot="1" x14ac:dyDescent="0.25">
      <c r="B13" s="26"/>
      <c r="C13" s="22"/>
      <c r="D13" s="22"/>
      <c r="E13" s="22"/>
      <c r="F13" s="22"/>
      <c r="G13" s="22"/>
      <c r="H13" s="22"/>
      <c r="I13" s="22"/>
      <c r="J13" s="22"/>
      <c r="K13" s="22"/>
      <c r="L13" s="22"/>
      <c r="M13" s="27"/>
    </row>
    <row r="15" spans="1:13" x14ac:dyDescent="0.2">
      <c r="B15" s="20" t="s">
        <v>35</v>
      </c>
    </row>
    <row r="16" spans="1:13" x14ac:dyDescent="0.2">
      <c r="B16" s="20" t="s">
        <v>7</v>
      </c>
    </row>
    <row r="17" spans="2:2" x14ac:dyDescent="0.2">
      <c r="B17" s="20" t="s">
        <v>36</v>
      </c>
    </row>
    <row r="18" spans="2:2" x14ac:dyDescent="0.2">
      <c r="B18" s="20" t="s">
        <v>37</v>
      </c>
    </row>
    <row r="19" spans="2:2" x14ac:dyDescent="0.2">
      <c r="B19" s="20" t="s">
        <v>38</v>
      </c>
    </row>
  </sheetData>
  <mergeCells count="6">
    <mergeCell ref="B1:M1"/>
    <mergeCell ref="B2:M2"/>
    <mergeCell ref="B4:M4"/>
    <mergeCell ref="B6:M6"/>
    <mergeCell ref="B10:M10"/>
    <mergeCell ref="C12:M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1"/>
  <sheetViews>
    <sheetView zoomScaleNormal="100" workbookViewId="0">
      <selection activeCell="A2" sqref="A2:T2"/>
    </sheetView>
  </sheetViews>
  <sheetFormatPr baseColWidth="10" defaultColWidth="9.140625" defaultRowHeight="12.75" x14ac:dyDescent="0.2"/>
  <cols>
    <col min="1" max="1" width="64.5703125" style="5" customWidth="1"/>
    <col min="2" max="2" width="55.28515625" style="5" customWidth="1"/>
    <col min="3" max="3" width="7" style="53" customWidth="1"/>
    <col min="4" max="4" width="6.140625" style="48" customWidth="1"/>
    <col min="5" max="5" width="7.28515625" style="32" customWidth="1"/>
    <col min="6" max="6" width="7" style="53" customWidth="1"/>
    <col min="7" max="7" width="6.140625" style="48" customWidth="1"/>
    <col min="8" max="8" width="7.28515625" style="32" customWidth="1"/>
    <col min="9" max="9" width="7" style="53" customWidth="1"/>
    <col min="10" max="10" width="6.140625" style="48" customWidth="1"/>
    <col min="11" max="11" width="7.28515625" style="32" customWidth="1"/>
    <col min="12" max="12" width="7" style="53" customWidth="1"/>
    <col min="13" max="13" width="6.140625" style="48" customWidth="1"/>
    <col min="14" max="14" width="7.28515625" style="32" customWidth="1"/>
    <col min="15" max="15" width="7" style="53" customWidth="1"/>
    <col min="16" max="16" width="6.140625" style="48" customWidth="1"/>
    <col min="17" max="17" width="7.28515625" style="32" customWidth="1"/>
    <col min="18" max="18" width="7" style="53" customWidth="1"/>
    <col min="19" max="19" width="6.140625" style="48" customWidth="1"/>
    <col min="20" max="20" width="7.28515625" style="32" customWidth="1"/>
    <col min="21" max="21" width="9.140625" style="5"/>
    <col min="22" max="16384" width="9.140625" style="1"/>
  </cols>
  <sheetData>
    <row r="1" spans="1:23" s="5" customFormat="1" x14ac:dyDescent="0.2">
      <c r="A1" s="21">
        <v>1.1000000000000001</v>
      </c>
      <c r="C1" s="53"/>
      <c r="D1" s="48"/>
      <c r="E1" s="32"/>
      <c r="F1" s="53"/>
      <c r="G1" s="48"/>
      <c r="H1" s="32"/>
      <c r="I1" s="53"/>
      <c r="J1" s="48"/>
      <c r="K1" s="32"/>
      <c r="L1" s="53"/>
      <c r="M1" s="48"/>
      <c r="N1" s="32"/>
      <c r="O1" s="53"/>
      <c r="P1" s="48"/>
      <c r="Q1" s="32"/>
      <c r="R1" s="53"/>
      <c r="S1" s="48"/>
      <c r="T1" s="32"/>
    </row>
    <row r="2" spans="1:23" s="2" customFormat="1" ht="42" customHeight="1" x14ac:dyDescent="0.2">
      <c r="A2" s="106" t="s">
        <v>49</v>
      </c>
      <c r="B2" s="106"/>
      <c r="C2" s="106"/>
      <c r="D2" s="106"/>
      <c r="E2" s="106"/>
      <c r="F2" s="106"/>
      <c r="G2" s="106"/>
      <c r="H2" s="106"/>
      <c r="I2" s="106"/>
      <c r="J2" s="106"/>
      <c r="K2" s="106"/>
      <c r="L2" s="106"/>
      <c r="M2" s="106"/>
      <c r="N2" s="106"/>
      <c r="O2" s="106"/>
      <c r="P2" s="106"/>
      <c r="Q2" s="106"/>
      <c r="R2" s="106"/>
      <c r="S2" s="106"/>
      <c r="T2" s="106"/>
    </row>
    <row r="3" spans="1:23" ht="13.5" thickBot="1" x14ac:dyDescent="0.25">
      <c r="A3" s="1"/>
      <c r="B3" s="1"/>
      <c r="C3" s="54"/>
      <c r="D3" s="49"/>
      <c r="E3" s="33"/>
      <c r="F3" s="54"/>
      <c r="G3" s="49"/>
      <c r="H3" s="33"/>
      <c r="I3" s="54"/>
      <c r="J3" s="49"/>
      <c r="K3" s="33"/>
      <c r="L3" s="54"/>
      <c r="M3" s="49"/>
      <c r="N3" s="33"/>
      <c r="O3" s="54"/>
      <c r="P3" s="49"/>
      <c r="Q3" s="33"/>
      <c r="R3" s="54"/>
      <c r="S3" s="49"/>
      <c r="T3" s="33"/>
      <c r="U3" s="1"/>
    </row>
    <row r="4" spans="1:23" ht="13.5" thickBot="1" x14ac:dyDescent="0.25">
      <c r="A4" s="102" t="s">
        <v>0</v>
      </c>
      <c r="B4" s="102" t="s">
        <v>1</v>
      </c>
      <c r="C4" s="102" t="s">
        <v>2</v>
      </c>
      <c r="D4" s="102"/>
      <c r="E4" s="102"/>
      <c r="F4" s="105" t="s">
        <v>11</v>
      </c>
      <c r="G4" s="105"/>
      <c r="H4" s="105"/>
      <c r="I4" s="105"/>
      <c r="J4" s="105"/>
      <c r="K4" s="105"/>
      <c r="L4" s="105"/>
      <c r="M4" s="105"/>
      <c r="N4" s="105"/>
      <c r="O4" s="105"/>
      <c r="P4" s="105"/>
      <c r="Q4" s="105"/>
      <c r="R4" s="105"/>
      <c r="S4" s="105"/>
      <c r="T4" s="105"/>
      <c r="U4" s="1"/>
    </row>
    <row r="5" spans="1:23" ht="13.5" thickBot="1" x14ac:dyDescent="0.25">
      <c r="A5" s="102"/>
      <c r="B5" s="102"/>
      <c r="C5" s="102"/>
      <c r="D5" s="102"/>
      <c r="E5" s="102"/>
      <c r="F5" s="105" t="s">
        <v>8</v>
      </c>
      <c r="G5" s="105"/>
      <c r="H5" s="105"/>
      <c r="I5" s="105" t="s">
        <v>9</v>
      </c>
      <c r="J5" s="105"/>
      <c r="K5" s="105"/>
      <c r="L5" s="105" t="s">
        <v>10</v>
      </c>
      <c r="M5" s="105"/>
      <c r="N5" s="105"/>
      <c r="O5" s="105" t="s">
        <v>111</v>
      </c>
      <c r="P5" s="105"/>
      <c r="Q5" s="105"/>
      <c r="R5" s="105" t="s">
        <v>12</v>
      </c>
      <c r="S5" s="105"/>
      <c r="T5" s="105"/>
      <c r="U5" s="104"/>
      <c r="V5" s="104"/>
      <c r="W5" s="104"/>
    </row>
    <row r="6" spans="1:23" ht="13.5" thickBot="1" x14ac:dyDescent="0.25">
      <c r="A6" s="103"/>
      <c r="B6" s="103"/>
      <c r="C6" s="52" t="s">
        <v>3</v>
      </c>
      <c r="D6" s="47" t="s">
        <v>4</v>
      </c>
      <c r="E6" s="30" t="s">
        <v>5</v>
      </c>
      <c r="F6" s="52" t="s">
        <v>3</v>
      </c>
      <c r="G6" s="47" t="s">
        <v>4</v>
      </c>
      <c r="H6" s="30" t="s">
        <v>5</v>
      </c>
      <c r="I6" s="52" t="s">
        <v>3</v>
      </c>
      <c r="J6" s="47" t="s">
        <v>4</v>
      </c>
      <c r="K6" s="30" t="s">
        <v>5</v>
      </c>
      <c r="L6" s="52" t="s">
        <v>3</v>
      </c>
      <c r="M6" s="47" t="s">
        <v>4</v>
      </c>
      <c r="N6" s="30" t="s">
        <v>5</v>
      </c>
      <c r="O6" s="52" t="s">
        <v>3</v>
      </c>
      <c r="P6" s="47" t="s">
        <v>4</v>
      </c>
      <c r="Q6" s="70" t="s">
        <v>5</v>
      </c>
      <c r="R6" s="52" t="s">
        <v>3</v>
      </c>
      <c r="S6" s="47" t="s">
        <v>4</v>
      </c>
      <c r="T6" s="30" t="s">
        <v>5</v>
      </c>
      <c r="U6" s="1"/>
    </row>
    <row r="7" spans="1:23" s="5" customFormat="1" ht="6" customHeight="1" thickTop="1" thickBot="1" x14ac:dyDescent="0.25">
      <c r="A7" s="3"/>
      <c r="B7" s="3"/>
      <c r="C7" s="55"/>
      <c r="D7" s="50"/>
      <c r="E7" s="41"/>
      <c r="F7" s="55"/>
      <c r="G7" s="50"/>
      <c r="H7" s="41"/>
      <c r="I7" s="55"/>
      <c r="J7" s="50"/>
      <c r="K7" s="41"/>
      <c r="L7" s="55"/>
      <c r="M7" s="50"/>
      <c r="N7" s="41"/>
      <c r="O7" s="55"/>
      <c r="P7" s="50"/>
      <c r="Q7" s="41"/>
      <c r="R7" s="55"/>
      <c r="S7" s="50"/>
      <c r="T7" s="41"/>
    </row>
    <row r="8" spans="1:23" ht="13.5" thickTop="1" x14ac:dyDescent="0.2">
      <c r="A8" s="97" t="s">
        <v>43</v>
      </c>
      <c r="B8" s="16" t="s">
        <v>14</v>
      </c>
      <c r="C8" s="13">
        <v>37.254493879954033</v>
      </c>
      <c r="D8" s="4">
        <v>0.87361206098188859</v>
      </c>
      <c r="E8" s="61">
        <v>1533</v>
      </c>
      <c r="F8" s="13">
        <v>33.167669932341902</v>
      </c>
      <c r="G8" s="63">
        <v>1.4830883158255876</v>
      </c>
      <c r="H8" s="61">
        <v>382</v>
      </c>
      <c r="I8" s="13">
        <v>43.454262116533698</v>
      </c>
      <c r="J8" s="4">
        <v>1.8932426379583924</v>
      </c>
      <c r="K8" s="61">
        <v>399</v>
      </c>
      <c r="L8" s="13">
        <v>64.774912121260243</v>
      </c>
      <c r="M8" s="4">
        <v>2.1522841426325376</v>
      </c>
      <c r="N8" s="61">
        <v>324</v>
      </c>
      <c r="O8" s="13">
        <v>46.10799437266251</v>
      </c>
      <c r="P8" s="4">
        <v>1.8106850732598221</v>
      </c>
      <c r="Q8" s="61">
        <v>370</v>
      </c>
      <c r="R8" s="13">
        <v>6.5502689685802817</v>
      </c>
      <c r="S8" s="4">
        <v>0.88477131492258021</v>
      </c>
      <c r="T8" s="61">
        <v>58</v>
      </c>
    </row>
    <row r="9" spans="1:23" x14ac:dyDescent="0.2">
      <c r="A9" s="98"/>
      <c r="B9" s="18" t="s">
        <v>15</v>
      </c>
      <c r="C9" s="15">
        <v>62.647194967236864</v>
      </c>
      <c r="D9" s="12">
        <v>0.88693118774467217</v>
      </c>
      <c r="E9" s="29">
        <v>2788</v>
      </c>
      <c r="F9" s="15">
        <v>66.724261708142507</v>
      </c>
      <c r="G9" s="64">
        <v>1.5005389976869945</v>
      </c>
      <c r="H9" s="29">
        <v>774</v>
      </c>
      <c r="I9" s="15">
        <v>56.410929831862447</v>
      </c>
      <c r="J9" s="12">
        <v>1.8997022220308395</v>
      </c>
      <c r="K9" s="29">
        <v>532</v>
      </c>
      <c r="L9" s="15">
        <v>35.225087878739785</v>
      </c>
      <c r="M9" s="12">
        <v>2.1522841426325336</v>
      </c>
      <c r="N9" s="29">
        <v>215</v>
      </c>
      <c r="O9" s="15">
        <v>53.784302015873088</v>
      </c>
      <c r="P9" s="12">
        <v>1.8307040505325944</v>
      </c>
      <c r="Q9" s="29">
        <v>426</v>
      </c>
      <c r="R9" s="15">
        <v>93.449731031419759</v>
      </c>
      <c r="S9" s="12">
        <v>0.88477131492257988</v>
      </c>
      <c r="T9" s="29">
        <v>841</v>
      </c>
    </row>
    <row r="10" spans="1:23" ht="13.5" thickBot="1" x14ac:dyDescent="0.25">
      <c r="A10" s="98"/>
      <c r="B10" s="17" t="s">
        <v>13</v>
      </c>
      <c r="C10" s="14">
        <v>9.8311152809119548E-2</v>
      </c>
      <c r="D10" s="11">
        <v>6.5317762887916075E-2</v>
      </c>
      <c r="E10" s="62">
        <v>3</v>
      </c>
      <c r="F10" s="14">
        <v>0.1080683595155785</v>
      </c>
      <c r="G10" s="65">
        <v>0.10860272536161898</v>
      </c>
      <c r="H10" s="62">
        <v>1</v>
      </c>
      <c r="I10" s="14">
        <v>0.13480805160383164</v>
      </c>
      <c r="J10" s="11">
        <v>0.13466574357991482</v>
      </c>
      <c r="K10" s="62">
        <v>1</v>
      </c>
      <c r="L10" s="14" t="s">
        <v>32</v>
      </c>
      <c r="M10" s="11" t="s">
        <v>32</v>
      </c>
      <c r="N10" s="62" t="s">
        <v>32</v>
      </c>
      <c r="O10" s="14">
        <v>0.10770361146438538</v>
      </c>
      <c r="P10" s="11">
        <v>0.10771146992895936</v>
      </c>
      <c r="Q10" s="62">
        <v>1</v>
      </c>
      <c r="R10" s="14" t="s">
        <v>32</v>
      </c>
      <c r="S10" s="11" t="s">
        <v>32</v>
      </c>
      <c r="T10" s="62" t="s">
        <v>32</v>
      </c>
    </row>
    <row r="11" spans="1:23" ht="6" customHeight="1" thickTop="1" thickBot="1" x14ac:dyDescent="0.25">
      <c r="A11" s="6"/>
      <c r="B11" s="6"/>
      <c r="C11" s="56"/>
      <c r="D11" s="40"/>
      <c r="E11" s="42"/>
      <c r="F11" s="56"/>
      <c r="G11" s="40"/>
      <c r="H11" s="42"/>
      <c r="I11" s="56"/>
      <c r="J11" s="40"/>
      <c r="K11" s="42"/>
      <c r="L11" s="56"/>
      <c r="M11" s="40"/>
      <c r="N11" s="42"/>
      <c r="O11" s="56"/>
      <c r="P11" s="40"/>
      <c r="Q11" s="42"/>
      <c r="R11" s="56"/>
      <c r="S11" s="40"/>
      <c r="T11" s="42"/>
    </row>
    <row r="12" spans="1:23" ht="13.5" thickTop="1" x14ac:dyDescent="0.2">
      <c r="A12" s="99" t="s">
        <v>44</v>
      </c>
      <c r="B12" s="34" t="s">
        <v>16</v>
      </c>
      <c r="C12" s="57">
        <v>27.968048671996232</v>
      </c>
      <c r="D12" s="37">
        <v>0.87465460555504015</v>
      </c>
      <c r="E12" s="43">
        <v>1647</v>
      </c>
      <c r="F12" s="57">
        <v>18.801783515041901</v>
      </c>
      <c r="G12" s="66">
        <v>1.2751085494167971</v>
      </c>
      <c r="H12" s="43">
        <v>221</v>
      </c>
      <c r="I12" s="57">
        <v>27.855630095184495</v>
      </c>
      <c r="J12" s="37">
        <v>1.8671765526189767</v>
      </c>
      <c r="K12" s="43">
        <v>265</v>
      </c>
      <c r="L12" s="57">
        <v>20.609195996246232</v>
      </c>
      <c r="M12" s="37">
        <v>2.2324169019705846</v>
      </c>
      <c r="N12" s="43">
        <v>104</v>
      </c>
      <c r="O12" s="57">
        <v>95.653635367342389</v>
      </c>
      <c r="P12" s="37">
        <v>0.83828670543765549</v>
      </c>
      <c r="Q12" s="43">
        <v>764</v>
      </c>
      <c r="R12" s="57">
        <v>32.261585914966304</v>
      </c>
      <c r="S12" s="37">
        <v>1.7991795822575078</v>
      </c>
      <c r="T12" s="43">
        <v>293</v>
      </c>
    </row>
    <row r="13" spans="1:23" x14ac:dyDescent="0.2">
      <c r="A13" s="100"/>
      <c r="B13" s="35" t="s">
        <v>17</v>
      </c>
      <c r="C13" s="58">
        <v>31.085304280567577</v>
      </c>
      <c r="D13" s="38">
        <v>0.92239105614659844</v>
      </c>
      <c r="E13" s="44">
        <v>1209</v>
      </c>
      <c r="F13" s="58">
        <v>32.166175525179</v>
      </c>
      <c r="G13" s="67">
        <v>1.5331724477823381</v>
      </c>
      <c r="H13" s="44">
        <v>376</v>
      </c>
      <c r="I13" s="58">
        <v>33.498386933191561</v>
      </c>
      <c r="J13" s="38">
        <v>1.7354382596545499</v>
      </c>
      <c r="K13" s="44">
        <v>320</v>
      </c>
      <c r="L13" s="58">
        <v>35.409594820179677</v>
      </c>
      <c r="M13" s="38">
        <v>2.5281322507102688</v>
      </c>
      <c r="N13" s="44">
        <v>193</v>
      </c>
      <c r="O13" s="58">
        <v>3.7244053503507808</v>
      </c>
      <c r="P13" s="38">
        <v>0.78869676100484021</v>
      </c>
      <c r="Q13" s="44">
        <v>28</v>
      </c>
      <c r="R13" s="58">
        <v>33.291464851441155</v>
      </c>
      <c r="S13" s="38">
        <v>1.589224865725287</v>
      </c>
      <c r="T13" s="44">
        <v>292</v>
      </c>
    </row>
    <row r="14" spans="1:23" x14ac:dyDescent="0.2">
      <c r="A14" s="100"/>
      <c r="B14" s="35" t="s">
        <v>18</v>
      </c>
      <c r="C14" s="58">
        <v>23.012013314530236</v>
      </c>
      <c r="D14" s="38">
        <v>0.82273520563413916</v>
      </c>
      <c r="E14" s="44">
        <v>844</v>
      </c>
      <c r="F14" s="58">
        <v>26.268121514379445</v>
      </c>
      <c r="G14" s="67">
        <v>1.3929921290493601</v>
      </c>
      <c r="H14" s="44">
        <v>307</v>
      </c>
      <c r="I14" s="58">
        <v>22.570091333009529</v>
      </c>
      <c r="J14" s="38">
        <v>1.6611421539349012</v>
      </c>
      <c r="K14" s="44">
        <v>204</v>
      </c>
      <c r="L14" s="58">
        <v>30.177916570185353</v>
      </c>
      <c r="M14" s="38">
        <v>2.5151361142230018</v>
      </c>
      <c r="N14" s="44">
        <v>161</v>
      </c>
      <c r="O14" s="58">
        <v>0.40655205937810401</v>
      </c>
      <c r="P14" s="38">
        <v>0.24038016299289353</v>
      </c>
      <c r="Q14" s="44">
        <v>3</v>
      </c>
      <c r="R14" s="58">
        <v>18.220004197360169</v>
      </c>
      <c r="S14" s="38">
        <v>1.528376717511488</v>
      </c>
      <c r="T14" s="44">
        <v>169</v>
      </c>
    </row>
    <row r="15" spans="1:23" x14ac:dyDescent="0.2">
      <c r="A15" s="100"/>
      <c r="B15" s="35" t="s">
        <v>19</v>
      </c>
      <c r="C15" s="58">
        <v>17.727423133141691</v>
      </c>
      <c r="D15" s="38">
        <v>0.79789773239620021</v>
      </c>
      <c r="E15" s="44">
        <v>612</v>
      </c>
      <c r="F15" s="58">
        <v>22.572714373406662</v>
      </c>
      <c r="G15" s="67">
        <v>1.3237234480732096</v>
      </c>
      <c r="H15" s="44">
        <v>250</v>
      </c>
      <c r="I15" s="58">
        <v>15.913328988150941</v>
      </c>
      <c r="J15" s="38">
        <v>1.5818889898449613</v>
      </c>
      <c r="K15" s="44">
        <v>141</v>
      </c>
      <c r="L15" s="58">
        <v>13.803292613388768</v>
      </c>
      <c r="M15" s="38">
        <v>1.5042917506192961</v>
      </c>
      <c r="N15" s="44">
        <v>81</v>
      </c>
      <c r="O15" s="58" t="s">
        <v>32</v>
      </c>
      <c r="P15" s="38" t="s">
        <v>32</v>
      </c>
      <c r="Q15" s="44" t="s">
        <v>32</v>
      </c>
      <c r="R15" s="58">
        <v>15.612694037418589</v>
      </c>
      <c r="S15" s="38">
        <v>1.2474118883466816</v>
      </c>
      <c r="T15" s="44">
        <v>140</v>
      </c>
    </row>
    <row r="16" spans="1:23" ht="13.5" thickBot="1" x14ac:dyDescent="0.25">
      <c r="A16" s="101"/>
      <c r="B16" s="36" t="s">
        <v>13</v>
      </c>
      <c r="C16" s="59">
        <v>0.20721059976424788</v>
      </c>
      <c r="D16" s="39">
        <v>7.6915707959622381E-2</v>
      </c>
      <c r="E16" s="45">
        <v>12</v>
      </c>
      <c r="F16" s="59">
        <v>0.19120507199298595</v>
      </c>
      <c r="G16" s="68">
        <v>0.12371662036483359</v>
      </c>
      <c r="H16" s="45">
        <v>3</v>
      </c>
      <c r="I16" s="59">
        <v>0.16256265046344379</v>
      </c>
      <c r="J16" s="39">
        <v>0.13748539831562578</v>
      </c>
      <c r="K16" s="45">
        <v>2</v>
      </c>
      <c r="L16" s="59" t="s">
        <v>32</v>
      </c>
      <c r="M16" s="39" t="s">
        <v>32</v>
      </c>
      <c r="N16" s="45" t="s">
        <v>32</v>
      </c>
      <c r="O16" s="59">
        <v>0.21540722292877143</v>
      </c>
      <c r="P16" s="39">
        <v>0.15228782731345045</v>
      </c>
      <c r="Q16" s="45">
        <v>2</v>
      </c>
      <c r="R16" s="59">
        <v>0.61425099881378642</v>
      </c>
      <c r="S16" s="39">
        <v>0.3097388288664859</v>
      </c>
      <c r="T16" s="45">
        <v>5</v>
      </c>
    </row>
    <row r="17" spans="1:20" ht="6" customHeight="1" thickTop="1" thickBot="1" x14ac:dyDescent="0.25">
      <c r="A17" s="6"/>
      <c r="B17" s="6"/>
      <c r="C17" s="56"/>
      <c r="D17" s="40"/>
      <c r="E17" s="42"/>
      <c r="F17" s="56"/>
      <c r="G17" s="40"/>
      <c r="H17" s="42"/>
      <c r="I17" s="56"/>
      <c r="J17" s="40"/>
      <c r="K17" s="42"/>
      <c r="L17" s="56"/>
      <c r="M17" s="40"/>
      <c r="N17" s="42"/>
      <c r="O17" s="56"/>
      <c r="P17" s="40"/>
      <c r="Q17" s="42"/>
      <c r="R17" s="56"/>
      <c r="S17" s="40"/>
      <c r="T17" s="42"/>
    </row>
    <row r="18" spans="1:20" ht="13.5" thickTop="1" x14ac:dyDescent="0.2">
      <c r="A18" s="93" t="s">
        <v>45</v>
      </c>
      <c r="B18" s="34" t="s">
        <v>20</v>
      </c>
      <c r="C18" s="57">
        <v>7.0520008828736396</v>
      </c>
      <c r="D18" s="37">
        <v>0.21181583066432</v>
      </c>
      <c r="E18" s="43">
        <v>770</v>
      </c>
      <c r="F18" s="57">
        <v>0.153740053082001</v>
      </c>
      <c r="G18" s="66">
        <v>0.15366362774213824</v>
      </c>
      <c r="H18" s="43">
        <v>2</v>
      </c>
      <c r="I18" s="57">
        <v>0.51944842621167409</v>
      </c>
      <c r="J18" s="37">
        <v>0.24018392102566449</v>
      </c>
      <c r="K18" s="43">
        <v>6</v>
      </c>
      <c r="L18" s="57">
        <v>13.394059216708937</v>
      </c>
      <c r="M18" s="37">
        <v>1.5854691151773179</v>
      </c>
      <c r="N18" s="43">
        <v>58</v>
      </c>
      <c r="O18" s="57">
        <v>85.39708020351506</v>
      </c>
      <c r="P18" s="37">
        <v>1.3938802929641425</v>
      </c>
      <c r="Q18" s="43">
        <v>683</v>
      </c>
      <c r="R18" s="57">
        <v>2.659562125540734</v>
      </c>
      <c r="S18" s="37">
        <v>0.64334586407648209</v>
      </c>
      <c r="T18" s="43">
        <v>21</v>
      </c>
    </row>
    <row r="19" spans="1:20" x14ac:dyDescent="0.2">
      <c r="A19" s="93"/>
      <c r="B19" s="35" t="s">
        <v>21</v>
      </c>
      <c r="C19" s="58">
        <v>17.173990596435399</v>
      </c>
      <c r="D19" s="38">
        <v>0.7251464561185389</v>
      </c>
      <c r="E19" s="44">
        <v>579</v>
      </c>
      <c r="F19" s="58">
        <v>21.988995789985356</v>
      </c>
      <c r="G19" s="67">
        <v>1.2869431090869363</v>
      </c>
      <c r="H19" s="44">
        <v>246</v>
      </c>
      <c r="I19" s="58">
        <v>17.755522321279155</v>
      </c>
      <c r="J19" s="38">
        <v>1.4486112299644138</v>
      </c>
      <c r="K19" s="44">
        <v>166</v>
      </c>
      <c r="L19" s="58">
        <v>3.8679914609811248</v>
      </c>
      <c r="M19" s="38">
        <v>0.84706887165051392</v>
      </c>
      <c r="N19" s="44">
        <v>27</v>
      </c>
      <c r="O19" s="58">
        <v>3.1789980079153497</v>
      </c>
      <c r="P19" s="38">
        <v>0.63500483866973056</v>
      </c>
      <c r="Q19" s="44">
        <v>27</v>
      </c>
      <c r="R19" s="58">
        <v>12.26312835658161</v>
      </c>
      <c r="S19" s="38">
        <v>1.2293776313081539</v>
      </c>
      <c r="T19" s="44">
        <v>113</v>
      </c>
    </row>
    <row r="20" spans="1:20" x14ac:dyDescent="0.2">
      <c r="A20" s="93"/>
      <c r="B20" s="35" t="s">
        <v>22</v>
      </c>
      <c r="C20" s="58">
        <v>61.827196230542079</v>
      </c>
      <c r="D20" s="38">
        <v>0.88689005335173121</v>
      </c>
      <c r="E20" s="44">
        <v>2319</v>
      </c>
      <c r="F20" s="58">
        <v>65.059469853821398</v>
      </c>
      <c r="G20" s="67">
        <v>1.5415296210041565</v>
      </c>
      <c r="H20" s="44">
        <v>768</v>
      </c>
      <c r="I20" s="58">
        <v>68.876338094494699</v>
      </c>
      <c r="J20" s="38">
        <v>1.6982499960133222</v>
      </c>
      <c r="K20" s="44">
        <v>635</v>
      </c>
      <c r="L20" s="58">
        <v>73.359853807653423</v>
      </c>
      <c r="M20" s="38">
        <v>1.9495931601919172</v>
      </c>
      <c r="N20" s="44">
        <v>401</v>
      </c>
      <c r="O20" s="58">
        <v>5.1713425818157503</v>
      </c>
      <c r="P20" s="38">
        <v>0.86147220387358892</v>
      </c>
      <c r="Q20" s="44">
        <v>37</v>
      </c>
      <c r="R20" s="58">
        <v>52.05159672945976</v>
      </c>
      <c r="S20" s="38">
        <v>1.7928406065815436</v>
      </c>
      <c r="T20" s="44">
        <v>478</v>
      </c>
    </row>
    <row r="21" spans="1:20" x14ac:dyDescent="0.2">
      <c r="A21" s="93"/>
      <c r="B21" s="35" t="s">
        <v>23</v>
      </c>
      <c r="C21" s="58">
        <v>5.7268302946294645</v>
      </c>
      <c r="D21" s="38">
        <v>0.40672749493019056</v>
      </c>
      <c r="E21" s="44">
        <v>349</v>
      </c>
      <c r="F21" s="58">
        <v>3.533708968533424</v>
      </c>
      <c r="G21" s="67">
        <v>0.61056100097541521</v>
      </c>
      <c r="H21" s="44">
        <v>46</v>
      </c>
      <c r="I21" s="58">
        <v>4.1372876761659683</v>
      </c>
      <c r="J21" s="38">
        <v>0.70546069768925557</v>
      </c>
      <c r="K21" s="44">
        <v>41</v>
      </c>
      <c r="L21" s="58">
        <v>4.4734013749580468</v>
      </c>
      <c r="M21" s="38">
        <v>0.98471373205602053</v>
      </c>
      <c r="N21" s="44">
        <v>20</v>
      </c>
      <c r="O21" s="58">
        <v>3.1976785443387961</v>
      </c>
      <c r="P21" s="38">
        <v>0.58292197829726122</v>
      </c>
      <c r="Q21" s="44">
        <v>27</v>
      </c>
      <c r="R21" s="58">
        <v>25.230304058542295</v>
      </c>
      <c r="S21" s="38">
        <v>1.543860995358338</v>
      </c>
      <c r="T21" s="44">
        <v>215</v>
      </c>
    </row>
    <row r="22" spans="1:20" x14ac:dyDescent="0.2">
      <c r="A22" s="93"/>
      <c r="B22" s="35" t="s">
        <v>24</v>
      </c>
      <c r="C22" s="58">
        <v>7.4980386671623886</v>
      </c>
      <c r="D22" s="38">
        <v>0.60352646098771856</v>
      </c>
      <c r="E22" s="44">
        <v>267</v>
      </c>
      <c r="F22" s="58">
        <v>8.9017637113921371</v>
      </c>
      <c r="G22" s="67">
        <v>1.0350944615892701</v>
      </c>
      <c r="H22" s="44">
        <v>90</v>
      </c>
      <c r="I22" s="58">
        <v>7.7017647127470941</v>
      </c>
      <c r="J22" s="38">
        <v>0.92267390127770477</v>
      </c>
      <c r="K22" s="44">
        <v>75</v>
      </c>
      <c r="L22" s="58">
        <v>4.0953192001587357</v>
      </c>
      <c r="M22" s="38">
        <v>0.87650004661497793</v>
      </c>
      <c r="N22" s="44">
        <v>27</v>
      </c>
      <c r="O22" s="58">
        <v>0.78034894922311249</v>
      </c>
      <c r="P22" s="38">
        <v>0.31503764875025719</v>
      </c>
      <c r="Q22" s="44">
        <v>6</v>
      </c>
      <c r="R22" s="58">
        <v>7.4424550732430879</v>
      </c>
      <c r="S22" s="38">
        <v>0.92346543179715179</v>
      </c>
      <c r="T22" s="44">
        <v>69</v>
      </c>
    </row>
    <row r="23" spans="1:20" ht="13.5" thickBot="1" x14ac:dyDescent="0.25">
      <c r="A23" s="93"/>
      <c r="B23" s="36" t="s">
        <v>13</v>
      </c>
      <c r="C23" s="59">
        <v>0.72194332835703812</v>
      </c>
      <c r="D23" s="39">
        <v>0.14152281084239984</v>
      </c>
      <c r="E23" s="45">
        <v>40</v>
      </c>
      <c r="F23" s="59">
        <v>0.36232162318572009</v>
      </c>
      <c r="G23" s="68">
        <v>0.20534665619182024</v>
      </c>
      <c r="H23" s="45">
        <v>5</v>
      </c>
      <c r="I23" s="59">
        <v>1.0096387691014233</v>
      </c>
      <c r="J23" s="39">
        <v>0.35887735082601963</v>
      </c>
      <c r="K23" s="45">
        <v>9</v>
      </c>
      <c r="L23" s="59">
        <v>0.80937493953977058</v>
      </c>
      <c r="M23" s="39">
        <v>0.43992481792565846</v>
      </c>
      <c r="N23" s="45">
        <v>6</v>
      </c>
      <c r="O23" s="59">
        <v>2.274551713191951</v>
      </c>
      <c r="P23" s="39">
        <v>0.56724859239288794</v>
      </c>
      <c r="Q23" s="45">
        <v>17</v>
      </c>
      <c r="R23" s="59">
        <v>0.3529536566324975</v>
      </c>
      <c r="S23" s="39">
        <v>0.21473196236579264</v>
      </c>
      <c r="T23" s="45">
        <v>3</v>
      </c>
    </row>
    <row r="24" spans="1:20" ht="6" customHeight="1" thickTop="1" thickBot="1" x14ac:dyDescent="0.25">
      <c r="A24" s="6"/>
      <c r="B24" s="6"/>
      <c r="C24" s="56"/>
      <c r="D24" s="40"/>
      <c r="E24" s="42"/>
      <c r="F24" s="56"/>
      <c r="G24" s="40"/>
      <c r="H24" s="42"/>
      <c r="I24" s="56"/>
      <c r="J24" s="40"/>
      <c r="K24" s="42"/>
      <c r="L24" s="56"/>
      <c r="M24" s="40"/>
      <c r="N24" s="42"/>
      <c r="O24" s="56"/>
      <c r="P24" s="40"/>
      <c r="Q24" s="42"/>
      <c r="R24" s="56"/>
      <c r="S24" s="40"/>
      <c r="T24" s="42"/>
    </row>
    <row r="25" spans="1:20" ht="16.5" customHeight="1" thickTop="1" x14ac:dyDescent="0.2">
      <c r="A25" s="94" t="s">
        <v>50</v>
      </c>
      <c r="B25" s="34" t="s">
        <v>27</v>
      </c>
      <c r="C25" s="57">
        <v>18.584390957409624</v>
      </c>
      <c r="D25" s="37">
        <v>0.76940536424247186</v>
      </c>
      <c r="E25" s="43">
        <v>1205</v>
      </c>
      <c r="F25" s="57">
        <v>9.7592838704835501</v>
      </c>
      <c r="G25" s="66">
        <v>1.0797952047680281</v>
      </c>
      <c r="H25" s="43">
        <v>106</v>
      </c>
      <c r="I25" s="57">
        <v>17.644708307919153</v>
      </c>
      <c r="J25" s="37">
        <v>1.5750755062327717</v>
      </c>
      <c r="K25" s="43">
        <v>157</v>
      </c>
      <c r="L25" s="57">
        <v>13.356885379918642</v>
      </c>
      <c r="M25" s="37">
        <v>1.8486400087040555</v>
      </c>
      <c r="N25" s="43">
        <v>62</v>
      </c>
      <c r="O25" s="57">
        <v>88.454834100004447</v>
      </c>
      <c r="P25" s="37">
        <v>1.2207817066319917</v>
      </c>
      <c r="Q25" s="43">
        <v>706</v>
      </c>
      <c r="R25" s="57">
        <v>20.612602868856957</v>
      </c>
      <c r="S25" s="37">
        <v>1.5305836664045542</v>
      </c>
      <c r="T25" s="43">
        <v>174</v>
      </c>
    </row>
    <row r="26" spans="1:20" x14ac:dyDescent="0.2">
      <c r="A26" s="95"/>
      <c r="B26" s="35" t="s">
        <v>28</v>
      </c>
      <c r="C26" s="58">
        <v>30.42712158308295</v>
      </c>
      <c r="D26" s="38">
        <v>0.94555253127686556</v>
      </c>
      <c r="E26" s="44">
        <v>1302</v>
      </c>
      <c r="F26" s="58">
        <v>29.291118816078185</v>
      </c>
      <c r="G26" s="67">
        <v>1.4978958690278588</v>
      </c>
      <c r="H26" s="44">
        <v>359</v>
      </c>
      <c r="I26" s="58">
        <v>33.122250845698822</v>
      </c>
      <c r="J26" s="38">
        <v>1.7336265285013397</v>
      </c>
      <c r="K26" s="44">
        <v>315</v>
      </c>
      <c r="L26" s="58">
        <v>30.465649931579829</v>
      </c>
      <c r="M26" s="38">
        <v>2.1611874004268903</v>
      </c>
      <c r="N26" s="44">
        <v>172</v>
      </c>
      <c r="O26" s="58">
        <v>10.590159018593967</v>
      </c>
      <c r="P26" s="38">
        <v>1.2076293970245056</v>
      </c>
      <c r="Q26" s="44">
        <v>84</v>
      </c>
      <c r="R26" s="58">
        <v>41.126562528062827</v>
      </c>
      <c r="S26" s="38">
        <v>1.7682112043380021</v>
      </c>
      <c r="T26" s="44">
        <v>372</v>
      </c>
    </row>
    <row r="27" spans="1:20" x14ac:dyDescent="0.2">
      <c r="A27" s="95"/>
      <c r="B27" s="35" t="s">
        <v>29</v>
      </c>
      <c r="C27" s="58">
        <v>12.316622146503008</v>
      </c>
      <c r="D27" s="38">
        <v>0.77214657066986259</v>
      </c>
      <c r="E27" s="44">
        <v>484</v>
      </c>
      <c r="F27" s="58">
        <v>13.464412641243602</v>
      </c>
      <c r="G27" s="67">
        <v>1.3007959823506912</v>
      </c>
      <c r="H27" s="44">
        <v>155</v>
      </c>
      <c r="I27" s="58">
        <v>12.353624961994896</v>
      </c>
      <c r="J27" s="38">
        <v>1.375683607946584</v>
      </c>
      <c r="K27" s="44">
        <v>126</v>
      </c>
      <c r="L27" s="58">
        <v>13.185563759867287</v>
      </c>
      <c r="M27" s="38">
        <v>1.7960884208960668</v>
      </c>
      <c r="N27" s="44">
        <v>70</v>
      </c>
      <c r="O27" s="58">
        <v>0.36048988913905089</v>
      </c>
      <c r="P27" s="38">
        <v>0.20818233808727776</v>
      </c>
      <c r="Q27" s="44">
        <v>3</v>
      </c>
      <c r="R27" s="58">
        <v>14.254769498555996</v>
      </c>
      <c r="S27" s="38">
        <v>1.307881248462536</v>
      </c>
      <c r="T27" s="44">
        <v>130</v>
      </c>
    </row>
    <row r="28" spans="1:20" x14ac:dyDescent="0.2">
      <c r="A28" s="95"/>
      <c r="B28" s="35" t="s">
        <v>30</v>
      </c>
      <c r="C28" s="58">
        <v>38.447428924838064</v>
      </c>
      <c r="D28" s="38">
        <v>0.93504353867131185</v>
      </c>
      <c r="E28" s="44">
        <v>1324</v>
      </c>
      <c r="F28" s="58">
        <v>47.279535060240754</v>
      </c>
      <c r="G28" s="67">
        <v>1.5902794895789349</v>
      </c>
      <c r="H28" s="44">
        <v>535</v>
      </c>
      <c r="I28" s="58">
        <v>36.610891775369872</v>
      </c>
      <c r="J28" s="38">
        <v>2.0789263001535878</v>
      </c>
      <c r="K28" s="44">
        <v>332</v>
      </c>
      <c r="L28" s="58">
        <v>42.8436180733922</v>
      </c>
      <c r="M28" s="38">
        <v>2.6014050142131047</v>
      </c>
      <c r="N28" s="44">
        <v>234</v>
      </c>
      <c r="O28" s="58">
        <v>0.29884844791371851</v>
      </c>
      <c r="P28" s="38">
        <v>0.21494841136854925</v>
      </c>
      <c r="Q28" s="44">
        <v>2</v>
      </c>
      <c r="R28" s="58">
        <v>23.825228396060119</v>
      </c>
      <c r="S28" s="38">
        <v>1.6379683868123711</v>
      </c>
      <c r="T28" s="44">
        <v>221</v>
      </c>
    </row>
    <row r="29" spans="1:20" ht="13.5" thickBot="1" x14ac:dyDescent="0.25">
      <c r="A29" s="96"/>
      <c r="B29" s="36" t="s">
        <v>13</v>
      </c>
      <c r="C29" s="59">
        <v>0.22443638816634753</v>
      </c>
      <c r="D29" s="39">
        <v>0.10637723811740578</v>
      </c>
      <c r="E29" s="45">
        <v>9</v>
      </c>
      <c r="F29" s="59">
        <v>0.20564961195390641</v>
      </c>
      <c r="G29" s="68">
        <v>0.18809239468980596</v>
      </c>
      <c r="H29" s="45">
        <v>2</v>
      </c>
      <c r="I29" s="59">
        <v>0.26852410901723034</v>
      </c>
      <c r="J29" s="39">
        <v>0.18982543429697632</v>
      </c>
      <c r="K29" s="45">
        <v>2</v>
      </c>
      <c r="L29" s="59">
        <v>0.14828285524202875</v>
      </c>
      <c r="M29" s="39">
        <v>0.14819464982568029</v>
      </c>
      <c r="N29" s="45">
        <v>1</v>
      </c>
      <c r="O29" s="59">
        <v>0.29566854434880702</v>
      </c>
      <c r="P29" s="39">
        <v>0.2161956207080484</v>
      </c>
      <c r="Q29" s="45">
        <v>2</v>
      </c>
      <c r="R29" s="59">
        <v>0.18083670846406985</v>
      </c>
      <c r="S29" s="39">
        <v>0.12817677833478011</v>
      </c>
      <c r="T29" s="45">
        <v>2</v>
      </c>
    </row>
    <row r="30" spans="1:20" ht="6" customHeight="1" thickTop="1" thickBot="1" x14ac:dyDescent="0.25">
      <c r="A30" s="6"/>
      <c r="B30" s="71"/>
      <c r="C30" s="72"/>
      <c r="D30" s="73"/>
      <c r="E30" s="74"/>
      <c r="F30" s="72"/>
      <c r="G30" s="75"/>
      <c r="H30" s="74"/>
      <c r="I30" s="72"/>
      <c r="J30" s="73"/>
      <c r="K30" s="74"/>
      <c r="L30" s="72"/>
      <c r="M30" s="73"/>
      <c r="N30" s="74"/>
      <c r="O30" s="72"/>
      <c r="P30" s="73"/>
      <c r="Q30" s="74"/>
      <c r="R30" s="72"/>
      <c r="S30" s="73"/>
      <c r="T30" s="74"/>
    </row>
    <row r="31" spans="1:20" ht="14.25" customHeight="1" thickTop="1" x14ac:dyDescent="0.2">
      <c r="A31" s="99" t="s">
        <v>51</v>
      </c>
      <c r="B31" s="34" t="s">
        <v>106</v>
      </c>
      <c r="C31" s="57">
        <v>8.2824910986194631</v>
      </c>
      <c r="D31" s="37">
        <v>0.47208737163719838</v>
      </c>
      <c r="E31" s="43">
        <v>564</v>
      </c>
      <c r="F31" s="57">
        <v>1.5883243340498652</v>
      </c>
      <c r="G31" s="66">
        <v>0.4364126024590253</v>
      </c>
      <c r="H31" s="43">
        <v>13</v>
      </c>
      <c r="I31" s="57">
        <v>9.4565679937427518</v>
      </c>
      <c r="J31" s="37">
        <v>1.0103511024927712</v>
      </c>
      <c r="K31" s="43">
        <v>68</v>
      </c>
      <c r="L31" s="57">
        <v>4.1775790044384706</v>
      </c>
      <c r="M31" s="37">
        <v>0.93068296341348811</v>
      </c>
      <c r="N31" s="43">
        <v>21</v>
      </c>
      <c r="O31" s="57">
        <v>46.37568928205728</v>
      </c>
      <c r="P31" s="37">
        <v>1.5940746774426859</v>
      </c>
      <c r="Q31" s="43">
        <v>365</v>
      </c>
      <c r="R31" s="57">
        <v>14.161164405459356</v>
      </c>
      <c r="S31" s="37">
        <v>1.3653481328802164</v>
      </c>
      <c r="T31" s="43">
        <v>97</v>
      </c>
    </row>
    <row r="32" spans="1:20" x14ac:dyDescent="0.2">
      <c r="A32" s="93"/>
      <c r="B32" s="35" t="s">
        <v>107</v>
      </c>
      <c r="C32" s="58">
        <v>47.094245444740686</v>
      </c>
      <c r="D32" s="38">
        <v>1.0878739325814315</v>
      </c>
      <c r="E32" s="44">
        <v>2076</v>
      </c>
      <c r="F32" s="58">
        <v>31.499293471996246</v>
      </c>
      <c r="G32" s="67">
        <v>1.8768042784341432</v>
      </c>
      <c r="H32" s="44">
        <v>336</v>
      </c>
      <c r="I32" s="58">
        <v>65.014150571105645</v>
      </c>
      <c r="J32" s="38">
        <v>1.6973338580650261</v>
      </c>
      <c r="K32" s="44">
        <v>567</v>
      </c>
      <c r="L32" s="58">
        <v>57.800210256712845</v>
      </c>
      <c r="M32" s="38">
        <v>2.6947918163482809</v>
      </c>
      <c r="N32" s="44">
        <v>316</v>
      </c>
      <c r="O32" s="58">
        <v>50.733021351468011</v>
      </c>
      <c r="P32" s="38">
        <v>1.6195813660025364</v>
      </c>
      <c r="Q32" s="44">
        <v>412</v>
      </c>
      <c r="R32" s="58">
        <v>52.266542058789263</v>
      </c>
      <c r="S32" s="38">
        <v>1.9210613417735527</v>
      </c>
      <c r="T32" s="44">
        <v>445</v>
      </c>
    </row>
    <row r="33" spans="1:20" x14ac:dyDescent="0.2">
      <c r="A33" s="93"/>
      <c r="B33" s="35" t="s">
        <v>108</v>
      </c>
      <c r="C33" s="58">
        <v>21.10470746004998</v>
      </c>
      <c r="D33" s="38">
        <v>0.96577924060962117</v>
      </c>
      <c r="E33" s="44">
        <v>814</v>
      </c>
      <c r="F33" s="58">
        <v>29.193983118931008</v>
      </c>
      <c r="G33" s="67">
        <v>1.7463629270917012</v>
      </c>
      <c r="H33" s="44">
        <v>335</v>
      </c>
      <c r="I33" s="58">
        <v>14.753899154978347</v>
      </c>
      <c r="J33" s="38">
        <v>1.0735345500649056</v>
      </c>
      <c r="K33" s="44">
        <v>171</v>
      </c>
      <c r="L33" s="58">
        <v>18.375427545863424</v>
      </c>
      <c r="M33" s="38">
        <v>2.0222008457006204</v>
      </c>
      <c r="N33" s="44">
        <v>99</v>
      </c>
      <c r="O33" s="58">
        <v>2.0995276599774182</v>
      </c>
      <c r="P33" s="38">
        <v>0.53980401259637301</v>
      </c>
      <c r="Q33" s="44">
        <v>15</v>
      </c>
      <c r="R33" s="58">
        <v>18.159962918698156</v>
      </c>
      <c r="S33" s="38">
        <v>1.5099544974673749</v>
      </c>
      <c r="T33" s="44">
        <v>194</v>
      </c>
    </row>
    <row r="34" spans="1:20" x14ac:dyDescent="0.2">
      <c r="A34" s="93"/>
      <c r="B34" s="35" t="s">
        <v>109</v>
      </c>
      <c r="C34" s="58">
        <v>22.13237091071403</v>
      </c>
      <c r="D34" s="38">
        <v>1.0790887958625917</v>
      </c>
      <c r="E34" s="44">
        <v>798</v>
      </c>
      <c r="F34" s="58">
        <v>36.716553625263757</v>
      </c>
      <c r="G34" s="67">
        <v>2.1870161269826625</v>
      </c>
      <c r="H34" s="44">
        <v>460</v>
      </c>
      <c r="I34" s="58">
        <v>9.2213474519594776</v>
      </c>
      <c r="J34" s="38">
        <v>1.1636775236209631</v>
      </c>
      <c r="K34" s="44">
        <v>111</v>
      </c>
      <c r="L34" s="58">
        <v>17.341320984464577</v>
      </c>
      <c r="M34" s="38">
        <v>2.0425880718521863</v>
      </c>
      <c r="N34" s="44">
        <v>93</v>
      </c>
      <c r="O34" s="58">
        <v>0.50683401545620577</v>
      </c>
      <c r="P34" s="38">
        <v>0.29873271671075591</v>
      </c>
      <c r="Q34" s="44">
        <v>3</v>
      </c>
      <c r="R34" s="58">
        <v>12.653505139834788</v>
      </c>
      <c r="S34" s="38">
        <v>1.1676223357289639</v>
      </c>
      <c r="T34" s="44">
        <v>131</v>
      </c>
    </row>
    <row r="35" spans="1:20" x14ac:dyDescent="0.2">
      <c r="A35" s="93"/>
      <c r="B35" s="35" t="s">
        <v>110</v>
      </c>
      <c r="C35" s="58">
        <v>0.96873694472765504</v>
      </c>
      <c r="D35" s="38">
        <v>0.21280812838807123</v>
      </c>
      <c r="E35" s="44">
        <v>55</v>
      </c>
      <c r="F35" s="58">
        <v>0.76487306575232172</v>
      </c>
      <c r="G35" s="67">
        <v>0.36796460275782472</v>
      </c>
      <c r="H35" s="44">
        <v>10</v>
      </c>
      <c r="I35" s="58">
        <v>0.77674821631781621</v>
      </c>
      <c r="J35" s="38">
        <v>0.32549403863844922</v>
      </c>
      <c r="K35" s="44">
        <v>8</v>
      </c>
      <c r="L35" s="58">
        <v>1.8600652932528872</v>
      </c>
      <c r="M35" s="38">
        <v>0.58036426009415443</v>
      </c>
      <c r="N35" s="44">
        <v>7</v>
      </c>
      <c r="O35" s="58">
        <v>0.17722407957673947</v>
      </c>
      <c r="P35" s="38">
        <v>0.17723537323236349</v>
      </c>
      <c r="Q35" s="44">
        <v>1</v>
      </c>
      <c r="R35" s="58">
        <v>2.4731889125106203</v>
      </c>
      <c r="S35" s="38">
        <v>0.67022570556876515</v>
      </c>
      <c r="T35" s="44">
        <v>29</v>
      </c>
    </row>
    <row r="36" spans="1:20" ht="13.5" thickBot="1" x14ac:dyDescent="0.25">
      <c r="A36" s="101"/>
      <c r="B36" s="36" t="s">
        <v>13</v>
      </c>
      <c r="C36" s="59">
        <v>0.41744814114817774</v>
      </c>
      <c r="D36" s="39">
        <v>0.11457808475665904</v>
      </c>
      <c r="E36" s="45">
        <v>17</v>
      </c>
      <c r="F36" s="59">
        <v>0.23697238400679457</v>
      </c>
      <c r="G36" s="68">
        <v>0.15271649455248187</v>
      </c>
      <c r="H36" s="45">
        <v>3</v>
      </c>
      <c r="I36" s="59">
        <v>0.77728661189595183</v>
      </c>
      <c r="J36" s="39">
        <v>0.27814045466246218</v>
      </c>
      <c r="K36" s="45">
        <v>7</v>
      </c>
      <c r="L36" s="59">
        <v>0.44539691526781267</v>
      </c>
      <c r="M36" s="39">
        <v>0.26578152453886139</v>
      </c>
      <c r="N36" s="45">
        <v>3</v>
      </c>
      <c r="O36" s="59">
        <v>0.10770361146438538</v>
      </c>
      <c r="P36" s="39">
        <v>0.10771146992895936</v>
      </c>
      <c r="Q36" s="45">
        <v>1</v>
      </c>
      <c r="R36" s="59">
        <v>0.28563656470781446</v>
      </c>
      <c r="S36" s="39">
        <v>0.19376314212324375</v>
      </c>
      <c r="T36" s="45">
        <v>3</v>
      </c>
    </row>
    <row r="37" spans="1:20" ht="6" customHeight="1" thickTop="1" thickBot="1" x14ac:dyDescent="0.25">
      <c r="A37" s="6"/>
      <c r="B37" s="71"/>
      <c r="C37" s="72"/>
      <c r="D37" s="73"/>
      <c r="E37" s="74"/>
      <c r="F37" s="72"/>
      <c r="G37" s="75"/>
      <c r="H37" s="74"/>
      <c r="I37" s="72"/>
      <c r="J37" s="73"/>
      <c r="K37" s="74"/>
      <c r="L37" s="72"/>
      <c r="M37" s="73"/>
      <c r="N37" s="74"/>
      <c r="O37" s="72"/>
      <c r="P37" s="73"/>
      <c r="Q37" s="74"/>
      <c r="R37" s="72"/>
      <c r="S37" s="73"/>
      <c r="T37" s="74"/>
    </row>
    <row r="38" spans="1:20" ht="13.5" thickTop="1" x14ac:dyDescent="0.2">
      <c r="A38" s="93" t="s">
        <v>52</v>
      </c>
      <c r="B38" s="34" t="s">
        <v>25</v>
      </c>
      <c r="C38" s="57">
        <v>79.755292404225244</v>
      </c>
      <c r="D38" s="37">
        <v>0.62919176272190003</v>
      </c>
      <c r="E38" s="43">
        <v>3302</v>
      </c>
      <c r="F38" s="57">
        <v>97.58411632772048</v>
      </c>
      <c r="G38" s="66">
        <v>0.55783348308080949</v>
      </c>
      <c r="H38" s="43">
        <v>1131</v>
      </c>
      <c r="I38" s="57">
        <v>63.104419973090408</v>
      </c>
      <c r="J38" s="37">
        <v>1.7620551038501344</v>
      </c>
      <c r="K38" s="43">
        <v>659</v>
      </c>
      <c r="L38" s="57">
        <v>59.461158663355853</v>
      </c>
      <c r="M38" s="37">
        <v>2.361531237012906</v>
      </c>
      <c r="N38" s="43">
        <v>362</v>
      </c>
      <c r="O38" s="57">
        <v>34.811391886553494</v>
      </c>
      <c r="P38" s="37">
        <v>1.9321165654243624</v>
      </c>
      <c r="Q38" s="43">
        <v>275</v>
      </c>
      <c r="R38" s="57">
        <v>96.876443259226022</v>
      </c>
      <c r="S38" s="37">
        <v>0.65584497930663477</v>
      </c>
      <c r="T38" s="43">
        <v>875</v>
      </c>
    </row>
    <row r="39" spans="1:20" x14ac:dyDescent="0.2">
      <c r="A39" s="93"/>
      <c r="B39" s="35" t="s">
        <v>26</v>
      </c>
      <c r="C39" s="58">
        <v>20.044412229055464</v>
      </c>
      <c r="D39" s="38">
        <v>0.63698251902734926</v>
      </c>
      <c r="E39" s="44">
        <v>1007</v>
      </c>
      <c r="F39" s="58">
        <v>2.3142098902500563</v>
      </c>
      <c r="G39" s="67">
        <v>0.5592761515954624</v>
      </c>
      <c r="H39" s="44">
        <v>25</v>
      </c>
      <c r="I39" s="58">
        <v>36.733017376446178</v>
      </c>
      <c r="J39" s="38">
        <v>1.7778007311869457</v>
      </c>
      <c r="K39" s="44">
        <v>271</v>
      </c>
      <c r="L39" s="58">
        <v>40.430591261933557</v>
      </c>
      <c r="M39" s="38">
        <v>2.3663565152079684</v>
      </c>
      <c r="N39" s="44">
        <v>176</v>
      </c>
      <c r="O39" s="58">
        <v>63.952802360251091</v>
      </c>
      <c r="P39" s="38">
        <v>2.0073541000260255</v>
      </c>
      <c r="Q39" s="44">
        <v>512</v>
      </c>
      <c r="R39" s="58">
        <v>2.9612579985994074</v>
      </c>
      <c r="S39" s="38">
        <v>0.63491409731216797</v>
      </c>
      <c r="T39" s="44">
        <v>23</v>
      </c>
    </row>
    <row r="40" spans="1:20" ht="13.5" thickBot="1" x14ac:dyDescent="0.25">
      <c r="A40" s="93"/>
      <c r="B40" s="36" t="s">
        <v>13</v>
      </c>
      <c r="C40" s="59">
        <v>0.20029536671929032</v>
      </c>
      <c r="D40" s="39">
        <v>6.2280667190414314E-2</v>
      </c>
      <c r="E40" s="45">
        <v>15</v>
      </c>
      <c r="F40" s="59">
        <v>0.10167378202945032</v>
      </c>
      <c r="G40" s="68">
        <v>7.1391892450039199E-2</v>
      </c>
      <c r="H40" s="45">
        <v>1</v>
      </c>
      <c r="I40" s="59">
        <v>0.16256265046344412</v>
      </c>
      <c r="J40" s="39">
        <v>0.13743360294994816</v>
      </c>
      <c r="K40" s="45">
        <v>2</v>
      </c>
      <c r="L40" s="59">
        <v>0.10825007471058518</v>
      </c>
      <c r="M40" s="39">
        <v>0.10826890334776976</v>
      </c>
      <c r="N40" s="45">
        <v>1</v>
      </c>
      <c r="O40" s="59">
        <v>1.2358057531953963</v>
      </c>
      <c r="P40" s="39">
        <v>0.40012410177032809</v>
      </c>
      <c r="Q40" s="45">
        <v>10</v>
      </c>
      <c r="R40" s="59">
        <v>0.16229874217457738</v>
      </c>
      <c r="S40" s="39">
        <v>0.16235677907169552</v>
      </c>
      <c r="T40" s="45">
        <v>1</v>
      </c>
    </row>
    <row r="41" spans="1:20" ht="6" customHeight="1" thickTop="1" thickBot="1" x14ac:dyDescent="0.25">
      <c r="A41" s="6"/>
      <c r="B41" s="6"/>
      <c r="C41" s="56"/>
      <c r="D41" s="40"/>
      <c r="E41" s="42"/>
      <c r="F41" s="56"/>
      <c r="G41" s="40"/>
      <c r="H41" s="42"/>
      <c r="I41" s="56"/>
      <c r="J41" s="40"/>
      <c r="K41" s="42"/>
      <c r="L41" s="56"/>
      <c r="M41" s="40"/>
      <c r="N41" s="42"/>
      <c r="O41" s="56"/>
      <c r="P41" s="40"/>
      <c r="Q41" s="42"/>
      <c r="R41" s="56"/>
      <c r="S41" s="40"/>
      <c r="T41" s="42"/>
    </row>
    <row r="42" spans="1:20" ht="13.5" thickTop="1" x14ac:dyDescent="0.2">
      <c r="A42" s="93" t="s">
        <v>53</v>
      </c>
      <c r="B42" s="34" t="s">
        <v>25</v>
      </c>
      <c r="C42" s="57">
        <v>17.559924776032346</v>
      </c>
      <c r="D42" s="37">
        <v>0.74606583935340443</v>
      </c>
      <c r="E42" s="43">
        <v>795</v>
      </c>
      <c r="F42" s="57">
        <v>15.97289220179441</v>
      </c>
      <c r="G42" s="66">
        <v>1.0263953243176538</v>
      </c>
      <c r="H42" s="43">
        <v>187</v>
      </c>
      <c r="I42" s="57">
        <v>18.007405179764238</v>
      </c>
      <c r="J42" s="37">
        <v>1.5625613023789555</v>
      </c>
      <c r="K42" s="43">
        <v>170</v>
      </c>
      <c r="L42" s="57">
        <v>20.43504900943887</v>
      </c>
      <c r="M42" s="37">
        <v>1.9785368195944464</v>
      </c>
      <c r="N42" s="43">
        <v>89</v>
      </c>
      <c r="O42" s="57">
        <v>28.707416499136301</v>
      </c>
      <c r="P42" s="37">
        <v>1.4854872473469087</v>
      </c>
      <c r="Q42" s="43">
        <v>232</v>
      </c>
      <c r="R42" s="57">
        <v>13.547340263809588</v>
      </c>
      <c r="S42" s="37">
        <v>1.4834247819529125</v>
      </c>
      <c r="T42" s="43">
        <v>117</v>
      </c>
    </row>
    <row r="43" spans="1:20" x14ac:dyDescent="0.2">
      <c r="A43" s="93"/>
      <c r="B43" s="35" t="s">
        <v>26</v>
      </c>
      <c r="C43" s="58">
        <v>82.154430921427618</v>
      </c>
      <c r="D43" s="38">
        <v>0.75549211195782395</v>
      </c>
      <c r="E43" s="44">
        <v>3518</v>
      </c>
      <c r="F43" s="58">
        <v>83.845995924041617</v>
      </c>
      <c r="G43" s="67">
        <v>1.0471450169798715</v>
      </c>
      <c r="H43" s="44">
        <v>968</v>
      </c>
      <c r="I43" s="58">
        <v>81.566503655347745</v>
      </c>
      <c r="J43" s="38">
        <v>1.6044815698983617</v>
      </c>
      <c r="K43" s="44">
        <v>759</v>
      </c>
      <c r="L43" s="58">
        <v>79.189468641863499</v>
      </c>
      <c r="M43" s="38">
        <v>1.9780000760611889</v>
      </c>
      <c r="N43" s="44">
        <v>449</v>
      </c>
      <c r="O43" s="58">
        <v>71.0686298002461</v>
      </c>
      <c r="P43" s="38">
        <v>1.4839276007874698</v>
      </c>
      <c r="Q43" s="44">
        <v>563</v>
      </c>
      <c r="R43" s="58">
        <v>86.156092958732515</v>
      </c>
      <c r="S43" s="38">
        <v>1.4799542898382043</v>
      </c>
      <c r="T43" s="44">
        <v>779</v>
      </c>
    </row>
    <row r="44" spans="1:20" ht="13.5" thickBot="1" x14ac:dyDescent="0.25">
      <c r="A44" s="93"/>
      <c r="B44" s="36" t="s">
        <v>13</v>
      </c>
      <c r="C44" s="59">
        <v>0.28564430254000739</v>
      </c>
      <c r="D44" s="39">
        <v>0.11556847894160002</v>
      </c>
      <c r="E44" s="45">
        <v>11</v>
      </c>
      <c r="F44" s="59">
        <v>0.18111187416395175</v>
      </c>
      <c r="G44" s="68">
        <v>0.12846287455677069</v>
      </c>
      <c r="H44" s="45">
        <v>2</v>
      </c>
      <c r="I44" s="59">
        <v>0.42609116488804577</v>
      </c>
      <c r="J44" s="39">
        <v>0.2962520831194469</v>
      </c>
      <c r="K44" s="45">
        <v>3</v>
      </c>
      <c r="L44" s="59">
        <v>0.37548234869761155</v>
      </c>
      <c r="M44" s="39">
        <v>0.37548324034250075</v>
      </c>
      <c r="N44" s="45">
        <v>1</v>
      </c>
      <c r="O44" s="59">
        <v>0.22395370061764264</v>
      </c>
      <c r="P44" s="39">
        <v>0.15848117488388996</v>
      </c>
      <c r="Q44" s="45">
        <v>2</v>
      </c>
      <c r="R44" s="59">
        <v>0.29656677745787391</v>
      </c>
      <c r="S44" s="39">
        <v>0.19828723221711581</v>
      </c>
      <c r="T44" s="45">
        <v>3</v>
      </c>
    </row>
    <row r="45" spans="1:20" ht="6" customHeight="1" thickTop="1" thickBot="1" x14ac:dyDescent="0.25">
      <c r="A45" s="6"/>
      <c r="B45" s="6"/>
      <c r="C45" s="56"/>
      <c r="D45" s="40"/>
      <c r="E45" s="42"/>
      <c r="F45" s="56"/>
      <c r="G45" s="40"/>
      <c r="H45" s="42"/>
      <c r="I45" s="56"/>
      <c r="J45" s="40"/>
      <c r="K45" s="42"/>
      <c r="L45" s="56"/>
      <c r="M45" s="40"/>
      <c r="N45" s="42"/>
      <c r="O45" s="56"/>
      <c r="P45" s="40"/>
      <c r="Q45" s="42"/>
      <c r="R45" s="56"/>
      <c r="S45" s="40"/>
      <c r="T45" s="42"/>
    </row>
    <row r="46" spans="1:20" ht="13.5" thickTop="1" x14ac:dyDescent="0.2">
      <c r="A46" s="93" t="s">
        <v>56</v>
      </c>
      <c r="B46" s="34" t="s">
        <v>54</v>
      </c>
      <c r="C46" s="57">
        <v>76.199608060965758</v>
      </c>
      <c r="D46" s="37">
        <v>0.88398518827387995</v>
      </c>
      <c r="E46" s="43">
        <v>3617</v>
      </c>
      <c r="F46" s="57">
        <v>60.73525998690944</v>
      </c>
      <c r="G46" s="66">
        <v>1.6802323552280301</v>
      </c>
      <c r="H46" s="43">
        <v>715</v>
      </c>
      <c r="I46" s="57">
        <v>85.273892564787616</v>
      </c>
      <c r="J46" s="37">
        <v>1.177916808216054</v>
      </c>
      <c r="K46" s="43">
        <v>801</v>
      </c>
      <c r="L46" s="57">
        <v>93.936871184941268</v>
      </c>
      <c r="M46" s="37">
        <v>1.2101735390010739</v>
      </c>
      <c r="N46" s="43">
        <v>509</v>
      </c>
      <c r="O46" s="57">
        <v>95.492335201364625</v>
      </c>
      <c r="P46" s="37">
        <v>0.76508161774986316</v>
      </c>
      <c r="Q46" s="43">
        <v>763</v>
      </c>
      <c r="R46" s="57">
        <v>94.011042611319127</v>
      </c>
      <c r="S46" s="37">
        <v>0.92563247049040709</v>
      </c>
      <c r="T46" s="43">
        <v>829</v>
      </c>
    </row>
    <row r="47" spans="1:20" x14ac:dyDescent="0.2">
      <c r="A47" s="93"/>
      <c r="B47" s="35" t="s">
        <v>55</v>
      </c>
      <c r="C47" s="58">
        <v>23.580872289154595</v>
      </c>
      <c r="D47" s="38">
        <v>0.89125522554535652</v>
      </c>
      <c r="E47" s="44">
        <v>694</v>
      </c>
      <c r="F47" s="58">
        <v>39.167966864123997</v>
      </c>
      <c r="G47" s="67">
        <v>1.6723993572165312</v>
      </c>
      <c r="H47" s="44">
        <v>440</v>
      </c>
      <c r="I47" s="58">
        <v>14.457946479323462</v>
      </c>
      <c r="J47" s="38">
        <v>1.202133753362993</v>
      </c>
      <c r="K47" s="44">
        <v>128</v>
      </c>
      <c r="L47" s="58">
        <v>5.2850208153479761</v>
      </c>
      <c r="M47" s="38">
        <v>1.1448042069462061</v>
      </c>
      <c r="N47" s="44">
        <v>26</v>
      </c>
      <c r="O47" s="58">
        <v>4.1694057873512236</v>
      </c>
      <c r="P47" s="38">
        <v>0.75904589055966309</v>
      </c>
      <c r="Q47" s="44">
        <v>31</v>
      </c>
      <c r="R47" s="58">
        <v>5.8800281902753362</v>
      </c>
      <c r="S47" s="38">
        <v>0.93462099917988517</v>
      </c>
      <c r="T47" s="44">
        <v>69</v>
      </c>
    </row>
    <row r="48" spans="1:20" ht="13.5" thickBot="1" x14ac:dyDescent="0.25">
      <c r="A48" s="93"/>
      <c r="B48" s="36" t="s">
        <v>13</v>
      </c>
      <c r="C48" s="59">
        <v>0.21951964987966499</v>
      </c>
      <c r="D48" s="39">
        <v>7.7856977004682623E-2</v>
      </c>
      <c r="E48" s="45">
        <v>13</v>
      </c>
      <c r="F48" s="59">
        <v>9.6773148966576641E-2</v>
      </c>
      <c r="G48" s="68">
        <v>7.9336393262760999E-2</v>
      </c>
      <c r="H48" s="45">
        <v>2</v>
      </c>
      <c r="I48" s="59">
        <v>0.26816095588890526</v>
      </c>
      <c r="J48" s="39">
        <v>0.17330464085692451</v>
      </c>
      <c r="K48" s="45">
        <v>3</v>
      </c>
      <c r="L48" s="59">
        <v>0.77810799971071265</v>
      </c>
      <c r="M48" s="39">
        <v>0.51814354163336063</v>
      </c>
      <c r="N48" s="45">
        <v>4</v>
      </c>
      <c r="O48" s="59">
        <v>0.33825901128412694</v>
      </c>
      <c r="P48" s="39">
        <v>0.19551737109506012</v>
      </c>
      <c r="Q48" s="45">
        <v>3</v>
      </c>
      <c r="R48" s="59">
        <v>0.10892919840552236</v>
      </c>
      <c r="S48" s="39">
        <v>0.109040139854073</v>
      </c>
      <c r="T48" s="45">
        <v>1</v>
      </c>
    </row>
    <row r="49" spans="1:20" ht="6" customHeight="1" thickTop="1" thickBot="1" x14ac:dyDescent="0.25">
      <c r="A49" s="6"/>
      <c r="B49" s="6"/>
      <c r="C49" s="56"/>
      <c r="D49" s="40"/>
      <c r="E49" s="42"/>
      <c r="F49" s="56"/>
      <c r="G49" s="40"/>
      <c r="H49" s="42"/>
      <c r="I49" s="56"/>
      <c r="J49" s="40"/>
      <c r="K49" s="42"/>
      <c r="L49" s="56"/>
      <c r="M49" s="40"/>
      <c r="N49" s="42"/>
      <c r="O49" s="56"/>
      <c r="P49" s="40"/>
      <c r="Q49" s="42"/>
      <c r="R49" s="56"/>
      <c r="S49" s="40"/>
      <c r="T49" s="42"/>
    </row>
    <row r="50" spans="1:20" ht="13.5" thickTop="1" x14ac:dyDescent="0.2">
      <c r="A50" s="93" t="s">
        <v>57</v>
      </c>
      <c r="B50" s="34" t="s">
        <v>25</v>
      </c>
      <c r="C50" s="57">
        <v>95.526560267326786</v>
      </c>
      <c r="D50" s="37">
        <v>0.46819173651538282</v>
      </c>
      <c r="E50" s="43">
        <v>4121</v>
      </c>
      <c r="F50" s="57">
        <v>94.501596935296135</v>
      </c>
      <c r="G50" s="66">
        <v>0.90873845703109923</v>
      </c>
      <c r="H50" s="43">
        <v>1093</v>
      </c>
      <c r="I50" s="57">
        <v>97.198510218548819</v>
      </c>
      <c r="J50" s="37">
        <v>0.50372953364427031</v>
      </c>
      <c r="K50" s="43">
        <v>903</v>
      </c>
      <c r="L50" s="57">
        <v>97.844115444608988</v>
      </c>
      <c r="M50" s="37">
        <v>0.75636848804921408</v>
      </c>
      <c r="N50" s="43">
        <v>527</v>
      </c>
      <c r="O50" s="57">
        <v>97.332190055460643</v>
      </c>
      <c r="P50" s="37">
        <v>0.60844002219477811</v>
      </c>
      <c r="Q50" s="43">
        <v>774</v>
      </c>
      <c r="R50" s="57">
        <v>91.644999484994116</v>
      </c>
      <c r="S50" s="37">
        <v>0.98848480721484244</v>
      </c>
      <c r="T50" s="43">
        <v>824</v>
      </c>
    </row>
    <row r="51" spans="1:20" x14ac:dyDescent="0.2">
      <c r="A51" s="93"/>
      <c r="B51" s="35" t="s">
        <v>26</v>
      </c>
      <c r="C51" s="58">
        <v>4.272690518283329</v>
      </c>
      <c r="D51" s="38">
        <v>0.45726142374982176</v>
      </c>
      <c r="E51" s="44">
        <v>192</v>
      </c>
      <c r="F51" s="58">
        <v>5.3999570217864488</v>
      </c>
      <c r="G51" s="67">
        <v>0.90471378335061681</v>
      </c>
      <c r="H51" s="44">
        <v>62</v>
      </c>
      <c r="I51" s="58">
        <v>2.6389271309877529</v>
      </c>
      <c r="J51" s="38">
        <v>0.48523208673678042</v>
      </c>
      <c r="K51" s="44">
        <v>27</v>
      </c>
      <c r="L51" s="58">
        <v>1.2350228916506676</v>
      </c>
      <c r="M51" s="38">
        <v>0.57740015312156978</v>
      </c>
      <c r="N51" s="44">
        <v>8</v>
      </c>
      <c r="O51" s="58">
        <v>2.4057065667770581</v>
      </c>
      <c r="P51" s="38">
        <v>0.53844293244525687</v>
      </c>
      <c r="Q51" s="44">
        <v>21</v>
      </c>
      <c r="R51" s="58">
        <v>8.164806676520076</v>
      </c>
      <c r="S51" s="38">
        <v>0.99725351083087022</v>
      </c>
      <c r="T51" s="44">
        <v>74</v>
      </c>
    </row>
    <row r="52" spans="1:20" ht="13.5" thickBot="1" x14ac:dyDescent="0.25">
      <c r="A52" s="93"/>
      <c r="B52" s="36" t="s">
        <v>13</v>
      </c>
      <c r="C52" s="59">
        <v>0.20074921438988405</v>
      </c>
      <c r="D52" s="39">
        <v>7.1772274060354926E-2</v>
      </c>
      <c r="E52" s="45">
        <v>11</v>
      </c>
      <c r="F52" s="59">
        <v>9.8446042917404483E-2</v>
      </c>
      <c r="G52" s="68">
        <v>8.24215629061575E-2</v>
      </c>
      <c r="H52" s="45">
        <v>2</v>
      </c>
      <c r="I52" s="59">
        <v>0.16256265046344412</v>
      </c>
      <c r="J52" s="39">
        <v>0.13743360294994816</v>
      </c>
      <c r="K52" s="45">
        <v>2</v>
      </c>
      <c r="L52" s="59">
        <v>0.92086166374032608</v>
      </c>
      <c r="M52" s="39">
        <v>0.48974540638355157</v>
      </c>
      <c r="N52" s="45">
        <v>4</v>
      </c>
      <c r="O52" s="59">
        <v>0.26210337776230391</v>
      </c>
      <c r="P52" s="39">
        <v>0.18825932049890004</v>
      </c>
      <c r="Q52" s="45">
        <v>2</v>
      </c>
      <c r="R52" s="59">
        <v>0.19019383848583279</v>
      </c>
      <c r="S52" s="39">
        <v>0.19020105936454235</v>
      </c>
      <c r="T52" s="45">
        <v>1</v>
      </c>
    </row>
    <row r="53" spans="1:20" ht="6" customHeight="1" thickTop="1" thickBot="1" x14ac:dyDescent="0.25">
      <c r="A53" s="6"/>
      <c r="B53" s="6"/>
      <c r="C53" s="56"/>
      <c r="D53" s="40"/>
      <c r="E53" s="42"/>
      <c r="F53" s="56"/>
      <c r="G53" s="40"/>
      <c r="H53" s="42"/>
      <c r="I53" s="56"/>
      <c r="J53" s="40"/>
      <c r="K53" s="42"/>
      <c r="L53" s="56"/>
      <c r="M53" s="40"/>
      <c r="N53" s="42"/>
      <c r="O53" s="56"/>
      <c r="P53" s="40"/>
      <c r="Q53" s="42"/>
      <c r="R53" s="56"/>
      <c r="S53" s="40"/>
      <c r="T53" s="42"/>
    </row>
    <row r="54" spans="1:20" ht="13.5" thickTop="1" x14ac:dyDescent="0.2">
      <c r="A54" s="94" t="s">
        <v>58</v>
      </c>
      <c r="B54" s="34" t="s">
        <v>25</v>
      </c>
      <c r="C54" s="57">
        <v>68.141872448721429</v>
      </c>
      <c r="D54" s="37">
        <v>1.0672749112527562</v>
      </c>
      <c r="E54" s="43">
        <v>3322</v>
      </c>
      <c r="F54" s="57">
        <v>57.280652924829518</v>
      </c>
      <c r="G54" s="66">
        <v>1.7679929044399174</v>
      </c>
      <c r="H54" s="43">
        <v>656</v>
      </c>
      <c r="I54" s="57">
        <v>66.83878516053143</v>
      </c>
      <c r="J54" s="37">
        <v>1.7382616581579002</v>
      </c>
      <c r="K54" s="43">
        <v>614</v>
      </c>
      <c r="L54" s="57">
        <v>80.171212726763926</v>
      </c>
      <c r="M54" s="37">
        <v>1.8054485122882875</v>
      </c>
      <c r="N54" s="43">
        <v>414</v>
      </c>
      <c r="O54" s="57">
        <v>96.291449836548821</v>
      </c>
      <c r="P54" s="37">
        <v>0.73838669494096099</v>
      </c>
      <c r="Q54" s="43">
        <v>771</v>
      </c>
      <c r="R54" s="57">
        <v>97.052531843313602</v>
      </c>
      <c r="S54" s="37">
        <v>0.5513694186836009</v>
      </c>
      <c r="T54" s="43">
        <v>867</v>
      </c>
    </row>
    <row r="55" spans="1:20" x14ac:dyDescent="0.2">
      <c r="A55" s="95"/>
      <c r="B55" s="35" t="s">
        <v>26</v>
      </c>
      <c r="C55" s="58">
        <v>30.724004832330984</v>
      </c>
      <c r="D55" s="38">
        <v>1.0549218983629256</v>
      </c>
      <c r="E55" s="44">
        <v>953</v>
      </c>
      <c r="F55" s="58">
        <v>42.212887807743677</v>
      </c>
      <c r="G55" s="67">
        <v>1.7477462671539996</v>
      </c>
      <c r="H55" s="44">
        <v>495</v>
      </c>
      <c r="I55" s="58">
        <v>31.242745473680746</v>
      </c>
      <c r="J55" s="38">
        <v>1.7487201276899691</v>
      </c>
      <c r="K55" s="44">
        <v>302</v>
      </c>
      <c r="L55" s="58">
        <v>17.970316111171204</v>
      </c>
      <c r="M55" s="38">
        <v>1.709690888207865</v>
      </c>
      <c r="N55" s="44">
        <v>115</v>
      </c>
      <c r="O55" s="58">
        <v>2.151415853166859</v>
      </c>
      <c r="P55" s="38">
        <v>0.59408179204680656</v>
      </c>
      <c r="Q55" s="44">
        <v>15</v>
      </c>
      <c r="R55" s="58">
        <v>2.2742396029430751</v>
      </c>
      <c r="S55" s="38">
        <v>0.51946576564038593</v>
      </c>
      <c r="T55" s="44">
        <v>26</v>
      </c>
    </row>
    <row r="56" spans="1:20" ht="13.5" thickBot="1" x14ac:dyDescent="0.25">
      <c r="A56" s="96"/>
      <c r="B56" s="36" t="s">
        <v>13</v>
      </c>
      <c r="C56" s="59">
        <v>1.1341227189476155</v>
      </c>
      <c r="D56" s="39">
        <v>0.17267533498233653</v>
      </c>
      <c r="E56" s="45">
        <v>49</v>
      </c>
      <c r="F56" s="59">
        <v>0.50645926742678204</v>
      </c>
      <c r="G56" s="68">
        <v>0.22221562708013157</v>
      </c>
      <c r="H56" s="45">
        <v>6</v>
      </c>
      <c r="I56" s="59">
        <v>1.918469365787844</v>
      </c>
      <c r="J56" s="39">
        <v>0.42245359761334472</v>
      </c>
      <c r="K56" s="45">
        <v>16</v>
      </c>
      <c r="L56" s="59">
        <v>1.8584711620648595</v>
      </c>
      <c r="M56" s="39">
        <v>0.69331609110346004</v>
      </c>
      <c r="N56" s="45">
        <v>10</v>
      </c>
      <c r="O56" s="59">
        <v>1.5571343102842778</v>
      </c>
      <c r="P56" s="39">
        <v>0.49633904505900578</v>
      </c>
      <c r="Q56" s="45">
        <v>11</v>
      </c>
      <c r="R56" s="59">
        <v>0.67322855374333845</v>
      </c>
      <c r="S56" s="39">
        <v>0.31635219170943218</v>
      </c>
      <c r="T56" s="45">
        <v>6</v>
      </c>
    </row>
    <row r="57" spans="1:20" ht="6" customHeight="1" thickTop="1" thickBot="1" x14ac:dyDescent="0.25">
      <c r="A57" s="6"/>
      <c r="B57" s="6"/>
      <c r="C57" s="56"/>
      <c r="D57" s="40"/>
      <c r="E57" s="42"/>
      <c r="F57" s="56"/>
      <c r="G57" s="40"/>
      <c r="H57" s="42"/>
      <c r="I57" s="56"/>
      <c r="J57" s="40"/>
      <c r="K57" s="42"/>
      <c r="L57" s="56"/>
      <c r="M57" s="40"/>
      <c r="N57" s="42"/>
      <c r="O57" s="56"/>
      <c r="P57" s="40"/>
      <c r="Q57" s="42"/>
      <c r="R57" s="56"/>
      <c r="S57" s="40"/>
      <c r="T57" s="42"/>
    </row>
    <row r="58" spans="1:20" ht="13.5" thickTop="1" x14ac:dyDescent="0.2">
      <c r="A58" s="94" t="s">
        <v>59</v>
      </c>
      <c r="B58" s="34" t="s">
        <v>25</v>
      </c>
      <c r="C58" s="57">
        <v>88.222805818652517</v>
      </c>
      <c r="D58" s="37">
        <v>0.60078523763941605</v>
      </c>
      <c r="E58" s="43">
        <v>3857</v>
      </c>
      <c r="F58" s="57">
        <v>94.262185804415282</v>
      </c>
      <c r="G58" s="66">
        <v>0.81967148548148561</v>
      </c>
      <c r="H58" s="43">
        <v>1090</v>
      </c>
      <c r="I58" s="57">
        <v>78.261057932904066</v>
      </c>
      <c r="J58" s="37">
        <v>1.550166914100398</v>
      </c>
      <c r="K58" s="43">
        <v>744</v>
      </c>
      <c r="L58" s="57">
        <v>81.476892828086861</v>
      </c>
      <c r="M58" s="37">
        <v>1.5908015139217104</v>
      </c>
      <c r="N58" s="43">
        <v>440</v>
      </c>
      <c r="O58" s="57">
        <v>91.407302632024383</v>
      </c>
      <c r="P58" s="37">
        <v>1.1563351314468251</v>
      </c>
      <c r="Q58" s="43">
        <v>728</v>
      </c>
      <c r="R58" s="57">
        <v>95.590086241748352</v>
      </c>
      <c r="S58" s="37">
        <v>0.81170611106208668</v>
      </c>
      <c r="T58" s="43">
        <v>855</v>
      </c>
    </row>
    <row r="59" spans="1:20" x14ac:dyDescent="0.2">
      <c r="A59" s="95"/>
      <c r="B59" s="35" t="s">
        <v>26</v>
      </c>
      <c r="C59" s="58">
        <v>10.042455829382236</v>
      </c>
      <c r="D59" s="38">
        <v>0.61026377104247442</v>
      </c>
      <c r="E59" s="44">
        <v>393</v>
      </c>
      <c r="F59" s="58">
        <v>4.5871240348411684</v>
      </c>
      <c r="G59" s="67">
        <v>0.72444550718630196</v>
      </c>
      <c r="H59" s="44">
        <v>56</v>
      </c>
      <c r="I59" s="58">
        <v>19.336635661572128</v>
      </c>
      <c r="J59" s="38">
        <v>1.6035700876249372</v>
      </c>
      <c r="K59" s="44">
        <v>163</v>
      </c>
      <c r="L59" s="58">
        <v>15.267850760994795</v>
      </c>
      <c r="M59" s="38">
        <v>1.4239193146885003</v>
      </c>
      <c r="N59" s="44">
        <v>83</v>
      </c>
      <c r="O59" s="58">
        <v>6.2251101603889962</v>
      </c>
      <c r="P59" s="38">
        <v>0.90237968746785902</v>
      </c>
      <c r="Q59" s="44">
        <v>52</v>
      </c>
      <c r="R59" s="58">
        <v>3.785789795535615</v>
      </c>
      <c r="S59" s="38">
        <v>0.76661334558763616</v>
      </c>
      <c r="T59" s="44">
        <v>39</v>
      </c>
    </row>
    <row r="60" spans="1:20" ht="13.5" thickBot="1" x14ac:dyDescent="0.25">
      <c r="A60" s="96"/>
      <c r="B60" s="36" t="s">
        <v>13</v>
      </c>
      <c r="C60" s="59">
        <v>1.7347383519652602</v>
      </c>
      <c r="D60" s="39">
        <v>0.20954969768123125</v>
      </c>
      <c r="E60" s="45">
        <v>74</v>
      </c>
      <c r="F60" s="59">
        <v>1.1506901607435689</v>
      </c>
      <c r="G60" s="68">
        <v>0.26568162900035602</v>
      </c>
      <c r="H60" s="45">
        <v>11</v>
      </c>
      <c r="I60" s="59">
        <v>2.4023064055238375</v>
      </c>
      <c r="J60" s="39">
        <v>0.49283950442707136</v>
      </c>
      <c r="K60" s="45">
        <v>25</v>
      </c>
      <c r="L60" s="59">
        <v>3.255256410918395</v>
      </c>
      <c r="M60" s="39">
        <v>0.90724570110968494</v>
      </c>
      <c r="N60" s="45">
        <v>16</v>
      </c>
      <c r="O60" s="59">
        <v>2.3675872075866464</v>
      </c>
      <c r="P60" s="39">
        <v>0.63011897317025001</v>
      </c>
      <c r="Q60" s="45">
        <v>17</v>
      </c>
      <c r="R60" s="59">
        <v>0.62412396271608728</v>
      </c>
      <c r="S60" s="39">
        <v>0.29340495095320313</v>
      </c>
      <c r="T60" s="45">
        <v>5</v>
      </c>
    </row>
    <row r="61" spans="1:20" ht="6" customHeight="1" thickTop="1" thickBot="1" x14ac:dyDescent="0.25">
      <c r="A61" s="6"/>
      <c r="B61" s="6"/>
      <c r="C61" s="56"/>
      <c r="D61" s="40"/>
      <c r="E61" s="42"/>
      <c r="F61" s="56"/>
      <c r="G61" s="40"/>
      <c r="H61" s="42"/>
      <c r="I61" s="56"/>
      <c r="J61" s="40"/>
      <c r="K61" s="42"/>
      <c r="L61" s="56"/>
      <c r="M61" s="40"/>
      <c r="N61" s="42"/>
      <c r="O61" s="56"/>
      <c r="P61" s="40"/>
      <c r="Q61" s="42"/>
      <c r="R61" s="56"/>
      <c r="S61" s="40"/>
      <c r="T61" s="42"/>
    </row>
    <row r="62" spans="1:20" ht="13.5" thickTop="1" x14ac:dyDescent="0.2">
      <c r="A62" s="93" t="s">
        <v>60</v>
      </c>
      <c r="B62" s="34" t="s">
        <v>61</v>
      </c>
      <c r="C62" s="57">
        <v>71.427349917171043</v>
      </c>
      <c r="D62" s="37">
        <v>0.8787769849821202</v>
      </c>
      <c r="E62" s="43">
        <v>3087</v>
      </c>
      <c r="F62" s="57">
        <v>77.421946454609738</v>
      </c>
      <c r="G62" s="66">
        <v>1.4214438152571729</v>
      </c>
      <c r="H62" s="43">
        <v>878</v>
      </c>
      <c r="I62" s="57">
        <v>62.741744526314839</v>
      </c>
      <c r="J62" s="37">
        <v>1.7522098675423901</v>
      </c>
      <c r="K62" s="43">
        <v>609</v>
      </c>
      <c r="L62" s="57">
        <v>62.747180403884592</v>
      </c>
      <c r="M62" s="37">
        <v>2.4997470235985042</v>
      </c>
      <c r="N62" s="43">
        <v>348</v>
      </c>
      <c r="O62" s="57">
        <v>54.404380883258121</v>
      </c>
      <c r="P62" s="37">
        <v>1.9542483479483503</v>
      </c>
      <c r="Q62" s="43">
        <v>436</v>
      </c>
      <c r="R62" s="57">
        <v>90.834603658072638</v>
      </c>
      <c r="S62" s="37">
        <v>1.2037982132243612</v>
      </c>
      <c r="T62" s="43">
        <v>816</v>
      </c>
    </row>
    <row r="63" spans="1:20" x14ac:dyDescent="0.2">
      <c r="A63" s="93"/>
      <c r="B63" s="35" t="s">
        <v>62</v>
      </c>
      <c r="C63" s="58">
        <v>18.908685895935413</v>
      </c>
      <c r="D63" s="38">
        <v>0.76956567500582418</v>
      </c>
      <c r="E63" s="44">
        <v>814</v>
      </c>
      <c r="F63" s="58">
        <v>15.115660715119365</v>
      </c>
      <c r="G63" s="67">
        <v>1.237455372537678</v>
      </c>
      <c r="H63" s="44">
        <v>172</v>
      </c>
      <c r="I63" s="58">
        <v>24.329633761940759</v>
      </c>
      <c r="J63" s="38">
        <v>1.6770069744095788</v>
      </c>
      <c r="K63" s="44">
        <v>213</v>
      </c>
      <c r="L63" s="58">
        <v>22.668806634814889</v>
      </c>
      <c r="M63" s="38">
        <v>2.1098564967979718</v>
      </c>
      <c r="N63" s="44">
        <v>117</v>
      </c>
      <c r="O63" s="58">
        <v>31.686790583947143</v>
      </c>
      <c r="P63" s="38">
        <v>1.8129784974675749</v>
      </c>
      <c r="Q63" s="44">
        <v>250</v>
      </c>
      <c r="R63" s="58">
        <v>6.923303337290327</v>
      </c>
      <c r="S63" s="38">
        <v>1.0654487817356539</v>
      </c>
      <c r="T63" s="44">
        <v>62</v>
      </c>
    </row>
    <row r="64" spans="1:20" x14ac:dyDescent="0.2">
      <c r="A64" s="93"/>
      <c r="B64" s="35" t="s">
        <v>63</v>
      </c>
      <c r="C64" s="58">
        <v>7.6710697492300302</v>
      </c>
      <c r="D64" s="38">
        <v>0.53027199038917483</v>
      </c>
      <c r="E64" s="44">
        <v>343</v>
      </c>
      <c r="F64" s="58">
        <v>6.1859171117409772</v>
      </c>
      <c r="G64" s="67">
        <v>0.84113318116016511</v>
      </c>
      <c r="H64" s="44">
        <v>87</v>
      </c>
      <c r="I64" s="58">
        <v>9.6658637238796636</v>
      </c>
      <c r="J64" s="38">
        <v>1.0862000677366639</v>
      </c>
      <c r="K64" s="44">
        <v>85</v>
      </c>
      <c r="L64" s="58">
        <v>11.203899808454464</v>
      </c>
      <c r="M64" s="38">
        <v>1.6201888980970263</v>
      </c>
      <c r="N64" s="44">
        <v>56</v>
      </c>
      <c r="O64" s="58">
        <v>12.771198997215309</v>
      </c>
      <c r="P64" s="38">
        <v>1.343748493020215</v>
      </c>
      <c r="Q64" s="44">
        <v>101</v>
      </c>
      <c r="R64" s="58">
        <v>1.58636612633415</v>
      </c>
      <c r="S64" s="38">
        <v>0.49913992034839849</v>
      </c>
      <c r="T64" s="44">
        <v>14</v>
      </c>
    </row>
    <row r="65" spans="1:20" ht="13.5" thickBot="1" x14ac:dyDescent="0.25">
      <c r="A65" s="93"/>
      <c r="B65" s="36" t="s">
        <v>13</v>
      </c>
      <c r="C65" s="59">
        <v>1.9928944376635076</v>
      </c>
      <c r="D65" s="39">
        <v>0.29206777444801857</v>
      </c>
      <c r="E65" s="45">
        <v>80</v>
      </c>
      <c r="F65" s="59">
        <v>1.2764757185299489</v>
      </c>
      <c r="G65" s="68">
        <v>0.32623592868008877</v>
      </c>
      <c r="H65" s="45">
        <v>20</v>
      </c>
      <c r="I65" s="59">
        <v>3.2627579878647341</v>
      </c>
      <c r="J65" s="39">
        <v>0.73611250337847156</v>
      </c>
      <c r="K65" s="45">
        <v>25</v>
      </c>
      <c r="L65" s="59">
        <v>3.3801131528460377</v>
      </c>
      <c r="M65" s="39">
        <v>0.94493474156592172</v>
      </c>
      <c r="N65" s="45">
        <v>18</v>
      </c>
      <c r="O65" s="59">
        <v>1.1376295355794139</v>
      </c>
      <c r="P65" s="39">
        <v>0.41867414134442504</v>
      </c>
      <c r="Q65" s="45">
        <v>10</v>
      </c>
      <c r="R65" s="59">
        <v>0.6557268783028749</v>
      </c>
      <c r="S65" s="39">
        <v>0.28114415799753756</v>
      </c>
      <c r="T65" s="45">
        <v>7</v>
      </c>
    </row>
    <row r="66" spans="1:20" ht="6" customHeight="1" thickTop="1" thickBot="1" x14ac:dyDescent="0.25">
      <c r="A66" s="6"/>
      <c r="B66" s="6"/>
      <c r="C66" s="56"/>
      <c r="D66" s="40"/>
      <c r="E66" s="42"/>
      <c r="F66" s="56"/>
      <c r="G66" s="40"/>
      <c r="H66" s="42"/>
      <c r="I66" s="56"/>
      <c r="J66" s="40"/>
      <c r="K66" s="42"/>
      <c r="L66" s="56"/>
      <c r="M66" s="40"/>
      <c r="N66" s="42"/>
      <c r="O66" s="56"/>
      <c r="P66" s="40"/>
      <c r="Q66" s="42"/>
      <c r="R66" s="56"/>
      <c r="S66" s="40"/>
      <c r="T66" s="42"/>
    </row>
    <row r="67" spans="1:20" ht="13.5" thickTop="1" x14ac:dyDescent="0.2">
      <c r="A67" s="93" t="s">
        <v>64</v>
      </c>
      <c r="B67" s="34" t="s">
        <v>65</v>
      </c>
      <c r="C67" s="57">
        <v>8.7444698718221314</v>
      </c>
      <c r="D67" s="37">
        <v>0.59543520170913133</v>
      </c>
      <c r="E67" s="43">
        <v>322</v>
      </c>
      <c r="F67" s="43">
        <v>9.4722374271548624</v>
      </c>
      <c r="G67" s="66">
        <v>1.1412644167732311</v>
      </c>
      <c r="H67" s="43">
        <v>106</v>
      </c>
      <c r="I67" s="43">
        <v>9.0770898865911427</v>
      </c>
      <c r="J67" s="37">
        <v>1.0667613386204862</v>
      </c>
      <c r="K67" s="43">
        <v>88</v>
      </c>
      <c r="L67" s="43">
        <v>14.431377360137413</v>
      </c>
      <c r="M67" s="37">
        <v>1.9380388983755712</v>
      </c>
      <c r="N67" s="43">
        <v>76</v>
      </c>
      <c r="O67" s="43">
        <v>4.9250908029208897</v>
      </c>
      <c r="P67" s="37">
        <v>0.76051331061984606</v>
      </c>
      <c r="Q67" s="43">
        <v>39</v>
      </c>
      <c r="R67" s="43">
        <v>1.7937814887060497</v>
      </c>
      <c r="S67" s="37">
        <v>0.57758223636639405</v>
      </c>
      <c r="T67" s="43">
        <v>13</v>
      </c>
    </row>
    <row r="68" spans="1:20" x14ac:dyDescent="0.2">
      <c r="A68" s="93"/>
      <c r="B68" s="35" t="s">
        <v>66</v>
      </c>
      <c r="C68" s="58">
        <v>57.113010689560845</v>
      </c>
      <c r="D68" s="38">
        <v>0.91718864818300949</v>
      </c>
      <c r="E68" s="44">
        <v>2261</v>
      </c>
      <c r="F68" s="44">
        <v>62.954030842666391</v>
      </c>
      <c r="G68" s="67">
        <v>1.6407691886375322</v>
      </c>
      <c r="H68" s="44">
        <v>742</v>
      </c>
      <c r="I68" s="44">
        <v>59.079328914055274</v>
      </c>
      <c r="J68" s="38">
        <v>1.7719062557249037</v>
      </c>
      <c r="K68" s="44">
        <v>562</v>
      </c>
      <c r="L68" s="44">
        <v>57.62613971139649</v>
      </c>
      <c r="M68" s="38">
        <v>2.3618737767778004</v>
      </c>
      <c r="N68" s="44">
        <v>331</v>
      </c>
      <c r="O68" s="44">
        <v>45.542479525801838</v>
      </c>
      <c r="P68" s="38">
        <v>1.9403715204448249</v>
      </c>
      <c r="Q68" s="44">
        <v>368</v>
      </c>
      <c r="R68" s="44">
        <v>28.635033316452994</v>
      </c>
      <c r="S68" s="38">
        <v>1.8268215635722311</v>
      </c>
      <c r="T68" s="44">
        <v>258</v>
      </c>
    </row>
    <row r="69" spans="1:20" x14ac:dyDescent="0.2">
      <c r="A69" s="93"/>
      <c r="B69" s="35" t="s">
        <v>67</v>
      </c>
      <c r="C69" s="58">
        <v>19.240505238928161</v>
      </c>
      <c r="D69" s="38">
        <v>0.70728534296174894</v>
      </c>
      <c r="E69" s="44">
        <v>935</v>
      </c>
      <c r="F69" s="44">
        <v>18.75391075919336</v>
      </c>
      <c r="G69" s="67">
        <v>1.3345584259522998</v>
      </c>
      <c r="H69" s="44">
        <v>207</v>
      </c>
      <c r="I69" s="44">
        <v>15.360422632356203</v>
      </c>
      <c r="J69" s="38">
        <v>1.2823853647286398</v>
      </c>
      <c r="K69" s="44">
        <v>150</v>
      </c>
      <c r="L69" s="44">
        <v>14.240809474609279</v>
      </c>
      <c r="M69" s="38">
        <v>1.7226659116612564</v>
      </c>
      <c r="N69" s="44">
        <v>68</v>
      </c>
      <c r="O69" s="44">
        <v>20.740683963868559</v>
      </c>
      <c r="P69" s="38">
        <v>1.5548314590283103</v>
      </c>
      <c r="Q69" s="44">
        <v>167</v>
      </c>
      <c r="R69" s="44">
        <v>38.329808601934424</v>
      </c>
      <c r="S69" s="38">
        <v>1.6397453255449503</v>
      </c>
      <c r="T69" s="44">
        <v>343</v>
      </c>
    </row>
    <row r="70" spans="1:20" x14ac:dyDescent="0.2">
      <c r="A70" s="93"/>
      <c r="B70" s="35" t="s">
        <v>68</v>
      </c>
      <c r="C70" s="58">
        <v>14.12714111436684</v>
      </c>
      <c r="D70" s="38">
        <v>0.59260805804642713</v>
      </c>
      <c r="E70" s="44">
        <v>773</v>
      </c>
      <c r="F70" s="44">
        <v>8.6198575502064987</v>
      </c>
      <c r="G70" s="67">
        <v>0.90497779837700765</v>
      </c>
      <c r="H70" s="44">
        <v>99</v>
      </c>
      <c r="I70" s="44">
        <v>14.985252363783443</v>
      </c>
      <c r="J70" s="38">
        <v>1.2762564068170683</v>
      </c>
      <c r="K70" s="44">
        <v>120</v>
      </c>
      <c r="L70" s="44">
        <v>11.75272461740699</v>
      </c>
      <c r="M70" s="38">
        <v>1.5369107967401181</v>
      </c>
      <c r="N70" s="44">
        <v>54</v>
      </c>
      <c r="O70" s="44">
        <v>28.060860153475545</v>
      </c>
      <c r="P70" s="38">
        <v>1.5657862927759811</v>
      </c>
      <c r="Q70" s="44">
        <v>217</v>
      </c>
      <c r="R70" s="44">
        <v>31.030607239166347</v>
      </c>
      <c r="S70" s="38">
        <v>1.8241283925557252</v>
      </c>
      <c r="T70" s="44">
        <v>283</v>
      </c>
    </row>
    <row r="71" spans="1:20" ht="13.5" thickBot="1" x14ac:dyDescent="0.25">
      <c r="A71" s="93"/>
      <c r="B71" s="36" t="s">
        <v>13</v>
      </c>
      <c r="C71" s="59">
        <v>0.77487308532201571</v>
      </c>
      <c r="D71" s="39">
        <v>0.13883029753189313</v>
      </c>
      <c r="E71" s="45">
        <v>33</v>
      </c>
      <c r="F71" s="45">
        <v>0.19996342077890289</v>
      </c>
      <c r="G71" s="68">
        <v>0.13607938684901444</v>
      </c>
      <c r="H71" s="45">
        <v>3</v>
      </c>
      <c r="I71" s="45">
        <v>1.4979062032139476</v>
      </c>
      <c r="J71" s="39">
        <v>0.35175143962499206</v>
      </c>
      <c r="K71" s="45">
        <v>12</v>
      </c>
      <c r="L71" s="45">
        <v>1.9489488364498249</v>
      </c>
      <c r="M71" s="39">
        <v>0.70185217897983376</v>
      </c>
      <c r="N71" s="45">
        <v>10</v>
      </c>
      <c r="O71" s="45">
        <v>0.73088555393316257</v>
      </c>
      <c r="P71" s="39">
        <v>0.30344429694091007</v>
      </c>
      <c r="Q71" s="45">
        <v>6</v>
      </c>
      <c r="R71" s="45">
        <v>0.21076935374020925</v>
      </c>
      <c r="S71" s="39">
        <v>0.191094657074043</v>
      </c>
      <c r="T71" s="45">
        <v>2</v>
      </c>
    </row>
    <row r="72" spans="1:20" ht="6" customHeight="1" thickTop="1" thickBot="1" x14ac:dyDescent="0.25">
      <c r="A72" s="6"/>
      <c r="B72" s="6"/>
      <c r="C72" s="56"/>
      <c r="D72" s="40"/>
      <c r="E72" s="42"/>
      <c r="F72" s="56"/>
      <c r="G72" s="40"/>
      <c r="H72" s="42"/>
      <c r="I72" s="56"/>
      <c r="J72" s="40"/>
      <c r="K72" s="42"/>
      <c r="L72" s="56"/>
      <c r="M72" s="40"/>
      <c r="N72" s="42"/>
      <c r="O72" s="56"/>
      <c r="P72" s="40"/>
      <c r="Q72" s="42"/>
      <c r="R72" s="56"/>
      <c r="S72" s="40"/>
      <c r="T72" s="42"/>
    </row>
    <row r="73" spans="1:20" ht="13.5" thickTop="1" x14ac:dyDescent="0.2">
      <c r="A73" s="93" t="s">
        <v>69</v>
      </c>
      <c r="B73" s="34" t="s">
        <v>70</v>
      </c>
      <c r="C73" s="57">
        <v>61.028397855556989</v>
      </c>
      <c r="D73" s="37">
        <v>0.87019908217271502</v>
      </c>
      <c r="E73" s="43">
        <v>2572</v>
      </c>
      <c r="F73" s="43">
        <v>65.305048710784106</v>
      </c>
      <c r="G73" s="66">
        <v>1.5777840495997222</v>
      </c>
      <c r="H73" s="43">
        <v>772</v>
      </c>
      <c r="I73" s="43">
        <v>57.889186341149134</v>
      </c>
      <c r="J73" s="37">
        <v>1.7384564059140506</v>
      </c>
      <c r="K73" s="43">
        <v>564</v>
      </c>
      <c r="L73" s="43">
        <v>64.458367722328987</v>
      </c>
      <c r="M73" s="37">
        <v>2.3516854928689495</v>
      </c>
      <c r="N73" s="43">
        <v>352</v>
      </c>
      <c r="O73" s="43">
        <v>55.879698080423822</v>
      </c>
      <c r="P73" s="37">
        <v>1.7311310489046052</v>
      </c>
      <c r="Q73" s="43">
        <v>441</v>
      </c>
      <c r="R73" s="43">
        <v>51.011125693839688</v>
      </c>
      <c r="S73" s="37">
        <v>1.7441334588273003</v>
      </c>
      <c r="T73" s="43">
        <v>443</v>
      </c>
    </row>
    <row r="74" spans="1:20" x14ac:dyDescent="0.2">
      <c r="A74" s="93"/>
      <c r="B74" s="35" t="s">
        <v>71</v>
      </c>
      <c r="C74" s="58">
        <v>25.813572160820289</v>
      </c>
      <c r="D74" s="38">
        <v>0.83379617372235371</v>
      </c>
      <c r="E74" s="44">
        <v>1152</v>
      </c>
      <c r="F74" s="44">
        <v>24.712052137260649</v>
      </c>
      <c r="G74" s="67">
        <v>1.4794631170524084</v>
      </c>
      <c r="H74" s="44">
        <v>281</v>
      </c>
      <c r="I74" s="44">
        <v>26.364635014925224</v>
      </c>
      <c r="J74" s="38">
        <v>1.6622776229843823</v>
      </c>
      <c r="K74" s="44">
        <v>243</v>
      </c>
      <c r="L74" s="44">
        <v>23.87344045098375</v>
      </c>
      <c r="M74" s="38">
        <v>2.2602900934444734</v>
      </c>
      <c r="N74" s="44">
        <v>127</v>
      </c>
      <c r="O74" s="44">
        <v>24.685359273737941</v>
      </c>
      <c r="P74" s="38">
        <v>1.4074790814708789</v>
      </c>
      <c r="Q74" s="44">
        <v>199</v>
      </c>
      <c r="R74" s="44">
        <v>31.959392619171755</v>
      </c>
      <c r="S74" s="38">
        <v>1.9755524611494899</v>
      </c>
      <c r="T74" s="44">
        <v>302</v>
      </c>
    </row>
    <row r="75" spans="1:20" x14ac:dyDescent="0.2">
      <c r="A75" s="93"/>
      <c r="B75" s="35" t="s">
        <v>72</v>
      </c>
      <c r="C75" s="58">
        <v>9.0033451355440608</v>
      </c>
      <c r="D75" s="38">
        <v>0.61568605788709119</v>
      </c>
      <c r="E75" s="44">
        <v>386</v>
      </c>
      <c r="F75" s="44">
        <v>7.5986593116406596</v>
      </c>
      <c r="G75" s="67">
        <v>0.91656228825990704</v>
      </c>
      <c r="H75" s="44">
        <v>78</v>
      </c>
      <c r="I75" s="44">
        <v>10.724609750236304</v>
      </c>
      <c r="J75" s="38">
        <v>1.2151649554534378</v>
      </c>
      <c r="K75" s="44">
        <v>86</v>
      </c>
      <c r="L75" s="44">
        <v>7.0132932847550782</v>
      </c>
      <c r="M75" s="38">
        <v>1.2572443503823163</v>
      </c>
      <c r="N75" s="44">
        <v>36</v>
      </c>
      <c r="O75" s="44">
        <v>11.262132591681835</v>
      </c>
      <c r="P75" s="38">
        <v>1.1457402948185813</v>
      </c>
      <c r="Q75" s="44">
        <v>90</v>
      </c>
      <c r="R75" s="44">
        <v>10.235111801091998</v>
      </c>
      <c r="S75" s="38">
        <v>1.144760408285127</v>
      </c>
      <c r="T75" s="44">
        <v>96</v>
      </c>
    </row>
    <row r="76" spans="1:20" x14ac:dyDescent="0.2">
      <c r="A76" s="93"/>
      <c r="B76" s="35" t="s">
        <v>73</v>
      </c>
      <c r="C76" s="58">
        <v>3.0993285862280215</v>
      </c>
      <c r="D76" s="38">
        <v>0.3029921023325855</v>
      </c>
      <c r="E76" s="44">
        <v>171</v>
      </c>
      <c r="F76" s="44">
        <v>1.9683224027184181</v>
      </c>
      <c r="G76" s="67">
        <v>0.37375230378013485</v>
      </c>
      <c r="H76" s="44">
        <v>21</v>
      </c>
      <c r="I76" s="44">
        <v>3.1508646273898986</v>
      </c>
      <c r="J76" s="38">
        <v>0.68666848604582809</v>
      </c>
      <c r="K76" s="44">
        <v>25</v>
      </c>
      <c r="L76" s="44">
        <v>2.4247270952467921</v>
      </c>
      <c r="M76" s="38">
        <v>0.84331897771632447</v>
      </c>
      <c r="N76" s="44">
        <v>13</v>
      </c>
      <c r="O76" s="44">
        <v>7.2611201362106206</v>
      </c>
      <c r="P76" s="38">
        <v>0.93913659093454716</v>
      </c>
      <c r="Q76" s="44">
        <v>59</v>
      </c>
      <c r="R76" s="44">
        <v>6.2245376188937396</v>
      </c>
      <c r="S76" s="38">
        <v>0.97742620010176318</v>
      </c>
      <c r="T76" s="44">
        <v>53</v>
      </c>
    </row>
    <row r="77" spans="1:20" ht="13.5" thickBot="1" x14ac:dyDescent="0.25">
      <c r="A77" s="93"/>
      <c r="B77" s="36" t="s">
        <v>13</v>
      </c>
      <c r="C77" s="59">
        <v>1.0553562618506402</v>
      </c>
      <c r="D77" s="39">
        <v>0.19860949280059595</v>
      </c>
      <c r="E77" s="45">
        <v>43</v>
      </c>
      <c r="F77" s="45">
        <v>0.41591743759617095</v>
      </c>
      <c r="G77" s="68">
        <v>0.2565319784775667</v>
      </c>
      <c r="H77" s="45">
        <v>5</v>
      </c>
      <c r="I77" s="45">
        <v>1.8707042662994096</v>
      </c>
      <c r="J77" s="39">
        <v>0.44740602761496451</v>
      </c>
      <c r="K77" s="45">
        <v>14</v>
      </c>
      <c r="L77" s="45">
        <v>2.2301714466853562</v>
      </c>
      <c r="M77" s="39">
        <v>0.74646925227588667</v>
      </c>
      <c r="N77" s="45">
        <v>11</v>
      </c>
      <c r="O77" s="45">
        <v>0.91168991794579612</v>
      </c>
      <c r="P77" s="39">
        <v>0.32916867756136087</v>
      </c>
      <c r="Q77" s="45">
        <v>8</v>
      </c>
      <c r="R77" s="45">
        <v>0.5698322670028575</v>
      </c>
      <c r="S77" s="39">
        <v>0.31705790591596722</v>
      </c>
      <c r="T77" s="45">
        <v>5</v>
      </c>
    </row>
    <row r="78" spans="1:20" ht="6" customHeight="1" thickTop="1" thickBot="1" x14ac:dyDescent="0.25">
      <c r="A78" s="6"/>
      <c r="B78" s="6"/>
      <c r="C78" s="56"/>
      <c r="D78" s="40"/>
      <c r="E78" s="42"/>
      <c r="F78" s="56"/>
      <c r="G78" s="40"/>
      <c r="H78" s="42"/>
      <c r="I78" s="56"/>
      <c r="J78" s="40"/>
      <c r="K78" s="42"/>
      <c r="L78" s="56"/>
      <c r="M78" s="40"/>
      <c r="N78" s="42"/>
      <c r="O78" s="56"/>
      <c r="P78" s="40"/>
      <c r="Q78" s="42"/>
      <c r="R78" s="56"/>
      <c r="S78" s="40"/>
      <c r="T78" s="42"/>
    </row>
    <row r="79" spans="1:20" ht="13.5" thickTop="1" x14ac:dyDescent="0.2">
      <c r="A79" s="93" t="s">
        <v>74</v>
      </c>
      <c r="B79" s="34" t="s">
        <v>75</v>
      </c>
      <c r="C79" s="57">
        <v>21.173214796164704</v>
      </c>
      <c r="D79" s="37">
        <v>0.86080885211335556</v>
      </c>
      <c r="E79" s="43">
        <v>888</v>
      </c>
      <c r="F79" s="43">
        <v>19.868840446349488</v>
      </c>
      <c r="G79" s="66">
        <v>1.4913030463393984</v>
      </c>
      <c r="H79" s="43">
        <v>221</v>
      </c>
      <c r="I79" s="43">
        <v>22.512936585557128</v>
      </c>
      <c r="J79" s="37">
        <v>1.5805560759630859</v>
      </c>
      <c r="K79" s="43">
        <v>207</v>
      </c>
      <c r="L79" s="43">
        <v>30.083265130123277</v>
      </c>
      <c r="M79" s="37">
        <v>2.290287368005453</v>
      </c>
      <c r="N79" s="43">
        <v>146</v>
      </c>
      <c r="O79" s="43">
        <v>27.026852403140929</v>
      </c>
      <c r="P79" s="37">
        <v>1.4351851080828038</v>
      </c>
      <c r="Q79" s="43">
        <v>206</v>
      </c>
      <c r="R79" s="43">
        <v>11.29285502904264</v>
      </c>
      <c r="S79" s="37">
        <v>1.203188629924006</v>
      </c>
      <c r="T79" s="43">
        <v>108</v>
      </c>
    </row>
    <row r="80" spans="1:20" x14ac:dyDescent="0.2">
      <c r="A80" s="93"/>
      <c r="B80" s="76" t="s">
        <v>76</v>
      </c>
      <c r="C80" s="77">
        <v>45.863006623815615</v>
      </c>
      <c r="D80" s="78">
        <v>1.1442995229355237</v>
      </c>
      <c r="E80" s="79">
        <v>1971</v>
      </c>
      <c r="F80" s="79">
        <v>42.81033127668357</v>
      </c>
      <c r="G80" s="80">
        <v>1.8243008350624588</v>
      </c>
      <c r="H80" s="79">
        <v>517</v>
      </c>
      <c r="I80" s="79">
        <v>50.934932950437613</v>
      </c>
      <c r="J80" s="78">
        <v>2.1540270215570874</v>
      </c>
      <c r="K80" s="79">
        <v>475</v>
      </c>
      <c r="L80" s="79">
        <v>48.915140160098815</v>
      </c>
      <c r="M80" s="78">
        <v>2.3926833670131642</v>
      </c>
      <c r="N80" s="79">
        <v>266</v>
      </c>
      <c r="O80" s="79">
        <v>42.663216266640653</v>
      </c>
      <c r="P80" s="78">
        <v>1.8529862678555404</v>
      </c>
      <c r="Q80" s="79">
        <v>347</v>
      </c>
      <c r="R80" s="79">
        <v>43.465316328008733</v>
      </c>
      <c r="S80" s="78">
        <v>2.0243653912712962</v>
      </c>
      <c r="T80" s="79">
        <v>366</v>
      </c>
    </row>
    <row r="81" spans="1:20" x14ac:dyDescent="0.2">
      <c r="A81" s="93"/>
      <c r="B81" s="76" t="s">
        <v>77</v>
      </c>
      <c r="C81" s="77">
        <v>17.669587452190704</v>
      </c>
      <c r="D81" s="78">
        <v>0.74690734342228782</v>
      </c>
      <c r="E81" s="79">
        <v>803</v>
      </c>
      <c r="F81" s="79">
        <v>18.85507607214684</v>
      </c>
      <c r="G81" s="80">
        <v>1.2918099160234222</v>
      </c>
      <c r="H81" s="79">
        <v>215</v>
      </c>
      <c r="I81" s="79">
        <v>15.53440150984647</v>
      </c>
      <c r="J81" s="78">
        <v>1.3352060458248507</v>
      </c>
      <c r="K81" s="79">
        <v>151</v>
      </c>
      <c r="L81" s="79">
        <v>13.91910988623439</v>
      </c>
      <c r="M81" s="78">
        <v>1.526617147635255</v>
      </c>
      <c r="N81" s="79">
        <v>85</v>
      </c>
      <c r="O81" s="79">
        <v>17.851618426088717</v>
      </c>
      <c r="P81" s="78">
        <v>1.3661053855905696</v>
      </c>
      <c r="Q81" s="79">
        <v>145</v>
      </c>
      <c r="R81" s="79">
        <v>22.134551118979111</v>
      </c>
      <c r="S81" s="78">
        <v>1.6399171570442941</v>
      </c>
      <c r="T81" s="79">
        <v>207</v>
      </c>
    </row>
    <row r="82" spans="1:20" x14ac:dyDescent="0.2">
      <c r="A82" s="93"/>
      <c r="B82" s="76" t="s">
        <v>78</v>
      </c>
      <c r="C82" s="77">
        <v>9.3959547145619684</v>
      </c>
      <c r="D82" s="78">
        <v>0.623547980779107</v>
      </c>
      <c r="E82" s="79">
        <v>379</v>
      </c>
      <c r="F82" s="79">
        <v>11.762737309035645</v>
      </c>
      <c r="G82" s="80">
        <v>1.1982553235032438</v>
      </c>
      <c r="H82" s="79">
        <v>134</v>
      </c>
      <c r="I82" s="79">
        <v>7.2828411028445696</v>
      </c>
      <c r="J82" s="78">
        <v>0.88034834605262846</v>
      </c>
      <c r="K82" s="79">
        <v>61</v>
      </c>
      <c r="L82" s="79">
        <v>3.7163979138457623</v>
      </c>
      <c r="M82" s="78">
        <v>1.0477813567547418</v>
      </c>
      <c r="N82" s="79">
        <v>20</v>
      </c>
      <c r="O82" s="79">
        <v>6.8113361019595136</v>
      </c>
      <c r="P82" s="78">
        <v>0.89473488555876945</v>
      </c>
      <c r="Q82" s="79">
        <v>55</v>
      </c>
      <c r="R82" s="79">
        <v>11.449282860182478</v>
      </c>
      <c r="S82" s="78">
        <v>1.1203895785910252</v>
      </c>
      <c r="T82" s="79">
        <v>109</v>
      </c>
    </row>
    <row r="83" spans="1:20" x14ac:dyDescent="0.2">
      <c r="A83" s="93"/>
      <c r="B83" s="76" t="s">
        <v>79</v>
      </c>
      <c r="C83" s="77">
        <v>2.6880689041286128</v>
      </c>
      <c r="D83" s="78">
        <v>0.34978465233394762</v>
      </c>
      <c r="E83" s="79">
        <v>118</v>
      </c>
      <c r="F83" s="79">
        <v>3.6393181173951135</v>
      </c>
      <c r="G83" s="80">
        <v>0.71577324196126191</v>
      </c>
      <c r="H83" s="79">
        <v>38</v>
      </c>
      <c r="I83" s="79">
        <v>1.2909841366926695</v>
      </c>
      <c r="J83" s="78">
        <v>0.41285999087595826</v>
      </c>
      <c r="K83" s="79">
        <v>13</v>
      </c>
      <c r="L83" s="79">
        <v>0.9992666722475374</v>
      </c>
      <c r="M83" s="78">
        <v>0.46330747336752942</v>
      </c>
      <c r="N83" s="79">
        <v>9</v>
      </c>
      <c r="O83" s="79">
        <v>2.1354327103953779</v>
      </c>
      <c r="P83" s="78">
        <v>0.51737268483064736</v>
      </c>
      <c r="Q83" s="79">
        <v>17</v>
      </c>
      <c r="R83" s="79">
        <v>4.5498411995356749</v>
      </c>
      <c r="S83" s="78">
        <v>0.74357381140881984</v>
      </c>
      <c r="T83" s="79">
        <v>41</v>
      </c>
    </row>
    <row r="84" spans="1:20" x14ac:dyDescent="0.2">
      <c r="A84" s="93"/>
      <c r="B84" s="35" t="s">
        <v>80</v>
      </c>
      <c r="C84" s="58">
        <v>2.497048023121895</v>
      </c>
      <c r="D84" s="38">
        <v>0.31760075796736659</v>
      </c>
      <c r="E84" s="44">
        <v>130</v>
      </c>
      <c r="F84" s="44">
        <v>2.6955929254003559</v>
      </c>
      <c r="G84" s="67">
        <v>0.47784783405762754</v>
      </c>
      <c r="H84" s="44">
        <v>28</v>
      </c>
      <c r="I84" s="44">
        <v>1.7856677195868655</v>
      </c>
      <c r="J84" s="38">
        <v>0.55002291675881665</v>
      </c>
      <c r="K84" s="44">
        <v>20</v>
      </c>
      <c r="L84" s="44">
        <v>0.35464017013393162</v>
      </c>
      <c r="M84" s="38">
        <v>0.21461095240439679</v>
      </c>
      <c r="N84" s="44">
        <v>5</v>
      </c>
      <c r="O84" s="44">
        <v>2.8511915868147875</v>
      </c>
      <c r="P84" s="38">
        <v>0.6528050974884162</v>
      </c>
      <c r="Q84" s="44">
        <v>22</v>
      </c>
      <c r="R84" s="44">
        <v>5.532073568276715</v>
      </c>
      <c r="S84" s="38">
        <v>0.80388325501158109</v>
      </c>
      <c r="T84" s="44">
        <v>55</v>
      </c>
    </row>
    <row r="85" spans="1:20" ht="13.5" thickBot="1" x14ac:dyDescent="0.25">
      <c r="A85" s="93"/>
      <c r="B85" s="36" t="s">
        <v>13</v>
      </c>
      <c r="C85" s="59">
        <v>0.71311948601648412</v>
      </c>
      <c r="D85" s="39">
        <v>0.13229616716754647</v>
      </c>
      <c r="E85" s="45">
        <v>35</v>
      </c>
      <c r="F85" s="45">
        <v>0.36810385298901194</v>
      </c>
      <c r="G85" s="68">
        <v>0.18308458202589845</v>
      </c>
      <c r="H85" s="45">
        <v>4</v>
      </c>
      <c r="I85" s="45">
        <v>0.65823599503469477</v>
      </c>
      <c r="J85" s="39">
        <v>0.3449548822484097</v>
      </c>
      <c r="K85" s="45">
        <v>5</v>
      </c>
      <c r="L85" s="45">
        <v>2.012180067316272</v>
      </c>
      <c r="M85" s="39">
        <v>0.78518140980856821</v>
      </c>
      <c r="N85" s="45">
        <v>8</v>
      </c>
      <c r="O85" s="45">
        <v>0.66035250496001618</v>
      </c>
      <c r="P85" s="39">
        <v>0.30334356452261324</v>
      </c>
      <c r="Q85" s="45">
        <v>5</v>
      </c>
      <c r="R85" s="45">
        <v>1.5760798959746534</v>
      </c>
      <c r="S85" s="39">
        <v>0.46594927883838289</v>
      </c>
      <c r="T85" s="45">
        <v>13</v>
      </c>
    </row>
    <row r="86" spans="1:20" ht="6" customHeight="1" thickTop="1" thickBot="1" x14ac:dyDescent="0.25">
      <c r="A86" s="6"/>
      <c r="B86" s="6"/>
      <c r="C86" s="56"/>
      <c r="D86" s="40"/>
      <c r="E86" s="42"/>
      <c r="F86" s="56"/>
      <c r="G86" s="40"/>
      <c r="H86" s="42"/>
      <c r="I86" s="56"/>
      <c r="J86" s="40"/>
      <c r="K86" s="42"/>
      <c r="L86" s="56"/>
      <c r="M86" s="40"/>
      <c r="N86" s="42"/>
      <c r="O86" s="56"/>
      <c r="P86" s="40"/>
      <c r="Q86" s="42"/>
      <c r="R86" s="56"/>
      <c r="S86" s="40"/>
      <c r="T86" s="42"/>
    </row>
    <row r="87" spans="1:20" ht="13.5" thickTop="1" x14ac:dyDescent="0.2">
      <c r="A87" s="93" t="s">
        <v>81</v>
      </c>
      <c r="B87" s="34" t="s">
        <v>75</v>
      </c>
      <c r="C87" s="57">
        <v>11.173245597541476</v>
      </c>
      <c r="D87" s="37">
        <v>0.69514008840857044</v>
      </c>
      <c r="E87" s="43">
        <v>494</v>
      </c>
      <c r="F87" s="43">
        <v>9.1184286437544397</v>
      </c>
      <c r="G87" s="66">
        <v>1.2370372068816715</v>
      </c>
      <c r="H87" s="43">
        <v>102</v>
      </c>
      <c r="I87" s="43">
        <v>12.926069158039873</v>
      </c>
      <c r="J87" s="37">
        <v>1.3984111149261611</v>
      </c>
      <c r="K87" s="43">
        <v>117</v>
      </c>
      <c r="L87" s="43">
        <v>14.582393685332821</v>
      </c>
      <c r="M87" s="37">
        <v>1.5854710766779421</v>
      </c>
      <c r="N87" s="43">
        <v>72</v>
      </c>
      <c r="O87" s="43">
        <v>15.721487495788116</v>
      </c>
      <c r="P87" s="37">
        <v>1.0805711722067377</v>
      </c>
      <c r="Q87" s="43">
        <v>122</v>
      </c>
      <c r="R87" s="43">
        <v>9.3145270186058777</v>
      </c>
      <c r="S87" s="37">
        <v>1.1797069728896239</v>
      </c>
      <c r="T87" s="43">
        <v>81</v>
      </c>
    </row>
    <row r="88" spans="1:20" x14ac:dyDescent="0.2">
      <c r="A88" s="93"/>
      <c r="B88" s="76" t="s">
        <v>76</v>
      </c>
      <c r="C88" s="77">
        <v>53.204890335294877</v>
      </c>
      <c r="D88" s="78">
        <v>1.1911232510879843</v>
      </c>
      <c r="E88" s="79">
        <v>2287</v>
      </c>
      <c r="F88" s="79">
        <v>49.709834720462382</v>
      </c>
      <c r="G88" s="80">
        <v>1.838944529637772</v>
      </c>
      <c r="H88" s="79">
        <v>576</v>
      </c>
      <c r="I88" s="79">
        <v>57.771696664688079</v>
      </c>
      <c r="J88" s="78">
        <v>2.10761804272946</v>
      </c>
      <c r="K88" s="79">
        <v>524</v>
      </c>
      <c r="L88" s="79">
        <v>60.295223180360807</v>
      </c>
      <c r="M88" s="78">
        <v>2.6520668851964553</v>
      </c>
      <c r="N88" s="79">
        <v>331</v>
      </c>
      <c r="O88" s="79">
        <v>55.436987525528387</v>
      </c>
      <c r="P88" s="78">
        <v>1.7562559897825909</v>
      </c>
      <c r="Q88" s="79">
        <v>448</v>
      </c>
      <c r="R88" s="79">
        <v>47.420739562760993</v>
      </c>
      <c r="S88" s="78">
        <v>1.7400985316894049</v>
      </c>
      <c r="T88" s="79">
        <v>408</v>
      </c>
    </row>
    <row r="89" spans="1:20" x14ac:dyDescent="0.2">
      <c r="A89" s="93"/>
      <c r="B89" s="76" t="s">
        <v>77</v>
      </c>
      <c r="C89" s="77">
        <v>21.648777143911349</v>
      </c>
      <c r="D89" s="78">
        <v>0.85811150166991701</v>
      </c>
      <c r="E89" s="79">
        <v>906</v>
      </c>
      <c r="F89" s="79">
        <v>25.808295433059168</v>
      </c>
      <c r="G89" s="80">
        <v>1.4137296834128827</v>
      </c>
      <c r="H89" s="79">
        <v>302</v>
      </c>
      <c r="I89" s="79">
        <v>17.660028650258852</v>
      </c>
      <c r="J89" s="78">
        <v>1.3300942321278857</v>
      </c>
      <c r="K89" s="79">
        <v>172</v>
      </c>
      <c r="L89" s="79">
        <v>16.281312273812201</v>
      </c>
      <c r="M89" s="78">
        <v>1.8640900072392517</v>
      </c>
      <c r="N89" s="79">
        <v>88</v>
      </c>
      <c r="O89" s="79">
        <v>17.308168637618305</v>
      </c>
      <c r="P89" s="78">
        <v>1.3689443616308616</v>
      </c>
      <c r="Q89" s="79">
        <v>135</v>
      </c>
      <c r="R89" s="79">
        <v>22.113393705658456</v>
      </c>
      <c r="S89" s="78">
        <v>1.5998109649565684</v>
      </c>
      <c r="T89" s="79">
        <v>209</v>
      </c>
    </row>
    <row r="90" spans="1:20" x14ac:dyDescent="0.2">
      <c r="A90" s="93"/>
      <c r="B90" s="76" t="s">
        <v>78</v>
      </c>
      <c r="C90" s="77">
        <v>8.3573322483554975</v>
      </c>
      <c r="D90" s="78">
        <v>0.61453804251488309</v>
      </c>
      <c r="E90" s="79">
        <v>363</v>
      </c>
      <c r="F90" s="79">
        <v>9.7394262625285624</v>
      </c>
      <c r="G90" s="80">
        <v>1.1186735525916562</v>
      </c>
      <c r="H90" s="79">
        <v>110</v>
      </c>
      <c r="I90" s="79">
        <v>7.2108167183721248</v>
      </c>
      <c r="J90" s="78">
        <v>0.95223926274385029</v>
      </c>
      <c r="K90" s="79">
        <v>75</v>
      </c>
      <c r="L90" s="79">
        <v>4.2511218730559639</v>
      </c>
      <c r="M90" s="78">
        <v>0.91991947014020081</v>
      </c>
      <c r="N90" s="79">
        <v>25</v>
      </c>
      <c r="O90" s="79">
        <v>6.7982144343630866</v>
      </c>
      <c r="P90" s="78">
        <v>0.8948958415567374</v>
      </c>
      <c r="Q90" s="79">
        <v>55</v>
      </c>
      <c r="R90" s="79">
        <v>9.9657127645168408</v>
      </c>
      <c r="S90" s="78">
        <v>1.1024193372279356</v>
      </c>
      <c r="T90" s="79">
        <v>98</v>
      </c>
    </row>
    <row r="91" spans="1:20" x14ac:dyDescent="0.2">
      <c r="A91" s="93"/>
      <c r="B91" s="76" t="s">
        <v>79</v>
      </c>
      <c r="C91" s="77">
        <v>2.0814878829240939</v>
      </c>
      <c r="D91" s="78">
        <v>0.23566778065773064</v>
      </c>
      <c r="E91" s="79">
        <v>114</v>
      </c>
      <c r="F91" s="79">
        <v>2.658545340379622</v>
      </c>
      <c r="G91" s="80">
        <v>0.48712293200955087</v>
      </c>
      <c r="H91" s="79">
        <v>36</v>
      </c>
      <c r="I91" s="79">
        <v>1.0169711242198898</v>
      </c>
      <c r="J91" s="78">
        <v>0.30873609439658933</v>
      </c>
      <c r="K91" s="79">
        <v>15</v>
      </c>
      <c r="L91" s="79">
        <v>1.0997934205498456</v>
      </c>
      <c r="M91" s="78">
        <v>0.43765440606470674</v>
      </c>
      <c r="N91" s="79">
        <v>8</v>
      </c>
      <c r="O91" s="79">
        <v>1.0620417175565118</v>
      </c>
      <c r="P91" s="78">
        <v>0.33851339248598561</v>
      </c>
      <c r="Q91" s="79">
        <v>10</v>
      </c>
      <c r="R91" s="79">
        <v>4.4186129275615684</v>
      </c>
      <c r="S91" s="78">
        <v>0.69842379765331053</v>
      </c>
      <c r="T91" s="79">
        <v>45</v>
      </c>
    </row>
    <row r="92" spans="1:20" x14ac:dyDescent="0.2">
      <c r="A92" s="93"/>
      <c r="B92" s="35" t="s">
        <v>80</v>
      </c>
      <c r="C92" s="58">
        <v>2.4913848875062703</v>
      </c>
      <c r="D92" s="38">
        <v>0.3910479543524441</v>
      </c>
      <c r="E92" s="44">
        <v>113</v>
      </c>
      <c r="F92" s="44">
        <v>2.247186994673819</v>
      </c>
      <c r="G92" s="67">
        <v>0.57917989234725864</v>
      </c>
      <c r="H92" s="44">
        <v>23</v>
      </c>
      <c r="I92" s="44">
        <v>2.4735258806004095</v>
      </c>
      <c r="J92" s="38">
        <v>0.74792131310010257</v>
      </c>
      <c r="K92" s="44">
        <v>21</v>
      </c>
      <c r="L92" s="44">
        <v>0.80680708444691651</v>
      </c>
      <c r="M92" s="38">
        <v>0.36883394911576806</v>
      </c>
      <c r="N92" s="44">
        <v>5</v>
      </c>
      <c r="O92" s="44">
        <v>2.6216219520893995</v>
      </c>
      <c r="P92" s="38">
        <v>0.63076359921552017</v>
      </c>
      <c r="Q92" s="44">
        <v>20</v>
      </c>
      <c r="R92" s="44">
        <v>5.1380934336379136</v>
      </c>
      <c r="S92" s="38">
        <v>0.75005576925161999</v>
      </c>
      <c r="T92" s="44">
        <v>44</v>
      </c>
    </row>
    <row r="93" spans="1:20" ht="13.5" thickBot="1" x14ac:dyDescent="0.25">
      <c r="A93" s="93"/>
      <c r="B93" s="36" t="s">
        <v>13</v>
      </c>
      <c r="C93" s="59">
        <v>1.0428819044664424</v>
      </c>
      <c r="D93" s="39">
        <v>0.19179132644697464</v>
      </c>
      <c r="E93" s="45">
        <v>47</v>
      </c>
      <c r="F93" s="45">
        <v>0.71828260514204112</v>
      </c>
      <c r="G93" s="68">
        <v>0.25664102266976724</v>
      </c>
      <c r="H93" s="45">
        <v>8</v>
      </c>
      <c r="I93" s="45">
        <v>0.9408918038207702</v>
      </c>
      <c r="J93" s="39">
        <v>0.48486002614373402</v>
      </c>
      <c r="K93" s="45">
        <v>8</v>
      </c>
      <c r="L93" s="45">
        <v>2.6833484824414184</v>
      </c>
      <c r="M93" s="39">
        <v>0.93458391127149987</v>
      </c>
      <c r="N93" s="45">
        <v>10</v>
      </c>
      <c r="O93" s="45">
        <v>1.0514782370562015</v>
      </c>
      <c r="P93" s="39">
        <v>0.34887988817506399</v>
      </c>
      <c r="Q93" s="45">
        <v>7</v>
      </c>
      <c r="R93" s="45">
        <v>1.628920587258391</v>
      </c>
      <c r="S93" s="39">
        <v>0.4239719707966913</v>
      </c>
      <c r="T93" s="45">
        <v>14</v>
      </c>
    </row>
    <row r="94" spans="1:20" ht="6" customHeight="1" thickTop="1" thickBot="1" x14ac:dyDescent="0.25">
      <c r="A94" s="6"/>
      <c r="B94" s="6"/>
      <c r="C94" s="56"/>
      <c r="D94" s="40"/>
      <c r="E94" s="42"/>
      <c r="F94" s="56"/>
      <c r="G94" s="40"/>
      <c r="H94" s="42"/>
      <c r="I94" s="56"/>
      <c r="J94" s="40"/>
      <c r="K94" s="42"/>
      <c r="L94" s="56"/>
      <c r="M94" s="40"/>
      <c r="N94" s="42"/>
      <c r="O94" s="56"/>
      <c r="P94" s="40"/>
      <c r="Q94" s="42"/>
      <c r="R94" s="56"/>
      <c r="S94" s="40"/>
      <c r="T94" s="42"/>
    </row>
    <row r="95" spans="1:20" ht="13.5" thickTop="1" x14ac:dyDescent="0.2">
      <c r="A95" s="93" t="s">
        <v>82</v>
      </c>
      <c r="B95" s="34" t="s">
        <v>75</v>
      </c>
      <c r="C95" s="57">
        <v>43.027531363003654</v>
      </c>
      <c r="D95" s="37">
        <v>1.0693042182797219</v>
      </c>
      <c r="E95" s="43">
        <v>1808</v>
      </c>
      <c r="F95" s="43">
        <v>42.439249228005671</v>
      </c>
      <c r="G95" s="66">
        <v>1.660380510891017</v>
      </c>
      <c r="H95" s="43">
        <v>501</v>
      </c>
      <c r="I95" s="43">
        <v>45.910321717310175</v>
      </c>
      <c r="J95" s="37">
        <v>1.9938691793087171</v>
      </c>
      <c r="K95" s="43">
        <v>418</v>
      </c>
      <c r="L95" s="43">
        <v>44.644348074549129</v>
      </c>
      <c r="M95" s="37">
        <v>2.5563183084951402</v>
      </c>
      <c r="N95" s="43">
        <v>240</v>
      </c>
      <c r="O95" s="43">
        <v>44.337903979879307</v>
      </c>
      <c r="P95" s="37">
        <v>1.7717648463078379</v>
      </c>
      <c r="Q95" s="43">
        <v>354</v>
      </c>
      <c r="R95" s="43">
        <v>33.701706975075894</v>
      </c>
      <c r="S95" s="37">
        <v>1.7727912358528235</v>
      </c>
      <c r="T95" s="43">
        <v>295</v>
      </c>
    </row>
    <row r="96" spans="1:20" x14ac:dyDescent="0.2">
      <c r="A96" s="93"/>
      <c r="B96" s="76" t="s">
        <v>76</v>
      </c>
      <c r="C96" s="77">
        <v>31.925417142501033</v>
      </c>
      <c r="D96" s="78">
        <v>0.99367849529625507</v>
      </c>
      <c r="E96" s="79">
        <v>1416</v>
      </c>
      <c r="F96" s="79">
        <v>31.330690144408205</v>
      </c>
      <c r="G96" s="80">
        <v>1.6308307672848752</v>
      </c>
      <c r="H96" s="79">
        <v>374</v>
      </c>
      <c r="I96" s="79">
        <v>32.61245486961689</v>
      </c>
      <c r="J96" s="78">
        <v>1.8437664619360159</v>
      </c>
      <c r="K96" s="79">
        <v>308</v>
      </c>
      <c r="L96" s="79">
        <v>29.162275334803404</v>
      </c>
      <c r="M96" s="78">
        <v>2.3072156144437757</v>
      </c>
      <c r="N96" s="79">
        <v>159</v>
      </c>
      <c r="O96" s="79">
        <v>31.445444603049705</v>
      </c>
      <c r="P96" s="78">
        <v>1.6205517131631779</v>
      </c>
      <c r="Q96" s="79">
        <v>255</v>
      </c>
      <c r="R96" s="79">
        <v>35.271425145366223</v>
      </c>
      <c r="S96" s="78">
        <v>1.5076198829561178</v>
      </c>
      <c r="T96" s="79">
        <v>320</v>
      </c>
    </row>
    <row r="97" spans="1:20" x14ac:dyDescent="0.2">
      <c r="A97" s="93"/>
      <c r="B97" s="76" t="s">
        <v>77</v>
      </c>
      <c r="C97" s="77">
        <v>13.307349531386279</v>
      </c>
      <c r="D97" s="78">
        <v>0.69215709490533783</v>
      </c>
      <c r="E97" s="79">
        <v>580</v>
      </c>
      <c r="F97" s="79">
        <v>13.995298667929138</v>
      </c>
      <c r="G97" s="80">
        <v>1.1284706946928598</v>
      </c>
      <c r="H97" s="79">
        <v>149</v>
      </c>
      <c r="I97" s="79">
        <v>11.676128391285809</v>
      </c>
      <c r="J97" s="78">
        <v>1.1783407064316671</v>
      </c>
      <c r="K97" s="79">
        <v>110</v>
      </c>
      <c r="L97" s="79">
        <v>14.250483600561976</v>
      </c>
      <c r="M97" s="78">
        <v>1.6308549682223878</v>
      </c>
      <c r="N97" s="79">
        <v>78</v>
      </c>
      <c r="O97" s="79">
        <v>14.069928825658252</v>
      </c>
      <c r="P97" s="78">
        <v>1.4248708980988205</v>
      </c>
      <c r="Q97" s="79">
        <v>111</v>
      </c>
      <c r="R97" s="79">
        <v>14.110889161250412</v>
      </c>
      <c r="S97" s="78">
        <v>1.3027736392558229</v>
      </c>
      <c r="T97" s="79">
        <v>132</v>
      </c>
    </row>
    <row r="98" spans="1:20" x14ac:dyDescent="0.2">
      <c r="A98" s="93"/>
      <c r="B98" s="76" t="s">
        <v>78</v>
      </c>
      <c r="C98" s="77">
        <v>6.2675951971823807</v>
      </c>
      <c r="D98" s="78">
        <v>0.49783197345790248</v>
      </c>
      <c r="E98" s="79">
        <v>277</v>
      </c>
      <c r="F98" s="79">
        <v>6.40973328545744</v>
      </c>
      <c r="G98" s="80">
        <v>0.89521569729579697</v>
      </c>
      <c r="H98" s="79">
        <v>73</v>
      </c>
      <c r="I98" s="79">
        <v>5.3983235457324561</v>
      </c>
      <c r="J98" s="78">
        <v>0.90387989073003761</v>
      </c>
      <c r="K98" s="79">
        <v>52</v>
      </c>
      <c r="L98" s="79">
        <v>7.0074790911280322</v>
      </c>
      <c r="M98" s="78">
        <v>1.1617678001947045</v>
      </c>
      <c r="N98" s="79">
        <v>35</v>
      </c>
      <c r="O98" s="79">
        <v>5.1762063886587955</v>
      </c>
      <c r="P98" s="78">
        <v>0.94636973970965133</v>
      </c>
      <c r="Q98" s="79">
        <v>40</v>
      </c>
      <c r="R98" s="79">
        <v>8.7095008985414868</v>
      </c>
      <c r="S98" s="78">
        <v>1.0024410841641564</v>
      </c>
      <c r="T98" s="79">
        <v>77</v>
      </c>
    </row>
    <row r="99" spans="1:20" x14ac:dyDescent="0.2">
      <c r="A99" s="93"/>
      <c r="B99" s="76" t="s">
        <v>79</v>
      </c>
      <c r="C99" s="77">
        <v>2.3506748115044438</v>
      </c>
      <c r="D99" s="78">
        <v>0.34870381651348265</v>
      </c>
      <c r="E99" s="79">
        <v>92</v>
      </c>
      <c r="F99" s="79">
        <v>3.161087250211033</v>
      </c>
      <c r="G99" s="80">
        <v>0.62181022035815192</v>
      </c>
      <c r="H99" s="79">
        <v>29</v>
      </c>
      <c r="I99" s="79">
        <v>1.3707082979486884</v>
      </c>
      <c r="J99" s="78">
        <v>0.4269424990795847</v>
      </c>
      <c r="K99" s="79">
        <v>14</v>
      </c>
      <c r="L99" s="79">
        <v>2.0153128655795025</v>
      </c>
      <c r="M99" s="78">
        <v>0.70437836812572496</v>
      </c>
      <c r="N99" s="79">
        <v>12</v>
      </c>
      <c r="O99" s="79">
        <v>1.9948958625079003</v>
      </c>
      <c r="P99" s="78">
        <v>0.544783323365996</v>
      </c>
      <c r="Q99" s="79">
        <v>15</v>
      </c>
      <c r="R99" s="79">
        <v>2.1815474243894135</v>
      </c>
      <c r="S99" s="78">
        <v>0.69076814482667137</v>
      </c>
      <c r="T99" s="79">
        <v>22</v>
      </c>
    </row>
    <row r="100" spans="1:20" x14ac:dyDescent="0.2">
      <c r="A100" s="93"/>
      <c r="B100" s="35" t="s">
        <v>80</v>
      </c>
      <c r="C100" s="58">
        <v>1.9014808279239197</v>
      </c>
      <c r="D100" s="38">
        <v>0.31036616823397944</v>
      </c>
      <c r="E100" s="44">
        <v>94</v>
      </c>
      <c r="F100" s="44">
        <v>1.6543508035727263</v>
      </c>
      <c r="G100" s="67">
        <v>0.50710939760056239</v>
      </c>
      <c r="H100" s="44">
        <v>20</v>
      </c>
      <c r="I100" s="44">
        <v>1.9390452219966128</v>
      </c>
      <c r="J100" s="38">
        <v>0.54038510044335686</v>
      </c>
      <c r="K100" s="44">
        <v>19</v>
      </c>
      <c r="L100" s="44">
        <v>0.4672966250905376</v>
      </c>
      <c r="M100" s="38">
        <v>0.28855274046931573</v>
      </c>
      <c r="N100" s="44">
        <v>4</v>
      </c>
      <c r="O100" s="44">
        <v>2.0017691793680998</v>
      </c>
      <c r="P100" s="38">
        <v>0.54394427446642324</v>
      </c>
      <c r="Q100" s="44">
        <v>15</v>
      </c>
      <c r="R100" s="44">
        <v>4.1784782094238526</v>
      </c>
      <c r="S100" s="38">
        <v>0.86836121162590818</v>
      </c>
      <c r="T100" s="44">
        <v>36</v>
      </c>
    </row>
    <row r="101" spans="1:20" ht="13.5" thickBot="1" x14ac:dyDescent="0.25">
      <c r="A101" s="93"/>
      <c r="B101" s="36" t="s">
        <v>13</v>
      </c>
      <c r="C101" s="59">
        <v>1.219951126498289</v>
      </c>
      <c r="D101" s="39">
        <v>0.19967968585937376</v>
      </c>
      <c r="E101" s="45">
        <v>57</v>
      </c>
      <c r="F101" s="45">
        <v>1.0095906204157608</v>
      </c>
      <c r="G101" s="68">
        <v>0.29481843214298825</v>
      </c>
      <c r="H101" s="45">
        <v>11</v>
      </c>
      <c r="I101" s="45">
        <v>1.0930179561093538</v>
      </c>
      <c r="J101" s="39">
        <v>0.44786865746349802</v>
      </c>
      <c r="K101" s="45">
        <v>11</v>
      </c>
      <c r="L101" s="45">
        <v>2.4528044082874159</v>
      </c>
      <c r="M101" s="39">
        <v>0.87417254803182476</v>
      </c>
      <c r="N101" s="45">
        <v>11</v>
      </c>
      <c r="O101" s="45">
        <v>0.9738511608779602</v>
      </c>
      <c r="P101" s="39">
        <v>0.37949463496328745</v>
      </c>
      <c r="Q101" s="45">
        <v>7</v>
      </c>
      <c r="R101" s="45">
        <v>1.8464521859527063</v>
      </c>
      <c r="S101" s="39">
        <v>0.44693208434549936</v>
      </c>
      <c r="T101" s="45">
        <v>17</v>
      </c>
    </row>
    <row r="102" spans="1:20" ht="6" customHeight="1" thickTop="1" thickBot="1" x14ac:dyDescent="0.25">
      <c r="A102" s="6"/>
      <c r="B102" s="6"/>
      <c r="C102" s="56"/>
      <c r="D102" s="40"/>
      <c r="E102" s="42"/>
      <c r="F102" s="56"/>
      <c r="G102" s="40"/>
      <c r="H102" s="42"/>
      <c r="I102" s="56"/>
      <c r="J102" s="40"/>
      <c r="K102" s="42"/>
      <c r="L102" s="56"/>
      <c r="M102" s="40"/>
      <c r="N102" s="42"/>
      <c r="O102" s="56"/>
      <c r="P102" s="40"/>
      <c r="Q102" s="42"/>
      <c r="R102" s="56"/>
      <c r="S102" s="40"/>
      <c r="T102" s="42"/>
    </row>
    <row r="103" spans="1:20" ht="13.5" thickTop="1" x14ac:dyDescent="0.2">
      <c r="A103" s="93" t="s">
        <v>83</v>
      </c>
      <c r="B103" s="34" t="s">
        <v>75</v>
      </c>
      <c r="C103" s="57">
        <v>61.708162357637399</v>
      </c>
      <c r="D103" s="37">
        <v>0.97575167920380068</v>
      </c>
      <c r="E103" s="43">
        <v>2699</v>
      </c>
      <c r="F103" s="43">
        <v>58.232094914884783</v>
      </c>
      <c r="G103" s="66">
        <v>1.8147993487815952</v>
      </c>
      <c r="H103" s="43">
        <v>657</v>
      </c>
      <c r="I103" s="43">
        <v>63.790679458425934</v>
      </c>
      <c r="J103" s="37">
        <v>1.7283555053266899</v>
      </c>
      <c r="K103" s="43">
        <v>569</v>
      </c>
      <c r="L103" s="43">
        <v>60.120335485505613</v>
      </c>
      <c r="M103" s="37">
        <v>2.6368960871958298</v>
      </c>
      <c r="N103" s="43">
        <v>314</v>
      </c>
      <c r="O103" s="43">
        <v>71.914941445372563</v>
      </c>
      <c r="P103" s="37">
        <v>1.9382881565966112</v>
      </c>
      <c r="Q103" s="43">
        <v>568</v>
      </c>
      <c r="R103" s="43">
        <v>66.103001459599611</v>
      </c>
      <c r="S103" s="37">
        <v>1.6663519038749881</v>
      </c>
      <c r="T103" s="43">
        <v>591</v>
      </c>
    </row>
    <row r="104" spans="1:20" x14ac:dyDescent="0.2">
      <c r="A104" s="93"/>
      <c r="B104" s="76" t="s">
        <v>76</v>
      </c>
      <c r="C104" s="77">
        <v>26.829401014872129</v>
      </c>
      <c r="D104" s="78">
        <v>0.86171942649958733</v>
      </c>
      <c r="E104" s="79">
        <v>1141</v>
      </c>
      <c r="F104" s="79">
        <v>28.797213007056897</v>
      </c>
      <c r="G104" s="80">
        <v>1.5770550111516295</v>
      </c>
      <c r="H104" s="79">
        <v>344</v>
      </c>
      <c r="I104" s="79">
        <v>26.745803941949784</v>
      </c>
      <c r="J104" s="78">
        <v>1.4828926545668197</v>
      </c>
      <c r="K104" s="79">
        <v>264</v>
      </c>
      <c r="L104" s="79">
        <v>25.059267444877243</v>
      </c>
      <c r="M104" s="78">
        <v>1.9721192840019564</v>
      </c>
      <c r="N104" s="79">
        <v>152</v>
      </c>
      <c r="O104" s="79">
        <v>18.275453097404295</v>
      </c>
      <c r="P104" s="78">
        <v>1.6374248278713612</v>
      </c>
      <c r="Q104" s="79">
        <v>151</v>
      </c>
      <c r="R104" s="79">
        <v>24.838112127511991</v>
      </c>
      <c r="S104" s="78">
        <v>1.6308020276103612</v>
      </c>
      <c r="T104" s="79">
        <v>230</v>
      </c>
    </row>
    <row r="105" spans="1:20" x14ac:dyDescent="0.2">
      <c r="A105" s="93"/>
      <c r="B105" s="76" t="s">
        <v>77</v>
      </c>
      <c r="C105" s="77">
        <v>5.9730576413655596</v>
      </c>
      <c r="D105" s="78">
        <v>0.43801228432591127</v>
      </c>
      <c r="E105" s="79">
        <v>250</v>
      </c>
      <c r="F105" s="79">
        <v>7.4054786559644628</v>
      </c>
      <c r="G105" s="80">
        <v>0.87408525043077312</v>
      </c>
      <c r="H105" s="79">
        <v>93</v>
      </c>
      <c r="I105" s="79">
        <v>4.582173249698009</v>
      </c>
      <c r="J105" s="78">
        <v>0.59448684315958122</v>
      </c>
      <c r="K105" s="79">
        <v>47</v>
      </c>
      <c r="L105" s="79">
        <v>6.6740068801994354</v>
      </c>
      <c r="M105" s="78">
        <v>1.2583525332068128</v>
      </c>
      <c r="N105" s="79">
        <v>38</v>
      </c>
      <c r="O105" s="79">
        <v>4.4468665344811606</v>
      </c>
      <c r="P105" s="78">
        <v>0.81831076557144244</v>
      </c>
      <c r="Q105" s="79">
        <v>35</v>
      </c>
      <c r="R105" s="79">
        <v>4.0328955287772654</v>
      </c>
      <c r="S105" s="78">
        <v>0.61714579338102116</v>
      </c>
      <c r="T105" s="79">
        <v>37</v>
      </c>
    </row>
    <row r="106" spans="1:20" x14ac:dyDescent="0.2">
      <c r="A106" s="93"/>
      <c r="B106" s="76" t="s">
        <v>78</v>
      </c>
      <c r="C106" s="77">
        <v>2.0454436410013135</v>
      </c>
      <c r="D106" s="78">
        <v>0.31158300499868119</v>
      </c>
      <c r="E106" s="79">
        <v>85</v>
      </c>
      <c r="F106" s="79">
        <v>2.538702462276913</v>
      </c>
      <c r="G106" s="80">
        <v>0.57237895463898603</v>
      </c>
      <c r="H106" s="79">
        <v>27</v>
      </c>
      <c r="I106" s="79">
        <v>1.7952676799710341</v>
      </c>
      <c r="J106" s="78">
        <v>0.45769984337186065</v>
      </c>
      <c r="K106" s="79">
        <v>25</v>
      </c>
      <c r="L106" s="79">
        <v>1.5543899879152012</v>
      </c>
      <c r="M106" s="78">
        <v>0.65996201888817807</v>
      </c>
      <c r="N106" s="79">
        <v>8</v>
      </c>
      <c r="O106" s="79">
        <v>1.9481575141547505</v>
      </c>
      <c r="P106" s="78">
        <v>0.47218778652219762</v>
      </c>
      <c r="Q106" s="79">
        <v>17</v>
      </c>
      <c r="R106" s="79">
        <v>0.90387028188049201</v>
      </c>
      <c r="S106" s="78">
        <v>0.3436843080865426</v>
      </c>
      <c r="T106" s="79">
        <v>8</v>
      </c>
    </row>
    <row r="107" spans="1:20" x14ac:dyDescent="0.2">
      <c r="A107" s="93"/>
      <c r="B107" s="76" t="s">
        <v>79</v>
      </c>
      <c r="C107" s="77">
        <v>0.59243659377124303</v>
      </c>
      <c r="D107" s="78">
        <v>0.16915787564840748</v>
      </c>
      <c r="E107" s="79">
        <v>26</v>
      </c>
      <c r="F107" s="79">
        <v>0.51930033722144031</v>
      </c>
      <c r="G107" s="80">
        <v>0.30034441373495602</v>
      </c>
      <c r="H107" s="79">
        <v>7</v>
      </c>
      <c r="I107" s="79">
        <v>0.72338905176931134</v>
      </c>
      <c r="J107" s="78">
        <v>0.28857519603372633</v>
      </c>
      <c r="K107" s="79">
        <v>7</v>
      </c>
      <c r="L107" s="79">
        <v>0.21036059294504736</v>
      </c>
      <c r="M107" s="78">
        <v>0.21023197024509913</v>
      </c>
      <c r="N107" s="79">
        <v>1</v>
      </c>
      <c r="O107" s="79">
        <v>0.66973695728937155</v>
      </c>
      <c r="P107" s="78">
        <v>0.31619319541857793</v>
      </c>
      <c r="Q107" s="79">
        <v>5</v>
      </c>
      <c r="R107" s="79">
        <v>0.78100704961507506</v>
      </c>
      <c r="S107" s="78">
        <v>0.35925376364121397</v>
      </c>
      <c r="T107" s="79">
        <v>6</v>
      </c>
    </row>
    <row r="108" spans="1:20" x14ac:dyDescent="0.2">
      <c r="A108" s="93"/>
      <c r="B108" s="35" t="s">
        <v>80</v>
      </c>
      <c r="C108" s="58">
        <v>0.62164585362362779</v>
      </c>
      <c r="D108" s="38">
        <v>0.14772093381371737</v>
      </c>
      <c r="E108" s="44">
        <v>28</v>
      </c>
      <c r="F108" s="44">
        <v>0.89847481778405613</v>
      </c>
      <c r="G108" s="67">
        <v>0.30525264671271096</v>
      </c>
      <c r="H108" s="44">
        <v>10</v>
      </c>
      <c r="I108" s="44">
        <v>0.10737385215385388</v>
      </c>
      <c r="J108" s="38">
        <v>0.10732968277249617</v>
      </c>
      <c r="K108" s="44">
        <v>1</v>
      </c>
      <c r="L108" s="44">
        <v>0.37548234869761155</v>
      </c>
      <c r="M108" s="38">
        <v>0.37509203401182711</v>
      </c>
      <c r="N108" s="44">
        <v>1</v>
      </c>
      <c r="O108" s="44">
        <v>1.761476578481816</v>
      </c>
      <c r="P108" s="38">
        <v>0.43959482463035743</v>
      </c>
      <c r="Q108" s="44">
        <v>13</v>
      </c>
      <c r="R108" s="44">
        <v>0.38811069950412119</v>
      </c>
      <c r="S108" s="38">
        <v>0.23473006454708256</v>
      </c>
      <c r="T108" s="44">
        <v>3</v>
      </c>
    </row>
    <row r="109" spans="1:20" ht="13.5" thickBot="1" x14ac:dyDescent="0.25">
      <c r="A109" s="93"/>
      <c r="B109" s="36" t="s">
        <v>13</v>
      </c>
      <c r="C109" s="59">
        <v>2.2298528977287413</v>
      </c>
      <c r="D109" s="39">
        <v>0.31254218304159326</v>
      </c>
      <c r="E109" s="45">
        <v>95</v>
      </c>
      <c r="F109" s="45">
        <v>1.6087358048114182</v>
      </c>
      <c r="G109" s="68">
        <v>0.43164713478164818</v>
      </c>
      <c r="H109" s="45">
        <v>19</v>
      </c>
      <c r="I109" s="45">
        <v>2.2553127660320844</v>
      </c>
      <c r="J109" s="39">
        <v>0.71992345625158261</v>
      </c>
      <c r="K109" s="45">
        <v>19</v>
      </c>
      <c r="L109" s="45">
        <v>6.0061572598598003</v>
      </c>
      <c r="M109" s="39">
        <v>1.3464370499948111</v>
      </c>
      <c r="N109" s="45">
        <v>25</v>
      </c>
      <c r="O109" s="45">
        <v>0.9833678728160179</v>
      </c>
      <c r="P109" s="39">
        <v>0.3495546588315856</v>
      </c>
      <c r="Q109" s="45">
        <v>8</v>
      </c>
      <c r="R109" s="45">
        <v>2.9530028531113865</v>
      </c>
      <c r="S109" s="39">
        <v>0.63961611517799355</v>
      </c>
      <c r="T109" s="45">
        <v>24</v>
      </c>
    </row>
    <row r="110" spans="1:20" ht="6" customHeight="1" thickTop="1" thickBot="1" x14ac:dyDescent="0.25">
      <c r="A110" s="6"/>
      <c r="B110" s="6"/>
      <c r="C110" s="56"/>
      <c r="D110" s="40"/>
      <c r="E110" s="42"/>
      <c r="F110" s="56"/>
      <c r="G110" s="40"/>
      <c r="H110" s="42"/>
      <c r="I110" s="56"/>
      <c r="J110" s="40"/>
      <c r="K110" s="42"/>
      <c r="L110" s="56"/>
      <c r="M110" s="40"/>
      <c r="N110" s="42"/>
      <c r="O110" s="56"/>
      <c r="P110" s="40"/>
      <c r="Q110" s="42"/>
      <c r="R110" s="56"/>
      <c r="S110" s="40"/>
      <c r="T110" s="42"/>
    </row>
    <row r="111" spans="1:20" ht="13.5" thickTop="1" x14ac:dyDescent="0.2">
      <c r="A111" s="93" t="s">
        <v>84</v>
      </c>
      <c r="B111" s="34" t="s">
        <v>65</v>
      </c>
      <c r="C111" s="57">
        <v>34.051163259877931</v>
      </c>
      <c r="D111" s="37">
        <v>1.0476905302033499</v>
      </c>
      <c r="E111" s="43">
        <v>1462</v>
      </c>
      <c r="F111" s="43">
        <v>28.183930666509607</v>
      </c>
      <c r="G111" s="66">
        <v>1.6399437905070289</v>
      </c>
      <c r="H111" s="43">
        <v>322</v>
      </c>
      <c r="I111" s="43">
        <v>42.757949958802605</v>
      </c>
      <c r="J111" s="37">
        <v>1.9519978645505436</v>
      </c>
      <c r="K111" s="43">
        <v>373</v>
      </c>
      <c r="L111" s="43">
        <v>34.186289829720074</v>
      </c>
      <c r="M111" s="37">
        <v>2.0967254130985569</v>
      </c>
      <c r="N111" s="43">
        <v>184</v>
      </c>
      <c r="O111" s="43">
        <v>48.45433873922601</v>
      </c>
      <c r="P111" s="37">
        <v>1.9811881147556687</v>
      </c>
      <c r="Q111" s="43">
        <v>371</v>
      </c>
      <c r="R111" s="43">
        <v>23.130662701703422</v>
      </c>
      <c r="S111" s="37">
        <v>1.54655441468676</v>
      </c>
      <c r="T111" s="43">
        <v>212</v>
      </c>
    </row>
    <row r="112" spans="1:20" x14ac:dyDescent="0.2">
      <c r="A112" s="93"/>
      <c r="B112" s="76" t="s">
        <v>66</v>
      </c>
      <c r="C112" s="77">
        <v>32.199391772373161</v>
      </c>
      <c r="D112" s="78">
        <v>0.93167270345283182</v>
      </c>
      <c r="E112" s="79">
        <v>1371</v>
      </c>
      <c r="F112" s="79">
        <v>36.314674250714411</v>
      </c>
      <c r="G112" s="80">
        <v>1.7118243659770629</v>
      </c>
      <c r="H112" s="79">
        <v>415</v>
      </c>
      <c r="I112" s="79">
        <v>26.083347625204745</v>
      </c>
      <c r="J112" s="78">
        <v>1.2959425672783604</v>
      </c>
      <c r="K112" s="79">
        <v>266</v>
      </c>
      <c r="L112" s="79">
        <v>42.846909133484331</v>
      </c>
      <c r="M112" s="78">
        <v>2.1810502822036364</v>
      </c>
      <c r="N112" s="79">
        <v>229</v>
      </c>
      <c r="O112" s="79">
        <v>31.154942979846854</v>
      </c>
      <c r="P112" s="78">
        <v>2.0074284780020046</v>
      </c>
      <c r="Q112" s="79">
        <v>256</v>
      </c>
      <c r="R112" s="79">
        <v>24.161298130315455</v>
      </c>
      <c r="S112" s="78">
        <v>1.5419817069774269</v>
      </c>
      <c r="T112" s="79">
        <v>205</v>
      </c>
    </row>
    <row r="113" spans="1:20" x14ac:dyDescent="0.2">
      <c r="A113" s="93"/>
      <c r="B113" s="76" t="s">
        <v>67</v>
      </c>
      <c r="C113" s="77">
        <v>18.10872274893844</v>
      </c>
      <c r="D113" s="78">
        <v>0.80167663005298817</v>
      </c>
      <c r="E113" s="79">
        <v>755</v>
      </c>
      <c r="F113" s="79">
        <v>21.228826082925689</v>
      </c>
      <c r="G113" s="80">
        <v>1.4947455210915821</v>
      </c>
      <c r="H113" s="79">
        <v>251</v>
      </c>
      <c r="I113" s="79">
        <v>15.573073482061622</v>
      </c>
      <c r="J113" s="78">
        <v>1.3613864462642689</v>
      </c>
      <c r="K113" s="79">
        <v>148</v>
      </c>
      <c r="L113" s="79">
        <v>13.145268959115148</v>
      </c>
      <c r="M113" s="78">
        <v>1.5238653946184604</v>
      </c>
      <c r="N113" s="79">
        <v>72</v>
      </c>
      <c r="O113" s="79">
        <v>10.575570076227468</v>
      </c>
      <c r="P113" s="78">
        <v>1.2122687610103622</v>
      </c>
      <c r="Q113" s="79">
        <v>88</v>
      </c>
      <c r="R113" s="79">
        <v>20.765098068006598</v>
      </c>
      <c r="S113" s="78">
        <v>1.5942819309497067</v>
      </c>
      <c r="T113" s="79">
        <v>196</v>
      </c>
    </row>
    <row r="114" spans="1:20" x14ac:dyDescent="0.2">
      <c r="A114" s="93"/>
      <c r="B114" s="76" t="s">
        <v>68</v>
      </c>
      <c r="C114" s="81">
        <v>14.677183575591052</v>
      </c>
      <c r="D114" s="82">
        <v>0.72543440583874941</v>
      </c>
      <c r="E114" s="83">
        <v>696</v>
      </c>
      <c r="F114" s="83">
        <v>13.27506534068957</v>
      </c>
      <c r="G114" s="84">
        <v>1.1944545607986563</v>
      </c>
      <c r="H114" s="83">
        <v>154</v>
      </c>
      <c r="I114" s="83">
        <v>14.503753089380911</v>
      </c>
      <c r="J114" s="82">
        <v>1.4140373138465825</v>
      </c>
      <c r="K114" s="83">
        <v>136</v>
      </c>
      <c r="L114" s="83">
        <v>8.8281283391491492</v>
      </c>
      <c r="M114" s="82">
        <v>1.2972782473546016</v>
      </c>
      <c r="N114" s="83">
        <v>50</v>
      </c>
      <c r="O114" s="83">
        <v>9.4280740014322184</v>
      </c>
      <c r="P114" s="82">
        <v>1.139008702208768</v>
      </c>
      <c r="Q114" s="83">
        <v>78</v>
      </c>
      <c r="R114" s="83">
        <v>31.170731061923469</v>
      </c>
      <c r="S114" s="82">
        <v>1.8407398602793319</v>
      </c>
      <c r="T114" s="83">
        <v>278</v>
      </c>
    </row>
    <row r="115" spans="1:20" ht="13.5" thickBot="1" x14ac:dyDescent="0.25">
      <c r="A115" s="93"/>
      <c r="B115" s="76" t="s">
        <v>13</v>
      </c>
      <c r="C115" s="59">
        <v>0.96353864321943372</v>
      </c>
      <c r="D115" s="39">
        <v>0.18156651232601956</v>
      </c>
      <c r="E115" s="45">
        <v>40</v>
      </c>
      <c r="F115" s="45">
        <v>0.99750365916069761</v>
      </c>
      <c r="G115" s="68">
        <v>0.29483518394817482</v>
      </c>
      <c r="H115" s="45">
        <v>15</v>
      </c>
      <c r="I115" s="45">
        <v>1.0818758445501331</v>
      </c>
      <c r="J115" s="39">
        <v>0.37248907501072248</v>
      </c>
      <c r="K115" s="45">
        <v>9</v>
      </c>
      <c r="L115" s="45">
        <v>0.99340373853130437</v>
      </c>
      <c r="M115" s="39">
        <v>0.53229412409646681</v>
      </c>
      <c r="N115" s="45">
        <v>4</v>
      </c>
      <c r="O115" s="45">
        <v>0.38707420326744568</v>
      </c>
      <c r="P115" s="39">
        <v>0.20122519957052065</v>
      </c>
      <c r="Q115" s="45">
        <v>4</v>
      </c>
      <c r="R115" s="45">
        <v>0.77221003805108546</v>
      </c>
      <c r="S115" s="39">
        <v>0.32392910398291441</v>
      </c>
      <c r="T115" s="45">
        <v>8</v>
      </c>
    </row>
    <row r="116" spans="1:20" ht="6" customHeight="1" thickTop="1" thickBot="1" x14ac:dyDescent="0.25">
      <c r="A116" s="6"/>
      <c r="B116" s="6"/>
      <c r="C116" s="56"/>
      <c r="D116" s="40"/>
      <c r="E116" s="42"/>
      <c r="F116" s="56"/>
      <c r="G116" s="40"/>
      <c r="H116" s="42"/>
      <c r="I116" s="56"/>
      <c r="J116" s="40"/>
      <c r="K116" s="42"/>
      <c r="L116" s="56"/>
      <c r="M116" s="40"/>
      <c r="N116" s="42"/>
      <c r="O116" s="56"/>
      <c r="P116" s="40"/>
      <c r="Q116" s="42"/>
      <c r="R116" s="56"/>
      <c r="S116" s="40"/>
      <c r="T116" s="42"/>
    </row>
    <row r="117" spans="1:20" ht="13.5" thickTop="1" x14ac:dyDescent="0.2">
      <c r="A117" s="93" t="s">
        <v>85</v>
      </c>
      <c r="B117" s="34" t="s">
        <v>65</v>
      </c>
      <c r="C117" s="57">
        <v>2.6578136741504368</v>
      </c>
      <c r="D117" s="37">
        <v>0.24123866082811193</v>
      </c>
      <c r="E117" s="43">
        <v>167</v>
      </c>
      <c r="F117" s="43">
        <v>0.90663304159266478</v>
      </c>
      <c r="G117" s="66">
        <v>0.3382306236832881</v>
      </c>
      <c r="H117" s="43">
        <v>10</v>
      </c>
      <c r="I117" s="43">
        <v>2.6862907831016156</v>
      </c>
      <c r="J117" s="37">
        <v>0.52870205817905191</v>
      </c>
      <c r="K117" s="43">
        <v>21</v>
      </c>
      <c r="L117" s="43">
        <v>4.7803393144884883</v>
      </c>
      <c r="M117" s="37">
        <v>1.2494168766996816</v>
      </c>
      <c r="N117" s="43">
        <v>16</v>
      </c>
      <c r="O117" s="43">
        <v>15.598415244593252</v>
      </c>
      <c r="P117" s="37">
        <v>1.3563489215064548</v>
      </c>
      <c r="Q117" s="43">
        <v>117</v>
      </c>
      <c r="R117" s="43">
        <v>0.27756773519629446</v>
      </c>
      <c r="S117" s="37">
        <v>0.19070902501069217</v>
      </c>
      <c r="T117" s="43">
        <v>3</v>
      </c>
    </row>
    <row r="118" spans="1:20" x14ac:dyDescent="0.2">
      <c r="A118" s="93"/>
      <c r="B118" s="76" t="s">
        <v>66</v>
      </c>
      <c r="C118" s="81">
        <v>9.9812504191148506</v>
      </c>
      <c r="D118" s="82">
        <v>0.57396851225451362</v>
      </c>
      <c r="E118" s="83">
        <v>407</v>
      </c>
      <c r="F118" s="83">
        <v>12.650219457133424</v>
      </c>
      <c r="G118" s="84">
        <v>1.122427489377414</v>
      </c>
      <c r="H118" s="83">
        <v>150</v>
      </c>
      <c r="I118" s="83">
        <v>7.9232491027873104</v>
      </c>
      <c r="J118" s="82">
        <v>0.83996946689681395</v>
      </c>
      <c r="K118" s="83">
        <v>82</v>
      </c>
      <c r="L118" s="83">
        <v>10.579503464009726</v>
      </c>
      <c r="M118" s="82">
        <v>1.5690936876216528</v>
      </c>
      <c r="N118" s="83">
        <v>72</v>
      </c>
      <c r="O118" s="83">
        <v>7.56932435535977</v>
      </c>
      <c r="P118" s="82">
        <v>0.78287276503602587</v>
      </c>
      <c r="Q118" s="83">
        <v>63</v>
      </c>
      <c r="R118" s="83">
        <v>4.8144293619470151</v>
      </c>
      <c r="S118" s="82">
        <v>0.84855200481916815</v>
      </c>
      <c r="T118" s="83">
        <v>40</v>
      </c>
    </row>
    <row r="119" spans="1:20" x14ac:dyDescent="0.2">
      <c r="A119" s="93"/>
      <c r="B119" s="76" t="s">
        <v>67</v>
      </c>
      <c r="C119" s="81">
        <v>26.077492164034769</v>
      </c>
      <c r="D119" s="82">
        <v>1.0325642315906018</v>
      </c>
      <c r="E119" s="83">
        <v>1091</v>
      </c>
      <c r="F119" s="83">
        <v>33.263193148632951</v>
      </c>
      <c r="G119" s="84">
        <v>1.9034165961684752</v>
      </c>
      <c r="H119" s="83">
        <v>407</v>
      </c>
      <c r="I119" s="83">
        <v>18.709405469972644</v>
      </c>
      <c r="J119" s="82">
        <v>1.3201101760923135</v>
      </c>
      <c r="K119" s="83">
        <v>198</v>
      </c>
      <c r="L119" s="83">
        <v>20.681092936460864</v>
      </c>
      <c r="M119" s="82">
        <v>1.8924617526571113</v>
      </c>
      <c r="N119" s="83">
        <v>107</v>
      </c>
      <c r="O119" s="83">
        <v>18.33848190536488</v>
      </c>
      <c r="P119" s="82">
        <v>1.4658800578665745</v>
      </c>
      <c r="Q119" s="83">
        <v>144</v>
      </c>
      <c r="R119" s="83">
        <v>25.38711981420516</v>
      </c>
      <c r="S119" s="82">
        <v>1.5783734628947184</v>
      </c>
      <c r="T119" s="83">
        <v>235</v>
      </c>
    </row>
    <row r="120" spans="1:20" x14ac:dyDescent="0.2">
      <c r="A120" s="93"/>
      <c r="B120" s="76" t="s">
        <v>68</v>
      </c>
      <c r="C120" s="81">
        <v>60.617174170148814</v>
      </c>
      <c r="D120" s="82">
        <v>1.1688344772582577</v>
      </c>
      <c r="E120" s="83">
        <v>2624</v>
      </c>
      <c r="F120" s="83">
        <v>53.179954352640955</v>
      </c>
      <c r="G120" s="84">
        <v>2.037639884906147</v>
      </c>
      <c r="H120" s="83">
        <v>590</v>
      </c>
      <c r="I120" s="83">
        <v>69.389950259505554</v>
      </c>
      <c r="J120" s="82">
        <v>1.774547802262695</v>
      </c>
      <c r="K120" s="83">
        <v>621</v>
      </c>
      <c r="L120" s="83">
        <v>62.955687439219481</v>
      </c>
      <c r="M120" s="82">
        <v>2.2775835034109768</v>
      </c>
      <c r="N120" s="83">
        <v>341</v>
      </c>
      <c r="O120" s="83">
        <v>55.999158725362442</v>
      </c>
      <c r="P120" s="82">
        <v>2.0595060958458205</v>
      </c>
      <c r="Q120" s="83">
        <v>453</v>
      </c>
      <c r="R120" s="83">
        <v>69.250000955050481</v>
      </c>
      <c r="S120" s="82">
        <v>1.7924207338229963</v>
      </c>
      <c r="T120" s="83">
        <v>619</v>
      </c>
    </row>
    <row r="121" spans="1:20" ht="13.5" thickBot="1" x14ac:dyDescent="0.25">
      <c r="A121" s="93"/>
      <c r="B121" s="76" t="s">
        <v>13</v>
      </c>
      <c r="C121" s="59">
        <v>0.66626957255111208</v>
      </c>
      <c r="D121" s="39">
        <v>0.1338395416332567</v>
      </c>
      <c r="E121" s="45">
        <v>35</v>
      </c>
      <c r="F121" s="45" t="s">
        <v>32</v>
      </c>
      <c r="G121" s="68" t="s">
        <v>32</v>
      </c>
      <c r="H121" s="45" t="s">
        <v>32</v>
      </c>
      <c r="I121" s="45">
        <v>1.291104384632866</v>
      </c>
      <c r="J121" s="39">
        <v>0.42549806413744623</v>
      </c>
      <c r="K121" s="45">
        <v>10</v>
      </c>
      <c r="L121" s="45">
        <v>1.0033768458214647</v>
      </c>
      <c r="M121" s="39">
        <v>0.58825776487723624</v>
      </c>
      <c r="N121" s="45">
        <v>3</v>
      </c>
      <c r="O121" s="45">
        <v>2.4946197693196495</v>
      </c>
      <c r="P121" s="39">
        <v>0.55078478552601606</v>
      </c>
      <c r="Q121" s="45">
        <v>20</v>
      </c>
      <c r="R121" s="45">
        <v>0.27088213360103486</v>
      </c>
      <c r="S121" s="39">
        <v>0.20622329575977319</v>
      </c>
      <c r="T121" s="45">
        <v>2</v>
      </c>
    </row>
    <row r="122" spans="1:20" ht="6" customHeight="1" thickTop="1" thickBot="1" x14ac:dyDescent="0.25">
      <c r="A122" s="6"/>
      <c r="B122" s="6"/>
      <c r="C122" s="56"/>
      <c r="D122" s="40"/>
      <c r="E122" s="42"/>
      <c r="F122" s="56"/>
      <c r="G122" s="40"/>
      <c r="H122" s="42"/>
      <c r="I122" s="56"/>
      <c r="J122" s="40"/>
      <c r="K122" s="42"/>
      <c r="L122" s="56"/>
      <c r="M122" s="40"/>
      <c r="N122" s="42"/>
      <c r="O122" s="56"/>
      <c r="P122" s="40"/>
      <c r="Q122" s="42"/>
      <c r="R122" s="56"/>
      <c r="S122" s="40"/>
      <c r="T122" s="42"/>
    </row>
    <row r="123" spans="1:20" ht="13.5" thickTop="1" x14ac:dyDescent="0.2">
      <c r="A123" s="93" t="s">
        <v>86</v>
      </c>
      <c r="B123" s="34" t="s">
        <v>65</v>
      </c>
      <c r="C123" s="57">
        <v>2.9696647693478551</v>
      </c>
      <c r="D123" s="37">
        <v>0.28512596395399858</v>
      </c>
      <c r="E123" s="43">
        <v>190</v>
      </c>
      <c r="F123" s="43">
        <v>1.288588069334264</v>
      </c>
      <c r="G123" s="66">
        <v>0.40927481972399526</v>
      </c>
      <c r="H123" s="43">
        <v>14</v>
      </c>
      <c r="I123" s="43">
        <v>2.9278752754600883</v>
      </c>
      <c r="J123" s="37">
        <v>0.56971067092207339</v>
      </c>
      <c r="K123" s="43">
        <v>26</v>
      </c>
      <c r="L123" s="43">
        <v>4.5850425863746249</v>
      </c>
      <c r="M123" s="37">
        <v>1.1372918883740739</v>
      </c>
      <c r="N123" s="43">
        <v>22</v>
      </c>
      <c r="O123" s="43">
        <v>15.875583305021131</v>
      </c>
      <c r="P123" s="37">
        <v>1.4299926901552149</v>
      </c>
      <c r="Q123" s="43">
        <v>121</v>
      </c>
      <c r="R123" s="43">
        <v>0.93676328273745357</v>
      </c>
      <c r="S123" s="37">
        <v>0.37137149364030592</v>
      </c>
      <c r="T123" s="43">
        <v>7</v>
      </c>
    </row>
    <row r="124" spans="1:20" x14ac:dyDescent="0.2">
      <c r="A124" s="93"/>
      <c r="B124" s="76" t="s">
        <v>66</v>
      </c>
      <c r="C124" s="77">
        <v>12.22586125909428</v>
      </c>
      <c r="D124" s="78">
        <v>0.58203836974573908</v>
      </c>
      <c r="E124" s="79">
        <v>500</v>
      </c>
      <c r="F124" s="79">
        <v>16.153858016413245</v>
      </c>
      <c r="G124" s="80">
        <v>1.0831282986414661</v>
      </c>
      <c r="H124" s="79">
        <v>182</v>
      </c>
      <c r="I124" s="79">
        <v>7.7513801019623232</v>
      </c>
      <c r="J124" s="78">
        <v>0.92170622101264721</v>
      </c>
      <c r="K124" s="79">
        <v>85</v>
      </c>
      <c r="L124" s="79">
        <v>15.224786545624516</v>
      </c>
      <c r="M124" s="78">
        <v>1.8367743085654435</v>
      </c>
      <c r="N124" s="79">
        <v>89</v>
      </c>
      <c r="O124" s="79">
        <v>11.270031838497522</v>
      </c>
      <c r="P124" s="78">
        <v>1.1366360310441872</v>
      </c>
      <c r="Q124" s="79">
        <v>88</v>
      </c>
      <c r="R124" s="79">
        <v>5.9399764292990707</v>
      </c>
      <c r="S124" s="78">
        <v>0.87561696232465092</v>
      </c>
      <c r="T124" s="79">
        <v>56</v>
      </c>
    </row>
    <row r="125" spans="1:20" x14ac:dyDescent="0.2">
      <c r="A125" s="93"/>
      <c r="B125" s="76" t="s">
        <v>67</v>
      </c>
      <c r="C125" s="77">
        <v>28.097528818852876</v>
      </c>
      <c r="D125" s="78">
        <v>0.99090746853151934</v>
      </c>
      <c r="E125" s="79">
        <v>1191</v>
      </c>
      <c r="F125" s="79">
        <v>34.243838081771202</v>
      </c>
      <c r="G125" s="80">
        <v>1.6793580979971661</v>
      </c>
      <c r="H125" s="79">
        <v>423</v>
      </c>
      <c r="I125" s="79">
        <v>22.192565812047913</v>
      </c>
      <c r="J125" s="78">
        <v>1.6423088546782909</v>
      </c>
      <c r="K125" s="79">
        <v>223</v>
      </c>
      <c r="L125" s="79">
        <v>20.430353751325345</v>
      </c>
      <c r="M125" s="78">
        <v>1.8399907603213623</v>
      </c>
      <c r="N125" s="79">
        <v>113</v>
      </c>
      <c r="O125" s="79">
        <v>21.504419078283689</v>
      </c>
      <c r="P125" s="78">
        <v>1.4900555626945691</v>
      </c>
      <c r="Q125" s="79">
        <v>171</v>
      </c>
      <c r="R125" s="79">
        <v>28.725282818508497</v>
      </c>
      <c r="S125" s="78">
        <v>1.6167131879941037</v>
      </c>
      <c r="T125" s="79">
        <v>261</v>
      </c>
    </row>
    <row r="126" spans="1:20" x14ac:dyDescent="0.2">
      <c r="A126" s="93"/>
      <c r="B126" s="76" t="s">
        <v>68</v>
      </c>
      <c r="C126" s="81">
        <v>55.844098082788392</v>
      </c>
      <c r="D126" s="82">
        <v>1.178407869650316</v>
      </c>
      <c r="E126" s="83">
        <v>2403</v>
      </c>
      <c r="F126" s="83">
        <v>48.008866329404817</v>
      </c>
      <c r="G126" s="84">
        <v>1.9561295940007859</v>
      </c>
      <c r="H126" s="83">
        <v>535</v>
      </c>
      <c r="I126" s="83">
        <v>65.655376696169483</v>
      </c>
      <c r="J126" s="82">
        <v>2.034417066215584</v>
      </c>
      <c r="K126" s="83">
        <v>586</v>
      </c>
      <c r="L126" s="83">
        <v>58.756440270854043</v>
      </c>
      <c r="M126" s="82">
        <v>2.5759039459236206</v>
      </c>
      <c r="N126" s="83">
        <v>312</v>
      </c>
      <c r="O126" s="83">
        <v>48.928518072036589</v>
      </c>
      <c r="P126" s="82">
        <v>1.8900132526790576</v>
      </c>
      <c r="Q126" s="83">
        <v>397</v>
      </c>
      <c r="R126" s="83">
        <v>64.064481218844548</v>
      </c>
      <c r="S126" s="82">
        <v>1.7837331972683088</v>
      </c>
      <c r="T126" s="83">
        <v>573</v>
      </c>
    </row>
    <row r="127" spans="1:20" ht="13.5" thickBot="1" x14ac:dyDescent="0.25">
      <c r="A127" s="93"/>
      <c r="B127" s="76" t="s">
        <v>13</v>
      </c>
      <c r="C127" s="59">
        <v>0.86284706991658688</v>
      </c>
      <c r="D127" s="39">
        <v>0.16829745316556141</v>
      </c>
      <c r="E127" s="45">
        <v>40</v>
      </c>
      <c r="F127" s="45">
        <v>0.3048495030764688</v>
      </c>
      <c r="G127" s="68">
        <v>0.18898755505368647</v>
      </c>
      <c r="H127" s="45">
        <v>3</v>
      </c>
      <c r="I127" s="45">
        <v>1.4728021143602357</v>
      </c>
      <c r="J127" s="39">
        <v>0.4486572596955441</v>
      </c>
      <c r="K127" s="45">
        <v>12</v>
      </c>
      <c r="L127" s="45">
        <v>1.0033768458214651</v>
      </c>
      <c r="M127" s="39">
        <v>0.58825776487723624</v>
      </c>
      <c r="N127" s="45">
        <v>3</v>
      </c>
      <c r="O127" s="45">
        <v>2.4214477061610711</v>
      </c>
      <c r="P127" s="39">
        <v>0.52971004366823915</v>
      </c>
      <c r="Q127" s="45">
        <v>20</v>
      </c>
      <c r="R127" s="45">
        <v>0.33349625061043142</v>
      </c>
      <c r="S127" s="39">
        <v>0.23790133819896295</v>
      </c>
      <c r="T127" s="45">
        <v>2</v>
      </c>
    </row>
    <row r="128" spans="1:20" ht="6" customHeight="1" thickTop="1" thickBot="1" x14ac:dyDescent="0.25">
      <c r="A128" s="6"/>
      <c r="B128" s="6"/>
      <c r="C128" s="56"/>
      <c r="D128" s="40"/>
      <c r="E128" s="42"/>
      <c r="F128" s="56"/>
      <c r="G128" s="40"/>
      <c r="H128" s="42"/>
      <c r="I128" s="56"/>
      <c r="J128" s="40"/>
      <c r="K128" s="42"/>
      <c r="L128" s="56"/>
      <c r="M128" s="40"/>
      <c r="N128" s="42"/>
      <c r="O128" s="56"/>
      <c r="P128" s="40"/>
      <c r="Q128" s="42"/>
      <c r="R128" s="56"/>
      <c r="S128" s="40"/>
      <c r="T128" s="42"/>
    </row>
    <row r="129" spans="1:20" ht="13.5" thickTop="1" x14ac:dyDescent="0.2">
      <c r="A129" s="93" t="s">
        <v>87</v>
      </c>
      <c r="B129" s="34" t="s">
        <v>65</v>
      </c>
      <c r="C129" s="57">
        <v>2.6108162993688517</v>
      </c>
      <c r="D129" s="37">
        <v>0.26030816340645663</v>
      </c>
      <c r="E129" s="43">
        <v>171</v>
      </c>
      <c r="F129" s="43">
        <v>0.61300044724449321</v>
      </c>
      <c r="G129" s="66">
        <v>0.27767827559603941</v>
      </c>
      <c r="H129" s="43">
        <v>7</v>
      </c>
      <c r="I129" s="43">
        <v>3.0835934576734676</v>
      </c>
      <c r="J129" s="37">
        <v>0.61788001061128384</v>
      </c>
      <c r="K129" s="43">
        <v>26</v>
      </c>
      <c r="L129" s="43">
        <v>4.0294667457125097</v>
      </c>
      <c r="M129" s="37">
        <v>1.0691509099949437</v>
      </c>
      <c r="N129" s="43">
        <v>15</v>
      </c>
      <c r="O129" s="43">
        <v>16.179123944969199</v>
      </c>
      <c r="P129" s="37">
        <v>1.3921036390455677</v>
      </c>
      <c r="Q129" s="43">
        <v>122</v>
      </c>
      <c r="R129" s="43">
        <v>9.1984656431330178E-2</v>
      </c>
      <c r="S129" s="37">
        <v>9.2141141387096018E-2</v>
      </c>
      <c r="T129" s="43">
        <v>1</v>
      </c>
    </row>
    <row r="130" spans="1:20" x14ac:dyDescent="0.2">
      <c r="A130" s="93"/>
      <c r="B130" s="76" t="s">
        <v>66</v>
      </c>
      <c r="C130" s="77">
        <v>8.5996523871495114</v>
      </c>
      <c r="D130" s="78">
        <v>0.62136044368919197</v>
      </c>
      <c r="E130" s="79">
        <v>360</v>
      </c>
      <c r="F130" s="79">
        <v>9.8107083043093244</v>
      </c>
      <c r="G130" s="80">
        <v>1.1471675233337111</v>
      </c>
      <c r="H130" s="79">
        <v>116</v>
      </c>
      <c r="I130" s="79">
        <v>7.2284762533450255</v>
      </c>
      <c r="J130" s="78">
        <v>0.93402330153583324</v>
      </c>
      <c r="K130" s="79">
        <v>69</v>
      </c>
      <c r="L130" s="79">
        <v>12.413451076953878</v>
      </c>
      <c r="M130" s="78">
        <v>1.7976633201470118</v>
      </c>
      <c r="N130" s="79">
        <v>68</v>
      </c>
      <c r="O130" s="79">
        <v>8.2496995137663305</v>
      </c>
      <c r="P130" s="78">
        <v>1.0704344021528112</v>
      </c>
      <c r="Q130" s="79">
        <v>64</v>
      </c>
      <c r="R130" s="79">
        <v>4.1989943575797124</v>
      </c>
      <c r="S130" s="78">
        <v>0.70857194053782813</v>
      </c>
      <c r="T130" s="79">
        <v>43</v>
      </c>
    </row>
    <row r="131" spans="1:20" x14ac:dyDescent="0.2">
      <c r="A131" s="93"/>
      <c r="B131" s="76" t="s">
        <v>67</v>
      </c>
      <c r="C131" s="77">
        <v>32.258714521471873</v>
      </c>
      <c r="D131" s="78">
        <v>0.99741779965773403</v>
      </c>
      <c r="E131" s="79">
        <v>1328</v>
      </c>
      <c r="F131" s="79">
        <v>38.336943988376497</v>
      </c>
      <c r="G131" s="80">
        <v>1.9195323087122411</v>
      </c>
      <c r="H131" s="79">
        <v>453</v>
      </c>
      <c r="I131" s="79">
        <v>28.02194273774661</v>
      </c>
      <c r="J131" s="78">
        <v>1.6102142925536127</v>
      </c>
      <c r="K131" s="79">
        <v>284</v>
      </c>
      <c r="L131" s="79">
        <v>27.278704001043657</v>
      </c>
      <c r="M131" s="78">
        <v>2.1936203692530696</v>
      </c>
      <c r="N131" s="79">
        <v>156</v>
      </c>
      <c r="O131" s="79">
        <v>24.795225273273807</v>
      </c>
      <c r="P131" s="78">
        <v>1.687754292479609</v>
      </c>
      <c r="Q131" s="79">
        <v>198</v>
      </c>
      <c r="R131" s="79">
        <v>25.78572164434112</v>
      </c>
      <c r="S131" s="78">
        <v>1.6262734603099396</v>
      </c>
      <c r="T131" s="79">
        <v>237</v>
      </c>
    </row>
    <row r="132" spans="1:20" x14ac:dyDescent="0.2">
      <c r="A132" s="93"/>
      <c r="B132" s="76" t="s">
        <v>68</v>
      </c>
      <c r="C132" s="81">
        <v>55.708848328770074</v>
      </c>
      <c r="D132" s="82">
        <v>1.0464966442127841</v>
      </c>
      <c r="E132" s="83">
        <v>2425</v>
      </c>
      <c r="F132" s="83">
        <v>50.79833268976649</v>
      </c>
      <c r="G132" s="84">
        <v>1.9393413097339844</v>
      </c>
      <c r="H132" s="83">
        <v>577</v>
      </c>
      <c r="I132" s="83">
        <v>60.613750546319984</v>
      </c>
      <c r="J132" s="82">
        <v>1.8311402778736905</v>
      </c>
      <c r="K132" s="83">
        <v>544</v>
      </c>
      <c r="L132" s="83">
        <v>54.733231657578202</v>
      </c>
      <c r="M132" s="82">
        <v>2.5725254255178878</v>
      </c>
      <c r="N132" s="83">
        <v>294</v>
      </c>
      <c r="O132" s="83">
        <v>48.366363254023504</v>
      </c>
      <c r="P132" s="82">
        <v>1.9257562509816719</v>
      </c>
      <c r="Q132" s="83">
        <v>393</v>
      </c>
      <c r="R132" s="83">
        <v>69.733105503162008</v>
      </c>
      <c r="S132" s="82">
        <v>1.6094716069518764</v>
      </c>
      <c r="T132" s="83">
        <v>617</v>
      </c>
    </row>
    <row r="133" spans="1:20" ht="13.5" thickBot="1" x14ac:dyDescent="0.25">
      <c r="A133" s="93"/>
      <c r="B133" s="76" t="s">
        <v>13</v>
      </c>
      <c r="C133" s="59">
        <v>0.82196846323970019</v>
      </c>
      <c r="D133" s="39">
        <v>0.16967570356551856</v>
      </c>
      <c r="E133" s="45">
        <v>40</v>
      </c>
      <c r="F133" s="45">
        <v>0.4410145703031837</v>
      </c>
      <c r="G133" s="68">
        <v>0.23161173405168203</v>
      </c>
      <c r="H133" s="45">
        <v>4</v>
      </c>
      <c r="I133" s="45">
        <v>1.0522370049149261</v>
      </c>
      <c r="J133" s="39">
        <v>0.38563653587058094</v>
      </c>
      <c r="K133" s="45">
        <v>9</v>
      </c>
      <c r="L133" s="45">
        <v>1.5451465187117677</v>
      </c>
      <c r="M133" s="39">
        <v>0.6676977133468518</v>
      </c>
      <c r="N133" s="45">
        <v>6</v>
      </c>
      <c r="O133" s="45">
        <v>2.4095880139671721</v>
      </c>
      <c r="P133" s="39">
        <v>0.50522628677000281</v>
      </c>
      <c r="Q133" s="45">
        <v>20</v>
      </c>
      <c r="R133" s="45">
        <v>0.19019383848583313</v>
      </c>
      <c r="S133" s="39">
        <v>0.18996833850575495</v>
      </c>
      <c r="T133" s="45">
        <v>1</v>
      </c>
    </row>
    <row r="134" spans="1:20" ht="6" customHeight="1" thickTop="1" thickBot="1" x14ac:dyDescent="0.25">
      <c r="A134" s="6"/>
      <c r="B134" s="6"/>
      <c r="C134" s="56"/>
      <c r="D134" s="40"/>
      <c r="E134" s="42"/>
      <c r="F134" s="56"/>
      <c r="G134" s="40"/>
      <c r="H134" s="42"/>
      <c r="I134" s="56"/>
      <c r="J134" s="40"/>
      <c r="K134" s="42"/>
      <c r="L134" s="56"/>
      <c r="M134" s="40"/>
      <c r="N134" s="42"/>
      <c r="O134" s="56"/>
      <c r="P134" s="40"/>
      <c r="Q134" s="42"/>
      <c r="R134" s="56"/>
      <c r="S134" s="40"/>
      <c r="T134" s="42"/>
    </row>
    <row r="135" spans="1:20" ht="13.5" thickTop="1" x14ac:dyDescent="0.2">
      <c r="A135" s="93" t="s">
        <v>88</v>
      </c>
      <c r="B135" s="34" t="s">
        <v>65</v>
      </c>
      <c r="C135" s="57">
        <v>82.158375322183218</v>
      </c>
      <c r="D135" s="37">
        <v>0.96439578266052628</v>
      </c>
      <c r="E135" s="43">
        <v>3627</v>
      </c>
      <c r="F135" s="43">
        <v>78.051943623888974</v>
      </c>
      <c r="G135" s="66">
        <v>1.7511934207725588</v>
      </c>
      <c r="H135" s="43">
        <v>911</v>
      </c>
      <c r="I135" s="43">
        <v>86.461575937918681</v>
      </c>
      <c r="J135" s="37">
        <v>1.2621085712566551</v>
      </c>
      <c r="K135" s="43">
        <v>802</v>
      </c>
      <c r="L135" s="43">
        <v>82.086900447129437</v>
      </c>
      <c r="M135" s="37">
        <v>2.4335706892361202</v>
      </c>
      <c r="N135" s="43">
        <v>445</v>
      </c>
      <c r="O135" s="43">
        <v>87.415467765309742</v>
      </c>
      <c r="P135" s="37">
        <v>1.2022535545475621</v>
      </c>
      <c r="Q135" s="43">
        <v>702</v>
      </c>
      <c r="R135" s="43">
        <v>84.332291516814593</v>
      </c>
      <c r="S135" s="37">
        <v>1.471531505657278</v>
      </c>
      <c r="T135" s="43">
        <v>767</v>
      </c>
    </row>
    <row r="136" spans="1:20" x14ac:dyDescent="0.2">
      <c r="A136" s="93"/>
      <c r="B136" s="76" t="s">
        <v>66</v>
      </c>
      <c r="C136" s="77">
        <v>15.005689323479601</v>
      </c>
      <c r="D136" s="78">
        <v>0.86574929008718438</v>
      </c>
      <c r="E136" s="79">
        <v>579</v>
      </c>
      <c r="F136" s="79">
        <v>19.541708398367341</v>
      </c>
      <c r="G136" s="80">
        <v>1.5793310992363463</v>
      </c>
      <c r="H136" s="79">
        <v>216</v>
      </c>
      <c r="I136" s="79">
        <v>10.409358240953882</v>
      </c>
      <c r="J136" s="78">
        <v>1.1493889332024656</v>
      </c>
      <c r="K136" s="79">
        <v>108</v>
      </c>
      <c r="L136" s="79">
        <v>13.377015793347732</v>
      </c>
      <c r="M136" s="78">
        <v>2.065720324390945</v>
      </c>
      <c r="N136" s="79">
        <v>73</v>
      </c>
      <c r="O136" s="79">
        <v>8.3836283623580456</v>
      </c>
      <c r="P136" s="78">
        <v>0.93933559758072238</v>
      </c>
      <c r="Q136" s="79">
        <v>62</v>
      </c>
      <c r="R136" s="79">
        <v>14.11064073849507</v>
      </c>
      <c r="S136" s="78">
        <v>1.2918359009491669</v>
      </c>
      <c r="T136" s="79">
        <v>120</v>
      </c>
    </row>
    <row r="137" spans="1:20" x14ac:dyDescent="0.2">
      <c r="A137" s="93"/>
      <c r="B137" s="76" t="s">
        <v>67</v>
      </c>
      <c r="C137" s="77">
        <v>1.1124171315951925</v>
      </c>
      <c r="D137" s="78">
        <v>0.27310478129653204</v>
      </c>
      <c r="E137" s="79">
        <v>44</v>
      </c>
      <c r="F137" s="79">
        <v>1.4318474511248225</v>
      </c>
      <c r="G137" s="80">
        <v>0.49901486970951314</v>
      </c>
      <c r="H137" s="79">
        <v>20</v>
      </c>
      <c r="I137" s="79">
        <v>0.93006329394785781</v>
      </c>
      <c r="J137" s="78">
        <v>0.4500857396692215</v>
      </c>
      <c r="K137" s="79">
        <v>6</v>
      </c>
      <c r="L137" s="79">
        <v>1.0147665227610876</v>
      </c>
      <c r="M137" s="78">
        <v>0.44626893517044552</v>
      </c>
      <c r="N137" s="79">
        <v>8</v>
      </c>
      <c r="O137" s="79">
        <v>0.56243643881350192</v>
      </c>
      <c r="P137" s="78">
        <v>0.25203819549646456</v>
      </c>
      <c r="Q137" s="79">
        <v>5</v>
      </c>
      <c r="R137" s="79">
        <v>0.60608436530818843</v>
      </c>
      <c r="S137" s="78">
        <v>0.29978631973031877</v>
      </c>
      <c r="T137" s="79">
        <v>5</v>
      </c>
    </row>
    <row r="138" spans="1:20" x14ac:dyDescent="0.2">
      <c r="A138" s="93"/>
      <c r="B138" s="76" t="s">
        <v>68</v>
      </c>
      <c r="C138" s="81">
        <v>0.85275193696357732</v>
      </c>
      <c r="D138" s="82">
        <v>0.18694342978140444</v>
      </c>
      <c r="E138" s="83">
        <v>31</v>
      </c>
      <c r="F138" s="83">
        <v>0.5874037471125938</v>
      </c>
      <c r="G138" s="84">
        <v>0.24307506587779379</v>
      </c>
      <c r="H138" s="83">
        <v>6</v>
      </c>
      <c r="I138" s="83">
        <v>1.2978914156763748</v>
      </c>
      <c r="J138" s="82">
        <v>0.44142939428830974</v>
      </c>
      <c r="K138" s="83">
        <v>9</v>
      </c>
      <c r="L138" s="83">
        <v>1.0173133263114076</v>
      </c>
      <c r="M138" s="82">
        <v>0.46707784045593631</v>
      </c>
      <c r="N138" s="83">
        <v>5</v>
      </c>
      <c r="O138" s="83">
        <v>0.98357399374851584</v>
      </c>
      <c r="P138" s="82">
        <v>0.38267604727065374</v>
      </c>
      <c r="Q138" s="83">
        <v>7</v>
      </c>
      <c r="R138" s="83">
        <v>0.42087014732089328</v>
      </c>
      <c r="S138" s="82">
        <v>0.19315221785781325</v>
      </c>
      <c r="T138" s="83">
        <v>4</v>
      </c>
    </row>
    <row r="139" spans="1:20" ht="13.5" thickBot="1" x14ac:dyDescent="0.25">
      <c r="A139" s="93"/>
      <c r="B139" s="76" t="s">
        <v>13</v>
      </c>
      <c r="C139" s="59">
        <v>0.8707662857784122</v>
      </c>
      <c r="D139" s="39">
        <v>0.16719984568417237</v>
      </c>
      <c r="E139" s="45">
        <v>43</v>
      </c>
      <c r="F139" s="45">
        <v>0.38709677950628057</v>
      </c>
      <c r="G139" s="68">
        <v>0.21588880310211137</v>
      </c>
      <c r="H139" s="45">
        <v>4</v>
      </c>
      <c r="I139" s="45">
        <v>0.90111111150321188</v>
      </c>
      <c r="J139" s="39">
        <v>0.35928657388269131</v>
      </c>
      <c r="K139" s="45">
        <v>7</v>
      </c>
      <c r="L139" s="45">
        <v>2.5040039104503089</v>
      </c>
      <c r="M139" s="39">
        <v>0.91678826981841444</v>
      </c>
      <c r="N139" s="45">
        <v>8</v>
      </c>
      <c r="O139" s="45">
        <v>2.6548934397702113</v>
      </c>
      <c r="P139" s="39">
        <v>0.59392961418844914</v>
      </c>
      <c r="Q139" s="45">
        <v>21</v>
      </c>
      <c r="R139" s="45">
        <v>0.53011323206125971</v>
      </c>
      <c r="S139" s="39">
        <v>0.30563941580704374</v>
      </c>
      <c r="T139" s="45">
        <v>3</v>
      </c>
    </row>
    <row r="140" spans="1:20" ht="6" customHeight="1" thickTop="1" thickBot="1" x14ac:dyDescent="0.25">
      <c r="A140" s="6"/>
      <c r="B140" s="6"/>
      <c r="C140" s="56"/>
      <c r="D140" s="40"/>
      <c r="E140" s="42"/>
      <c r="F140" s="56"/>
      <c r="G140" s="40"/>
      <c r="H140" s="42"/>
      <c r="I140" s="56"/>
      <c r="J140" s="40"/>
      <c r="K140" s="42"/>
      <c r="L140" s="56"/>
      <c r="M140" s="40"/>
      <c r="N140" s="42"/>
      <c r="O140" s="56"/>
      <c r="P140" s="40"/>
      <c r="Q140" s="42"/>
      <c r="R140" s="56"/>
      <c r="S140" s="40"/>
      <c r="T140" s="42"/>
    </row>
    <row r="141" spans="1:20" ht="13.5" thickTop="1" x14ac:dyDescent="0.2">
      <c r="A141" s="93" t="s">
        <v>89</v>
      </c>
      <c r="B141" s="34" t="s">
        <v>65</v>
      </c>
      <c r="C141" s="57">
        <v>1.8198073957965637</v>
      </c>
      <c r="D141" s="37">
        <v>0.28493857502861619</v>
      </c>
      <c r="E141" s="43">
        <v>89</v>
      </c>
      <c r="F141" s="43">
        <v>2.1237791190842219</v>
      </c>
      <c r="G141" s="66">
        <v>0.55316659352678244</v>
      </c>
      <c r="H141" s="43">
        <v>25</v>
      </c>
      <c r="I141" s="43">
        <v>0.76516356900100124</v>
      </c>
      <c r="J141" s="37">
        <v>0.30620174929557503</v>
      </c>
      <c r="K141" s="43">
        <v>7</v>
      </c>
      <c r="L141" s="43">
        <v>3.5330342072018102</v>
      </c>
      <c r="M141" s="37">
        <v>0.9855988085846551</v>
      </c>
      <c r="N141" s="43">
        <v>18</v>
      </c>
      <c r="O141" s="43">
        <v>4.5517123614902255</v>
      </c>
      <c r="P141" s="37">
        <v>0.81132091334377587</v>
      </c>
      <c r="Q141" s="43">
        <v>35</v>
      </c>
      <c r="R141" s="43">
        <v>0.49306755107320321</v>
      </c>
      <c r="S141" s="37">
        <v>0.25543182617421284</v>
      </c>
      <c r="T141" s="43">
        <v>4</v>
      </c>
    </row>
    <row r="142" spans="1:20" x14ac:dyDescent="0.2">
      <c r="A142" s="93"/>
      <c r="B142" s="76" t="s">
        <v>66</v>
      </c>
      <c r="C142" s="77">
        <v>7.9952657937324512</v>
      </c>
      <c r="D142" s="78">
        <v>0.55192719417488434</v>
      </c>
      <c r="E142" s="79">
        <v>405</v>
      </c>
      <c r="F142" s="79">
        <v>8.1025434029635512</v>
      </c>
      <c r="G142" s="80">
        <v>1.0691394860555641</v>
      </c>
      <c r="H142" s="79">
        <v>99</v>
      </c>
      <c r="I142" s="79">
        <v>4.8121190484812999</v>
      </c>
      <c r="J142" s="78">
        <v>0.78624163122230084</v>
      </c>
      <c r="K142" s="79">
        <v>56</v>
      </c>
      <c r="L142" s="79">
        <v>17.622593681284485</v>
      </c>
      <c r="M142" s="78">
        <v>1.6526565276882133</v>
      </c>
      <c r="N142" s="79">
        <v>95</v>
      </c>
      <c r="O142" s="79">
        <v>13.333671066584817</v>
      </c>
      <c r="P142" s="78">
        <v>1.3061821106025049</v>
      </c>
      <c r="Q142" s="79">
        <v>106</v>
      </c>
      <c r="R142" s="79">
        <v>6.37482452684511</v>
      </c>
      <c r="S142" s="78">
        <v>0.87167656998303389</v>
      </c>
      <c r="T142" s="79">
        <v>49</v>
      </c>
    </row>
    <row r="143" spans="1:20" x14ac:dyDescent="0.2">
      <c r="A143" s="93"/>
      <c r="B143" s="76" t="s">
        <v>67</v>
      </c>
      <c r="C143" s="77">
        <v>32.174238431330508</v>
      </c>
      <c r="D143" s="78">
        <v>1.0433591588923836</v>
      </c>
      <c r="E143" s="79">
        <v>1374</v>
      </c>
      <c r="F143" s="79">
        <v>35.25549971695871</v>
      </c>
      <c r="G143" s="80">
        <v>1.8804328105689243</v>
      </c>
      <c r="H143" s="79">
        <v>403</v>
      </c>
      <c r="I143" s="79">
        <v>29.457893220670872</v>
      </c>
      <c r="J143" s="78">
        <v>1.7474754593059627</v>
      </c>
      <c r="K143" s="79">
        <v>274</v>
      </c>
      <c r="L143" s="79">
        <v>28.963221352851946</v>
      </c>
      <c r="M143" s="78">
        <v>2.3298518055889055</v>
      </c>
      <c r="N143" s="79">
        <v>159</v>
      </c>
      <c r="O143" s="79">
        <v>34.046288433785548</v>
      </c>
      <c r="P143" s="78">
        <v>1.8586187693764833</v>
      </c>
      <c r="Q143" s="79">
        <v>276</v>
      </c>
      <c r="R143" s="79">
        <v>27.369443124176755</v>
      </c>
      <c r="S143" s="78">
        <v>1.8119191691008687</v>
      </c>
      <c r="T143" s="79">
        <v>262</v>
      </c>
    </row>
    <row r="144" spans="1:20" x14ac:dyDescent="0.2">
      <c r="A144" s="93"/>
      <c r="B144" s="76" t="s">
        <v>68</v>
      </c>
      <c r="C144" s="81">
        <v>57.770205134532816</v>
      </c>
      <c r="D144" s="82">
        <v>1.0323637811127164</v>
      </c>
      <c r="E144" s="83">
        <v>2441</v>
      </c>
      <c r="F144" s="83">
        <v>54.337162227421473</v>
      </c>
      <c r="G144" s="84">
        <v>1.8960746193944216</v>
      </c>
      <c r="H144" s="83">
        <v>628</v>
      </c>
      <c r="I144" s="83">
        <v>64.782439301032639</v>
      </c>
      <c r="J144" s="82">
        <v>1.7206531471551805</v>
      </c>
      <c r="K144" s="83">
        <v>593</v>
      </c>
      <c r="L144" s="83">
        <v>49.522227177032818</v>
      </c>
      <c r="M144" s="82">
        <v>2.4476665353837257</v>
      </c>
      <c r="N144" s="83">
        <v>265</v>
      </c>
      <c r="O144" s="83">
        <v>47.217717409958631</v>
      </c>
      <c r="P144" s="82">
        <v>1.7149776631788549</v>
      </c>
      <c r="Q144" s="83">
        <v>373</v>
      </c>
      <c r="R144" s="83">
        <v>65.561405136089022</v>
      </c>
      <c r="S144" s="82">
        <v>1.7676679475161012</v>
      </c>
      <c r="T144" s="83">
        <v>582</v>
      </c>
    </row>
    <row r="145" spans="1:20" ht="13.5" thickBot="1" x14ac:dyDescent="0.25">
      <c r="A145" s="93"/>
      <c r="B145" s="76" t="s">
        <v>13</v>
      </c>
      <c r="C145" s="59">
        <v>0.24048324460765019</v>
      </c>
      <c r="D145" s="39">
        <v>8.208447950064858E-2</v>
      </c>
      <c r="E145" s="45">
        <v>15</v>
      </c>
      <c r="F145" s="45">
        <v>0.18101553357205999</v>
      </c>
      <c r="G145" s="68">
        <v>0.1282367475188419</v>
      </c>
      <c r="H145" s="45">
        <v>2</v>
      </c>
      <c r="I145" s="45">
        <v>0.18238486081420779</v>
      </c>
      <c r="J145" s="39">
        <v>0.15719301788719728</v>
      </c>
      <c r="K145" s="45">
        <v>2</v>
      </c>
      <c r="L145" s="45">
        <v>0.35892358162890098</v>
      </c>
      <c r="M145" s="39">
        <v>0.25452378466540887</v>
      </c>
      <c r="N145" s="45">
        <v>2</v>
      </c>
      <c r="O145" s="45">
        <v>0.8506107281808013</v>
      </c>
      <c r="P145" s="39">
        <v>0.24334919304395705</v>
      </c>
      <c r="Q145" s="45">
        <v>7</v>
      </c>
      <c r="R145" s="45">
        <v>0.20125966181591795</v>
      </c>
      <c r="S145" s="39">
        <v>0.19028484632585024</v>
      </c>
      <c r="T145" s="45">
        <v>2</v>
      </c>
    </row>
    <row r="146" spans="1:20" ht="6" customHeight="1" thickTop="1" thickBot="1" x14ac:dyDescent="0.25">
      <c r="A146" s="6"/>
      <c r="B146" s="6"/>
      <c r="C146" s="56"/>
      <c r="D146" s="40"/>
      <c r="E146" s="42"/>
      <c r="F146" s="56"/>
      <c r="G146" s="40"/>
      <c r="H146" s="42"/>
      <c r="I146" s="56"/>
      <c r="J146" s="40"/>
      <c r="K146" s="42"/>
      <c r="L146" s="56"/>
      <c r="M146" s="40"/>
      <c r="N146" s="42"/>
      <c r="O146" s="56"/>
      <c r="P146" s="40"/>
      <c r="Q146" s="42"/>
      <c r="R146" s="56"/>
      <c r="S146" s="40"/>
      <c r="T146" s="42"/>
    </row>
    <row r="147" spans="1:20" ht="13.5" thickTop="1" x14ac:dyDescent="0.2">
      <c r="A147" s="93" t="s">
        <v>90</v>
      </c>
      <c r="B147" s="34" t="s">
        <v>65</v>
      </c>
      <c r="C147" s="57">
        <v>5.1662615039179132</v>
      </c>
      <c r="D147" s="37">
        <v>0.47706214866561208</v>
      </c>
      <c r="E147" s="43">
        <v>256</v>
      </c>
      <c r="F147" s="43">
        <v>5.5513836746361616</v>
      </c>
      <c r="G147" s="66">
        <v>0.91583011776402978</v>
      </c>
      <c r="H147" s="43">
        <v>65</v>
      </c>
      <c r="I147" s="43">
        <v>3.6452184884131422</v>
      </c>
      <c r="J147" s="37">
        <v>0.56875902206155249</v>
      </c>
      <c r="K147" s="43">
        <v>37</v>
      </c>
      <c r="L147" s="43">
        <v>5.6621747356126289</v>
      </c>
      <c r="M147" s="37">
        <v>1.333487244187993</v>
      </c>
      <c r="N147" s="43">
        <v>36</v>
      </c>
      <c r="O147" s="43">
        <v>12.297760944310625</v>
      </c>
      <c r="P147" s="37">
        <v>1.283323738444631</v>
      </c>
      <c r="Q147" s="43">
        <v>95</v>
      </c>
      <c r="R147" s="43">
        <v>2.9117981694936641</v>
      </c>
      <c r="S147" s="37">
        <v>0.54791643346086838</v>
      </c>
      <c r="T147" s="43">
        <v>23</v>
      </c>
    </row>
    <row r="148" spans="1:20" x14ac:dyDescent="0.2">
      <c r="A148" s="93"/>
      <c r="B148" s="76" t="s">
        <v>66</v>
      </c>
      <c r="C148" s="77">
        <v>16.923254669696796</v>
      </c>
      <c r="D148" s="78">
        <v>0.79076050287274813</v>
      </c>
      <c r="E148" s="79">
        <v>736</v>
      </c>
      <c r="F148" s="79">
        <v>18.444243359546935</v>
      </c>
      <c r="G148" s="80">
        <v>1.302791095732506</v>
      </c>
      <c r="H148" s="79">
        <v>210</v>
      </c>
      <c r="I148" s="79">
        <v>13.412736341101072</v>
      </c>
      <c r="J148" s="78">
        <v>1.30604910391304</v>
      </c>
      <c r="K148" s="79">
        <v>140</v>
      </c>
      <c r="L148" s="79">
        <v>28.075076850799139</v>
      </c>
      <c r="M148" s="78">
        <v>2.3142203615249226</v>
      </c>
      <c r="N148" s="79">
        <v>142</v>
      </c>
      <c r="O148" s="79">
        <v>18.789176561567043</v>
      </c>
      <c r="P148" s="78">
        <v>1.388340333080589</v>
      </c>
      <c r="Q148" s="79">
        <v>148</v>
      </c>
      <c r="R148" s="79">
        <v>10.475763584026152</v>
      </c>
      <c r="S148" s="78">
        <v>1.2372325758352456</v>
      </c>
      <c r="T148" s="79">
        <v>96</v>
      </c>
    </row>
    <row r="149" spans="1:20" x14ac:dyDescent="0.2">
      <c r="A149" s="93"/>
      <c r="B149" s="76" t="s">
        <v>67</v>
      </c>
      <c r="C149" s="77">
        <v>34.538795116451624</v>
      </c>
      <c r="D149" s="78">
        <v>0.89212100530591987</v>
      </c>
      <c r="E149" s="79">
        <v>1432</v>
      </c>
      <c r="F149" s="79">
        <v>35.510257794444918</v>
      </c>
      <c r="G149" s="80">
        <v>1.6308627847693578</v>
      </c>
      <c r="H149" s="79">
        <v>414</v>
      </c>
      <c r="I149" s="79">
        <v>36.131458624822031</v>
      </c>
      <c r="J149" s="78">
        <v>2.0156727425691998</v>
      </c>
      <c r="K149" s="79">
        <v>318</v>
      </c>
      <c r="L149" s="79">
        <v>28.572397592239874</v>
      </c>
      <c r="M149" s="78">
        <v>2.3155253386784209</v>
      </c>
      <c r="N149" s="79">
        <v>159</v>
      </c>
      <c r="O149" s="79">
        <v>35.199084363085696</v>
      </c>
      <c r="P149" s="78">
        <v>2.2099011650393887</v>
      </c>
      <c r="Q149" s="79">
        <v>280</v>
      </c>
      <c r="R149" s="79">
        <v>28.73988104995701</v>
      </c>
      <c r="S149" s="78">
        <v>1.8296937372490321</v>
      </c>
      <c r="T149" s="79">
        <v>261</v>
      </c>
    </row>
    <row r="150" spans="1:20" x14ac:dyDescent="0.2">
      <c r="A150" s="93"/>
      <c r="B150" s="76" t="s">
        <v>68</v>
      </c>
      <c r="C150" s="81">
        <v>43.13826981301245</v>
      </c>
      <c r="D150" s="82">
        <v>1.0605969497181402</v>
      </c>
      <c r="E150" s="83">
        <v>1884</v>
      </c>
      <c r="F150" s="83">
        <v>40.417245144831</v>
      </c>
      <c r="G150" s="84">
        <v>1.8972162353039643</v>
      </c>
      <c r="H150" s="83">
        <v>467</v>
      </c>
      <c r="I150" s="83">
        <v>46.520150321444049</v>
      </c>
      <c r="J150" s="82">
        <v>2.0585832635417485</v>
      </c>
      <c r="K150" s="83">
        <v>434</v>
      </c>
      <c r="L150" s="83">
        <v>37.479990228403331</v>
      </c>
      <c r="M150" s="82">
        <v>2.5081936872529722</v>
      </c>
      <c r="N150" s="83">
        <v>201</v>
      </c>
      <c r="O150" s="83">
        <v>32.69078181022801</v>
      </c>
      <c r="P150" s="82">
        <v>1.7171199353109818</v>
      </c>
      <c r="Q150" s="83">
        <v>265</v>
      </c>
      <c r="R150" s="83">
        <v>57.593511306004601</v>
      </c>
      <c r="S150" s="82">
        <v>1.8581948010382263</v>
      </c>
      <c r="T150" s="83">
        <v>517</v>
      </c>
    </row>
    <row r="151" spans="1:20" ht="13.5" thickBot="1" x14ac:dyDescent="0.25">
      <c r="A151" s="93"/>
      <c r="B151" s="76" t="s">
        <v>13</v>
      </c>
      <c r="C151" s="59">
        <v>0.23341889692122655</v>
      </c>
      <c r="D151" s="39">
        <v>7.4209832072443929E-2</v>
      </c>
      <c r="E151" s="45">
        <v>16</v>
      </c>
      <c r="F151" s="45">
        <v>7.6870026541000613E-2</v>
      </c>
      <c r="G151" s="68">
        <v>7.6982205273211812E-2</v>
      </c>
      <c r="H151" s="45">
        <v>1</v>
      </c>
      <c r="I151" s="45">
        <v>0.29043622421968501</v>
      </c>
      <c r="J151" s="39">
        <v>0.19088681391706996</v>
      </c>
      <c r="K151" s="45">
        <v>3</v>
      </c>
      <c r="L151" s="45">
        <v>0.21036059294504736</v>
      </c>
      <c r="M151" s="39">
        <v>0.21022380987080477</v>
      </c>
      <c r="N151" s="45">
        <v>1</v>
      </c>
      <c r="O151" s="45">
        <v>1.023196320808635</v>
      </c>
      <c r="P151" s="39">
        <v>0.27651639814097462</v>
      </c>
      <c r="Q151" s="45">
        <v>9</v>
      </c>
      <c r="R151" s="45">
        <v>0.27904589051857298</v>
      </c>
      <c r="S151" s="39">
        <v>0.2094433938146732</v>
      </c>
      <c r="T151" s="45">
        <v>2</v>
      </c>
    </row>
    <row r="152" spans="1:20" ht="6" customHeight="1" thickTop="1" thickBot="1" x14ac:dyDescent="0.25">
      <c r="A152" s="6"/>
      <c r="B152" s="6"/>
      <c r="C152" s="56"/>
      <c r="D152" s="40"/>
      <c r="E152" s="42"/>
      <c r="F152" s="56"/>
      <c r="G152" s="40"/>
      <c r="H152" s="42"/>
      <c r="I152" s="56"/>
      <c r="J152" s="40"/>
      <c r="K152" s="42"/>
      <c r="L152" s="56"/>
      <c r="M152" s="40"/>
      <c r="N152" s="42"/>
      <c r="O152" s="56"/>
      <c r="P152" s="40"/>
      <c r="Q152" s="42"/>
      <c r="R152" s="56"/>
      <c r="S152" s="40"/>
      <c r="T152" s="42"/>
    </row>
    <row r="153" spans="1:20" ht="13.5" thickTop="1" x14ac:dyDescent="0.2">
      <c r="A153" s="93" t="s">
        <v>91</v>
      </c>
      <c r="B153" s="34" t="s">
        <v>65</v>
      </c>
      <c r="C153" s="57">
        <v>3.6960839663637106</v>
      </c>
      <c r="D153" s="37">
        <v>0.40600105708118805</v>
      </c>
      <c r="E153" s="43">
        <v>169</v>
      </c>
      <c r="F153" s="43">
        <v>4.1802684536164669</v>
      </c>
      <c r="G153" s="66">
        <v>0.73507168239132048</v>
      </c>
      <c r="H153" s="43">
        <v>50</v>
      </c>
      <c r="I153" s="43">
        <v>2.8846095484411234</v>
      </c>
      <c r="J153" s="37">
        <v>0.55691805695008123</v>
      </c>
      <c r="K153" s="43">
        <v>31</v>
      </c>
      <c r="L153" s="43">
        <v>4.3042937173445095</v>
      </c>
      <c r="M153" s="37">
        <v>1.0769951207059325</v>
      </c>
      <c r="N153" s="43">
        <v>27</v>
      </c>
      <c r="O153" s="43">
        <v>6.2190498353639603</v>
      </c>
      <c r="P153" s="37">
        <v>1.082063452506784</v>
      </c>
      <c r="Q153" s="43">
        <v>47</v>
      </c>
      <c r="R153" s="43">
        <v>1.7120048953050111</v>
      </c>
      <c r="S153" s="37">
        <v>0.51162373244595616</v>
      </c>
      <c r="T153" s="43">
        <v>14</v>
      </c>
    </row>
    <row r="154" spans="1:20" x14ac:dyDescent="0.2">
      <c r="A154" s="93"/>
      <c r="B154" s="76" t="s">
        <v>66</v>
      </c>
      <c r="C154" s="77">
        <v>14.384207481905817</v>
      </c>
      <c r="D154" s="78">
        <v>0.75776616020158549</v>
      </c>
      <c r="E154" s="79">
        <v>617</v>
      </c>
      <c r="F154" s="79">
        <v>14.664043298168924</v>
      </c>
      <c r="G154" s="80">
        <v>1.3899413800129061</v>
      </c>
      <c r="H154" s="79">
        <v>163</v>
      </c>
      <c r="I154" s="79">
        <v>13.282148271501564</v>
      </c>
      <c r="J154" s="78">
        <v>1.3936865268017598</v>
      </c>
      <c r="K154" s="79">
        <v>132</v>
      </c>
      <c r="L154" s="79">
        <v>22.158440187010275</v>
      </c>
      <c r="M154" s="78">
        <v>2.0806107243794529</v>
      </c>
      <c r="N154" s="79">
        <v>110</v>
      </c>
      <c r="O154" s="79">
        <v>17.732242170830101</v>
      </c>
      <c r="P154" s="78">
        <v>1.443995981124818</v>
      </c>
      <c r="Q154" s="79">
        <v>139</v>
      </c>
      <c r="R154" s="79">
        <v>7.7104121551958302</v>
      </c>
      <c r="S154" s="78">
        <v>1.0130070452727777</v>
      </c>
      <c r="T154" s="79">
        <v>73</v>
      </c>
    </row>
    <row r="155" spans="1:20" x14ac:dyDescent="0.2">
      <c r="A155" s="93"/>
      <c r="B155" s="76" t="s">
        <v>67</v>
      </c>
      <c r="C155" s="77">
        <v>36.957564400022328</v>
      </c>
      <c r="D155" s="78">
        <v>0.96570275707510145</v>
      </c>
      <c r="E155" s="79">
        <v>1594</v>
      </c>
      <c r="F155" s="79">
        <v>37.920075698038943</v>
      </c>
      <c r="G155" s="80">
        <v>1.8649052605939072</v>
      </c>
      <c r="H155" s="79">
        <v>443</v>
      </c>
      <c r="I155" s="79">
        <v>37.034168526042549</v>
      </c>
      <c r="J155" s="78">
        <v>1.5549589374693049</v>
      </c>
      <c r="K155" s="79">
        <v>343</v>
      </c>
      <c r="L155" s="79">
        <v>36.290924995783527</v>
      </c>
      <c r="M155" s="78">
        <v>2.2420504564816568</v>
      </c>
      <c r="N155" s="79">
        <v>206</v>
      </c>
      <c r="O155" s="79">
        <v>39.472745583984683</v>
      </c>
      <c r="P155" s="78">
        <v>1.7796623810157881</v>
      </c>
      <c r="Q155" s="79">
        <v>320</v>
      </c>
      <c r="R155" s="79">
        <v>30.575178644821772</v>
      </c>
      <c r="S155" s="78">
        <v>1.8234753607091037</v>
      </c>
      <c r="T155" s="79">
        <v>282</v>
      </c>
    </row>
    <row r="156" spans="1:20" x14ac:dyDescent="0.2">
      <c r="A156" s="93"/>
      <c r="B156" s="76" t="s">
        <v>68</v>
      </c>
      <c r="C156" s="81">
        <v>44.749160552665089</v>
      </c>
      <c r="D156" s="82">
        <v>0.97835258051499374</v>
      </c>
      <c r="E156" s="83">
        <v>1930</v>
      </c>
      <c r="F156" s="83">
        <v>43.235612550175674</v>
      </c>
      <c r="G156" s="84">
        <v>1.6918619051175972</v>
      </c>
      <c r="H156" s="83">
        <v>501</v>
      </c>
      <c r="I156" s="83">
        <v>46.445114909341122</v>
      </c>
      <c r="J156" s="82">
        <v>1.6867003985214413</v>
      </c>
      <c r="K156" s="83">
        <v>423</v>
      </c>
      <c r="L156" s="83">
        <v>36.980734290587648</v>
      </c>
      <c r="M156" s="82">
        <v>2.3714943687538033</v>
      </c>
      <c r="N156" s="83">
        <v>194</v>
      </c>
      <c r="O156" s="83">
        <v>35.695590567267082</v>
      </c>
      <c r="P156" s="82">
        <v>1.7857907641758108</v>
      </c>
      <c r="Q156" s="83">
        <v>284</v>
      </c>
      <c r="R156" s="83">
        <v>59.725067107467119</v>
      </c>
      <c r="S156" s="82">
        <v>1.8037318868694725</v>
      </c>
      <c r="T156" s="83">
        <v>528</v>
      </c>
    </row>
    <row r="157" spans="1:20" ht="13.5" thickBot="1" x14ac:dyDescent="0.25">
      <c r="A157" s="93"/>
      <c r="B157" s="76" t="s">
        <v>13</v>
      </c>
      <c r="C157" s="59">
        <v>0.21298359904308581</v>
      </c>
      <c r="D157" s="39">
        <v>7.9274812064158443E-2</v>
      </c>
      <c r="E157" s="45">
        <v>14</v>
      </c>
      <c r="F157" s="45" t="s">
        <v>32</v>
      </c>
      <c r="G157" s="68" t="s">
        <v>32</v>
      </c>
      <c r="H157" s="45" t="s">
        <v>32</v>
      </c>
      <c r="I157" s="45">
        <v>0.35395874467362942</v>
      </c>
      <c r="J157" s="39">
        <v>0.23272197768511976</v>
      </c>
      <c r="K157" s="45">
        <v>3</v>
      </c>
      <c r="L157" s="45">
        <v>0.26560680927404967</v>
      </c>
      <c r="M157" s="39">
        <v>0.25254203629859606</v>
      </c>
      <c r="N157" s="45">
        <v>2</v>
      </c>
      <c r="O157" s="45">
        <v>0.88037184255416867</v>
      </c>
      <c r="P157" s="39">
        <v>0.25585305193318314</v>
      </c>
      <c r="Q157" s="45">
        <v>7</v>
      </c>
      <c r="R157" s="45">
        <v>0.27733719721025096</v>
      </c>
      <c r="S157" s="39">
        <v>0.20891959209345179</v>
      </c>
      <c r="T157" s="45">
        <v>2</v>
      </c>
    </row>
    <row r="158" spans="1:20" ht="6" customHeight="1" thickTop="1" thickBot="1" x14ac:dyDescent="0.25">
      <c r="A158" s="6"/>
      <c r="B158" s="6"/>
      <c r="C158" s="56"/>
      <c r="D158" s="40"/>
      <c r="E158" s="42"/>
      <c r="F158" s="56"/>
      <c r="G158" s="40"/>
      <c r="H158" s="42"/>
      <c r="I158" s="56"/>
      <c r="J158" s="40"/>
      <c r="K158" s="42"/>
      <c r="L158" s="56"/>
      <c r="M158" s="40"/>
      <c r="N158" s="42"/>
      <c r="O158" s="56"/>
      <c r="P158" s="40"/>
      <c r="Q158" s="42"/>
      <c r="R158" s="56"/>
      <c r="S158" s="40"/>
      <c r="T158" s="42"/>
    </row>
    <row r="159" spans="1:20" ht="13.5" thickTop="1" x14ac:dyDescent="0.2">
      <c r="A159" s="93" t="s">
        <v>92</v>
      </c>
      <c r="B159" s="34" t="s">
        <v>65</v>
      </c>
      <c r="C159" s="57">
        <v>2.3391717584735878</v>
      </c>
      <c r="D159" s="37">
        <v>0.37119007949811927</v>
      </c>
      <c r="E159" s="43">
        <v>96</v>
      </c>
      <c r="F159" s="43">
        <v>3.0436318830117997</v>
      </c>
      <c r="G159" s="66">
        <v>0.63515670011236713</v>
      </c>
      <c r="H159" s="43">
        <v>36</v>
      </c>
      <c r="I159" s="43">
        <v>1.5826768470329931</v>
      </c>
      <c r="J159" s="37">
        <v>0.40962503747872409</v>
      </c>
      <c r="K159" s="43">
        <v>18</v>
      </c>
      <c r="L159" s="43">
        <v>2.7743843772916006</v>
      </c>
      <c r="M159" s="37">
        <v>0.90440519668567643</v>
      </c>
      <c r="N159" s="43">
        <v>17</v>
      </c>
      <c r="O159" s="43">
        <v>1.7988295176832889</v>
      </c>
      <c r="P159" s="37">
        <v>0.46919710581770846</v>
      </c>
      <c r="Q159" s="43">
        <v>15</v>
      </c>
      <c r="R159" s="43">
        <v>1.406670378264494</v>
      </c>
      <c r="S159" s="37">
        <v>0.46172621031660471</v>
      </c>
      <c r="T159" s="43">
        <v>10</v>
      </c>
    </row>
    <row r="160" spans="1:20" x14ac:dyDescent="0.2">
      <c r="A160" s="93"/>
      <c r="B160" s="76" t="s">
        <v>66</v>
      </c>
      <c r="C160" s="77">
        <v>10.901846037269165</v>
      </c>
      <c r="D160" s="78">
        <v>0.74008550923405458</v>
      </c>
      <c r="E160" s="79">
        <v>420</v>
      </c>
      <c r="F160" s="79">
        <v>14.826204458943868</v>
      </c>
      <c r="G160" s="80">
        <v>1.3611201576815843</v>
      </c>
      <c r="H160" s="79">
        <v>165</v>
      </c>
      <c r="I160" s="79">
        <v>7.406626695923638</v>
      </c>
      <c r="J160" s="78">
        <v>1.0970950562193855</v>
      </c>
      <c r="K160" s="79">
        <v>82</v>
      </c>
      <c r="L160" s="79">
        <v>11.271552299174758</v>
      </c>
      <c r="M160" s="78">
        <v>1.5983177208817305</v>
      </c>
      <c r="N160" s="79">
        <v>71</v>
      </c>
      <c r="O160" s="79">
        <v>6.9683931326244286</v>
      </c>
      <c r="P160" s="78">
        <v>0.96666845157528514</v>
      </c>
      <c r="Q160" s="79">
        <v>54</v>
      </c>
      <c r="R160" s="79">
        <v>5.6440881372105611</v>
      </c>
      <c r="S160" s="78">
        <v>0.86591071180332013</v>
      </c>
      <c r="T160" s="79">
        <v>48</v>
      </c>
    </row>
    <row r="161" spans="1:20" x14ac:dyDescent="0.2">
      <c r="A161" s="93"/>
      <c r="B161" s="76" t="s">
        <v>67</v>
      </c>
      <c r="C161" s="77">
        <v>40.891971013831601</v>
      </c>
      <c r="D161" s="78">
        <v>1.0969439753489587</v>
      </c>
      <c r="E161" s="79">
        <v>1737</v>
      </c>
      <c r="F161" s="79">
        <v>40.858198821793934</v>
      </c>
      <c r="G161" s="80">
        <v>2.0182782168879871</v>
      </c>
      <c r="H161" s="79">
        <v>475</v>
      </c>
      <c r="I161" s="79">
        <v>42.855430446206803</v>
      </c>
      <c r="J161" s="78">
        <v>1.639028956373058</v>
      </c>
      <c r="K161" s="79">
        <v>393</v>
      </c>
      <c r="L161" s="79">
        <v>39.86630680075271</v>
      </c>
      <c r="M161" s="78">
        <v>2.3429855745156369</v>
      </c>
      <c r="N161" s="79">
        <v>215</v>
      </c>
      <c r="O161" s="79">
        <v>44.619537203258744</v>
      </c>
      <c r="P161" s="78">
        <v>2.0620106678155286</v>
      </c>
      <c r="Q161" s="79">
        <v>358</v>
      </c>
      <c r="R161" s="79">
        <v>32.458467719539627</v>
      </c>
      <c r="S161" s="78">
        <v>1.9002538781034288</v>
      </c>
      <c r="T161" s="79">
        <v>296</v>
      </c>
    </row>
    <row r="162" spans="1:20" x14ac:dyDescent="0.2">
      <c r="A162" s="93"/>
      <c r="B162" s="76" t="s">
        <v>68</v>
      </c>
      <c r="C162" s="81">
        <v>45.576466663665826</v>
      </c>
      <c r="D162" s="82">
        <v>1.1379803807633131</v>
      </c>
      <c r="E162" s="83">
        <v>2055</v>
      </c>
      <c r="F162" s="83">
        <v>41.19509480970941</v>
      </c>
      <c r="G162" s="84">
        <v>1.9967229832180939</v>
      </c>
      <c r="H162" s="83">
        <v>480</v>
      </c>
      <c r="I162" s="83">
        <v>47.620628776532122</v>
      </c>
      <c r="J162" s="82">
        <v>1.7165939465564453</v>
      </c>
      <c r="K162" s="83">
        <v>434</v>
      </c>
      <c r="L162" s="83">
        <v>46.087756522780921</v>
      </c>
      <c r="M162" s="82">
        <v>2.5738641828325446</v>
      </c>
      <c r="N162" s="83">
        <v>236</v>
      </c>
      <c r="O162" s="83">
        <v>45.637024384608878</v>
      </c>
      <c r="P162" s="82">
        <v>1.9889815461099201</v>
      </c>
      <c r="Q162" s="83">
        <v>362</v>
      </c>
      <c r="R162" s="83">
        <v>60.208595270068159</v>
      </c>
      <c r="S162" s="82">
        <v>1.9054276186291723</v>
      </c>
      <c r="T162" s="83">
        <v>543</v>
      </c>
    </row>
    <row r="163" spans="1:20" ht="13.5" thickBot="1" x14ac:dyDescent="0.25">
      <c r="A163" s="93"/>
      <c r="B163" s="76" t="s">
        <v>13</v>
      </c>
      <c r="C163" s="59">
        <v>0.29054452675986098</v>
      </c>
      <c r="D163" s="39">
        <v>9.3114996278133882E-2</v>
      </c>
      <c r="E163" s="45">
        <v>16</v>
      </c>
      <c r="F163" s="45">
        <v>7.6870026541000502E-2</v>
      </c>
      <c r="G163" s="68">
        <v>7.6785571448264811E-2</v>
      </c>
      <c r="H163" s="45">
        <v>1</v>
      </c>
      <c r="I163" s="45">
        <v>0.53463723430445054</v>
      </c>
      <c r="J163" s="39">
        <v>0.26211488641898922</v>
      </c>
      <c r="K163" s="45">
        <v>5</v>
      </c>
      <c r="L163" s="45" t="s">
        <v>32</v>
      </c>
      <c r="M163" s="39" t="s">
        <v>32</v>
      </c>
      <c r="N163" s="45" t="s">
        <v>32</v>
      </c>
      <c r="O163" s="45">
        <v>0.97621576182465519</v>
      </c>
      <c r="P163" s="39">
        <v>0.27202096967707479</v>
      </c>
      <c r="Q163" s="45">
        <v>8</v>
      </c>
      <c r="R163" s="45">
        <v>0.28217849491716313</v>
      </c>
      <c r="S163" s="39">
        <v>0.21113491739887985</v>
      </c>
      <c r="T163" s="45">
        <v>2</v>
      </c>
    </row>
    <row r="164" spans="1:20" ht="6" customHeight="1" thickTop="1" thickBot="1" x14ac:dyDescent="0.25">
      <c r="A164" s="6"/>
      <c r="B164" s="6"/>
      <c r="C164" s="56"/>
      <c r="D164" s="40"/>
      <c r="E164" s="42"/>
      <c r="F164" s="56"/>
      <c r="G164" s="40"/>
      <c r="H164" s="42"/>
      <c r="I164" s="56"/>
      <c r="J164" s="40"/>
      <c r="K164" s="42"/>
      <c r="L164" s="56"/>
      <c r="M164" s="40"/>
      <c r="N164" s="42"/>
      <c r="O164" s="56"/>
      <c r="P164" s="40"/>
      <c r="Q164" s="42"/>
      <c r="R164" s="56"/>
      <c r="S164" s="40"/>
      <c r="T164" s="42"/>
    </row>
    <row r="165" spans="1:20" ht="13.5" thickTop="1" x14ac:dyDescent="0.2">
      <c r="A165" s="93" t="s">
        <v>93</v>
      </c>
      <c r="B165" s="34" t="s">
        <v>65</v>
      </c>
      <c r="C165" s="57">
        <v>1.3221893738166477</v>
      </c>
      <c r="D165" s="37">
        <v>0.2526906604604337</v>
      </c>
      <c r="E165" s="43">
        <v>63</v>
      </c>
      <c r="F165" s="43">
        <v>1.8491183756512828</v>
      </c>
      <c r="G165" s="66">
        <v>0.46548145528487583</v>
      </c>
      <c r="H165" s="43">
        <v>23</v>
      </c>
      <c r="I165" s="43">
        <v>0.60587836438291354</v>
      </c>
      <c r="J165" s="37">
        <v>0.26011429795213858</v>
      </c>
      <c r="K165" s="43">
        <v>8</v>
      </c>
      <c r="L165" s="43">
        <v>1.2882714395953461</v>
      </c>
      <c r="M165" s="37">
        <v>0.50956737217206804</v>
      </c>
      <c r="N165" s="43">
        <v>11</v>
      </c>
      <c r="O165" s="43">
        <v>1.3921421522196007</v>
      </c>
      <c r="P165" s="37">
        <v>0.40969741570733664</v>
      </c>
      <c r="Q165" s="43">
        <v>12</v>
      </c>
      <c r="R165" s="43">
        <v>1.1111546697316768</v>
      </c>
      <c r="S165" s="37">
        <v>0.44476112508953319</v>
      </c>
      <c r="T165" s="43">
        <v>9</v>
      </c>
    </row>
    <row r="166" spans="1:20" x14ac:dyDescent="0.2">
      <c r="A166" s="93"/>
      <c r="B166" s="76" t="s">
        <v>66</v>
      </c>
      <c r="C166" s="77">
        <v>9.0322508620745108</v>
      </c>
      <c r="D166" s="78">
        <v>0.64879161587512346</v>
      </c>
      <c r="E166" s="79">
        <v>367</v>
      </c>
      <c r="F166" s="79">
        <v>11.686240874799957</v>
      </c>
      <c r="G166" s="80">
        <v>1.1905748570133852</v>
      </c>
      <c r="H166" s="79">
        <v>131</v>
      </c>
      <c r="I166" s="79">
        <v>6.0144257609718608</v>
      </c>
      <c r="J166" s="78">
        <v>0.83214514442885412</v>
      </c>
      <c r="K166" s="79">
        <v>62</v>
      </c>
      <c r="L166" s="79">
        <v>10.435447765416468</v>
      </c>
      <c r="M166" s="78">
        <v>1.5582961260332699</v>
      </c>
      <c r="N166" s="79">
        <v>59</v>
      </c>
      <c r="O166" s="79">
        <v>7.8461519630333889</v>
      </c>
      <c r="P166" s="78">
        <v>0.9778115678000282</v>
      </c>
      <c r="Q166" s="79">
        <v>65</v>
      </c>
      <c r="R166" s="79">
        <v>5.6894945910410222</v>
      </c>
      <c r="S166" s="78">
        <v>0.8694496193860981</v>
      </c>
      <c r="T166" s="79">
        <v>50</v>
      </c>
    </row>
    <row r="167" spans="1:20" x14ac:dyDescent="0.2">
      <c r="A167" s="93"/>
      <c r="B167" s="76" t="s">
        <v>67</v>
      </c>
      <c r="C167" s="77">
        <v>34.501463693887302</v>
      </c>
      <c r="D167" s="78">
        <v>1.0053692381088324</v>
      </c>
      <c r="E167" s="79">
        <v>1539</v>
      </c>
      <c r="F167" s="79">
        <v>35.121659584292303</v>
      </c>
      <c r="G167" s="80">
        <v>1.7425559523500598</v>
      </c>
      <c r="H167" s="79">
        <v>406</v>
      </c>
      <c r="I167" s="79">
        <v>33.254401527864246</v>
      </c>
      <c r="J167" s="78">
        <v>1.8680469577793049</v>
      </c>
      <c r="K167" s="79">
        <v>324</v>
      </c>
      <c r="L167" s="79">
        <v>31.42283765099473</v>
      </c>
      <c r="M167" s="78">
        <v>2.259709528980713</v>
      </c>
      <c r="N167" s="79">
        <v>172</v>
      </c>
      <c r="O167" s="79">
        <v>41.867589514883242</v>
      </c>
      <c r="P167" s="78">
        <v>1.9299653196523288</v>
      </c>
      <c r="Q167" s="79">
        <v>337</v>
      </c>
      <c r="R167" s="79">
        <v>32.999570959122558</v>
      </c>
      <c r="S167" s="78">
        <v>1.7831465765816481</v>
      </c>
      <c r="T167" s="79">
        <v>300</v>
      </c>
    </row>
    <row r="168" spans="1:20" x14ac:dyDescent="0.2">
      <c r="A168" s="93"/>
      <c r="B168" s="76" t="s">
        <v>68</v>
      </c>
      <c r="C168" s="81">
        <v>54.971435797191091</v>
      </c>
      <c r="D168" s="82">
        <v>1.1868412470840453</v>
      </c>
      <c r="E168" s="83">
        <v>2345</v>
      </c>
      <c r="F168" s="83">
        <v>51.234912805740898</v>
      </c>
      <c r="G168" s="84">
        <v>1.9205126779983783</v>
      </c>
      <c r="H168" s="83">
        <v>596</v>
      </c>
      <c r="I168" s="83">
        <v>59.942909485966759</v>
      </c>
      <c r="J168" s="82">
        <v>1.9829320844266785</v>
      </c>
      <c r="K168" s="83">
        <v>536</v>
      </c>
      <c r="L168" s="83">
        <v>56.853443143993481</v>
      </c>
      <c r="M168" s="82">
        <v>2.5748465512646312</v>
      </c>
      <c r="N168" s="83">
        <v>297</v>
      </c>
      <c r="O168" s="83">
        <v>48.133907823689277</v>
      </c>
      <c r="P168" s="82">
        <v>1.8969553474480128</v>
      </c>
      <c r="Q168" s="83">
        <v>377</v>
      </c>
      <c r="R168" s="83">
        <v>60.009585941618894</v>
      </c>
      <c r="S168" s="82">
        <v>1.8449121962720505</v>
      </c>
      <c r="T168" s="83">
        <v>539</v>
      </c>
    </row>
    <row r="169" spans="1:20" ht="13.5" thickBot="1" x14ac:dyDescent="0.25">
      <c r="A169" s="93"/>
      <c r="B169" s="76" t="s">
        <v>13</v>
      </c>
      <c r="C169" s="59">
        <v>0.17266027303046383</v>
      </c>
      <c r="D169" s="39">
        <v>6.4315201928443991E-2</v>
      </c>
      <c r="E169" s="45">
        <v>10</v>
      </c>
      <c r="F169" s="45">
        <v>0.10806835951557876</v>
      </c>
      <c r="G169" s="68">
        <v>7.6451913781191344E-2</v>
      </c>
      <c r="H169" s="45">
        <v>1</v>
      </c>
      <c r="I169" s="45">
        <v>0.18238486081420777</v>
      </c>
      <c r="J169" s="39">
        <v>0.15719301788719728</v>
      </c>
      <c r="K169" s="45">
        <v>2</v>
      </c>
      <c r="L169" s="45" t="s">
        <v>32</v>
      </c>
      <c r="M169" s="39" t="s">
        <v>32</v>
      </c>
      <c r="N169" s="45" t="s">
        <v>32</v>
      </c>
      <c r="O169" s="45">
        <v>0.76020854617448541</v>
      </c>
      <c r="P169" s="39">
        <v>0.22589606129343243</v>
      </c>
      <c r="Q169" s="45">
        <v>6</v>
      </c>
      <c r="R169" s="45">
        <v>0.19019383848583296</v>
      </c>
      <c r="S169" s="39">
        <v>0.18996833850575495</v>
      </c>
      <c r="T169" s="45">
        <v>1</v>
      </c>
    </row>
    <row r="170" spans="1:20" ht="6" customHeight="1" thickTop="1" thickBot="1" x14ac:dyDescent="0.25">
      <c r="A170" s="6"/>
      <c r="B170" s="6"/>
      <c r="C170" s="56"/>
      <c r="D170" s="40"/>
      <c r="E170" s="42"/>
      <c r="F170" s="56"/>
      <c r="G170" s="40"/>
      <c r="H170" s="42"/>
      <c r="I170" s="56"/>
      <c r="J170" s="40"/>
      <c r="K170" s="42"/>
      <c r="L170" s="56"/>
      <c r="M170" s="40"/>
      <c r="N170" s="42"/>
      <c r="O170" s="56"/>
      <c r="P170" s="40"/>
      <c r="Q170" s="42"/>
      <c r="R170" s="56"/>
      <c r="S170" s="40"/>
      <c r="T170" s="42"/>
    </row>
    <row r="171" spans="1:20" ht="13.5" thickTop="1" x14ac:dyDescent="0.2">
      <c r="A171" s="93" t="s">
        <v>94</v>
      </c>
      <c r="B171" s="34" t="s">
        <v>65</v>
      </c>
      <c r="C171" s="57">
        <v>4.0727194260741113</v>
      </c>
      <c r="D171" s="37">
        <v>0.36996923503664791</v>
      </c>
      <c r="E171" s="43">
        <v>200</v>
      </c>
      <c r="F171" s="43">
        <v>4.1187786722557975</v>
      </c>
      <c r="G171" s="66">
        <v>0.63181209710363484</v>
      </c>
      <c r="H171" s="43">
        <v>52</v>
      </c>
      <c r="I171" s="43">
        <v>3.1585445793634226</v>
      </c>
      <c r="J171" s="37">
        <v>0.60323569840951574</v>
      </c>
      <c r="K171" s="43">
        <v>29</v>
      </c>
      <c r="L171" s="43">
        <v>4.3954484490018926</v>
      </c>
      <c r="M171" s="37">
        <v>1.1523592720207179</v>
      </c>
      <c r="N171" s="43">
        <v>24</v>
      </c>
      <c r="O171" s="43">
        <v>8.7922318453321928</v>
      </c>
      <c r="P171" s="37">
        <v>0.9072568674480378</v>
      </c>
      <c r="Q171" s="43">
        <v>69</v>
      </c>
      <c r="R171" s="43">
        <v>3.3229904911521642</v>
      </c>
      <c r="S171" s="37">
        <v>0.62313045864221195</v>
      </c>
      <c r="T171" s="43">
        <v>26</v>
      </c>
    </row>
    <row r="172" spans="1:20" x14ac:dyDescent="0.2">
      <c r="A172" s="93"/>
      <c r="B172" s="76" t="s">
        <v>66</v>
      </c>
      <c r="C172" s="77">
        <v>16.656388049895025</v>
      </c>
      <c r="D172" s="78">
        <v>0.82940018162947005</v>
      </c>
      <c r="E172" s="79">
        <v>714</v>
      </c>
      <c r="F172" s="79">
        <v>19.595781943907848</v>
      </c>
      <c r="G172" s="80">
        <v>1.4603252378631717</v>
      </c>
      <c r="H172" s="79">
        <v>220</v>
      </c>
      <c r="I172" s="79">
        <v>13.114473091623122</v>
      </c>
      <c r="J172" s="78">
        <v>1.3787173705984177</v>
      </c>
      <c r="K172" s="79">
        <v>139</v>
      </c>
      <c r="L172" s="79">
        <v>19.017396424834203</v>
      </c>
      <c r="M172" s="78">
        <v>2.0177614898348524</v>
      </c>
      <c r="N172" s="79">
        <v>109</v>
      </c>
      <c r="O172" s="79">
        <v>19.477074860563704</v>
      </c>
      <c r="P172" s="78">
        <v>1.6783672382655801</v>
      </c>
      <c r="Q172" s="79">
        <v>154</v>
      </c>
      <c r="R172" s="79">
        <v>9.9722993609054225</v>
      </c>
      <c r="S172" s="78">
        <v>1.1174585570150701</v>
      </c>
      <c r="T172" s="79">
        <v>92</v>
      </c>
    </row>
    <row r="173" spans="1:20" x14ac:dyDescent="0.2">
      <c r="A173" s="93"/>
      <c r="B173" s="76" t="s">
        <v>67</v>
      </c>
      <c r="C173" s="77">
        <v>39.89228681251145</v>
      </c>
      <c r="D173" s="78">
        <v>1.034438490311572</v>
      </c>
      <c r="E173" s="79">
        <v>1656</v>
      </c>
      <c r="F173" s="79">
        <v>40.824388958544127</v>
      </c>
      <c r="G173" s="80">
        <v>1.8791339306050348</v>
      </c>
      <c r="H173" s="79">
        <v>471</v>
      </c>
      <c r="I173" s="79">
        <v>41.623325799678071</v>
      </c>
      <c r="J173" s="78">
        <v>1.8427993426268192</v>
      </c>
      <c r="K173" s="79">
        <v>382</v>
      </c>
      <c r="L173" s="79">
        <v>36.38006676838981</v>
      </c>
      <c r="M173" s="78">
        <v>2.4024890440495157</v>
      </c>
      <c r="N173" s="79">
        <v>194</v>
      </c>
      <c r="O173" s="79">
        <v>38.633585081804426</v>
      </c>
      <c r="P173" s="78">
        <v>2.073133504071075</v>
      </c>
      <c r="Q173" s="79">
        <v>316</v>
      </c>
      <c r="R173" s="79">
        <v>33.096694743841397</v>
      </c>
      <c r="S173" s="78">
        <v>1.7978866250398937</v>
      </c>
      <c r="T173" s="79">
        <v>293</v>
      </c>
    </row>
    <row r="174" spans="1:20" x14ac:dyDescent="0.2">
      <c r="A174" s="93"/>
      <c r="B174" s="76" t="s">
        <v>68</v>
      </c>
      <c r="C174" s="81">
        <v>38.959757755703535</v>
      </c>
      <c r="D174" s="82">
        <v>0.96694772960560949</v>
      </c>
      <c r="E174" s="83">
        <v>1725</v>
      </c>
      <c r="F174" s="83">
        <v>35.427478893490047</v>
      </c>
      <c r="G174" s="84">
        <v>1.7117075882595514</v>
      </c>
      <c r="H174" s="83">
        <v>413</v>
      </c>
      <c r="I174" s="83">
        <v>41.555994725279888</v>
      </c>
      <c r="J174" s="82">
        <v>1.8599529666819123</v>
      </c>
      <c r="K174" s="83">
        <v>376</v>
      </c>
      <c r="L174" s="83">
        <v>39.494402676464809</v>
      </c>
      <c r="M174" s="82">
        <v>2.4552532795319597</v>
      </c>
      <c r="N174" s="83">
        <v>208</v>
      </c>
      <c r="O174" s="83">
        <v>31.102202284365344</v>
      </c>
      <c r="P174" s="82">
        <v>1.9213667404626715</v>
      </c>
      <c r="Q174" s="83">
        <v>244</v>
      </c>
      <c r="R174" s="83">
        <v>53.072067787623688</v>
      </c>
      <c r="S174" s="82">
        <v>1.9220717373342135</v>
      </c>
      <c r="T174" s="83">
        <v>484</v>
      </c>
    </row>
    <row r="175" spans="1:20" ht="13.5" thickBot="1" x14ac:dyDescent="0.25">
      <c r="A175" s="93"/>
      <c r="B175" s="76" t="s">
        <v>13</v>
      </c>
      <c r="C175" s="59">
        <v>0.4188479558158833</v>
      </c>
      <c r="D175" s="39">
        <v>9.6390905260636497E-2</v>
      </c>
      <c r="E175" s="45">
        <v>29</v>
      </c>
      <c r="F175" s="45">
        <v>3.3571531802176882E-2</v>
      </c>
      <c r="G175" s="68">
        <v>3.3535857499782135E-2</v>
      </c>
      <c r="H175" s="45">
        <v>1</v>
      </c>
      <c r="I175" s="45">
        <v>0.54766180405548948</v>
      </c>
      <c r="J175" s="39">
        <v>0.24950882091736817</v>
      </c>
      <c r="K175" s="45">
        <v>6</v>
      </c>
      <c r="L175" s="45">
        <v>0.71268568130927568</v>
      </c>
      <c r="M175" s="39">
        <v>0.4399162264938809</v>
      </c>
      <c r="N175" s="45">
        <v>4</v>
      </c>
      <c r="O175" s="45">
        <v>1.9949059279343559</v>
      </c>
      <c r="P175" s="39">
        <v>0.50299984225068317</v>
      </c>
      <c r="Q175" s="45">
        <v>14</v>
      </c>
      <c r="R175" s="45">
        <v>0.53594761647728084</v>
      </c>
      <c r="S175" s="39">
        <v>0.30564691700235874</v>
      </c>
      <c r="T175" s="45">
        <v>4</v>
      </c>
    </row>
    <row r="176" spans="1:20" ht="6" customHeight="1" thickTop="1" thickBot="1" x14ac:dyDescent="0.25">
      <c r="A176" s="6"/>
      <c r="B176" s="6"/>
      <c r="C176" s="56"/>
      <c r="D176" s="40"/>
      <c r="E176" s="42"/>
      <c r="F176" s="56"/>
      <c r="G176" s="40"/>
      <c r="H176" s="42"/>
      <c r="I176" s="56"/>
      <c r="J176" s="40"/>
      <c r="K176" s="42"/>
      <c r="L176" s="56"/>
      <c r="M176" s="40"/>
      <c r="N176" s="42"/>
      <c r="O176" s="56"/>
      <c r="P176" s="40"/>
      <c r="Q176" s="42"/>
      <c r="R176" s="56"/>
      <c r="S176" s="40"/>
      <c r="T176" s="42"/>
    </row>
    <row r="177" spans="1:20" ht="13.5" thickTop="1" x14ac:dyDescent="0.2">
      <c r="A177" s="93" t="s">
        <v>95</v>
      </c>
      <c r="B177" s="34" t="s">
        <v>65</v>
      </c>
      <c r="C177" s="57">
        <v>15.12283558924338</v>
      </c>
      <c r="D177" s="37">
        <v>0.8271410557599258</v>
      </c>
      <c r="E177" s="43">
        <v>795</v>
      </c>
      <c r="F177" s="43">
        <v>14.858561355718692</v>
      </c>
      <c r="G177" s="66">
        <v>1.3258771373062173</v>
      </c>
      <c r="H177" s="43">
        <v>178</v>
      </c>
      <c r="I177" s="43">
        <v>11.632995628464457</v>
      </c>
      <c r="J177" s="37">
        <v>1.3181552401421752</v>
      </c>
      <c r="K177" s="43">
        <v>107</v>
      </c>
      <c r="L177" s="43">
        <v>9.9027725847138175</v>
      </c>
      <c r="M177" s="37">
        <v>1.4829001530226087</v>
      </c>
      <c r="N177" s="43">
        <v>61</v>
      </c>
      <c r="O177" s="43">
        <v>33.751651887177808</v>
      </c>
      <c r="P177" s="37">
        <v>1.5768432479647996</v>
      </c>
      <c r="Q177" s="43">
        <v>259</v>
      </c>
      <c r="R177" s="43">
        <v>19.571763562819211</v>
      </c>
      <c r="S177" s="37">
        <v>1.5748167027774012</v>
      </c>
      <c r="T177" s="43">
        <v>190</v>
      </c>
    </row>
    <row r="178" spans="1:20" x14ac:dyDescent="0.2">
      <c r="A178" s="93"/>
      <c r="B178" s="76" t="s">
        <v>66</v>
      </c>
      <c r="C178" s="77">
        <v>15.170350152822907</v>
      </c>
      <c r="D178" s="78">
        <v>0.79509962274670021</v>
      </c>
      <c r="E178" s="79">
        <v>727</v>
      </c>
      <c r="F178" s="79">
        <v>17.987835408114289</v>
      </c>
      <c r="G178" s="80">
        <v>1.466800795988215</v>
      </c>
      <c r="H178" s="79">
        <v>211</v>
      </c>
      <c r="I178" s="79">
        <v>8.9446135792979717</v>
      </c>
      <c r="J178" s="78">
        <v>1.0720430515974062</v>
      </c>
      <c r="K178" s="79">
        <v>97</v>
      </c>
      <c r="L178" s="79">
        <v>13.183717944757539</v>
      </c>
      <c r="M178" s="78">
        <v>1.6535696606609063</v>
      </c>
      <c r="N178" s="79">
        <v>77</v>
      </c>
      <c r="O178" s="79">
        <v>12.181331960279344</v>
      </c>
      <c r="P178" s="78">
        <v>1.3092197917381898</v>
      </c>
      <c r="Q178" s="79">
        <v>103</v>
      </c>
      <c r="R178" s="79">
        <v>26.302730870636658</v>
      </c>
      <c r="S178" s="78">
        <v>1.9483372099315841</v>
      </c>
      <c r="T178" s="79">
        <v>239</v>
      </c>
    </row>
    <row r="179" spans="1:20" x14ac:dyDescent="0.2">
      <c r="A179" s="93"/>
      <c r="B179" s="76" t="s">
        <v>67</v>
      </c>
      <c r="C179" s="77">
        <v>22.006535748420625</v>
      </c>
      <c r="D179" s="78">
        <v>0.94558431702607182</v>
      </c>
      <c r="E179" s="79">
        <v>962</v>
      </c>
      <c r="F179" s="79">
        <v>24.678333096837338</v>
      </c>
      <c r="G179" s="80">
        <v>1.7462456840395504</v>
      </c>
      <c r="H179" s="79">
        <v>283</v>
      </c>
      <c r="I179" s="79">
        <v>18.859422849538358</v>
      </c>
      <c r="J179" s="78">
        <v>1.5066837074820236</v>
      </c>
      <c r="K179" s="79">
        <v>193</v>
      </c>
      <c r="L179" s="79">
        <v>15.946368277136347</v>
      </c>
      <c r="M179" s="78">
        <v>1.8698815814904968</v>
      </c>
      <c r="N179" s="79">
        <v>90</v>
      </c>
      <c r="O179" s="79">
        <v>22.412645157377295</v>
      </c>
      <c r="P179" s="78">
        <v>1.5093953100876663</v>
      </c>
      <c r="Q179" s="79">
        <v>178</v>
      </c>
      <c r="R179" s="79">
        <v>24.262345426202049</v>
      </c>
      <c r="S179" s="78">
        <v>1.7706614843320316</v>
      </c>
      <c r="T179" s="79">
        <v>218</v>
      </c>
    </row>
    <row r="180" spans="1:20" x14ac:dyDescent="0.2">
      <c r="A180" s="93"/>
      <c r="B180" s="76" t="s">
        <v>68</v>
      </c>
      <c r="C180" s="81">
        <v>46.334602431837638</v>
      </c>
      <c r="D180" s="82">
        <v>1.0411226167713867</v>
      </c>
      <c r="E180" s="83">
        <v>1789</v>
      </c>
      <c r="F180" s="83">
        <v>41.540358265943134</v>
      </c>
      <c r="G180" s="84">
        <v>1.8420626567397596</v>
      </c>
      <c r="H180" s="83">
        <v>476</v>
      </c>
      <c r="I180" s="83">
        <v>58.566049679123047</v>
      </c>
      <c r="J180" s="82">
        <v>1.7758058051954289</v>
      </c>
      <c r="K180" s="83">
        <v>519</v>
      </c>
      <c r="L180" s="83">
        <v>59.084907480823659</v>
      </c>
      <c r="M180" s="82">
        <v>2.7818898750394139</v>
      </c>
      <c r="N180" s="83">
        <v>304</v>
      </c>
      <c r="O180" s="83">
        <v>30.097512500750486</v>
      </c>
      <c r="P180" s="82">
        <v>1.6872269150901389</v>
      </c>
      <c r="Q180" s="83">
        <v>244</v>
      </c>
      <c r="R180" s="83">
        <v>29.080580662670471</v>
      </c>
      <c r="S180" s="82">
        <v>1.7594299475422988</v>
      </c>
      <c r="T180" s="83">
        <v>246</v>
      </c>
    </row>
    <row r="181" spans="1:20" ht="13.5" thickBot="1" x14ac:dyDescent="0.25">
      <c r="A181" s="93"/>
      <c r="B181" s="76" t="s">
        <v>13</v>
      </c>
      <c r="C181" s="59">
        <v>1.3656760776754402</v>
      </c>
      <c r="D181" s="39">
        <v>0.221548292699946</v>
      </c>
      <c r="E181" s="45">
        <v>51</v>
      </c>
      <c r="F181" s="45">
        <v>0.93491187338656079</v>
      </c>
      <c r="G181" s="68">
        <v>0.36659570952238063</v>
      </c>
      <c r="H181" s="45">
        <v>9</v>
      </c>
      <c r="I181" s="45">
        <v>1.9969182635761564</v>
      </c>
      <c r="J181" s="39">
        <v>0.52773644840180278</v>
      </c>
      <c r="K181" s="45">
        <v>16</v>
      </c>
      <c r="L181" s="45">
        <v>1.8822337125686524</v>
      </c>
      <c r="M181" s="39">
        <v>0.79431955008951483</v>
      </c>
      <c r="N181" s="45">
        <v>7</v>
      </c>
      <c r="O181" s="45">
        <v>1.5568584944150523</v>
      </c>
      <c r="P181" s="39">
        <v>0.380655295706396</v>
      </c>
      <c r="Q181" s="45">
        <v>13</v>
      </c>
      <c r="R181" s="45">
        <v>0.78257947767160385</v>
      </c>
      <c r="S181" s="39">
        <v>0.35695044857894048</v>
      </c>
      <c r="T181" s="45">
        <v>6</v>
      </c>
    </row>
    <row r="182" spans="1:20" ht="6" customHeight="1" thickTop="1" thickBot="1" x14ac:dyDescent="0.25">
      <c r="A182" s="6"/>
      <c r="B182" s="6"/>
      <c r="C182" s="56"/>
      <c r="D182" s="40"/>
      <c r="E182" s="42"/>
      <c r="F182" s="56"/>
      <c r="G182" s="40"/>
      <c r="H182" s="42"/>
      <c r="I182" s="56"/>
      <c r="J182" s="40"/>
      <c r="K182" s="42"/>
      <c r="L182" s="56"/>
      <c r="M182" s="40"/>
      <c r="N182" s="42"/>
      <c r="O182" s="56"/>
      <c r="P182" s="40"/>
      <c r="Q182" s="42"/>
      <c r="R182" s="56"/>
      <c r="S182" s="40"/>
      <c r="T182" s="42"/>
    </row>
    <row r="183" spans="1:20" ht="13.5" thickTop="1" x14ac:dyDescent="0.2">
      <c r="A183" s="93" t="s">
        <v>96</v>
      </c>
      <c r="B183" s="34" t="s">
        <v>65</v>
      </c>
      <c r="C183" s="57">
        <v>6.6406738689297358</v>
      </c>
      <c r="D183" s="37">
        <v>0.47572187414119921</v>
      </c>
      <c r="E183" s="43">
        <v>348</v>
      </c>
      <c r="F183" s="43">
        <v>6.515415080203125</v>
      </c>
      <c r="G183" s="66">
        <v>0.82998933784611051</v>
      </c>
      <c r="H183" s="43">
        <v>81</v>
      </c>
      <c r="I183" s="43">
        <v>5.0420889966796398</v>
      </c>
      <c r="J183" s="37">
        <v>0.8053800159309934</v>
      </c>
      <c r="K183" s="43">
        <v>41</v>
      </c>
      <c r="L183" s="43">
        <v>5.0667025437429345</v>
      </c>
      <c r="M183" s="37">
        <v>1.1743180356837752</v>
      </c>
      <c r="N183" s="43">
        <v>28</v>
      </c>
      <c r="O183" s="43">
        <v>16.379737638771779</v>
      </c>
      <c r="P183" s="37">
        <v>1.4320360564085577</v>
      </c>
      <c r="Q183" s="43">
        <v>126</v>
      </c>
      <c r="R183" s="43">
        <v>7.1306696582503912</v>
      </c>
      <c r="S183" s="37">
        <v>0.92378171188268643</v>
      </c>
      <c r="T183" s="43">
        <v>72</v>
      </c>
    </row>
    <row r="184" spans="1:20" x14ac:dyDescent="0.2">
      <c r="A184" s="93"/>
      <c r="B184" s="76" t="s">
        <v>66</v>
      </c>
      <c r="C184" s="77">
        <v>16.737674988181823</v>
      </c>
      <c r="D184" s="78">
        <v>0.81654372256554542</v>
      </c>
      <c r="E184" s="79">
        <v>789</v>
      </c>
      <c r="F184" s="79">
        <v>19.175413304574523</v>
      </c>
      <c r="G184" s="80">
        <v>1.5829286982049715</v>
      </c>
      <c r="H184" s="79">
        <v>213</v>
      </c>
      <c r="I184" s="79">
        <v>10.829790001398344</v>
      </c>
      <c r="J184" s="78">
        <v>1.1888040915996549</v>
      </c>
      <c r="K184" s="79">
        <v>114</v>
      </c>
      <c r="L184" s="79">
        <v>17.939161720753653</v>
      </c>
      <c r="M184" s="78">
        <v>2.1018692266303294</v>
      </c>
      <c r="N184" s="79">
        <v>105</v>
      </c>
      <c r="O184" s="79">
        <v>20.220737758375289</v>
      </c>
      <c r="P184" s="78">
        <v>1.4709612049650298</v>
      </c>
      <c r="Q184" s="79">
        <v>160</v>
      </c>
      <c r="R184" s="79">
        <v>21.296212128930037</v>
      </c>
      <c r="S184" s="78">
        <v>1.6218390074739839</v>
      </c>
      <c r="T184" s="79">
        <v>197</v>
      </c>
    </row>
    <row r="185" spans="1:20" x14ac:dyDescent="0.2">
      <c r="A185" s="93"/>
      <c r="B185" s="76" t="s">
        <v>67</v>
      </c>
      <c r="C185" s="77">
        <v>34.15446183020412</v>
      </c>
      <c r="D185" s="78">
        <v>1.0348714080600914</v>
      </c>
      <c r="E185" s="79">
        <v>1517</v>
      </c>
      <c r="F185" s="79">
        <v>32.913114809121673</v>
      </c>
      <c r="G185" s="80">
        <v>1.8440249485213187</v>
      </c>
      <c r="H185" s="79">
        <v>393</v>
      </c>
      <c r="I185" s="79">
        <v>35.716316021196889</v>
      </c>
      <c r="J185" s="78">
        <v>1.8188311837108559</v>
      </c>
      <c r="K185" s="79">
        <v>340</v>
      </c>
      <c r="L185" s="79">
        <v>35.108166591873726</v>
      </c>
      <c r="M185" s="78">
        <v>2.1617009764413821</v>
      </c>
      <c r="N185" s="79">
        <v>192</v>
      </c>
      <c r="O185" s="79">
        <v>34.763363704140431</v>
      </c>
      <c r="P185" s="78">
        <v>1.8289448270531441</v>
      </c>
      <c r="Q185" s="79">
        <v>279</v>
      </c>
      <c r="R185" s="79">
        <v>33.780330877612784</v>
      </c>
      <c r="S185" s="78">
        <v>1.9249038374696823</v>
      </c>
      <c r="T185" s="79">
        <v>313</v>
      </c>
    </row>
    <row r="186" spans="1:20" x14ac:dyDescent="0.2">
      <c r="A186" s="93"/>
      <c r="B186" s="76" t="s">
        <v>68</v>
      </c>
      <c r="C186" s="81">
        <v>41.163187578920073</v>
      </c>
      <c r="D186" s="82">
        <v>1.0830309525287498</v>
      </c>
      <c r="E186" s="83">
        <v>1619</v>
      </c>
      <c r="F186" s="83">
        <v>40.750399708390049</v>
      </c>
      <c r="G186" s="84">
        <v>1.7239746731143779</v>
      </c>
      <c r="H186" s="83">
        <v>463</v>
      </c>
      <c r="I186" s="83">
        <v>46.193843742518403</v>
      </c>
      <c r="J186" s="82">
        <v>1.7962287438502502</v>
      </c>
      <c r="K186" s="83">
        <v>420</v>
      </c>
      <c r="L186" s="83">
        <v>40.417922118245549</v>
      </c>
      <c r="M186" s="82">
        <v>2.8949258218972216</v>
      </c>
      <c r="N186" s="83">
        <v>209</v>
      </c>
      <c r="O186" s="83">
        <v>26.56779833941906</v>
      </c>
      <c r="P186" s="82">
        <v>1.4619761548869972</v>
      </c>
      <c r="Q186" s="83">
        <v>216</v>
      </c>
      <c r="R186" s="83">
        <v>37.009306047178029</v>
      </c>
      <c r="S186" s="82">
        <v>2.0874440095558473</v>
      </c>
      <c r="T186" s="83">
        <v>311</v>
      </c>
    </row>
    <row r="187" spans="1:20" ht="13.5" thickBot="1" x14ac:dyDescent="0.25">
      <c r="A187" s="93"/>
      <c r="B187" s="76" t="s">
        <v>13</v>
      </c>
      <c r="C187" s="59">
        <v>1.3040017337642478</v>
      </c>
      <c r="D187" s="39">
        <v>0.23051881095687393</v>
      </c>
      <c r="E187" s="45">
        <v>51</v>
      </c>
      <c r="F187" s="45">
        <v>0.64565709771061941</v>
      </c>
      <c r="G187" s="68">
        <v>0.28413216053938806</v>
      </c>
      <c r="H187" s="45">
        <v>7</v>
      </c>
      <c r="I187" s="45">
        <v>2.2179612382067204</v>
      </c>
      <c r="J187" s="39">
        <v>0.56968836623458197</v>
      </c>
      <c r="K187" s="45">
        <v>17</v>
      </c>
      <c r="L187" s="45">
        <v>1.4680470253841371</v>
      </c>
      <c r="M187" s="39">
        <v>0.69455990603724116</v>
      </c>
      <c r="N187" s="45">
        <v>5</v>
      </c>
      <c r="O187" s="45">
        <v>2.0683625592934187</v>
      </c>
      <c r="P187" s="39">
        <v>0.48491459038775592</v>
      </c>
      <c r="Q187" s="45">
        <v>16</v>
      </c>
      <c r="R187" s="45">
        <v>0.78348128802877437</v>
      </c>
      <c r="S187" s="39">
        <v>0.33591673506822728</v>
      </c>
      <c r="T187" s="45">
        <v>6</v>
      </c>
    </row>
    <row r="188" spans="1:20" ht="6" customHeight="1" thickTop="1" thickBot="1" x14ac:dyDescent="0.25">
      <c r="A188" s="6"/>
      <c r="B188" s="6"/>
      <c r="C188" s="56"/>
      <c r="D188" s="40"/>
      <c r="E188" s="42"/>
      <c r="F188" s="56"/>
      <c r="G188" s="40"/>
      <c r="H188" s="42"/>
      <c r="I188" s="56"/>
      <c r="J188" s="40"/>
      <c r="K188" s="42"/>
      <c r="L188" s="56"/>
      <c r="M188" s="40"/>
      <c r="N188" s="42"/>
      <c r="O188" s="56"/>
      <c r="P188" s="40"/>
      <c r="Q188" s="42"/>
      <c r="R188" s="56"/>
      <c r="S188" s="40"/>
      <c r="T188" s="42"/>
    </row>
    <row r="189" spans="1:20" ht="13.5" thickTop="1" x14ac:dyDescent="0.2">
      <c r="A189" s="93" t="s">
        <v>97</v>
      </c>
      <c r="B189" s="34" t="s">
        <v>65</v>
      </c>
      <c r="C189" s="57">
        <v>8.3732308390320309</v>
      </c>
      <c r="D189" s="37">
        <v>0.43794153541285552</v>
      </c>
      <c r="E189" s="43">
        <v>518</v>
      </c>
      <c r="F189" s="43">
        <v>8.5896082128968221</v>
      </c>
      <c r="G189" s="66">
        <v>0.92669456103802172</v>
      </c>
      <c r="H189" s="43">
        <v>104</v>
      </c>
      <c r="I189" s="43">
        <v>3.1893710375123678</v>
      </c>
      <c r="J189" s="37">
        <v>0.62887830652266896</v>
      </c>
      <c r="K189" s="43">
        <v>34</v>
      </c>
      <c r="L189" s="43">
        <v>3.2442351563271146</v>
      </c>
      <c r="M189" s="37">
        <v>0.88349221000087708</v>
      </c>
      <c r="N189" s="43">
        <v>23</v>
      </c>
      <c r="O189" s="43">
        <v>11.34604295880029</v>
      </c>
      <c r="P189" s="37">
        <v>1.212543452988156</v>
      </c>
      <c r="Q189" s="43">
        <v>87</v>
      </c>
      <c r="R189" s="43">
        <v>27.462975068440318</v>
      </c>
      <c r="S189" s="37">
        <v>1.7985676088192284</v>
      </c>
      <c r="T189" s="43">
        <v>270</v>
      </c>
    </row>
    <row r="190" spans="1:20" x14ac:dyDescent="0.2">
      <c r="A190" s="93"/>
      <c r="B190" s="76" t="s">
        <v>66</v>
      </c>
      <c r="C190" s="77">
        <v>17.431082734907001</v>
      </c>
      <c r="D190" s="78">
        <v>0.94963474322241248</v>
      </c>
      <c r="E190" s="79">
        <v>851</v>
      </c>
      <c r="F190" s="79">
        <v>21.216168638290725</v>
      </c>
      <c r="G190" s="80">
        <v>1.7928005412518613</v>
      </c>
      <c r="H190" s="79">
        <v>238</v>
      </c>
      <c r="I190" s="79">
        <v>8.2629202347916948</v>
      </c>
      <c r="J190" s="78">
        <v>0.9746922842131962</v>
      </c>
      <c r="K190" s="79">
        <v>99</v>
      </c>
      <c r="L190" s="79">
        <v>15.890733348195988</v>
      </c>
      <c r="M190" s="78">
        <v>1.6875451734865117</v>
      </c>
      <c r="N190" s="79">
        <v>88</v>
      </c>
      <c r="O190" s="79">
        <v>22.327767288262937</v>
      </c>
      <c r="P190" s="78">
        <v>1.52747449427471</v>
      </c>
      <c r="Q190" s="79">
        <v>177</v>
      </c>
      <c r="R190" s="79">
        <v>27.776490884026419</v>
      </c>
      <c r="S190" s="78">
        <v>1.8075113444121451</v>
      </c>
      <c r="T190" s="79">
        <v>249</v>
      </c>
    </row>
    <row r="191" spans="1:20" x14ac:dyDescent="0.2">
      <c r="A191" s="93"/>
      <c r="B191" s="76" t="s">
        <v>67</v>
      </c>
      <c r="C191" s="77">
        <v>29.873121887510646</v>
      </c>
      <c r="D191" s="78">
        <v>1.0021082794979179</v>
      </c>
      <c r="E191" s="79">
        <v>1312</v>
      </c>
      <c r="F191" s="79">
        <v>30.236102588125899</v>
      </c>
      <c r="G191" s="80">
        <v>1.7653753623572319</v>
      </c>
      <c r="H191" s="79">
        <v>364</v>
      </c>
      <c r="I191" s="79">
        <v>29.522312987725901</v>
      </c>
      <c r="J191" s="78">
        <v>1.6626100520386475</v>
      </c>
      <c r="K191" s="79">
        <v>289</v>
      </c>
      <c r="L191" s="79">
        <v>32.639907506138613</v>
      </c>
      <c r="M191" s="78">
        <v>2.0869020857298444</v>
      </c>
      <c r="N191" s="79">
        <v>176</v>
      </c>
      <c r="O191" s="79">
        <v>34.746168438658238</v>
      </c>
      <c r="P191" s="78">
        <v>2.0061950160931077</v>
      </c>
      <c r="Q191" s="79">
        <v>281</v>
      </c>
      <c r="R191" s="79">
        <v>23.365869466363129</v>
      </c>
      <c r="S191" s="78">
        <v>1.6203895719175887</v>
      </c>
      <c r="T191" s="79">
        <v>202</v>
      </c>
    </row>
    <row r="192" spans="1:20" x14ac:dyDescent="0.2">
      <c r="A192" s="93"/>
      <c r="B192" s="76" t="s">
        <v>68</v>
      </c>
      <c r="C192" s="81">
        <v>43.442242279726379</v>
      </c>
      <c r="D192" s="82">
        <v>1.094535977821125</v>
      </c>
      <c r="E192" s="83">
        <v>1606</v>
      </c>
      <c r="F192" s="83">
        <v>39.526591218913531</v>
      </c>
      <c r="G192" s="84">
        <v>1.9476938842552725</v>
      </c>
      <c r="H192" s="83">
        <v>447</v>
      </c>
      <c r="I192" s="83">
        <v>57.600281402141789</v>
      </c>
      <c r="J192" s="82">
        <v>1.9237969843707636</v>
      </c>
      <c r="K192" s="83">
        <v>499</v>
      </c>
      <c r="L192" s="83">
        <v>47.237683552073285</v>
      </c>
      <c r="M192" s="82">
        <v>2.4288185652081995</v>
      </c>
      <c r="N192" s="83">
        <v>249</v>
      </c>
      <c r="O192" s="83">
        <v>29.834961824268991</v>
      </c>
      <c r="P192" s="82">
        <v>1.5849858064017333</v>
      </c>
      <c r="Q192" s="83">
        <v>238</v>
      </c>
      <c r="R192" s="83">
        <v>20.842208121167065</v>
      </c>
      <c r="S192" s="82">
        <v>1.6852000253198838</v>
      </c>
      <c r="T192" s="83">
        <v>173</v>
      </c>
    </row>
    <row r="193" spans="1:20" ht="13.5" thickBot="1" x14ac:dyDescent="0.25">
      <c r="A193" s="93"/>
      <c r="B193" s="76" t="s">
        <v>13</v>
      </c>
      <c r="C193" s="59">
        <v>0.88032225882393467</v>
      </c>
      <c r="D193" s="39">
        <v>0.17617343033339811</v>
      </c>
      <c r="E193" s="45">
        <v>37</v>
      </c>
      <c r="F193" s="45">
        <v>0.43152934177302066</v>
      </c>
      <c r="G193" s="68">
        <v>0.247471807574767</v>
      </c>
      <c r="H193" s="45">
        <v>4</v>
      </c>
      <c r="I193" s="45">
        <v>1.4251143378282651</v>
      </c>
      <c r="J193" s="39">
        <v>0.44378452199072754</v>
      </c>
      <c r="K193" s="45">
        <v>11</v>
      </c>
      <c r="L193" s="45">
        <v>0.98744043726502162</v>
      </c>
      <c r="M193" s="39">
        <v>0.58130830907088871</v>
      </c>
      <c r="N193" s="45">
        <v>3</v>
      </c>
      <c r="O193" s="45">
        <v>1.7450594900095324</v>
      </c>
      <c r="P193" s="39">
        <v>0.42546440243182054</v>
      </c>
      <c r="Q193" s="45">
        <v>14</v>
      </c>
      <c r="R193" s="45">
        <v>0.55245646000304915</v>
      </c>
      <c r="S193" s="39">
        <v>0.28370555708465822</v>
      </c>
      <c r="T193" s="45">
        <v>5</v>
      </c>
    </row>
    <row r="194" spans="1:20" ht="6" customHeight="1" thickTop="1" thickBot="1" x14ac:dyDescent="0.25">
      <c r="A194" s="6"/>
      <c r="B194" s="6"/>
      <c r="C194" s="56"/>
      <c r="D194" s="40"/>
      <c r="E194" s="42"/>
      <c r="F194" s="56"/>
      <c r="G194" s="40"/>
      <c r="H194" s="42"/>
      <c r="I194" s="56"/>
      <c r="J194" s="40"/>
      <c r="K194" s="42"/>
      <c r="L194" s="56"/>
      <c r="M194" s="40"/>
      <c r="N194" s="42"/>
      <c r="O194" s="56"/>
      <c r="P194" s="40"/>
      <c r="Q194" s="42"/>
      <c r="R194" s="56"/>
      <c r="S194" s="40"/>
      <c r="T194" s="42"/>
    </row>
    <row r="195" spans="1:20" ht="13.5" thickTop="1" x14ac:dyDescent="0.2">
      <c r="A195" s="93" t="s">
        <v>98</v>
      </c>
      <c r="B195" s="34" t="s">
        <v>65</v>
      </c>
      <c r="C195" s="57">
        <v>2.8603232548261825</v>
      </c>
      <c r="D195" s="37">
        <v>0.3784669170039881</v>
      </c>
      <c r="E195" s="43">
        <v>125</v>
      </c>
      <c r="F195" s="43">
        <v>2.9550491456361447</v>
      </c>
      <c r="G195" s="66">
        <v>0.64912941668385615</v>
      </c>
      <c r="H195" s="43">
        <v>32</v>
      </c>
      <c r="I195" s="43">
        <v>2.6329642472477111</v>
      </c>
      <c r="J195" s="37">
        <v>0.60839994706741796</v>
      </c>
      <c r="K195" s="43">
        <v>24</v>
      </c>
      <c r="L195" s="43">
        <v>1.9919693086195849</v>
      </c>
      <c r="M195" s="37">
        <v>0.7402734614027725</v>
      </c>
      <c r="N195" s="43">
        <v>10</v>
      </c>
      <c r="O195" s="43">
        <v>6.170646675810648</v>
      </c>
      <c r="P195" s="37">
        <v>0.90082512411893889</v>
      </c>
      <c r="Q195" s="43">
        <v>47</v>
      </c>
      <c r="R195" s="43">
        <v>1.5234795423698944</v>
      </c>
      <c r="S195" s="37">
        <v>0.44853221470843424</v>
      </c>
      <c r="T195" s="43">
        <v>12</v>
      </c>
    </row>
    <row r="196" spans="1:20" x14ac:dyDescent="0.2">
      <c r="A196" s="93"/>
      <c r="B196" s="76" t="s">
        <v>66</v>
      </c>
      <c r="C196" s="77">
        <v>10.28800292993605</v>
      </c>
      <c r="D196" s="78">
        <v>0.65544670653190806</v>
      </c>
      <c r="E196" s="79">
        <v>470</v>
      </c>
      <c r="F196" s="79">
        <v>12.607890280101882</v>
      </c>
      <c r="G196" s="80">
        <v>1.2035413738456076</v>
      </c>
      <c r="H196" s="79">
        <v>144</v>
      </c>
      <c r="I196" s="79">
        <v>6.0135894209843981</v>
      </c>
      <c r="J196" s="78">
        <v>0.67449195460171729</v>
      </c>
      <c r="K196" s="79">
        <v>68</v>
      </c>
      <c r="L196" s="79">
        <v>12.46707894947882</v>
      </c>
      <c r="M196" s="78">
        <v>1.7829296826572576</v>
      </c>
      <c r="N196" s="79">
        <v>69</v>
      </c>
      <c r="O196" s="79">
        <v>12.968376481754076</v>
      </c>
      <c r="P196" s="78">
        <v>1.1551694121964799</v>
      </c>
      <c r="Q196" s="79">
        <v>103</v>
      </c>
      <c r="R196" s="79">
        <v>9.5327821910891224</v>
      </c>
      <c r="S196" s="78">
        <v>1.255318636565671</v>
      </c>
      <c r="T196" s="79">
        <v>86</v>
      </c>
    </row>
    <row r="197" spans="1:20" x14ac:dyDescent="0.2">
      <c r="A197" s="93"/>
      <c r="B197" s="76" t="s">
        <v>67</v>
      </c>
      <c r="C197" s="77">
        <v>30.967882743911559</v>
      </c>
      <c r="D197" s="78">
        <v>0.96314534542952379</v>
      </c>
      <c r="E197" s="79">
        <v>1434</v>
      </c>
      <c r="F197" s="79">
        <v>32.225394752641797</v>
      </c>
      <c r="G197" s="80">
        <v>1.5230306078881379</v>
      </c>
      <c r="H197" s="79">
        <v>395</v>
      </c>
      <c r="I197" s="79">
        <v>27.710580351407408</v>
      </c>
      <c r="J197" s="78">
        <v>1.7367765137880875</v>
      </c>
      <c r="K197" s="79">
        <v>270</v>
      </c>
      <c r="L197" s="79">
        <v>30.223163769798155</v>
      </c>
      <c r="M197" s="78">
        <v>2.3225818757268595</v>
      </c>
      <c r="N197" s="79">
        <v>170</v>
      </c>
      <c r="O197" s="79">
        <v>37.882372577526567</v>
      </c>
      <c r="P197" s="78">
        <v>1.7586482733801563</v>
      </c>
      <c r="Q197" s="79">
        <v>299</v>
      </c>
      <c r="R197" s="79">
        <v>31.522480144198795</v>
      </c>
      <c r="S197" s="78">
        <v>2.0219607351186157</v>
      </c>
      <c r="T197" s="79">
        <v>300</v>
      </c>
    </row>
    <row r="198" spans="1:20" x14ac:dyDescent="0.2">
      <c r="A198" s="93"/>
      <c r="B198" s="76" t="s">
        <v>68</v>
      </c>
      <c r="C198" s="81">
        <v>54.965913440368119</v>
      </c>
      <c r="D198" s="82">
        <v>1.0209239615810668</v>
      </c>
      <c r="E198" s="83">
        <v>2256</v>
      </c>
      <c r="F198" s="83">
        <v>51.752818346547663</v>
      </c>
      <c r="G198" s="84">
        <v>1.7104237137079197</v>
      </c>
      <c r="H198" s="83">
        <v>582</v>
      </c>
      <c r="I198" s="83">
        <v>62.126949559843354</v>
      </c>
      <c r="J198" s="82">
        <v>1.8275464921333764</v>
      </c>
      <c r="K198" s="83">
        <v>557</v>
      </c>
      <c r="L198" s="83">
        <v>54.566823274708206</v>
      </c>
      <c r="M198" s="82">
        <v>2.9044532622215349</v>
      </c>
      <c r="N198" s="83">
        <v>288</v>
      </c>
      <c r="O198" s="83">
        <v>40.997869355223926</v>
      </c>
      <c r="P198" s="82">
        <v>1.7270905412993163</v>
      </c>
      <c r="Q198" s="83">
        <v>332</v>
      </c>
      <c r="R198" s="83">
        <v>56.871934266737746</v>
      </c>
      <c r="S198" s="82">
        <v>1.8697688464713096</v>
      </c>
      <c r="T198" s="83">
        <v>497</v>
      </c>
    </row>
    <row r="199" spans="1:20" ht="13.5" thickBot="1" x14ac:dyDescent="0.25">
      <c r="A199" s="93"/>
      <c r="B199" s="76" t="s">
        <v>13</v>
      </c>
      <c r="C199" s="59">
        <v>0.91787763095810238</v>
      </c>
      <c r="D199" s="39">
        <v>0.17009182875075579</v>
      </c>
      <c r="E199" s="45">
        <v>39</v>
      </c>
      <c r="F199" s="45">
        <v>0.45884747507252815</v>
      </c>
      <c r="G199" s="68">
        <v>0.25823527852767886</v>
      </c>
      <c r="H199" s="45">
        <v>4</v>
      </c>
      <c r="I199" s="45">
        <v>1.5159164205171205</v>
      </c>
      <c r="J199" s="39">
        <v>0.44968121683737344</v>
      </c>
      <c r="K199" s="45">
        <v>13</v>
      </c>
      <c r="L199" s="45">
        <v>0.75096469739522309</v>
      </c>
      <c r="M199" s="39">
        <v>0.53059951587001797</v>
      </c>
      <c r="N199" s="45">
        <v>2</v>
      </c>
      <c r="O199" s="45">
        <v>1.9807349096847704</v>
      </c>
      <c r="P199" s="39">
        <v>0.45748174500620842</v>
      </c>
      <c r="Q199" s="45">
        <v>16</v>
      </c>
      <c r="R199" s="45">
        <v>0.54932385560445984</v>
      </c>
      <c r="S199" s="39">
        <v>0.29023126356160744</v>
      </c>
      <c r="T199" s="45">
        <v>4</v>
      </c>
    </row>
    <row r="200" spans="1:20" ht="6" customHeight="1" thickTop="1" thickBot="1" x14ac:dyDescent="0.25">
      <c r="A200" s="6"/>
      <c r="B200" s="6"/>
      <c r="C200" s="57"/>
      <c r="D200" s="37"/>
      <c r="E200" s="43"/>
      <c r="F200" s="43"/>
      <c r="G200" s="66"/>
      <c r="H200" s="43"/>
      <c r="I200" s="43"/>
      <c r="J200" s="37"/>
      <c r="K200" s="43"/>
      <c r="L200" s="43"/>
      <c r="M200" s="37"/>
      <c r="N200" s="43"/>
      <c r="O200" s="43"/>
      <c r="P200" s="37"/>
      <c r="Q200" s="43"/>
      <c r="R200" s="43"/>
      <c r="S200" s="37"/>
      <c r="T200" s="43"/>
    </row>
    <row r="201" spans="1:20" ht="13.5" thickTop="1" x14ac:dyDescent="0.2">
      <c r="A201" s="93" t="s">
        <v>99</v>
      </c>
      <c r="B201" s="34" t="s">
        <v>65</v>
      </c>
      <c r="C201" s="77">
        <v>3.100419236911907</v>
      </c>
      <c r="D201" s="78">
        <v>0.31265369269565002</v>
      </c>
      <c r="E201" s="79">
        <v>202</v>
      </c>
      <c r="F201" s="79">
        <v>1.8703264048219963</v>
      </c>
      <c r="G201" s="80">
        <v>0.46765241567624866</v>
      </c>
      <c r="H201" s="79">
        <v>23</v>
      </c>
      <c r="I201" s="79">
        <v>2.5011988483635621</v>
      </c>
      <c r="J201" s="78">
        <v>0.63280627855532223</v>
      </c>
      <c r="K201" s="79">
        <v>18</v>
      </c>
      <c r="L201" s="79">
        <v>2.0703527202289811</v>
      </c>
      <c r="M201" s="78">
        <v>0.74809228030797181</v>
      </c>
      <c r="N201" s="79">
        <v>11</v>
      </c>
      <c r="O201" s="79">
        <v>15.939051538306202</v>
      </c>
      <c r="P201" s="78">
        <v>1.4154013386903284</v>
      </c>
      <c r="Q201" s="79">
        <v>119</v>
      </c>
      <c r="R201" s="79">
        <v>3.0260596862167821</v>
      </c>
      <c r="S201" s="78">
        <v>0.59274862970050157</v>
      </c>
      <c r="T201" s="79">
        <v>31</v>
      </c>
    </row>
    <row r="202" spans="1:20" x14ac:dyDescent="0.2">
      <c r="A202" s="93"/>
      <c r="B202" s="76" t="s">
        <v>66</v>
      </c>
      <c r="C202" s="77">
        <v>13.164932336470589</v>
      </c>
      <c r="D202" s="78">
        <v>0.69360259127792701</v>
      </c>
      <c r="E202" s="79">
        <v>674</v>
      </c>
      <c r="F202" s="79">
        <v>14.47607911926873</v>
      </c>
      <c r="G202" s="80">
        <v>1.207827036205668</v>
      </c>
      <c r="H202" s="79">
        <v>166</v>
      </c>
      <c r="I202" s="79">
        <v>7.7915390340266573</v>
      </c>
      <c r="J202" s="78">
        <v>0.91284160186476093</v>
      </c>
      <c r="K202" s="79">
        <v>92</v>
      </c>
      <c r="L202" s="79">
        <v>15.500656674426144</v>
      </c>
      <c r="M202" s="78">
        <v>2.1362872423971182</v>
      </c>
      <c r="N202" s="79">
        <v>81</v>
      </c>
      <c r="O202" s="79">
        <v>25.839487348939496</v>
      </c>
      <c r="P202" s="78">
        <v>1.5466394251062747</v>
      </c>
      <c r="Q202" s="79">
        <v>206</v>
      </c>
      <c r="R202" s="79">
        <v>13.979177952161502</v>
      </c>
      <c r="S202" s="78">
        <v>1.3173394160888512</v>
      </c>
      <c r="T202" s="79">
        <v>129</v>
      </c>
    </row>
    <row r="203" spans="1:20" x14ac:dyDescent="0.2">
      <c r="A203" s="93"/>
      <c r="B203" s="76" t="s">
        <v>67</v>
      </c>
      <c r="C203" s="77">
        <v>35.212538243908377</v>
      </c>
      <c r="D203" s="78">
        <v>1.0125236270542812</v>
      </c>
      <c r="E203" s="79">
        <v>1527</v>
      </c>
      <c r="F203" s="79">
        <v>34.675600177684238</v>
      </c>
      <c r="G203" s="80">
        <v>1.7491221848061187</v>
      </c>
      <c r="H203" s="79">
        <v>401</v>
      </c>
      <c r="I203" s="79">
        <v>36.287235496346291</v>
      </c>
      <c r="J203" s="78">
        <v>1.7000832448191501</v>
      </c>
      <c r="K203" s="79">
        <v>334</v>
      </c>
      <c r="L203" s="79">
        <v>35.52723862215165</v>
      </c>
      <c r="M203" s="78">
        <v>2.2674294339483696</v>
      </c>
      <c r="N203" s="79">
        <v>201</v>
      </c>
      <c r="O203" s="79">
        <v>32.123420546173499</v>
      </c>
      <c r="P203" s="78">
        <v>1.9542183602718004</v>
      </c>
      <c r="Q203" s="79">
        <v>262</v>
      </c>
      <c r="R203" s="79">
        <v>36.171064489750002</v>
      </c>
      <c r="S203" s="78">
        <v>1.9121247651745608</v>
      </c>
      <c r="T203" s="79">
        <v>329</v>
      </c>
    </row>
    <row r="204" spans="1:20" x14ac:dyDescent="0.2">
      <c r="A204" s="93"/>
      <c r="B204" s="76" t="s">
        <v>68</v>
      </c>
      <c r="C204" s="81">
        <v>47.437382165363609</v>
      </c>
      <c r="D204" s="82">
        <v>1.0915922598080976</v>
      </c>
      <c r="E204" s="83">
        <v>1876</v>
      </c>
      <c r="F204" s="83">
        <v>48.415788858896875</v>
      </c>
      <c r="G204" s="84">
        <v>1.9390471722100295</v>
      </c>
      <c r="H204" s="83">
        <v>562</v>
      </c>
      <c r="I204" s="83">
        <v>51.754505926405919</v>
      </c>
      <c r="J204" s="82">
        <v>1.7674758610879149</v>
      </c>
      <c r="K204" s="83">
        <v>475</v>
      </c>
      <c r="L204" s="83">
        <v>45.40605900174701</v>
      </c>
      <c r="M204" s="82">
        <v>2.806011457614094</v>
      </c>
      <c r="N204" s="83">
        <v>241</v>
      </c>
      <c r="O204" s="83">
        <v>24.04099811598072</v>
      </c>
      <c r="P204" s="82">
        <v>1.6207320775720091</v>
      </c>
      <c r="Q204" s="83">
        <v>194</v>
      </c>
      <c r="R204" s="83">
        <v>46.155762222447926</v>
      </c>
      <c r="S204" s="82">
        <v>1.9348049233816076</v>
      </c>
      <c r="T204" s="83">
        <v>404</v>
      </c>
    </row>
    <row r="205" spans="1:20" ht="13.5" thickBot="1" x14ac:dyDescent="0.25">
      <c r="A205" s="93"/>
      <c r="B205" s="76" t="s">
        <v>13</v>
      </c>
      <c r="C205" s="59">
        <v>1.0847280173454987</v>
      </c>
      <c r="D205" s="39">
        <v>0.20094513491639965</v>
      </c>
      <c r="E205" s="45">
        <v>45</v>
      </c>
      <c r="F205" s="45">
        <v>0.56220543932819511</v>
      </c>
      <c r="G205" s="68">
        <v>0.27792283590999839</v>
      </c>
      <c r="H205" s="45">
        <v>5</v>
      </c>
      <c r="I205" s="45">
        <v>1.6655206948575565</v>
      </c>
      <c r="J205" s="39">
        <v>0.49881244602274888</v>
      </c>
      <c r="K205" s="45">
        <v>13</v>
      </c>
      <c r="L205" s="45">
        <v>1.4956929814462108</v>
      </c>
      <c r="M205" s="39">
        <v>0.78902990893873504</v>
      </c>
      <c r="N205" s="45">
        <v>5</v>
      </c>
      <c r="O205" s="45">
        <v>2.0570424506000875</v>
      </c>
      <c r="P205" s="39">
        <v>0.48205193862544254</v>
      </c>
      <c r="Q205" s="45">
        <v>16</v>
      </c>
      <c r="R205" s="45">
        <v>0.66793564942380612</v>
      </c>
      <c r="S205" s="39">
        <v>0.30550485233943436</v>
      </c>
      <c r="T205" s="45">
        <v>6</v>
      </c>
    </row>
    <row r="206" spans="1:20" ht="6" customHeight="1" thickTop="1" thickBot="1" x14ac:dyDescent="0.25">
      <c r="A206" s="6"/>
      <c r="B206" s="6"/>
      <c r="C206" s="56"/>
      <c r="D206" s="40"/>
      <c r="E206" s="42"/>
      <c r="F206" s="56"/>
      <c r="G206" s="40"/>
      <c r="H206" s="42"/>
      <c r="I206" s="56"/>
      <c r="J206" s="40"/>
      <c r="K206" s="42"/>
      <c r="L206" s="56"/>
      <c r="M206" s="40"/>
      <c r="N206" s="42"/>
      <c r="O206" s="56"/>
      <c r="P206" s="40"/>
      <c r="Q206" s="42"/>
      <c r="R206" s="60"/>
      <c r="S206" s="51"/>
      <c r="T206" s="46"/>
    </row>
    <row r="207" spans="1:20" ht="30.75" customHeight="1" thickTop="1" thickBot="1" x14ac:dyDescent="0.25">
      <c r="A207" s="107" t="s">
        <v>125</v>
      </c>
      <c r="B207" s="108"/>
      <c r="C207" s="108"/>
      <c r="D207" s="108"/>
      <c r="E207" s="108"/>
      <c r="F207" s="108"/>
      <c r="G207" s="108"/>
      <c r="H207" s="108"/>
      <c r="I207" s="108"/>
      <c r="J207" s="108"/>
      <c r="K207" s="108"/>
      <c r="L207" s="108"/>
      <c r="M207" s="108"/>
      <c r="N207" s="108"/>
      <c r="O207" s="108"/>
      <c r="P207" s="108"/>
      <c r="Q207" s="108"/>
      <c r="R207" s="108"/>
      <c r="S207" s="108"/>
      <c r="T207" s="109"/>
    </row>
    <row r="208" spans="1:20" ht="6" customHeight="1" thickTop="1" thickBot="1" x14ac:dyDescent="0.25">
      <c r="A208" s="110"/>
      <c r="B208" s="6"/>
      <c r="C208" s="56"/>
      <c r="D208" s="40"/>
      <c r="E208" s="42"/>
      <c r="F208" s="56"/>
      <c r="G208" s="40"/>
      <c r="H208" s="42"/>
      <c r="I208" s="56"/>
      <c r="J208" s="40"/>
      <c r="K208" s="42"/>
      <c r="L208" s="56"/>
      <c r="M208" s="40"/>
      <c r="N208" s="42"/>
      <c r="O208" s="56"/>
      <c r="P208" s="40"/>
      <c r="Q208" s="42"/>
      <c r="R208" s="60"/>
      <c r="S208" s="51"/>
      <c r="T208" s="46"/>
    </row>
    <row r="209" spans="1:20" ht="16.5" customHeight="1" thickTop="1" x14ac:dyDescent="0.2">
      <c r="A209" s="93" t="s">
        <v>114</v>
      </c>
      <c r="B209" s="34" t="s">
        <v>25</v>
      </c>
      <c r="C209" s="57">
        <v>79.100932208424084</v>
      </c>
      <c r="D209" s="37">
        <v>0.68563889873486605</v>
      </c>
      <c r="E209" s="43">
        <v>3213</v>
      </c>
      <c r="F209" s="43">
        <v>99.099027768550641</v>
      </c>
      <c r="G209" s="66">
        <v>0.25477485077177497</v>
      </c>
      <c r="H209" s="43">
        <v>1139</v>
      </c>
      <c r="I209" s="43">
        <v>61.339832177477717</v>
      </c>
      <c r="J209" s="37">
        <v>1.9570797202625725</v>
      </c>
      <c r="K209" s="43">
        <v>644</v>
      </c>
      <c r="L209" s="43">
        <v>56.053998585536881</v>
      </c>
      <c r="M209" s="37">
        <v>2.2152720485437047</v>
      </c>
      <c r="N209" s="43">
        <v>351</v>
      </c>
      <c r="O209" s="43">
        <v>24.091214919031465</v>
      </c>
      <c r="P209" s="37">
        <v>1.5637480507717849</v>
      </c>
      <c r="Q209" s="43">
        <v>189</v>
      </c>
      <c r="R209" s="43">
        <v>98.694794159144621</v>
      </c>
      <c r="S209" s="37">
        <v>0.45711555520003905</v>
      </c>
      <c r="T209" s="43">
        <v>890</v>
      </c>
    </row>
    <row r="210" spans="1:20" ht="16.5" customHeight="1" thickBot="1" x14ac:dyDescent="0.25">
      <c r="A210" s="93"/>
      <c r="B210" s="36" t="s">
        <v>46</v>
      </c>
      <c r="C210" s="59">
        <v>20.899067791575938</v>
      </c>
      <c r="D210" s="39">
        <v>0.68563889873486483</v>
      </c>
      <c r="E210" s="45">
        <v>1111</v>
      </c>
      <c r="F210" s="45">
        <v>0.90097223144933525</v>
      </c>
      <c r="G210" s="68">
        <v>0.2547748507717732</v>
      </c>
      <c r="H210" s="45">
        <v>18</v>
      </c>
      <c r="I210" s="45">
        <v>38.660167822522283</v>
      </c>
      <c r="J210" s="39">
        <v>1.9570797202625687</v>
      </c>
      <c r="K210" s="45">
        <v>288</v>
      </c>
      <c r="L210" s="45">
        <v>43.946001414463112</v>
      </c>
      <c r="M210" s="39">
        <v>2.2152720485437087</v>
      </c>
      <c r="N210" s="45">
        <v>188</v>
      </c>
      <c r="O210" s="45">
        <v>75.908785080968499</v>
      </c>
      <c r="P210" s="39">
        <v>1.5637480507717849</v>
      </c>
      <c r="Q210" s="45">
        <v>608</v>
      </c>
      <c r="R210" s="45">
        <v>1.3052058408553455</v>
      </c>
      <c r="S210" s="39">
        <v>0.45711555520004016</v>
      </c>
      <c r="T210" s="45">
        <v>9</v>
      </c>
    </row>
    <row r="211" spans="1:20" ht="6" customHeight="1" thickTop="1" thickBot="1" x14ac:dyDescent="0.25">
      <c r="A211" s="6"/>
      <c r="B211" s="6"/>
      <c r="C211" s="56"/>
      <c r="D211" s="40"/>
      <c r="E211" s="42"/>
      <c r="F211" s="56"/>
      <c r="G211" s="40"/>
      <c r="H211" s="42"/>
      <c r="I211" s="56"/>
      <c r="J211" s="40"/>
      <c r="K211" s="42"/>
      <c r="L211" s="56"/>
      <c r="M211" s="40"/>
      <c r="N211" s="42"/>
      <c r="O211" s="56"/>
      <c r="P211" s="40"/>
      <c r="Q211" s="42"/>
      <c r="R211" s="56"/>
      <c r="S211" s="40"/>
      <c r="T211" s="42"/>
    </row>
    <row r="212" spans="1:20" ht="13.5" thickTop="1" x14ac:dyDescent="0.2">
      <c r="A212" s="93" t="s">
        <v>115</v>
      </c>
      <c r="B212" s="34" t="s">
        <v>25</v>
      </c>
      <c r="C212" s="57">
        <v>77.19279013488422</v>
      </c>
      <c r="D212" s="37">
        <v>0.67671031470866705</v>
      </c>
      <c r="E212" s="43">
        <v>3155</v>
      </c>
      <c r="F212" s="43">
        <v>98.457861046588491</v>
      </c>
      <c r="G212" s="66">
        <v>0.3930333081453849</v>
      </c>
      <c r="H212" s="43">
        <v>1135</v>
      </c>
      <c r="I212" s="43">
        <v>56.709350689140322</v>
      </c>
      <c r="J212" s="37">
        <v>1.9864630894334288</v>
      </c>
      <c r="K212" s="43">
        <v>605</v>
      </c>
      <c r="L212" s="43">
        <v>54.293266974967111</v>
      </c>
      <c r="M212" s="37">
        <v>2.2191691855714173</v>
      </c>
      <c r="N212" s="43">
        <v>341</v>
      </c>
      <c r="O212" s="43">
        <v>24.241555759036196</v>
      </c>
      <c r="P212" s="37">
        <v>1.3294110211321797</v>
      </c>
      <c r="Q212" s="43">
        <v>189</v>
      </c>
      <c r="R212" s="43">
        <v>98.180402543888903</v>
      </c>
      <c r="S212" s="37">
        <v>0.52166458852398812</v>
      </c>
      <c r="T212" s="43">
        <v>885</v>
      </c>
    </row>
    <row r="213" spans="1:20" ht="13.5" thickBot="1" x14ac:dyDescent="0.25">
      <c r="A213" s="93"/>
      <c r="B213" s="36" t="s">
        <v>46</v>
      </c>
      <c r="C213" s="59">
        <v>22.807209865115791</v>
      </c>
      <c r="D213" s="39">
        <v>0.67671031470866738</v>
      </c>
      <c r="E213" s="45">
        <v>1169</v>
      </c>
      <c r="F213" s="45">
        <v>1.5421389534115164</v>
      </c>
      <c r="G213" s="68">
        <v>0.39303330814538406</v>
      </c>
      <c r="H213" s="45">
        <v>22</v>
      </c>
      <c r="I213" s="45">
        <v>43.290649310859699</v>
      </c>
      <c r="J213" s="39">
        <v>1.9864630894334301</v>
      </c>
      <c r="K213" s="45">
        <v>327</v>
      </c>
      <c r="L213" s="45">
        <v>45.706733025032889</v>
      </c>
      <c r="M213" s="39">
        <v>2.2191691855714173</v>
      </c>
      <c r="N213" s="45">
        <v>198</v>
      </c>
      <c r="O213" s="45">
        <v>75.758444240963811</v>
      </c>
      <c r="P213" s="39">
        <v>1.3294110211321803</v>
      </c>
      <c r="Q213" s="45">
        <v>608</v>
      </c>
      <c r="R213" s="45">
        <v>1.8195974561110844</v>
      </c>
      <c r="S213" s="39">
        <v>0.52166458852399411</v>
      </c>
      <c r="T213" s="45">
        <v>14</v>
      </c>
    </row>
    <row r="214" spans="1:20" ht="6" customHeight="1" thickTop="1" thickBot="1" x14ac:dyDescent="0.25">
      <c r="A214" s="6"/>
      <c r="B214" s="6"/>
      <c r="C214" s="56"/>
      <c r="D214" s="40"/>
      <c r="E214" s="42"/>
      <c r="F214" s="56"/>
      <c r="G214" s="40"/>
      <c r="H214" s="42"/>
      <c r="I214" s="56"/>
      <c r="J214" s="40"/>
      <c r="K214" s="42"/>
      <c r="L214" s="56"/>
      <c r="M214" s="40"/>
      <c r="N214" s="42"/>
      <c r="O214" s="56"/>
      <c r="P214" s="40"/>
      <c r="Q214" s="42"/>
      <c r="R214" s="56"/>
      <c r="S214" s="40"/>
      <c r="T214" s="42"/>
    </row>
    <row r="215" spans="1:20" ht="13.5" thickTop="1" x14ac:dyDescent="0.2">
      <c r="A215" s="93" t="s">
        <v>116</v>
      </c>
      <c r="B215" s="34" t="s">
        <v>25</v>
      </c>
      <c r="C215" s="57">
        <v>68.256472458131853</v>
      </c>
      <c r="D215" s="37">
        <v>0.71274289998714546</v>
      </c>
      <c r="E215" s="43">
        <v>2734</v>
      </c>
      <c r="F215" s="43">
        <v>96.866147586470973</v>
      </c>
      <c r="G215" s="66">
        <v>0.59506581505805478</v>
      </c>
      <c r="H215" s="43">
        <v>1116</v>
      </c>
      <c r="I215" s="43">
        <v>40.537591397882849</v>
      </c>
      <c r="J215" s="37">
        <v>1.7821046627242203</v>
      </c>
      <c r="K215" s="43">
        <v>473</v>
      </c>
      <c r="L215" s="43">
        <v>34.562119285198392</v>
      </c>
      <c r="M215" s="37">
        <v>2.3449800888061367</v>
      </c>
      <c r="N215" s="43">
        <v>252</v>
      </c>
      <c r="O215" s="43">
        <v>3.3832072253251821</v>
      </c>
      <c r="P215" s="37">
        <v>0.56450033637531183</v>
      </c>
      <c r="Q215" s="43">
        <v>30</v>
      </c>
      <c r="R215" s="43">
        <v>94.928493670981794</v>
      </c>
      <c r="S215" s="37">
        <v>0.89449446492058948</v>
      </c>
      <c r="T215" s="43">
        <v>863</v>
      </c>
    </row>
    <row r="216" spans="1:20" ht="13.5" thickBot="1" x14ac:dyDescent="0.25">
      <c r="A216" s="93"/>
      <c r="B216" s="36" t="s">
        <v>46</v>
      </c>
      <c r="C216" s="59">
        <v>31.743527541868151</v>
      </c>
      <c r="D216" s="39">
        <v>0.71274289998714724</v>
      </c>
      <c r="E216" s="45">
        <v>1590</v>
      </c>
      <c r="F216" s="45">
        <v>3.1338524135290355</v>
      </c>
      <c r="G216" s="68">
        <v>0.59506581505805389</v>
      </c>
      <c r="H216" s="45">
        <v>41</v>
      </c>
      <c r="I216" s="45">
        <v>59.4624086021172</v>
      </c>
      <c r="J216" s="39">
        <v>1.7821046627242203</v>
      </c>
      <c r="K216" s="45">
        <v>459</v>
      </c>
      <c r="L216" s="45">
        <v>65.437880714801594</v>
      </c>
      <c r="M216" s="39">
        <v>2.3449800888061296</v>
      </c>
      <c r="N216" s="45">
        <v>287</v>
      </c>
      <c r="O216" s="45">
        <v>96.616792774674821</v>
      </c>
      <c r="P216" s="39">
        <v>0.56450033637531183</v>
      </c>
      <c r="Q216" s="45">
        <v>767</v>
      </c>
      <c r="R216" s="45">
        <v>5.0715063290182014</v>
      </c>
      <c r="S216" s="39">
        <v>0.89449446492058993</v>
      </c>
      <c r="T216" s="45">
        <v>36</v>
      </c>
    </row>
    <row r="217" spans="1:20" ht="6" customHeight="1" thickTop="1" thickBot="1" x14ac:dyDescent="0.25">
      <c r="A217" s="6"/>
      <c r="B217" s="6"/>
      <c r="C217" s="56"/>
      <c r="D217" s="40"/>
      <c r="E217" s="42"/>
      <c r="F217" s="56"/>
      <c r="G217" s="40"/>
      <c r="H217" s="42"/>
      <c r="I217" s="56"/>
      <c r="J217" s="40"/>
      <c r="K217" s="42"/>
      <c r="L217" s="56"/>
      <c r="M217" s="40"/>
      <c r="N217" s="42"/>
      <c r="O217" s="56"/>
      <c r="P217" s="40"/>
      <c r="Q217" s="42"/>
      <c r="R217" s="56"/>
      <c r="S217" s="40"/>
      <c r="T217" s="42"/>
    </row>
    <row r="218" spans="1:20" ht="13.5" thickTop="1" x14ac:dyDescent="0.2">
      <c r="A218" s="93" t="s">
        <v>117</v>
      </c>
      <c r="B218" s="34" t="s">
        <v>25</v>
      </c>
      <c r="C218" s="57">
        <v>80.327532986991997</v>
      </c>
      <c r="D218" s="37">
        <v>0.63925376457694716</v>
      </c>
      <c r="E218" s="43">
        <v>3200</v>
      </c>
      <c r="F218" s="43">
        <v>98.24088370645336</v>
      </c>
      <c r="G218" s="66">
        <v>0.56880841304294627</v>
      </c>
      <c r="H218" s="43">
        <v>1136</v>
      </c>
      <c r="I218" s="43">
        <v>67.077651599469675</v>
      </c>
      <c r="J218" s="37">
        <v>1.6985236946210176</v>
      </c>
      <c r="K218" s="43">
        <v>674</v>
      </c>
      <c r="L218" s="43">
        <v>61.915478245590997</v>
      </c>
      <c r="M218" s="37">
        <v>2.5230602853673658</v>
      </c>
      <c r="N218" s="43">
        <v>370</v>
      </c>
      <c r="O218" s="43">
        <v>17.574048070559861</v>
      </c>
      <c r="P218" s="37">
        <v>1.4434226784049604</v>
      </c>
      <c r="Q218" s="43">
        <v>145</v>
      </c>
      <c r="R218" s="43">
        <v>96.484387336908995</v>
      </c>
      <c r="S218" s="37">
        <v>0.73593481584207954</v>
      </c>
      <c r="T218" s="43">
        <v>875</v>
      </c>
    </row>
    <row r="219" spans="1:20" ht="13.5" thickBot="1" x14ac:dyDescent="0.25">
      <c r="A219" s="93"/>
      <c r="B219" s="36" t="s">
        <v>46</v>
      </c>
      <c r="C219" s="59">
        <v>19.672467013008031</v>
      </c>
      <c r="D219" s="39">
        <v>0.63925376457694805</v>
      </c>
      <c r="E219" s="45">
        <v>1124</v>
      </c>
      <c r="F219" s="45">
        <v>1.7591162935466444</v>
      </c>
      <c r="G219" s="68">
        <v>0.56880841304294394</v>
      </c>
      <c r="H219" s="45">
        <v>21</v>
      </c>
      <c r="I219" s="45">
        <v>32.922348400530325</v>
      </c>
      <c r="J219" s="39">
        <v>1.6985236946210172</v>
      </c>
      <c r="K219" s="45">
        <v>258</v>
      </c>
      <c r="L219" s="45">
        <v>38.08452175440901</v>
      </c>
      <c r="M219" s="39">
        <v>2.5230602853673676</v>
      </c>
      <c r="N219" s="45">
        <v>169</v>
      </c>
      <c r="O219" s="45">
        <v>82.425951929440146</v>
      </c>
      <c r="P219" s="39">
        <v>1.4434226784049589</v>
      </c>
      <c r="Q219" s="45">
        <v>652</v>
      </c>
      <c r="R219" s="45">
        <v>3.5156126630909963</v>
      </c>
      <c r="S219" s="39">
        <v>0.73593481584208065</v>
      </c>
      <c r="T219" s="45">
        <v>24</v>
      </c>
    </row>
    <row r="220" spans="1:20" ht="6" customHeight="1" thickTop="1" thickBot="1" x14ac:dyDescent="0.25">
      <c r="A220" s="6"/>
      <c r="B220" s="6"/>
      <c r="C220" s="56"/>
      <c r="D220" s="40"/>
      <c r="E220" s="42"/>
      <c r="F220" s="56"/>
      <c r="G220" s="40"/>
      <c r="H220" s="42"/>
      <c r="I220" s="56"/>
      <c r="J220" s="40"/>
      <c r="K220" s="42"/>
      <c r="L220" s="56"/>
      <c r="M220" s="40"/>
      <c r="N220" s="42"/>
      <c r="O220" s="56"/>
      <c r="P220" s="40"/>
      <c r="Q220" s="42"/>
      <c r="R220" s="56"/>
      <c r="S220" s="40"/>
      <c r="T220" s="42"/>
    </row>
    <row r="221" spans="1:20" ht="13.5" thickTop="1" x14ac:dyDescent="0.2">
      <c r="A221" s="93" t="s">
        <v>113</v>
      </c>
      <c r="B221" s="34" t="s">
        <v>25</v>
      </c>
      <c r="C221" s="57">
        <v>88.676513482267751</v>
      </c>
      <c r="D221" s="37">
        <v>0.47572619761015839</v>
      </c>
      <c r="E221" s="43">
        <v>3586</v>
      </c>
      <c r="F221" s="43">
        <v>99.647211160090265</v>
      </c>
      <c r="G221" s="66">
        <v>0.20630261577405287</v>
      </c>
      <c r="H221" s="43">
        <v>1152</v>
      </c>
      <c r="I221" s="43">
        <v>82.571126096205916</v>
      </c>
      <c r="J221" s="37">
        <v>1.4439196741518343</v>
      </c>
      <c r="K221" s="43">
        <v>803</v>
      </c>
      <c r="L221" s="43">
        <v>81.190374170364663</v>
      </c>
      <c r="M221" s="37">
        <v>1.9289821116492096</v>
      </c>
      <c r="N221" s="43">
        <v>457</v>
      </c>
      <c r="O221" s="43">
        <v>34.645727988299882</v>
      </c>
      <c r="P221" s="37">
        <v>1.7747945660287212</v>
      </c>
      <c r="Q221" s="43">
        <v>279</v>
      </c>
      <c r="R221" s="43">
        <v>99.623266350107116</v>
      </c>
      <c r="S221" s="37">
        <v>0.26515116976392278</v>
      </c>
      <c r="T221" s="43">
        <v>895</v>
      </c>
    </row>
    <row r="222" spans="1:20" ht="13.5" thickBot="1" x14ac:dyDescent="0.25">
      <c r="A222" s="93"/>
      <c r="B222" s="36" t="s">
        <v>46</v>
      </c>
      <c r="C222" s="59">
        <v>11.32348651773221</v>
      </c>
      <c r="D222" s="39">
        <v>0.47572619761015938</v>
      </c>
      <c r="E222" s="45">
        <v>738</v>
      </c>
      <c r="F222" s="45">
        <v>0.35278883990973448</v>
      </c>
      <c r="G222" s="68">
        <v>0.20630261577405304</v>
      </c>
      <c r="H222" s="45">
        <v>5</v>
      </c>
      <c r="I222" s="45">
        <v>17.428873903794081</v>
      </c>
      <c r="J222" s="39">
        <v>1.4439196741518374</v>
      </c>
      <c r="K222" s="45">
        <v>129</v>
      </c>
      <c r="L222" s="45">
        <v>18.809625829635348</v>
      </c>
      <c r="M222" s="39">
        <v>1.9289821116492063</v>
      </c>
      <c r="N222" s="45">
        <v>82</v>
      </c>
      <c r="O222" s="45">
        <v>65.354272011700147</v>
      </c>
      <c r="P222" s="39">
        <v>1.7747945660287212</v>
      </c>
      <c r="Q222" s="45">
        <v>518</v>
      </c>
      <c r="R222" s="45">
        <v>0.37673364989287805</v>
      </c>
      <c r="S222" s="39">
        <v>0.26515116976391312</v>
      </c>
      <c r="T222" s="45">
        <v>4</v>
      </c>
    </row>
    <row r="223" spans="1:20" ht="6" customHeight="1" thickTop="1" thickBot="1" x14ac:dyDescent="0.25">
      <c r="A223" s="6"/>
      <c r="B223" s="6"/>
      <c r="C223" s="56"/>
      <c r="D223" s="40"/>
      <c r="E223" s="42"/>
      <c r="F223" s="56"/>
      <c r="G223" s="40"/>
      <c r="H223" s="42"/>
      <c r="I223" s="56"/>
      <c r="J223" s="40"/>
      <c r="K223" s="42"/>
      <c r="L223" s="56"/>
      <c r="M223" s="40"/>
      <c r="N223" s="42"/>
      <c r="O223" s="56"/>
      <c r="P223" s="40"/>
      <c r="Q223" s="42"/>
      <c r="R223" s="56"/>
      <c r="S223" s="40"/>
      <c r="T223" s="42"/>
    </row>
    <row r="224" spans="1:20" ht="13.5" thickTop="1" x14ac:dyDescent="0.2">
      <c r="A224" s="93" t="s">
        <v>118</v>
      </c>
      <c r="B224" s="34" t="s">
        <v>25</v>
      </c>
      <c r="C224" s="57">
        <v>89.562802965117797</v>
      </c>
      <c r="D224" s="37">
        <v>0.51949654733111439</v>
      </c>
      <c r="E224" s="43">
        <v>3668</v>
      </c>
      <c r="F224" s="43">
        <v>99.882499638692352</v>
      </c>
      <c r="G224" s="66">
        <v>8.0176034792552725E-2</v>
      </c>
      <c r="H224" s="43">
        <v>1154</v>
      </c>
      <c r="I224" s="43">
        <v>83.401311695376975</v>
      </c>
      <c r="J224" s="37">
        <v>1.5023169817385988</v>
      </c>
      <c r="K224" s="43">
        <v>809</v>
      </c>
      <c r="L224" s="43">
        <v>80.382783108167615</v>
      </c>
      <c r="M224" s="37">
        <v>1.9529728323471065</v>
      </c>
      <c r="N224" s="43">
        <v>457</v>
      </c>
      <c r="O224" s="43">
        <v>43.320876835275264</v>
      </c>
      <c r="P224" s="37">
        <v>1.5161830044321141</v>
      </c>
      <c r="Q224" s="43">
        <v>351</v>
      </c>
      <c r="R224" s="43">
        <v>99.833378670587109</v>
      </c>
      <c r="S224" s="37">
        <v>0.13460260488518827</v>
      </c>
      <c r="T224" s="43">
        <v>897</v>
      </c>
    </row>
    <row r="225" spans="1:20" ht="13.5" thickBot="1" x14ac:dyDescent="0.25">
      <c r="A225" s="93"/>
      <c r="B225" s="36" t="s">
        <v>46</v>
      </c>
      <c r="C225" s="59">
        <v>10.437197034882232</v>
      </c>
      <c r="D225" s="39">
        <v>0.51949654733111339</v>
      </c>
      <c r="E225" s="45">
        <v>656</v>
      </c>
      <c r="F225" s="45">
        <v>0.11750036130761957</v>
      </c>
      <c r="G225" s="68">
        <v>8.0176034792552517E-2</v>
      </c>
      <c r="H225" s="45">
        <v>3</v>
      </c>
      <c r="I225" s="45">
        <v>16.59868830462301</v>
      </c>
      <c r="J225" s="39">
        <v>1.5023169817385988</v>
      </c>
      <c r="K225" s="45">
        <v>123</v>
      </c>
      <c r="L225" s="45">
        <v>19.617216891832353</v>
      </c>
      <c r="M225" s="39">
        <v>1.9529728323470996</v>
      </c>
      <c r="N225" s="45">
        <v>82</v>
      </c>
      <c r="O225" s="45">
        <v>56.67912316472475</v>
      </c>
      <c r="P225" s="39">
        <v>1.5161830044321141</v>
      </c>
      <c r="Q225" s="45">
        <v>446</v>
      </c>
      <c r="R225" s="45">
        <v>0.16662132941289223</v>
      </c>
      <c r="S225" s="39">
        <v>0.13460260488518869</v>
      </c>
      <c r="T225" s="45">
        <v>2</v>
      </c>
    </row>
    <row r="226" spans="1:20" ht="6" customHeight="1" thickTop="1" thickBot="1" x14ac:dyDescent="0.25">
      <c r="A226" s="6"/>
      <c r="B226" s="6"/>
      <c r="C226" s="56"/>
      <c r="D226" s="40"/>
      <c r="E226" s="42"/>
      <c r="F226" s="56"/>
      <c r="G226" s="40"/>
      <c r="H226" s="42"/>
      <c r="I226" s="56"/>
      <c r="J226" s="40"/>
      <c r="K226" s="42"/>
      <c r="L226" s="56"/>
      <c r="M226" s="40"/>
      <c r="N226" s="42"/>
      <c r="O226" s="56"/>
      <c r="P226" s="40"/>
      <c r="Q226" s="42"/>
      <c r="R226" s="56"/>
      <c r="S226" s="40"/>
      <c r="T226" s="42"/>
    </row>
    <row r="227" spans="1:20" ht="13.5" thickTop="1" x14ac:dyDescent="0.2">
      <c r="A227" s="93" t="s">
        <v>119</v>
      </c>
      <c r="B227" s="34" t="s">
        <v>25</v>
      </c>
      <c r="C227" s="57">
        <v>89.690437654419782</v>
      </c>
      <c r="D227" s="37">
        <v>0.54927002721911311</v>
      </c>
      <c r="E227" s="43">
        <v>3960</v>
      </c>
      <c r="F227" s="43">
        <v>97.526676499284065</v>
      </c>
      <c r="G227" s="66">
        <v>0.55541942225268481</v>
      </c>
      <c r="H227" s="43">
        <v>1132</v>
      </c>
      <c r="I227" s="43">
        <v>77.771991042100055</v>
      </c>
      <c r="J227" s="37">
        <v>1.5040546139754176</v>
      </c>
      <c r="K227" s="43">
        <v>749</v>
      </c>
      <c r="L227" s="43">
        <v>78.88049737270957</v>
      </c>
      <c r="M227" s="37">
        <v>1.7953351982648742</v>
      </c>
      <c r="N227" s="43">
        <v>441</v>
      </c>
      <c r="O227" s="43">
        <v>96.396871020074386</v>
      </c>
      <c r="P227" s="37">
        <v>0.70866923888375599</v>
      </c>
      <c r="Q227" s="43">
        <v>769</v>
      </c>
      <c r="R227" s="43">
        <v>95.66884487793638</v>
      </c>
      <c r="S227" s="37">
        <v>0.78855559032521694</v>
      </c>
      <c r="T227" s="43">
        <v>869</v>
      </c>
    </row>
    <row r="228" spans="1:20" ht="13.5" thickBot="1" x14ac:dyDescent="0.25">
      <c r="A228" s="93"/>
      <c r="B228" s="36" t="s">
        <v>46</v>
      </c>
      <c r="C228" s="59">
        <v>10.309562345580211</v>
      </c>
      <c r="D228" s="39">
        <v>0.54927002721911189</v>
      </c>
      <c r="E228" s="45">
        <v>364</v>
      </c>
      <c r="F228" s="45">
        <v>2.4733235007158796</v>
      </c>
      <c r="G228" s="68">
        <v>0.55541942225268315</v>
      </c>
      <c r="H228" s="45">
        <v>25</v>
      </c>
      <c r="I228" s="45">
        <v>22.228008957899963</v>
      </c>
      <c r="J228" s="39">
        <v>1.504054613975415</v>
      </c>
      <c r="K228" s="45">
        <v>183</v>
      </c>
      <c r="L228" s="45">
        <v>21.119502627290419</v>
      </c>
      <c r="M228" s="39">
        <v>1.7953351982648704</v>
      </c>
      <c r="N228" s="45">
        <v>98</v>
      </c>
      <c r="O228" s="45">
        <v>3.6031289799256494</v>
      </c>
      <c r="P228" s="39">
        <v>0.70866923888375377</v>
      </c>
      <c r="Q228" s="45">
        <v>28</v>
      </c>
      <c r="R228" s="45">
        <v>4.3311551220636062</v>
      </c>
      <c r="S228" s="39">
        <v>0.78855559032521827</v>
      </c>
      <c r="T228" s="45">
        <v>30</v>
      </c>
    </row>
    <row r="229" spans="1:20" ht="6" customHeight="1" thickTop="1" thickBot="1" x14ac:dyDescent="0.25">
      <c r="A229" s="6"/>
      <c r="B229" s="6"/>
      <c r="C229" s="56"/>
      <c r="D229" s="40"/>
      <c r="E229" s="42"/>
      <c r="F229" s="56"/>
      <c r="G229" s="40"/>
      <c r="H229" s="42"/>
      <c r="I229" s="56"/>
      <c r="J229" s="40"/>
      <c r="K229" s="42"/>
      <c r="L229" s="56"/>
      <c r="M229" s="40"/>
      <c r="N229" s="42"/>
      <c r="O229" s="56"/>
      <c r="P229" s="40"/>
      <c r="Q229" s="42"/>
      <c r="R229" s="56"/>
      <c r="S229" s="40"/>
      <c r="T229" s="42"/>
    </row>
    <row r="230" spans="1:20" ht="13.5" thickTop="1" x14ac:dyDescent="0.2">
      <c r="A230" s="93" t="s">
        <v>120</v>
      </c>
      <c r="B230" s="34" t="s">
        <v>25</v>
      </c>
      <c r="C230" s="57">
        <v>89.613319705740068</v>
      </c>
      <c r="D230" s="37">
        <v>0.63289667878432754</v>
      </c>
      <c r="E230" s="43">
        <v>3898</v>
      </c>
      <c r="F230" s="43">
        <v>99.281760025374524</v>
      </c>
      <c r="G230" s="66">
        <v>0.24689586478915079</v>
      </c>
      <c r="H230" s="43">
        <v>1143</v>
      </c>
      <c r="I230" s="43">
        <v>77.68861928262281</v>
      </c>
      <c r="J230" s="37">
        <v>1.8241658233269875</v>
      </c>
      <c r="K230" s="43">
        <v>764</v>
      </c>
      <c r="L230" s="43">
        <v>74.894013939242498</v>
      </c>
      <c r="M230" s="37">
        <v>1.9192520150074477</v>
      </c>
      <c r="N230" s="43">
        <v>433</v>
      </c>
      <c r="O230" s="43">
        <v>83.046231823912507</v>
      </c>
      <c r="P230" s="37">
        <v>1.3248319176306858</v>
      </c>
      <c r="Q230" s="43">
        <v>664</v>
      </c>
      <c r="R230" s="43">
        <v>99.254647046199977</v>
      </c>
      <c r="S230" s="37">
        <v>0.33683367340876519</v>
      </c>
      <c r="T230" s="43">
        <v>894</v>
      </c>
    </row>
    <row r="231" spans="1:20" ht="13.5" thickBot="1" x14ac:dyDescent="0.25">
      <c r="A231" s="93"/>
      <c r="B231" s="36" t="s">
        <v>46</v>
      </c>
      <c r="C231" s="59">
        <v>10.386680294259936</v>
      </c>
      <c r="D231" s="39">
        <v>0.63289667878432754</v>
      </c>
      <c r="E231" s="45">
        <v>426</v>
      </c>
      <c r="F231" s="45">
        <v>0.71823997462546973</v>
      </c>
      <c r="G231" s="68">
        <v>0.24689586478915043</v>
      </c>
      <c r="H231" s="45">
        <v>14</v>
      </c>
      <c r="I231" s="45">
        <v>22.311380717377173</v>
      </c>
      <c r="J231" s="39">
        <v>1.8241658233269888</v>
      </c>
      <c r="K231" s="45">
        <v>168</v>
      </c>
      <c r="L231" s="45">
        <v>25.105986060757523</v>
      </c>
      <c r="M231" s="39">
        <v>1.9192520150074477</v>
      </c>
      <c r="N231" s="45">
        <v>106</v>
      </c>
      <c r="O231" s="45">
        <v>16.953768176087475</v>
      </c>
      <c r="P231" s="39">
        <v>1.3248319176306838</v>
      </c>
      <c r="Q231" s="45">
        <v>133</v>
      </c>
      <c r="R231" s="45">
        <v>0.7453529538000685</v>
      </c>
      <c r="S231" s="39">
        <v>0.33683367340876602</v>
      </c>
      <c r="T231" s="45">
        <v>5</v>
      </c>
    </row>
    <row r="232" spans="1:20" ht="6" customHeight="1" thickTop="1" thickBot="1" x14ac:dyDescent="0.25">
      <c r="A232" s="6"/>
      <c r="B232" s="6"/>
      <c r="C232" s="56"/>
      <c r="D232" s="40"/>
      <c r="E232" s="42"/>
      <c r="F232" s="56"/>
      <c r="G232" s="40"/>
      <c r="H232" s="42"/>
      <c r="I232" s="56"/>
      <c r="J232" s="40"/>
      <c r="K232" s="42"/>
      <c r="L232" s="56"/>
      <c r="M232" s="40"/>
      <c r="N232" s="42"/>
      <c r="O232" s="56"/>
      <c r="P232" s="40"/>
      <c r="Q232" s="42"/>
      <c r="R232" s="56"/>
      <c r="S232" s="40"/>
      <c r="T232" s="42"/>
    </row>
    <row r="233" spans="1:20" ht="13.5" thickTop="1" x14ac:dyDescent="0.2">
      <c r="A233" s="93" t="s">
        <v>121</v>
      </c>
      <c r="B233" s="34" t="s">
        <v>25</v>
      </c>
      <c r="C233" s="57">
        <v>97.766911458155022</v>
      </c>
      <c r="D233" s="37">
        <v>0.18513583102090905</v>
      </c>
      <c r="E233" s="43">
        <v>4104</v>
      </c>
      <c r="F233" s="43">
        <v>100</v>
      </c>
      <c r="G233" s="66">
        <v>2.8421709430404001E-15</v>
      </c>
      <c r="H233" s="43">
        <v>1157</v>
      </c>
      <c r="I233" s="43">
        <v>98.488347750489893</v>
      </c>
      <c r="J233" s="37">
        <v>0.48221726061036008</v>
      </c>
      <c r="K233" s="43">
        <v>920</v>
      </c>
      <c r="L233" s="43">
        <v>98.049137865392254</v>
      </c>
      <c r="M233" s="37">
        <v>0.76257454577749006</v>
      </c>
      <c r="N233" s="43">
        <v>531</v>
      </c>
      <c r="O233" s="43">
        <v>75.585795295325795</v>
      </c>
      <c r="P233" s="37">
        <v>1.5678196915934659</v>
      </c>
      <c r="Q233" s="43">
        <v>599</v>
      </c>
      <c r="R233" s="43">
        <v>99.717053045129376</v>
      </c>
      <c r="S233" s="37">
        <v>0.20827202066157943</v>
      </c>
      <c r="T233" s="43">
        <v>897</v>
      </c>
    </row>
    <row r="234" spans="1:20" ht="13.5" thickBot="1" x14ac:dyDescent="0.25">
      <c r="A234" s="93"/>
      <c r="B234" s="36" t="s">
        <v>46</v>
      </c>
      <c r="C234" s="59">
        <v>2.2330885418449378</v>
      </c>
      <c r="D234" s="39">
        <v>0.18513583102091205</v>
      </c>
      <c r="E234" s="45">
        <v>220</v>
      </c>
      <c r="F234" s="45" t="s">
        <v>32</v>
      </c>
      <c r="G234" s="68" t="s">
        <v>32</v>
      </c>
      <c r="H234" s="45" t="s">
        <v>32</v>
      </c>
      <c r="I234" s="45">
        <v>1.5116522495100928</v>
      </c>
      <c r="J234" s="39">
        <v>0.48221726061035841</v>
      </c>
      <c r="K234" s="45">
        <v>12</v>
      </c>
      <c r="L234" s="45">
        <v>1.9508621346077295</v>
      </c>
      <c r="M234" s="39">
        <v>0.76257454577749917</v>
      </c>
      <c r="N234" s="45">
        <v>8</v>
      </c>
      <c r="O234" s="45">
        <v>24.414204704674191</v>
      </c>
      <c r="P234" s="39">
        <v>1.5678196915934657</v>
      </c>
      <c r="Q234" s="45">
        <v>198</v>
      </c>
      <c r="R234" s="45">
        <v>0.28294695487064159</v>
      </c>
      <c r="S234" s="39">
        <v>0.20827202066157996</v>
      </c>
      <c r="T234" s="45">
        <v>2</v>
      </c>
    </row>
    <row r="235" spans="1:20" ht="6" customHeight="1" thickTop="1" thickBot="1" x14ac:dyDescent="0.25">
      <c r="A235" s="6"/>
      <c r="B235" s="6"/>
      <c r="C235" s="56"/>
      <c r="D235" s="40"/>
      <c r="E235" s="42"/>
      <c r="F235" s="56"/>
      <c r="G235" s="40"/>
      <c r="H235" s="42"/>
      <c r="I235" s="56"/>
      <c r="J235" s="40"/>
      <c r="K235" s="42"/>
      <c r="L235" s="56"/>
      <c r="M235" s="40"/>
      <c r="N235" s="42"/>
      <c r="O235" s="56"/>
      <c r="P235" s="40"/>
      <c r="Q235" s="42"/>
      <c r="R235" s="56"/>
      <c r="S235" s="40"/>
      <c r="T235" s="42"/>
    </row>
    <row r="236" spans="1:20" ht="13.5" thickTop="1" x14ac:dyDescent="0.2">
      <c r="A236" s="93" t="s">
        <v>122</v>
      </c>
      <c r="B236" s="34" t="s">
        <v>25</v>
      </c>
      <c r="C236" s="57">
        <v>97.357862917164454</v>
      </c>
      <c r="D236" s="37">
        <v>0.21969876286175552</v>
      </c>
      <c r="E236" s="43">
        <v>4082</v>
      </c>
      <c r="F236" s="43">
        <v>100</v>
      </c>
      <c r="G236" s="66">
        <v>2.8421709430404001E-15</v>
      </c>
      <c r="H236" s="43">
        <v>1157</v>
      </c>
      <c r="I236" s="43">
        <v>97.543734514718736</v>
      </c>
      <c r="J236" s="37">
        <v>0.57877816326842757</v>
      </c>
      <c r="K236" s="43">
        <v>914</v>
      </c>
      <c r="L236" s="43">
        <v>97.62542270995651</v>
      </c>
      <c r="M236" s="37">
        <v>0.56701136549989517</v>
      </c>
      <c r="N236" s="43">
        <v>525</v>
      </c>
      <c r="O236" s="43">
        <v>73.932150647669317</v>
      </c>
      <c r="P236" s="37">
        <v>1.6012815097504138</v>
      </c>
      <c r="Q236" s="43">
        <v>587</v>
      </c>
      <c r="R236" s="43">
        <v>100</v>
      </c>
      <c r="S236" s="37">
        <v>1.3630573003276597E-14</v>
      </c>
      <c r="T236" s="43">
        <v>899</v>
      </c>
    </row>
    <row r="237" spans="1:20" ht="13.5" thickBot="1" x14ac:dyDescent="0.25">
      <c r="A237" s="93"/>
      <c r="B237" s="36" t="s">
        <v>46</v>
      </c>
      <c r="C237" s="59">
        <v>2.642137082835581</v>
      </c>
      <c r="D237" s="39">
        <v>0.21969876286175496</v>
      </c>
      <c r="E237" s="45">
        <v>242</v>
      </c>
      <c r="F237" s="45" t="s">
        <v>32</v>
      </c>
      <c r="G237" s="68" t="s">
        <v>32</v>
      </c>
      <c r="H237" s="45" t="s">
        <v>32</v>
      </c>
      <c r="I237" s="45">
        <v>2.4562654852812793</v>
      </c>
      <c r="J237" s="39">
        <v>0.57877816326842801</v>
      </c>
      <c r="K237" s="45">
        <v>18</v>
      </c>
      <c r="L237" s="45">
        <v>2.3745772900434798</v>
      </c>
      <c r="M237" s="39">
        <v>0.56701136549989206</v>
      </c>
      <c r="N237" s="45">
        <v>14</v>
      </c>
      <c r="O237" s="45">
        <v>26.067849352330704</v>
      </c>
      <c r="P237" s="39">
        <v>1.6012815097504138</v>
      </c>
      <c r="Q237" s="45">
        <v>210</v>
      </c>
      <c r="R237" s="45" t="s">
        <v>32</v>
      </c>
      <c r="S237" s="39" t="s">
        <v>32</v>
      </c>
      <c r="T237" s="45" t="s">
        <v>32</v>
      </c>
    </row>
    <row r="238" spans="1:20" ht="6" customHeight="1" thickTop="1" thickBot="1" x14ac:dyDescent="0.25">
      <c r="A238" s="6"/>
      <c r="B238" s="6"/>
      <c r="C238" s="56"/>
      <c r="D238" s="40"/>
      <c r="E238" s="42"/>
      <c r="F238" s="56"/>
      <c r="G238" s="40"/>
      <c r="H238" s="42"/>
      <c r="I238" s="56"/>
      <c r="J238" s="40"/>
      <c r="K238" s="42"/>
      <c r="L238" s="56"/>
      <c r="M238" s="40"/>
      <c r="N238" s="42"/>
      <c r="O238" s="56"/>
      <c r="P238" s="40"/>
      <c r="Q238" s="42"/>
      <c r="R238" s="56"/>
      <c r="S238" s="40"/>
      <c r="T238" s="42"/>
    </row>
    <row r="239" spans="1:20" ht="13.5" thickTop="1" x14ac:dyDescent="0.2">
      <c r="A239" s="93" t="s">
        <v>123</v>
      </c>
      <c r="B239" s="34" t="s">
        <v>25</v>
      </c>
      <c r="C239" s="57">
        <v>92.839874898552509</v>
      </c>
      <c r="D239" s="37">
        <v>0.4589872702283081</v>
      </c>
      <c r="E239" s="43">
        <v>3942</v>
      </c>
      <c r="F239" s="43">
        <v>99.882499638692352</v>
      </c>
      <c r="G239" s="66">
        <v>8.0176034792552725E-2</v>
      </c>
      <c r="H239" s="43">
        <v>1154</v>
      </c>
      <c r="I239" s="43">
        <v>86.89249335798857</v>
      </c>
      <c r="J239" s="37">
        <v>1.3335431217687039</v>
      </c>
      <c r="K239" s="43">
        <v>836</v>
      </c>
      <c r="L239" s="43">
        <v>84.271886465887903</v>
      </c>
      <c r="M239" s="37">
        <v>1.7001077987404052</v>
      </c>
      <c r="N239" s="43">
        <v>474</v>
      </c>
      <c r="O239" s="43">
        <v>72.22004314433174</v>
      </c>
      <c r="P239" s="37">
        <v>1.5527566905621275</v>
      </c>
      <c r="Q239" s="43">
        <v>580</v>
      </c>
      <c r="R239" s="43">
        <v>99.962479942771438</v>
      </c>
      <c r="S239" s="37">
        <v>3.7606086830279883E-2</v>
      </c>
      <c r="T239" s="43">
        <v>898</v>
      </c>
    </row>
    <row r="240" spans="1:20" ht="13.5" thickBot="1" x14ac:dyDescent="0.25">
      <c r="A240" s="93"/>
      <c r="B240" s="36" t="s">
        <v>46</v>
      </c>
      <c r="C240" s="59">
        <v>7.1601251014474494</v>
      </c>
      <c r="D240" s="39">
        <v>0.45898727022830654</v>
      </c>
      <c r="E240" s="45">
        <v>382</v>
      </c>
      <c r="F240" s="45">
        <v>0.11750036130761957</v>
      </c>
      <c r="G240" s="68">
        <v>8.0176034792552517E-2</v>
      </c>
      <c r="H240" s="45">
        <v>3</v>
      </c>
      <c r="I240" s="45">
        <v>13.107506642011449</v>
      </c>
      <c r="J240" s="39">
        <v>1.3335431217687039</v>
      </c>
      <c r="K240" s="45">
        <v>96</v>
      </c>
      <c r="L240" s="45">
        <v>15.728113534112095</v>
      </c>
      <c r="M240" s="39">
        <v>1.7001077987404039</v>
      </c>
      <c r="N240" s="45">
        <v>65</v>
      </c>
      <c r="O240" s="45">
        <v>27.77995685566826</v>
      </c>
      <c r="P240" s="39">
        <v>1.5527566905621286</v>
      </c>
      <c r="Q240" s="45">
        <v>217</v>
      </c>
      <c r="R240" s="45">
        <v>3.7520057228568944E-2</v>
      </c>
      <c r="S240" s="39">
        <v>3.7606086830280633E-2</v>
      </c>
      <c r="T240" s="45">
        <v>1</v>
      </c>
    </row>
    <row r="241" spans="1:23" ht="6" customHeight="1" thickTop="1" thickBot="1" x14ac:dyDescent="0.25">
      <c r="A241" s="6"/>
      <c r="B241" s="6"/>
      <c r="C241" s="56"/>
      <c r="D241" s="40"/>
      <c r="E241" s="42"/>
      <c r="F241" s="56"/>
      <c r="G241" s="40"/>
      <c r="H241" s="42"/>
      <c r="I241" s="56"/>
      <c r="J241" s="40"/>
      <c r="K241" s="42"/>
      <c r="L241" s="56"/>
      <c r="M241" s="40"/>
      <c r="N241" s="42"/>
      <c r="O241" s="56"/>
      <c r="P241" s="40"/>
      <c r="Q241" s="42"/>
      <c r="R241" s="56"/>
      <c r="S241" s="40"/>
      <c r="T241" s="42"/>
    </row>
    <row r="242" spans="1:23" ht="13.5" customHeight="1" thickTop="1" x14ac:dyDescent="0.2">
      <c r="A242" s="94" t="s">
        <v>124</v>
      </c>
      <c r="B242" s="34" t="s">
        <v>100</v>
      </c>
      <c r="C242" s="57">
        <v>67.26840663403199</v>
      </c>
      <c r="D242" s="37">
        <v>0.70796376770240399</v>
      </c>
      <c r="E242" s="43">
        <v>2690</v>
      </c>
      <c r="F242" s="43">
        <v>96.690936163351054</v>
      </c>
      <c r="G242" s="66">
        <v>0.619311881170721</v>
      </c>
      <c r="H242" s="43">
        <v>1115</v>
      </c>
      <c r="I242" s="43">
        <v>38.385185947920142</v>
      </c>
      <c r="J242" s="37">
        <v>1.7990749471953873</v>
      </c>
      <c r="K242" s="43">
        <v>455</v>
      </c>
      <c r="L242" s="43">
        <v>33.720958353188749</v>
      </c>
      <c r="M242" s="37">
        <v>2.2972432832556997</v>
      </c>
      <c r="N242" s="43">
        <v>248</v>
      </c>
      <c r="O242" s="43">
        <v>1.1810919313139767</v>
      </c>
      <c r="P242" s="37">
        <v>0.47320057701809992</v>
      </c>
      <c r="Q242" s="43">
        <v>11</v>
      </c>
      <c r="R242" s="43">
        <v>94.603024912037114</v>
      </c>
      <c r="S242" s="37">
        <v>0.91613051365661025</v>
      </c>
      <c r="T242" s="43">
        <v>861</v>
      </c>
    </row>
    <row r="243" spans="1:23" x14ac:dyDescent="0.2">
      <c r="A243" s="95"/>
      <c r="B243" s="76" t="s">
        <v>101</v>
      </c>
      <c r="C243" s="81">
        <v>10.309562345580188</v>
      </c>
      <c r="D243" s="82">
        <v>0.54927002721910878</v>
      </c>
      <c r="E243" s="83">
        <v>364</v>
      </c>
      <c r="F243" s="83">
        <v>2.4733235007158796</v>
      </c>
      <c r="G243" s="84">
        <v>0.55541942225268315</v>
      </c>
      <c r="H243" s="83">
        <v>25</v>
      </c>
      <c r="I243" s="83">
        <v>22.228008957899927</v>
      </c>
      <c r="J243" s="82">
        <v>1.504054613975415</v>
      </c>
      <c r="K243" s="83">
        <v>183</v>
      </c>
      <c r="L243" s="83">
        <v>21.119502627290419</v>
      </c>
      <c r="M243" s="82">
        <v>1.7953351982648635</v>
      </c>
      <c r="N243" s="83">
        <v>98</v>
      </c>
      <c r="O243" s="83">
        <v>3.6031289799256374</v>
      </c>
      <c r="P243" s="82">
        <v>0.70866923888375755</v>
      </c>
      <c r="Q243" s="83">
        <v>28</v>
      </c>
      <c r="R243" s="83">
        <v>4.3311551220636062</v>
      </c>
      <c r="S243" s="82">
        <v>0.78855559032521827</v>
      </c>
      <c r="T243" s="83">
        <v>30</v>
      </c>
    </row>
    <row r="244" spans="1:23" ht="12.75" customHeight="1" x14ac:dyDescent="0.2">
      <c r="A244" s="95"/>
      <c r="B244" s="76" t="s">
        <v>102</v>
      </c>
      <c r="C244" s="77">
        <v>10.386680294259914</v>
      </c>
      <c r="D244" s="78">
        <v>0.6328966787843342</v>
      </c>
      <c r="E244" s="79">
        <v>426</v>
      </c>
      <c r="F244" s="79">
        <v>0.71823997462546973</v>
      </c>
      <c r="G244" s="80">
        <v>0.24689586478915035</v>
      </c>
      <c r="H244" s="79">
        <v>14</v>
      </c>
      <c r="I244" s="79">
        <v>22.311380717377144</v>
      </c>
      <c r="J244" s="78">
        <v>1.8241658233269875</v>
      </c>
      <c r="K244" s="79">
        <v>168</v>
      </c>
      <c r="L244" s="79">
        <v>25.105986060757516</v>
      </c>
      <c r="M244" s="78">
        <v>1.9192520150074619</v>
      </c>
      <c r="N244" s="79">
        <v>106</v>
      </c>
      <c r="O244" s="79">
        <v>16.953768176087401</v>
      </c>
      <c r="P244" s="78">
        <v>1.3248319176306611</v>
      </c>
      <c r="Q244" s="79">
        <v>133</v>
      </c>
      <c r="R244" s="79">
        <v>0.7453529538000685</v>
      </c>
      <c r="S244" s="78">
        <v>0.33683367340876536</v>
      </c>
      <c r="T244" s="79">
        <v>5</v>
      </c>
    </row>
    <row r="245" spans="1:23" x14ac:dyDescent="0.2">
      <c r="A245" s="95"/>
      <c r="B245" s="76" t="s">
        <v>103</v>
      </c>
      <c r="C245" s="77">
        <v>2.2330885418449302</v>
      </c>
      <c r="D245" s="78">
        <v>0.18513583102090839</v>
      </c>
      <c r="E245" s="79">
        <v>220</v>
      </c>
      <c r="F245" s="79" t="s">
        <v>32</v>
      </c>
      <c r="G245" s="80" t="s">
        <v>32</v>
      </c>
      <c r="H245" s="79" t="s">
        <v>32</v>
      </c>
      <c r="I245" s="79">
        <v>1.5116522495100928</v>
      </c>
      <c r="J245" s="78">
        <v>0.48221726061035841</v>
      </c>
      <c r="K245" s="79">
        <v>12</v>
      </c>
      <c r="L245" s="79">
        <v>1.9508621346077315</v>
      </c>
      <c r="M245" s="78">
        <v>0.76257454577749884</v>
      </c>
      <c r="N245" s="79">
        <v>8</v>
      </c>
      <c r="O245" s="79">
        <v>24.414204704674145</v>
      </c>
      <c r="P245" s="78">
        <v>1.5678196915934588</v>
      </c>
      <c r="Q245" s="79">
        <v>198</v>
      </c>
      <c r="R245" s="79">
        <v>0.28294695487064175</v>
      </c>
      <c r="S245" s="78">
        <v>0.20827202066157985</v>
      </c>
      <c r="T245" s="79">
        <v>2</v>
      </c>
    </row>
    <row r="246" spans="1:23" ht="12.75" customHeight="1" x14ac:dyDescent="0.2">
      <c r="A246" s="95"/>
      <c r="B246" s="35" t="s">
        <v>104</v>
      </c>
      <c r="C246" s="81">
        <v>2.6421370828355721</v>
      </c>
      <c r="D246" s="82">
        <v>0.21969876286175655</v>
      </c>
      <c r="E246" s="83">
        <v>242</v>
      </c>
      <c r="F246" s="83" t="s">
        <v>32</v>
      </c>
      <c r="G246" s="84" t="s">
        <v>32</v>
      </c>
      <c r="H246" s="83" t="s">
        <v>32</v>
      </c>
      <c r="I246" s="83">
        <v>2.4562654852812775</v>
      </c>
      <c r="J246" s="82">
        <v>0.57877816326842779</v>
      </c>
      <c r="K246" s="83">
        <v>18</v>
      </c>
      <c r="L246" s="83">
        <v>2.3745772900434821</v>
      </c>
      <c r="M246" s="82">
        <v>0.56701136549989362</v>
      </c>
      <c r="N246" s="83">
        <v>14</v>
      </c>
      <c r="O246" s="83">
        <v>26.067849352330622</v>
      </c>
      <c r="P246" s="82">
        <v>1.6012815097504285</v>
      </c>
      <c r="Q246" s="83">
        <v>210</v>
      </c>
      <c r="R246" s="83" t="s">
        <v>32</v>
      </c>
      <c r="S246" s="82" t="s">
        <v>32</v>
      </c>
      <c r="T246" s="83" t="s">
        <v>32</v>
      </c>
    </row>
    <row r="247" spans="1:23" ht="13.5" thickBot="1" x14ac:dyDescent="0.25">
      <c r="A247" s="96"/>
      <c r="B247" s="36" t="s">
        <v>105</v>
      </c>
      <c r="C247" s="59">
        <v>7.1601251014474228</v>
      </c>
      <c r="D247" s="39">
        <v>0.45898727022831265</v>
      </c>
      <c r="E247" s="45">
        <v>382</v>
      </c>
      <c r="F247" s="45">
        <v>0.11750036130761957</v>
      </c>
      <c r="G247" s="68">
        <v>8.0176034792552489E-2</v>
      </c>
      <c r="H247" s="45">
        <v>3</v>
      </c>
      <c r="I247" s="45">
        <v>13.107506642011424</v>
      </c>
      <c r="J247" s="39">
        <v>1.3335431217687048</v>
      </c>
      <c r="K247" s="45">
        <v>96</v>
      </c>
      <c r="L247" s="45">
        <v>15.728113534112101</v>
      </c>
      <c r="M247" s="39">
        <v>1.7001077987404016</v>
      </c>
      <c r="N247" s="45">
        <v>65</v>
      </c>
      <c r="O247" s="45">
        <v>27.779956855668207</v>
      </c>
      <c r="P247" s="39">
        <v>1.552756690562126</v>
      </c>
      <c r="Q247" s="45">
        <v>217</v>
      </c>
      <c r="R247" s="45">
        <v>3.7520057228568944E-2</v>
      </c>
      <c r="S247" s="39">
        <v>3.7606086830280591E-2</v>
      </c>
      <c r="T247" s="45">
        <v>1</v>
      </c>
    </row>
    <row r="248" spans="1:23" ht="6" customHeight="1" thickTop="1" x14ac:dyDescent="0.2">
      <c r="A248" s="31"/>
      <c r="B248" s="31"/>
      <c r="C248" s="60"/>
      <c r="D248" s="51"/>
      <c r="E248" s="46"/>
      <c r="F248" s="60"/>
      <c r="G248" s="51"/>
      <c r="H248" s="46"/>
      <c r="I248" s="60"/>
      <c r="J248" s="51"/>
      <c r="K248" s="46"/>
      <c r="L248" s="60"/>
      <c r="M248" s="51"/>
      <c r="N248" s="46"/>
      <c r="O248" s="60"/>
      <c r="P248" s="51"/>
      <c r="Q248" s="46"/>
      <c r="R248" s="60"/>
      <c r="S248" s="51"/>
      <c r="T248" s="46"/>
      <c r="U248" s="5" t="s">
        <v>32</v>
      </c>
      <c r="V248" s="1" t="s">
        <v>32</v>
      </c>
      <c r="W248" s="1" t="s">
        <v>32</v>
      </c>
    </row>
    <row r="249" spans="1:23" ht="14.25" x14ac:dyDescent="0.2">
      <c r="B249" s="10"/>
    </row>
    <row r="250" spans="1:23" ht="14.25" x14ac:dyDescent="0.2">
      <c r="B250" s="10"/>
    </row>
    <row r="251" spans="1:23" ht="14.25" x14ac:dyDescent="0.2">
      <c r="A251" s="8" t="s">
        <v>6</v>
      </c>
      <c r="B251" s="10"/>
    </row>
    <row r="252" spans="1:23" ht="14.25" x14ac:dyDescent="0.2">
      <c r="A252" s="8" t="s">
        <v>31</v>
      </c>
      <c r="B252" s="10"/>
    </row>
    <row r="253" spans="1:23" ht="14.25" x14ac:dyDescent="0.2">
      <c r="A253" s="8" t="s">
        <v>40</v>
      </c>
      <c r="B253" s="10"/>
    </row>
    <row r="254" spans="1:23" x14ac:dyDescent="0.2">
      <c r="A254" s="8" t="s">
        <v>41</v>
      </c>
    </row>
    <row r="255" spans="1:23" x14ac:dyDescent="0.2">
      <c r="A255" s="69" t="s">
        <v>112</v>
      </c>
    </row>
    <row r="256" spans="1:23" x14ac:dyDescent="0.2">
      <c r="A256" s="1"/>
    </row>
    <row r="258" spans="2:2" x14ac:dyDescent="0.2">
      <c r="B258" s="7"/>
    </row>
    <row r="259" spans="2:2" x14ac:dyDescent="0.2">
      <c r="B259" s="7"/>
    </row>
    <row r="260" spans="2:2" x14ac:dyDescent="0.2">
      <c r="B260" s="9"/>
    </row>
    <row r="261" spans="2:2" x14ac:dyDescent="0.2">
      <c r="B261" s="9"/>
    </row>
  </sheetData>
  <mergeCells count="58">
    <mergeCell ref="A2:T2"/>
    <mergeCell ref="A207:T207"/>
    <mergeCell ref="A227:A228"/>
    <mergeCell ref="A230:A231"/>
    <mergeCell ref="A233:A234"/>
    <mergeCell ref="A236:A237"/>
    <mergeCell ref="A239:A240"/>
    <mergeCell ref="A242:A247"/>
    <mergeCell ref="A195:A199"/>
    <mergeCell ref="A201:A205"/>
    <mergeCell ref="A215:A216"/>
    <mergeCell ref="A218:A219"/>
    <mergeCell ref="A221:A222"/>
    <mergeCell ref="A224:A225"/>
    <mergeCell ref="A212:A213"/>
    <mergeCell ref="A159:A163"/>
    <mergeCell ref="A165:A169"/>
    <mergeCell ref="A171:A175"/>
    <mergeCell ref="A177:A181"/>
    <mergeCell ref="A183:A187"/>
    <mergeCell ref="A189:A193"/>
    <mergeCell ref="A135:A139"/>
    <mergeCell ref="A79:A85"/>
    <mergeCell ref="A87:A93"/>
    <mergeCell ref="A95:A101"/>
    <mergeCell ref="A103:A109"/>
    <mergeCell ref="A73:A77"/>
    <mergeCell ref="R5:T5"/>
    <mergeCell ref="C4:E5"/>
    <mergeCell ref="O5:Q5"/>
    <mergeCell ref="A58:A60"/>
    <mergeCell ref="A117:A121"/>
    <mergeCell ref="A123:A127"/>
    <mergeCell ref="B4:B6"/>
    <mergeCell ref="A4:A6"/>
    <mergeCell ref="A25:A29"/>
    <mergeCell ref="A31:A36"/>
    <mergeCell ref="U5:W5"/>
    <mergeCell ref="F5:H5"/>
    <mergeCell ref="I5:K5"/>
    <mergeCell ref="L5:N5"/>
    <mergeCell ref="F4:T4"/>
    <mergeCell ref="A111:A115"/>
    <mergeCell ref="A209:A210"/>
    <mergeCell ref="A141:A145"/>
    <mergeCell ref="A147:A151"/>
    <mergeCell ref="A153:A157"/>
    <mergeCell ref="A8:A10"/>
    <mergeCell ref="A12:A16"/>
    <mergeCell ref="A18:A23"/>
    <mergeCell ref="A38:A40"/>
    <mergeCell ref="A129:A133"/>
    <mergeCell ref="A42:A44"/>
    <mergeCell ref="A46:A48"/>
    <mergeCell ref="A50:A52"/>
    <mergeCell ref="A62:A65"/>
    <mergeCell ref="A67:A71"/>
    <mergeCell ref="A54:A56"/>
  </mergeCells>
  <pageMargins left="0.75" right="0.75" top="1" bottom="1" header="0.5" footer="0.5"/>
  <pageSetup orientation="portrait" horizontalDpi="4294967295" verticalDpi="4294967295"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Índice</vt:lpstr>
      <vt:lpstr>1.1</vt:lpstr>
      <vt:lpstr>FINAL2DIR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Marisela García Pacheco</dc:creator>
  <cp:lastModifiedBy>Marisela García Pacheco</cp:lastModifiedBy>
  <dcterms:created xsi:type="dcterms:W3CDTF">2014-09-01T21:10:48Z</dcterms:created>
  <dcterms:modified xsi:type="dcterms:W3CDTF">2015-08-28T20:04:07Z</dcterms:modified>
</cp:coreProperties>
</file>