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885" windowWidth="14475" windowHeight="7935"/>
  </bookViews>
  <sheets>
    <sheet name="Indice" sheetId="28" r:id="rId1"/>
    <sheet name="PG01b-1" sheetId="1" r:id="rId2"/>
    <sheet name="PG01b-2" sheetId="2" r:id="rId3"/>
    <sheet name="PG01b-3" sheetId="5" r:id="rId4"/>
    <sheet name="PG01b-4" sheetId="6" r:id="rId5"/>
    <sheet name="PG01b-5" sheetId="7" r:id="rId6"/>
    <sheet name="PG01b-6" sheetId="10" r:id="rId7"/>
    <sheet name="PG01b-7" sheetId="13" r:id="rId8"/>
    <sheet name="PG01b-8" sheetId="14" r:id="rId9"/>
    <sheet name="PG01b-9" sheetId="15" r:id="rId10"/>
    <sheet name="PG01b-10" sheetId="18" r:id="rId11"/>
    <sheet name="PG01b-11" sheetId="21" r:id="rId12"/>
    <sheet name="PG01b-12" sheetId="24" r:id="rId13"/>
  </sheets>
  <externalReferences>
    <externalReference r:id="rId14"/>
  </externalReferences>
  <definedNames>
    <definedName name="ALUMNOS_TETRAPENTA">[1]ALUMNOS_TETRAPENTA!$A$4:$K$39</definedName>
    <definedName name="_xlnm.Print_Area" localSheetId="2">'PG01b-2'!$A$1:$J$23</definedName>
    <definedName name="SECTOR_TETRAPENTA">[1]SECTOR_TETRAPENTA!$A$4:$G$39</definedName>
  </definedNames>
  <calcPr calcId="145621"/>
</workbook>
</file>

<file path=xl/calcChain.xml><?xml version="1.0" encoding="utf-8"?>
<calcChain xmlns="http://schemas.openxmlformats.org/spreadsheetml/2006/main">
  <c r="B11" i="6" l="1"/>
  <c r="C11" i="6"/>
  <c r="D11" i="6"/>
  <c r="E11" i="6"/>
  <c r="F11" i="6"/>
  <c r="G11" i="6"/>
  <c r="H11" i="6"/>
  <c r="B11" i="5"/>
  <c r="C11" i="5"/>
  <c r="D11" i="5"/>
  <c r="E11" i="5"/>
  <c r="F11" i="5"/>
  <c r="G11" i="5"/>
  <c r="H11" i="5"/>
</calcChain>
</file>

<file path=xl/sharedStrings.xml><?xml version="1.0" encoding="utf-8"?>
<sst xmlns="http://schemas.openxmlformats.org/spreadsheetml/2006/main" count="657" uniqueCount="175">
  <si>
    <t>Total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</si>
  <si>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</si>
  <si>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</si>
  <si>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</si>
  <si>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</si>
  <si>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</si>
  <si>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</si>
  <si>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</si>
  <si>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</si>
  <si>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</si>
  <si>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</si>
  <si>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</si>
  <si>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</si>
  <si>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</si>
  <si>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</si>
  <si>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</si>
  <si>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</si>
  <si>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</si>
  <si>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</si>
  <si>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</si>
  <si>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</si>
  <si>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</si>
  <si>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</si>
  <si>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</si>
  <si>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</si>
  <si>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</si>
  <si>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</si>
  <si>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</si>
  <si>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</si>
  <si>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</si>
  <si>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</si>
  <si>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</si>
  <si>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</si>
  <si>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</si>
  <si>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Primarias de organización escolar multigrado</t>
  </si>
  <si>
    <t xml:space="preserve">% </t>
  </si>
  <si>
    <t>n.a. No aplica.</t>
  </si>
  <si>
    <r>
      <t xml:space="preserve">Fuente: INEE, estimaciones a partir de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 ciclo escolar 2007/2008), DGPP-SEP. </t>
    </r>
  </si>
  <si>
    <t>Absoluto</t>
  </si>
  <si>
    <t>Entidad
federativa</t>
  </si>
  <si>
    <t>n.a.</t>
  </si>
  <si>
    <r>
      <t>General</t>
    </r>
    <r>
      <rPr>
        <b/>
        <vertAlign val="superscript"/>
        <sz val="8"/>
        <color indexed="9"/>
        <rFont val="Arial"/>
        <family val="2"/>
      </rPr>
      <t>1</t>
    </r>
  </si>
  <si>
    <r>
      <t>Indígena</t>
    </r>
    <r>
      <rPr>
        <b/>
        <vertAlign val="superscript"/>
        <sz val="8"/>
        <color indexed="9"/>
        <rFont val="Arial"/>
        <family val="2"/>
      </rPr>
      <t>1</t>
    </r>
  </si>
  <si>
    <r>
      <t>Primarias comunitarias</t>
    </r>
    <r>
      <rPr>
        <b/>
        <vertAlign val="superscript"/>
        <sz val="8"/>
        <color indexed="9"/>
        <rFont val="Arial"/>
        <family val="2"/>
      </rPr>
      <t>2</t>
    </r>
  </si>
  <si>
    <r>
      <t>2</t>
    </r>
    <r>
      <rPr>
        <sz val="6"/>
        <rFont val="Arial"/>
        <family val="2"/>
      </rPr>
      <t>El tipo de servicio de primarias comunitarias contempla a los cursos comunitarios (87.1%), el Proyecto de Atención Educativa a la Población Indígena (PAEPI) (11.7%) y el Proyecto de Atención Educativa a la Población Infantil Agrícola Migrante (PAEPIAM) (1.2%).</t>
    </r>
  </si>
  <si>
    <r>
      <t>1</t>
    </r>
    <r>
      <rPr>
        <sz val="6"/>
        <rFont val="Arial"/>
        <family val="2"/>
      </rPr>
      <t>Escuelas primarias unitarias, bidocentes y tridocentes.</t>
    </r>
  </si>
  <si>
    <r>
      <t xml:space="preserve">Fuente: INEE, estimaciones a partir de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 ciclo escolar 2007/2008), DGPP-SEP. </t>
    </r>
  </si>
  <si>
    <t xml:space="preserve">n.a. No aplica. </t>
  </si>
  <si>
    <t>* Significativamente diferentes a la media nacional (500 puntos).</t>
  </si>
  <si>
    <r>
      <t>3</t>
    </r>
    <r>
      <rPr>
        <sz val="6"/>
        <rFont val="Arial"/>
        <family val="2"/>
      </rPr>
      <t>No existe una normatividad de grado para los instructores comunitarios. Generalmente en esta modalidad los instructores comunitarios son jóvenes egresados de secundaria o bachillerato.</t>
    </r>
  </si>
  <si>
    <r>
      <t>2</t>
    </r>
    <r>
      <rPr>
        <sz val="6"/>
        <rFont val="Arial"/>
        <family val="2"/>
      </rPr>
      <t>Los resultados de las pruebas de los Excale consideran únicamente el tipo de servicio de los cursos comunitarios, es decir, no incluyen el Proyecto de Atención Educativa a la Población Indígena (PAEPI) y el Proyecto de Atención Educativa a la Población Infantil Agrícola Migrante (PAEPIAM).</t>
    </r>
  </si>
  <si>
    <r>
      <t>1</t>
    </r>
    <r>
      <rPr>
        <sz val="6"/>
        <rFont val="Arial"/>
        <family val="2"/>
      </rPr>
      <t xml:space="preserve">El índice de marginación  corresponde al índice de Conapo (2005). Se registra 10.2% (4,479) de escuelas primarias de organización multigrado (4.7% generales, 7.3% indígenas y 24.6% comunitarias) y  5.9% (5,823) de escuelas primarias en la información de referencia,.a las que no fue posible asignarles un grado de marginación. </t>
    </r>
  </si>
  <si>
    <t>% respecto al total de escuelas con computadora</t>
  </si>
  <si>
    <t>22 796</t>
  </si>
  <si>
    <t>5 353</t>
  </si>
  <si>
    <t>4 862</t>
  </si>
  <si>
    <t>absoluto</t>
  </si>
  <si>
    <t>Escuelas con computadora conectadas a Internet</t>
  </si>
  <si>
    <t>%</t>
  </si>
  <si>
    <t>46 396</t>
  </si>
  <si>
    <t>11 900</t>
  </si>
  <si>
    <t>1 051</t>
  </si>
  <si>
    <t>10 809</t>
  </si>
  <si>
    <t>Escuelas con computadora</t>
  </si>
  <si>
    <t>Escuelas multigrado con recursos tecnológicos para uso educativo</t>
  </si>
  <si>
    <t>457 463</t>
  </si>
  <si>
    <t>36 180</t>
  </si>
  <si>
    <t>3 167</t>
  </si>
  <si>
    <t>33 013</t>
  </si>
  <si>
    <r>
      <t>Docentes con licenciatura completa y más</t>
    </r>
    <r>
      <rPr>
        <b/>
        <vertAlign val="superscript"/>
        <sz val="8"/>
        <color indexed="9"/>
        <rFont val="Arial"/>
        <family val="2"/>
      </rPr>
      <t>3</t>
    </r>
  </si>
  <si>
    <t>Recursos humanos y tecnológicos</t>
  </si>
  <si>
    <t>matemáticas</t>
  </si>
  <si>
    <t>Puntaje Nacional 500</t>
  </si>
  <si>
    <t>529*</t>
  </si>
  <si>
    <t>492*</t>
  </si>
  <si>
    <t>español</t>
  </si>
  <si>
    <r>
      <t>Promedio de las puntuaciones de Excale 03 (tercero de primaria)</t>
    </r>
    <r>
      <rPr>
        <b/>
        <vertAlign val="superscript"/>
        <sz val="8"/>
        <color indexed="9"/>
        <rFont val="Arial"/>
        <family val="2"/>
      </rPr>
      <t>2</t>
    </r>
    <r>
      <rPr>
        <b/>
        <sz val="8"/>
        <color indexed="9"/>
        <rFont val="Arial"/>
        <family val="2"/>
      </rPr>
      <t xml:space="preserve">  </t>
    </r>
  </si>
  <si>
    <t>Resultados Educativos</t>
  </si>
  <si>
    <t>879 008</t>
  </si>
  <si>
    <t>164 764</t>
  </si>
  <si>
    <t>17 770</t>
  </si>
  <si>
    <t>44 153</t>
  </si>
  <si>
    <t>102 841</t>
  </si>
  <si>
    <t>Alumnos con extraedad grave</t>
  </si>
  <si>
    <t>Características de los Alumnos</t>
  </si>
  <si>
    <t xml:space="preserve">% muy alto </t>
  </si>
  <si>
    <t xml:space="preserve">% alto </t>
  </si>
  <si>
    <r>
      <t>Grado de marginación</t>
    </r>
    <r>
      <rPr>
        <b/>
        <vertAlign val="superscript"/>
        <sz val="8"/>
        <color indexed="9"/>
        <rFont val="Arial"/>
        <family val="2"/>
      </rPr>
      <t>1</t>
    </r>
  </si>
  <si>
    <t>Contexto Social</t>
  </si>
  <si>
    <t>Total primaria</t>
  </si>
  <si>
    <t>Comunitaria</t>
  </si>
  <si>
    <t>Indígena</t>
  </si>
  <si>
    <t>General</t>
  </si>
  <si>
    <r>
      <t>Información de referencia del total de escuelas primarias</t>
    </r>
    <r>
      <rPr>
        <b/>
        <sz val="8"/>
        <color indexed="9"/>
        <rFont val="Arial"/>
        <family val="2"/>
      </rPr>
      <t xml:space="preserve"> </t>
    </r>
  </si>
  <si>
    <t>Porcentaje según tipo de servicio y total de escuelas de organización escolar multigrado</t>
  </si>
  <si>
    <t>6 y más</t>
  </si>
  <si>
    <t>Total de escuelas</t>
  </si>
  <si>
    <t>Número de grados</t>
  </si>
  <si>
    <t>Número de docentes</t>
  </si>
  <si>
    <r>
      <t>2</t>
    </r>
    <r>
      <rPr>
        <sz val="6"/>
        <rFont val="Arial"/>
        <family val="2"/>
      </rPr>
      <t>Las primarias comunitarias contemplan tres niveles. El nivel uno equivale a primero y segundo grado, el nivel dos a tercero y cuarto y, el nivel tres a quinto y sexto grado.</t>
    </r>
  </si>
  <si>
    <r>
      <t>1</t>
    </r>
    <r>
      <rPr>
        <sz val="6"/>
        <rFont val="Arial"/>
        <family val="2"/>
      </rPr>
      <t>La modalidad de primarias comunitarias contempla a los cursos comunitarios (87.1%), el Proyecto de Atención Educativa a la Población Indígena (PAEPI) (11.7%) y el Proyecto de Atención Educativa a la Población Infantil Agrícola Migrante (PAEPIAM) (1.2%)</t>
    </r>
  </si>
  <si>
    <r>
      <t>Niveles</t>
    </r>
    <r>
      <rPr>
        <b/>
        <vertAlign val="superscript"/>
        <sz val="8"/>
        <color indexed="9"/>
        <rFont val="Arial"/>
        <family val="2"/>
      </rPr>
      <t>2</t>
    </r>
  </si>
  <si>
    <r>
      <t>1</t>
    </r>
    <r>
      <rPr>
        <sz val="6"/>
        <rFont val="Arial"/>
        <family val="2"/>
      </rPr>
      <t>El tipo de servicio de primarias comunitarias contempla a los cursos comunitarios (87.1%), el Proyecto de Atención Educativa a la Población Indígena (PAEPI) (11.7%) y el Proyecto de Atención Educativa a la Población Infantil Agrícola Migrante (PAEPIAM) (1.2%).</t>
    </r>
  </si>
  <si>
    <t>% respecto al total de primarias comunitarias</t>
  </si>
  <si>
    <t xml:space="preserve">% 
tridocentes </t>
  </si>
  <si>
    <t xml:space="preserve">% 
bidocentes </t>
  </si>
  <si>
    <t xml:space="preserve">% 
unitarias </t>
  </si>
  <si>
    <t xml:space="preserve">% respecto al total de primarias indígenas </t>
  </si>
  <si>
    <t>%
bidocentes</t>
  </si>
  <si>
    <t>% respecto al total de primarias generales</t>
  </si>
  <si>
    <r>
      <t>comunitaria</t>
    </r>
    <r>
      <rPr>
        <b/>
        <vertAlign val="superscript"/>
        <sz val="8"/>
        <color indexed="9"/>
        <rFont val="Arial"/>
        <family val="2"/>
      </rPr>
      <t>1</t>
    </r>
  </si>
  <si>
    <t>indígena</t>
  </si>
  <si>
    <t>general</t>
  </si>
  <si>
    <t>Entidad 
federativa</t>
  </si>
  <si>
    <t xml:space="preserve">tridocentes </t>
  </si>
  <si>
    <t>bidocentes</t>
  </si>
  <si>
    <t xml:space="preserve">unitarias </t>
  </si>
  <si>
    <t xml:space="preserve">Total multigrado </t>
  </si>
  <si>
    <t>Total multigrado</t>
  </si>
  <si>
    <t>Primaria indígena</t>
  </si>
  <si>
    <t>Primaria general</t>
  </si>
  <si>
    <r>
      <t>1</t>
    </r>
    <r>
      <rPr>
        <sz val="6"/>
        <rFont val="Arial"/>
        <family val="2"/>
      </rPr>
      <t>Escuelas unitarias, bidocentes y tridocentes</t>
    </r>
  </si>
  <si>
    <t>tridocente</t>
  </si>
  <si>
    <t>bidocente</t>
  </si>
  <si>
    <t>unitaria</t>
  </si>
  <si>
    <t>total primarias generales multigrado</t>
  </si>
  <si>
    <t xml:space="preserve">total </t>
  </si>
  <si>
    <r>
      <t>comunitarias</t>
    </r>
    <r>
      <rPr>
        <b/>
        <vertAlign val="superscript"/>
        <sz val="8"/>
        <color indexed="9"/>
        <rFont val="Arial"/>
        <family val="2"/>
      </rPr>
      <t>2</t>
    </r>
  </si>
  <si>
    <r>
      <t>indígena multigrado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 xml:space="preserve"> </t>
    </r>
  </si>
  <si>
    <r>
      <t>general multigrado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 xml:space="preserve"> </t>
    </r>
  </si>
  <si>
    <t xml:space="preserve">total primarias multigrado </t>
  </si>
  <si>
    <r>
      <t>Primarias generales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 xml:space="preserve"> privadas</t>
    </r>
  </si>
  <si>
    <t>Primarias públicas</t>
  </si>
  <si>
    <t>Entidad
 federativa</t>
  </si>
  <si>
    <t>% alumnos en primaria comunitaria</t>
  </si>
  <si>
    <t>Total de alumnos en primaria comunitaria</t>
  </si>
  <si>
    <t>% alumnos en primarias multigrado</t>
  </si>
  <si>
    <t>Total de alumnos en primarias multigrado</t>
  </si>
  <si>
    <t>Total de alumnos</t>
  </si>
  <si>
    <r>
      <t>Primaria comunitaria</t>
    </r>
    <r>
      <rPr>
        <b/>
        <vertAlign val="superscript"/>
        <sz val="8"/>
        <color indexed="9"/>
        <rFont val="Arial"/>
        <family val="2"/>
      </rPr>
      <t>2</t>
    </r>
  </si>
  <si>
    <r>
      <t>Primaria indígena</t>
    </r>
    <r>
      <rPr>
        <b/>
        <vertAlign val="superscript"/>
        <sz val="8"/>
        <color indexed="9"/>
        <rFont val="Arial"/>
        <family val="2"/>
      </rPr>
      <t>1</t>
    </r>
  </si>
  <si>
    <r>
      <t>Primaria general</t>
    </r>
    <r>
      <rPr>
        <b/>
        <vertAlign val="superscript"/>
        <sz val="8"/>
        <color indexed="9"/>
        <rFont val="Arial"/>
        <family val="2"/>
      </rPr>
      <t>1</t>
    </r>
  </si>
  <si>
    <t xml:space="preserve">Total de alumnos en primarias multigrado </t>
  </si>
  <si>
    <r>
      <t xml:space="preserve">Fuente: INEE, estimaciones a partir de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 ciclo escolar 2007/2008), DGPP-SEP.</t>
    </r>
  </si>
  <si>
    <t>Multigrado</t>
  </si>
  <si>
    <t>Escuelas</t>
  </si>
  <si>
    <t>Cursos comunitarios</t>
  </si>
  <si>
    <t xml:space="preserve">Cinco </t>
  </si>
  <si>
    <t xml:space="preserve">Cuatro </t>
  </si>
  <si>
    <t>Tres</t>
  </si>
  <si>
    <t>Dos</t>
  </si>
  <si>
    <t>Uno</t>
  </si>
  <si>
    <t>Docentes</t>
  </si>
  <si>
    <t>Indígenas multigrado</t>
  </si>
  <si>
    <t>Generales multigrado</t>
  </si>
  <si>
    <t>Cinco docentes</t>
  </si>
  <si>
    <t>Cuatro docentes</t>
  </si>
  <si>
    <t>Tres docentes</t>
  </si>
  <si>
    <t>Dos docentes</t>
  </si>
  <si>
    <t>Un docente</t>
  </si>
  <si>
    <t>Tipo de escuelas según el número de docentes</t>
  </si>
  <si>
    <t>PG01b-1 Porcentaje de escuelas primarias de organización multigrado según entidad federativa y tipo de servicio (2007/2008)</t>
  </si>
  <si>
    <t>PG01b-2 Información complementaria de las escuelas primarias de organización escolar multigrado (2007/2008)</t>
  </si>
  <si>
    <t>PG01b-3 Escuelas primarias generales según número de grados y de docentes (2007/2008)</t>
  </si>
  <si>
    <t>PG01b-4 Escuelas primarias indígenas según número de grados y de docentes (2007/2008)</t>
  </si>
  <si>
    <r>
      <t>PG01b-5 Escuelas primarias comunitarias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según niveles y número de docentes (2007/2008)</t>
    </r>
  </si>
  <si>
    <t xml:space="preserve">PG01b-6 Porcentaje de escuelas primarias de organización escolar multigrado generales e indígenas (unitarias, bidocentes y tridocentes) y primarias comunitarias respecto a cada tipo de servicio según entidad federativa (2007/2008) </t>
  </si>
  <si>
    <t>PG01b-7 Escuelas primarias de organización escolar multigrado generales e indígenas (unitarias, bidocentes y tridocentes) (2007/2008)</t>
  </si>
  <si>
    <t>PG01b-8 Escuelas primarias de organización escolar multigrado según sector de financiamiento y entidad federativa (2007/2008)</t>
  </si>
  <si>
    <t>PG01b-9 Alumnos en escuelas primarias de organización escolar multigrado según tipo de servicio y entidad federativa (2007/2008)</t>
  </si>
  <si>
    <t>PG01b-10 Porcentaje de escuelas primarias multigrado respecto a cada tipo de servicio por entidad federativa (2007/2008)</t>
  </si>
  <si>
    <t>PG01b-11 Porcentaje de escuelas primarias multigrado según número de docentes (2007/2008)</t>
  </si>
  <si>
    <t>PG01b-12 Distribución de primarias multigrado según tipo de servicio y número de docentes (2007/2008)</t>
  </si>
  <si>
    <t>INDICE</t>
  </si>
  <si>
    <t>PG01b-5 Escuelas primarias comunitarias1 según niveles y número de docentes (2007/2008)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</si>
</sst>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\ ###"/>
  </numFmts>
  <fonts count="16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vertAlign val="superscript"/>
      <sz val="8"/>
      <color indexed="9"/>
      <name val="Arial"/>
      <family val="2"/>
    </font>
    <font>
      <vertAlign val="superscript"/>
      <sz val="6"/>
      <name val="Arial"/>
      <family val="2"/>
    </font>
    <font>
      <sz val="10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3"/>
      </left>
      <right style="thin">
        <color indexed="55"/>
      </right>
      <top style="medium">
        <color indexed="18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18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medium">
        <color indexed="18"/>
      </top>
      <bottom style="thin">
        <color indexed="23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18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medium">
        <color indexed="18"/>
      </bottom>
      <diagonal/>
    </border>
    <border>
      <left style="thin">
        <color indexed="9"/>
      </left>
      <right/>
      <top style="thin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/>
      <right style="thin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/>
      <top style="medium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/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1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 style="thin">
        <color indexed="18"/>
      </right>
      <top/>
      <bottom/>
      <diagonal/>
    </border>
    <border>
      <left style="medium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9"/>
      </left>
      <right/>
      <top/>
      <bottom style="thin">
        <color indexed="9"/>
      </bottom>
      <diagonal/>
    </border>
    <border>
      <left/>
      <right/>
      <top style="medium">
        <color indexed="9"/>
      </top>
      <bottom style="thin">
        <color indexed="9"/>
      </bottom>
      <diagonal/>
    </border>
    <border>
      <left style="medium">
        <color indexed="9"/>
      </left>
      <right/>
      <top style="medium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/>
      <diagonal/>
    </border>
  </borders>
  <cellStyleXfs count="4">
    <xf numFmtId="0" fontId="0" fillId="0" borderId="0"/>
    <xf numFmtId="0" fontId="10" fillId="0" borderId="0"/>
    <xf numFmtId="0" fontId="12" fillId="0" borderId="0"/>
    <xf numFmtId="0" fontId="14" fillId="0" borderId="0" applyNumberFormat="0" applyFill="0" applyBorder="0" applyAlignment="0" applyProtection="0"/>
  </cellStyleXfs>
  <cellXfs count="19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0" xfId="0" quotePrefix="1" applyNumberFormat="1" applyFont="1"/>
    <xf numFmtId="0" fontId="2" fillId="0" borderId="0" xfId="0" quotePrefix="1" applyNumberFormat="1" applyFont="1" applyFill="1"/>
    <xf numFmtId="0" fontId="3" fillId="2" borderId="0" xfId="0" quotePrefix="1" applyNumberFormat="1" applyFont="1" applyFill="1"/>
    <xf numFmtId="164" fontId="3" fillId="2" borderId="0" xfId="0" quotePrefix="1" applyNumberFormat="1" applyFont="1" applyFill="1"/>
    <xf numFmtId="165" fontId="3" fillId="2" borderId="0" xfId="0" quotePrefix="1" applyNumberFormat="1" applyFont="1" applyFill="1"/>
    <xf numFmtId="164" fontId="3" fillId="2" borderId="0" xfId="0" applyNumberFormat="1" applyFont="1" applyFill="1"/>
    <xf numFmtId="0" fontId="5" fillId="2" borderId="1" xfId="0" applyFont="1" applyFill="1" applyBorder="1" applyAlignment="1">
      <alignment horizontal="center" vertical="center" wrapText="1"/>
    </xf>
    <xf numFmtId="164" fontId="2" fillId="0" borderId="0" xfId="0" quotePrefix="1" applyNumberFormat="1" applyFont="1" applyBorder="1"/>
    <xf numFmtId="165" fontId="2" fillId="0" borderId="0" xfId="0" quotePrefix="1" applyNumberFormat="1" applyFont="1" applyFill="1" applyBorder="1"/>
    <xf numFmtId="164" fontId="2" fillId="0" borderId="0" xfId="0" applyNumberFormat="1" applyFont="1" applyBorder="1"/>
    <xf numFmtId="165" fontId="2" fillId="0" borderId="0" xfId="0" quotePrefix="1" applyNumberFormat="1" applyFont="1" applyBorder="1"/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4" fontId="2" fillId="0" borderId="0" xfId="0" applyNumberFormat="1" applyFont="1" applyFill="1"/>
    <xf numFmtId="0" fontId="6" fillId="0" borderId="0" xfId="0" applyFont="1" applyAlignment="1">
      <alignment horizontal="left" wrapText="1"/>
    </xf>
    <xf numFmtId="0" fontId="6" fillId="0" borderId="0" xfId="0" applyFont="1"/>
    <xf numFmtId="166" fontId="2" fillId="0" borderId="0" xfId="0" quotePrefix="1" applyNumberFormat="1" applyFont="1" applyFill="1" applyBorder="1"/>
    <xf numFmtId="166" fontId="0" fillId="0" borderId="0" xfId="0" applyNumberFormat="1" applyFill="1"/>
    <xf numFmtId="166" fontId="3" fillId="2" borderId="0" xfId="0" quotePrefix="1" applyNumberFormat="1" applyFont="1" applyFill="1"/>
    <xf numFmtId="166" fontId="2" fillId="0" borderId="0" xfId="0" applyNumberFormat="1" applyFont="1" applyFill="1"/>
    <xf numFmtId="3" fontId="2" fillId="0" borderId="0" xfId="0" applyNumberFormat="1" applyFont="1" applyBorder="1" applyAlignment="1">
      <alignment horizontal="right"/>
    </xf>
    <xf numFmtId="0" fontId="9" fillId="0" borderId="0" xfId="0" applyFont="1"/>
    <xf numFmtId="0" fontId="2" fillId="0" borderId="0" xfId="1" applyFont="1"/>
    <xf numFmtId="0" fontId="2" fillId="0" borderId="0" xfId="1" applyFont="1" applyAlignment="1">
      <alignment horizontal="center"/>
    </xf>
    <xf numFmtId="0" fontId="4" fillId="0" borderId="0" xfId="1" applyFont="1"/>
    <xf numFmtId="0" fontId="9" fillId="0" borderId="0" xfId="1" applyFont="1"/>
    <xf numFmtId="0" fontId="10" fillId="0" borderId="0" xfId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64" fontId="2" fillId="0" borderId="8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164" fontId="2" fillId="0" borderId="10" xfId="1" applyNumberFormat="1" applyFont="1" applyFill="1" applyBorder="1" applyAlignment="1">
      <alignment horizontal="center" vertical="center" wrapText="1"/>
    </xf>
    <xf numFmtId="3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165" fontId="2" fillId="0" borderId="28" xfId="1" applyNumberFormat="1" applyFont="1" applyBorder="1" applyAlignment="1">
      <alignment horizontal="center" vertical="center" wrapText="1"/>
    </xf>
    <xf numFmtId="3" fontId="2" fillId="0" borderId="29" xfId="1" applyNumberFormat="1" applyFont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 vertical="center" wrapText="1"/>
    </xf>
    <xf numFmtId="164" fontId="2" fillId="0" borderId="28" xfId="1" applyNumberFormat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/>
    <xf numFmtId="0" fontId="3" fillId="2" borderId="0" xfId="1" applyFont="1" applyFill="1" applyBorder="1" applyAlignment="1">
      <alignment vertical="center" wrapText="1"/>
    </xf>
    <xf numFmtId="0" fontId="1" fillId="0" borderId="0" xfId="1" applyFont="1"/>
    <xf numFmtId="166" fontId="3" fillId="2" borderId="0" xfId="1" applyNumberFormat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166" fontId="2" fillId="0" borderId="0" xfId="1" applyNumberFormat="1" applyFont="1"/>
    <xf numFmtId="166" fontId="2" fillId="0" borderId="0" xfId="1" quotePrefix="1" applyNumberFormat="1" applyFont="1" applyAlignment="1">
      <alignment horizontal="center"/>
    </xf>
    <xf numFmtId="166" fontId="2" fillId="3" borderId="0" xfId="1" quotePrefix="1" applyNumberFormat="1" applyFont="1" applyFill="1" applyAlignment="1">
      <alignment horizontal="center"/>
    </xf>
    <xf numFmtId="3" fontId="2" fillId="0" borderId="0" xfId="1" quotePrefix="1" applyNumberFormat="1" applyFont="1" applyAlignment="1">
      <alignment horizontal="center"/>
    </xf>
    <xf numFmtId="0" fontId="3" fillId="2" borderId="0" xfId="1" applyNumberFormat="1" applyFont="1" applyFill="1" applyAlignment="1">
      <alignment horizontal="center"/>
    </xf>
    <xf numFmtId="166" fontId="2" fillId="4" borderId="0" xfId="1" quotePrefix="1" applyNumberFormat="1" applyFont="1" applyFill="1" applyAlignment="1">
      <alignment horizontal="center"/>
    </xf>
    <xf numFmtId="0" fontId="3" fillId="2" borderId="0" xfId="1" quotePrefix="1" applyNumberFormat="1" applyFont="1" applyFill="1" applyAlignment="1">
      <alignment horizontal="center"/>
    </xf>
    <xf numFmtId="3" fontId="2" fillId="3" borderId="0" xfId="1" quotePrefix="1" applyNumberFormat="1" applyFont="1" applyFill="1" applyAlignment="1">
      <alignment horizontal="center"/>
    </xf>
    <xf numFmtId="166" fontId="1" fillId="5" borderId="0" xfId="1" quotePrefix="1" applyNumberFormat="1" applyFont="1" applyFill="1" applyAlignment="1">
      <alignment horizontal="center"/>
    </xf>
    <xf numFmtId="166" fontId="2" fillId="0" borderId="0" xfId="1" quotePrefix="1" applyNumberFormat="1" applyFont="1" applyFill="1" applyAlignment="1">
      <alignment horizontal="center"/>
    </xf>
    <xf numFmtId="3" fontId="1" fillId="5" borderId="0" xfId="1" quotePrefix="1" applyNumberFormat="1" applyFont="1" applyFill="1" applyAlignment="1">
      <alignment horizontal="center"/>
    </xf>
    <xf numFmtId="0" fontId="3" fillId="2" borderId="2" xfId="1" quotePrefix="1" applyNumberFormat="1" applyFont="1" applyFill="1" applyBorder="1" applyAlignment="1">
      <alignment horizontal="center"/>
    </xf>
    <xf numFmtId="0" fontId="3" fillId="2" borderId="1" xfId="1" quotePrefix="1" applyNumberFormat="1" applyFont="1" applyFill="1" applyBorder="1" applyAlignment="1">
      <alignment horizontal="center"/>
    </xf>
    <xf numFmtId="3" fontId="2" fillId="0" borderId="0" xfId="1" applyNumberFormat="1" applyFont="1"/>
    <xf numFmtId="3" fontId="2" fillId="4" borderId="0" xfId="1" quotePrefix="1" applyNumberFormat="1" applyFont="1" applyFill="1" applyAlignment="1">
      <alignment horizontal="center"/>
    </xf>
    <xf numFmtId="3" fontId="10" fillId="0" borderId="0" xfId="1" applyNumberFormat="1"/>
    <xf numFmtId="0" fontId="4" fillId="0" borderId="0" xfId="1" applyFont="1" applyAlignment="1">
      <alignment wrapText="1"/>
    </xf>
    <xf numFmtId="166" fontId="10" fillId="0" borderId="0" xfId="1" applyNumberFormat="1"/>
    <xf numFmtId="1" fontId="2" fillId="0" borderId="0" xfId="1" applyNumberFormat="1" applyFont="1" applyFill="1" applyAlignment="1">
      <alignment horizontal="center"/>
    </xf>
    <xf numFmtId="0" fontId="2" fillId="0" borderId="0" xfId="1" applyFont="1" applyFill="1"/>
    <xf numFmtId="0" fontId="4" fillId="0" borderId="0" xfId="1" applyFont="1" applyAlignment="1">
      <alignment horizontal="left" wrapText="1"/>
    </xf>
    <xf numFmtId="164" fontId="3" fillId="2" borderId="0" xfId="1" quotePrefix="1" applyNumberFormat="1" applyFont="1" applyFill="1"/>
    <xf numFmtId="0" fontId="3" fillId="2" borderId="0" xfId="1" quotePrefix="1" applyNumberFormat="1" applyFont="1" applyFill="1"/>
    <xf numFmtId="164" fontId="10" fillId="0" borderId="0" xfId="1" applyNumberFormat="1"/>
    <xf numFmtId="164" fontId="2" fillId="0" borderId="0" xfId="1" quotePrefix="1" applyNumberFormat="1" applyFont="1"/>
    <xf numFmtId="0" fontId="2" fillId="0" borderId="0" xfId="1" applyFont="1" applyAlignment="1">
      <alignment horizontal="right"/>
    </xf>
    <xf numFmtId="0" fontId="2" fillId="0" borderId="0" xfId="1" quotePrefix="1" applyNumberFormat="1" applyFont="1"/>
    <xf numFmtId="0" fontId="3" fillId="2" borderId="30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3" fontId="3" fillId="2" borderId="0" xfId="1" quotePrefix="1" applyNumberFormat="1" applyFont="1" applyFill="1" applyAlignment="1">
      <alignment horizontal="center"/>
    </xf>
    <xf numFmtId="3" fontId="3" fillId="2" borderId="0" xfId="1" quotePrefix="1" applyNumberFormat="1" applyFont="1" applyFill="1"/>
    <xf numFmtId="3" fontId="2" fillId="0" borderId="0" xfId="1" applyNumberFormat="1" applyFont="1" applyAlignment="1">
      <alignment horizontal="center"/>
    </xf>
    <xf numFmtId="3" fontId="2" fillId="0" borderId="0" xfId="1" quotePrefix="1" applyNumberFormat="1" applyFont="1"/>
    <xf numFmtId="0" fontId="2" fillId="0" borderId="0" xfId="1" quotePrefix="1" applyNumberFormat="1" applyFont="1" applyAlignment="1">
      <alignment horizontal="center"/>
    </xf>
    <xf numFmtId="0" fontId="3" fillId="2" borderId="32" xfId="1" applyFont="1" applyFill="1" applyBorder="1" applyAlignment="1">
      <alignment horizontal="center" vertical="center" wrapText="1"/>
    </xf>
    <xf numFmtId="3" fontId="2" fillId="0" borderId="0" xfId="1" quotePrefix="1" applyNumberFormat="1" applyFont="1" applyFill="1"/>
    <xf numFmtId="0" fontId="3" fillId="2" borderId="0" xfId="1" applyFont="1" applyFill="1"/>
    <xf numFmtId="3" fontId="3" fillId="2" borderId="0" xfId="1" applyNumberFormat="1" applyFont="1" applyFill="1"/>
    <xf numFmtId="3" fontId="3" fillId="2" borderId="34" xfId="1" applyNumberFormat="1" applyFont="1" applyFill="1" applyBorder="1"/>
    <xf numFmtId="3" fontId="3" fillId="2" borderId="31" xfId="1" quotePrefix="1" applyNumberFormat="1" applyFont="1" applyFill="1" applyBorder="1"/>
    <xf numFmtId="3" fontId="2" fillId="0" borderId="35" xfId="1" applyNumberFormat="1" applyFont="1" applyBorder="1"/>
    <xf numFmtId="3" fontId="2" fillId="0" borderId="0" xfId="1" applyNumberFormat="1" applyFont="1" applyAlignment="1">
      <alignment horizontal="right"/>
    </xf>
    <xf numFmtId="3" fontId="2" fillId="0" borderId="36" xfId="1" quotePrefix="1" applyNumberFormat="1" applyFont="1" applyFill="1" applyBorder="1"/>
    <xf numFmtId="0" fontId="2" fillId="0" borderId="0" xfId="1" quotePrefix="1" applyNumberFormat="1" applyFont="1" applyFill="1"/>
    <xf numFmtId="0" fontId="3" fillId="2" borderId="37" xfId="1" applyFont="1" applyFill="1" applyBorder="1" applyAlignment="1">
      <alignment horizontal="center" vertical="center" wrapText="1"/>
    </xf>
    <xf numFmtId="164" fontId="3" fillId="2" borderId="0" xfId="1" applyNumberFormat="1" applyFont="1" applyFill="1"/>
    <xf numFmtId="166" fontId="3" fillId="2" borderId="0" xfId="1" quotePrefix="1" applyNumberFormat="1" applyFont="1" applyFill="1"/>
    <xf numFmtId="164" fontId="2" fillId="0" borderId="0" xfId="1" applyNumberFormat="1" applyFont="1"/>
    <xf numFmtId="166" fontId="2" fillId="0" borderId="0" xfId="1" quotePrefix="1" applyNumberFormat="1" applyFont="1"/>
    <xf numFmtId="166" fontId="2" fillId="0" borderId="0" xfId="1" applyNumberFormat="1" applyFont="1" applyAlignment="1">
      <alignment horizontal="right"/>
    </xf>
    <xf numFmtId="0" fontId="3" fillId="2" borderId="30" xfId="1" applyNumberFormat="1" applyFont="1" applyFill="1" applyBorder="1" applyAlignment="1">
      <alignment horizontal="center" vertical="center" wrapText="1"/>
    </xf>
    <xf numFmtId="0" fontId="3" fillId="2" borderId="37" xfId="1" applyNumberFormat="1" applyFont="1" applyFill="1" applyBorder="1" applyAlignment="1">
      <alignment horizontal="center" vertical="center" wrapText="1"/>
    </xf>
    <xf numFmtId="0" fontId="3" fillId="2" borderId="3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164" fontId="3" fillId="2" borderId="0" xfId="1" applyNumberFormat="1" applyFont="1" applyFill="1" applyAlignment="1">
      <alignment horizontal="center"/>
    </xf>
    <xf numFmtId="164" fontId="3" fillId="2" borderId="0" xfId="1" quotePrefix="1" applyNumberFormat="1" applyFont="1" applyFill="1" applyAlignment="1">
      <alignment horizontal="center"/>
    </xf>
    <xf numFmtId="164" fontId="10" fillId="0" borderId="0" xfId="1" applyNumberFormat="1" applyAlignment="1">
      <alignment horizontal="center"/>
    </xf>
    <xf numFmtId="164" fontId="2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horizontal="center"/>
    </xf>
    <xf numFmtId="164" fontId="2" fillId="0" borderId="0" xfId="1" quotePrefix="1" applyNumberFormat="1" applyFont="1" applyAlignment="1">
      <alignment horizontal="center"/>
    </xf>
    <xf numFmtId="0" fontId="10" fillId="0" borderId="0" xfId="1" applyAlignment="1">
      <alignment horizontal="center"/>
    </xf>
    <xf numFmtId="0" fontId="3" fillId="2" borderId="30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2" xfId="1" applyNumberFormat="1" applyFont="1" applyFill="1" applyBorder="1" applyAlignment="1">
      <alignment horizontal="center"/>
    </xf>
    <xf numFmtId="164" fontId="2" fillId="0" borderId="0" xfId="1" applyNumberFormat="1" applyFont="1" applyAlignment="1">
      <alignment horizontal="right"/>
    </xf>
    <xf numFmtId="0" fontId="3" fillId="2" borderId="1" xfId="1" applyNumberFormat="1" applyFont="1" applyFill="1" applyBorder="1" applyAlignment="1">
      <alignment horizontal="center"/>
    </xf>
    <xf numFmtId="0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9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3" fillId="2" borderId="0" xfId="1" applyFont="1" applyFill="1" applyAlignment="1">
      <alignment horizontal="center" vertical="center" wrapText="1"/>
    </xf>
    <xf numFmtId="0" fontId="9" fillId="0" borderId="0" xfId="1" applyFont="1" applyAlignment="1">
      <alignment horizontal="left" wrapText="1"/>
    </xf>
    <xf numFmtId="0" fontId="4" fillId="0" borderId="0" xfId="1" applyFont="1" applyAlignment="1">
      <alignment horizontal="left" wrapText="1"/>
    </xf>
    <xf numFmtId="0" fontId="9" fillId="0" borderId="0" xfId="1" applyFont="1" applyAlignment="1">
      <alignment horizontal="left" vertical="center" wrapText="1"/>
    </xf>
    <xf numFmtId="0" fontId="3" fillId="2" borderId="5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 wrapText="1"/>
    </xf>
    <xf numFmtId="0" fontId="3" fillId="2" borderId="24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0" xfId="1" applyNumberFormat="1" applyFont="1" applyFill="1" applyAlignment="1">
      <alignment horizontal="center" vertical="center" wrapText="1"/>
    </xf>
    <xf numFmtId="0" fontId="3" fillId="2" borderId="18" xfId="1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/>
    </xf>
    <xf numFmtId="0" fontId="3" fillId="2" borderId="13" xfId="1" applyNumberFormat="1" applyFont="1" applyFill="1" applyBorder="1" applyAlignment="1">
      <alignment horizontal="center" vertical="center" wrapText="1"/>
    </xf>
    <xf numFmtId="0" fontId="3" fillId="2" borderId="30" xfId="1" quotePrefix="1" applyNumberFormat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/>
    </xf>
    <xf numFmtId="0" fontId="1" fillId="0" borderId="0" xfId="1" applyFont="1" applyAlignment="1">
      <alignment horizontal="left" wrapText="1"/>
    </xf>
    <xf numFmtId="0" fontId="3" fillId="2" borderId="18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/>
    </xf>
    <xf numFmtId="0" fontId="3" fillId="2" borderId="40" xfId="1" applyFont="1" applyFill="1" applyBorder="1" applyAlignment="1">
      <alignment horizontal="center" vertical="center"/>
    </xf>
    <xf numFmtId="0" fontId="3" fillId="2" borderId="39" xfId="1" applyFont="1" applyFill="1" applyBorder="1" applyAlignment="1">
      <alignment horizontal="center" vertical="center"/>
    </xf>
    <xf numFmtId="0" fontId="3" fillId="2" borderId="30" xfId="1" applyNumberFormat="1" applyFont="1" applyFill="1" applyBorder="1" applyAlignment="1">
      <alignment horizontal="center" vertical="center" wrapText="1"/>
    </xf>
    <xf numFmtId="0" fontId="3" fillId="2" borderId="41" xfId="1" applyFont="1" applyFill="1" applyBorder="1" applyAlignment="1">
      <alignment horizontal="center" vertical="center"/>
    </xf>
    <xf numFmtId="0" fontId="3" fillId="2" borderId="18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7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42" xfId="1" applyFont="1" applyFill="1" applyBorder="1" applyAlignment="1">
      <alignment horizontal="center" vertical="center"/>
    </xf>
    <xf numFmtId="0" fontId="3" fillId="2" borderId="0" xfId="1" applyNumberFormat="1" applyFont="1" applyFill="1" applyAlignment="1">
      <alignment horizontal="center" wrapText="1"/>
    </xf>
    <xf numFmtId="0" fontId="3" fillId="2" borderId="0" xfId="1" quotePrefix="1" applyNumberFormat="1" applyFont="1" applyFill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3" fillId="2" borderId="0" xfId="1" quotePrefix="1" applyNumberFormat="1" applyFont="1" applyFill="1" applyAlignment="1">
      <alignment horizontal="center" vertical="center" wrapText="1"/>
    </xf>
    <xf numFmtId="0" fontId="3" fillId="2" borderId="6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43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3"/>
    <xf numFmtId="0" fontId="15" fillId="0" borderId="0" xfId="0" applyFont="1"/>
    <xf numFmtId="0" fontId="0" fillId="0" borderId="0" xfId="0" applyAlignment="1">
      <alignment horizontal="left"/>
    </xf>
    <xf numFmtId="0" fontId="14" fillId="0" borderId="0" xfId="3" applyAlignment="1">
      <alignment horizontal="left"/>
    </xf>
  </cellXfs>
  <cellStyles count="4">
    <cellStyle name="Hipervínculo" xfId="3" builtinId="8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 (12)"/>
      <sheetName val="SECTOR_TETRAPENTA"/>
      <sheetName val="ALUMNOS_TETRAPENTA"/>
    </sheetNames>
    <sheetDataSet>
      <sheetData sheetId="0"/>
      <sheetData sheetId="1">
        <row r="6">
          <cell r="A6" t="str">
            <v>Aguascalientes</v>
          </cell>
          <cell r="B6">
            <v>32</v>
          </cell>
          <cell r="C6">
            <v>21</v>
          </cell>
          <cell r="D6">
            <v>11</v>
          </cell>
          <cell r="E6">
            <v>15</v>
          </cell>
          <cell r="F6">
            <v>5</v>
          </cell>
          <cell r="G6">
            <v>10</v>
          </cell>
        </row>
        <row r="7">
          <cell r="A7" t="str">
            <v>Baja California</v>
          </cell>
          <cell r="B7">
            <v>47</v>
          </cell>
          <cell r="C7">
            <v>24</v>
          </cell>
          <cell r="D7">
            <v>23</v>
          </cell>
          <cell r="E7">
            <v>17</v>
          </cell>
          <cell r="F7">
            <v>8</v>
          </cell>
          <cell r="G7">
            <v>9</v>
          </cell>
        </row>
        <row r="8">
          <cell r="A8" t="str">
            <v>Baja California</v>
          </cell>
          <cell r="B8">
            <v>14</v>
          </cell>
          <cell r="C8">
            <v>6</v>
          </cell>
          <cell r="D8">
            <v>8</v>
          </cell>
          <cell r="E8">
            <v>7</v>
          </cell>
          <cell r="F8">
            <v>3</v>
          </cell>
          <cell r="G8">
            <v>4</v>
          </cell>
        </row>
        <row r="9">
          <cell r="A9" t="str">
            <v>Campeche</v>
          </cell>
          <cell r="B9">
            <v>51</v>
          </cell>
          <cell r="C9">
            <v>21</v>
          </cell>
          <cell r="D9">
            <v>30</v>
          </cell>
          <cell r="E9">
            <v>2</v>
          </cell>
          <cell r="F9">
            <v>1</v>
          </cell>
          <cell r="G9">
            <v>1</v>
          </cell>
        </row>
        <row r="10">
          <cell r="A10" t="str">
            <v>Coahuila</v>
          </cell>
          <cell r="B10">
            <v>67</v>
          </cell>
          <cell r="C10">
            <v>38</v>
          </cell>
          <cell r="D10">
            <v>29</v>
          </cell>
          <cell r="E10">
            <v>19</v>
          </cell>
          <cell r="F10">
            <v>6</v>
          </cell>
          <cell r="G10">
            <v>13</v>
          </cell>
        </row>
        <row r="11">
          <cell r="A11" t="str">
            <v>Colima</v>
          </cell>
          <cell r="B11">
            <v>23</v>
          </cell>
          <cell r="C11">
            <v>14</v>
          </cell>
          <cell r="D11">
            <v>9</v>
          </cell>
          <cell r="E11">
            <v>11</v>
          </cell>
          <cell r="F11">
            <v>4</v>
          </cell>
          <cell r="G11">
            <v>7</v>
          </cell>
        </row>
        <row r="12">
          <cell r="A12" t="str">
            <v>Chiapas</v>
          </cell>
          <cell r="B12">
            <v>380</v>
          </cell>
          <cell r="C12">
            <v>228</v>
          </cell>
          <cell r="D12">
            <v>152</v>
          </cell>
          <cell r="E12">
            <v>12</v>
          </cell>
          <cell r="F12">
            <v>5</v>
          </cell>
          <cell r="G12">
            <v>7</v>
          </cell>
        </row>
        <row r="13">
          <cell r="A13" t="str">
            <v>Chihuahua</v>
          </cell>
          <cell r="B13">
            <v>70</v>
          </cell>
          <cell r="C13">
            <v>44</v>
          </cell>
          <cell r="D13">
            <v>26</v>
          </cell>
          <cell r="E13">
            <v>27</v>
          </cell>
          <cell r="F13">
            <v>17</v>
          </cell>
          <cell r="G13">
            <v>10</v>
          </cell>
        </row>
        <row r="14">
          <cell r="A14" t="str">
            <v>Distrito Federal</v>
          </cell>
          <cell r="B14">
            <v>32</v>
          </cell>
          <cell r="C14">
            <v>14</v>
          </cell>
          <cell r="D14">
            <v>18</v>
          </cell>
          <cell r="E14">
            <v>112</v>
          </cell>
          <cell r="F14">
            <v>60</v>
          </cell>
          <cell r="G14">
            <v>52</v>
          </cell>
        </row>
        <row r="15">
          <cell r="A15" t="str">
            <v>Durango</v>
          </cell>
          <cell r="B15">
            <v>67</v>
          </cell>
          <cell r="C15">
            <v>39</v>
          </cell>
          <cell r="D15">
            <v>28</v>
          </cell>
          <cell r="E15">
            <v>6</v>
          </cell>
          <cell r="F15">
            <v>4</v>
          </cell>
          <cell r="G15">
            <v>2</v>
          </cell>
        </row>
        <row r="16">
          <cell r="A16" t="str">
            <v>Guanajuato</v>
          </cell>
          <cell r="B16">
            <v>375</v>
          </cell>
          <cell r="C16">
            <v>218</v>
          </cell>
          <cell r="D16">
            <v>157</v>
          </cell>
          <cell r="E16">
            <v>36</v>
          </cell>
          <cell r="F16">
            <v>20</v>
          </cell>
          <cell r="G16">
            <v>16</v>
          </cell>
        </row>
        <row r="17">
          <cell r="A17" t="str">
            <v>Guerrero</v>
          </cell>
          <cell r="B17">
            <v>237</v>
          </cell>
          <cell r="C17">
            <v>129</v>
          </cell>
          <cell r="D17">
            <v>108</v>
          </cell>
          <cell r="E17">
            <v>7</v>
          </cell>
          <cell r="F17">
            <v>2</v>
          </cell>
          <cell r="G17">
            <v>5</v>
          </cell>
        </row>
        <row r="18">
          <cell r="A18" t="str">
            <v>Hidalgo</v>
          </cell>
          <cell r="B18">
            <v>173</v>
          </cell>
          <cell r="C18">
            <v>94</v>
          </cell>
          <cell r="D18">
            <v>79</v>
          </cell>
          <cell r="E18">
            <v>21</v>
          </cell>
          <cell r="F18">
            <v>11</v>
          </cell>
          <cell r="G18">
            <v>10</v>
          </cell>
        </row>
        <row r="19">
          <cell r="A19" t="str">
            <v>Jalisco</v>
          </cell>
          <cell r="B19">
            <v>326</v>
          </cell>
          <cell r="C19">
            <v>165</v>
          </cell>
          <cell r="D19">
            <v>161</v>
          </cell>
          <cell r="E19">
            <v>44</v>
          </cell>
          <cell r="F19">
            <v>21</v>
          </cell>
          <cell r="G19">
            <v>23</v>
          </cell>
        </row>
        <row r="20">
          <cell r="A20" t="str">
            <v>México</v>
          </cell>
          <cell r="B20">
            <v>377</v>
          </cell>
          <cell r="C20">
            <v>220</v>
          </cell>
          <cell r="D20">
            <v>157</v>
          </cell>
          <cell r="E20">
            <v>94</v>
          </cell>
          <cell r="F20">
            <v>44</v>
          </cell>
          <cell r="G20">
            <v>50</v>
          </cell>
        </row>
        <row r="21">
          <cell r="A21" t="str">
            <v>Michoacán</v>
          </cell>
          <cell r="B21">
            <v>380</v>
          </cell>
          <cell r="C21">
            <v>210</v>
          </cell>
          <cell r="D21">
            <v>170</v>
          </cell>
          <cell r="E21">
            <v>10</v>
          </cell>
          <cell r="F21">
            <v>9</v>
          </cell>
          <cell r="G21">
            <v>1</v>
          </cell>
        </row>
        <row r="22">
          <cell r="A22" t="str">
            <v>Morelos</v>
          </cell>
          <cell r="B22">
            <v>27</v>
          </cell>
          <cell r="C22">
            <v>18</v>
          </cell>
          <cell r="D22">
            <v>9</v>
          </cell>
          <cell r="E22">
            <v>46</v>
          </cell>
          <cell r="F22">
            <v>27</v>
          </cell>
          <cell r="G22">
            <v>19</v>
          </cell>
        </row>
        <row r="23">
          <cell r="A23" t="str">
            <v>Nayarit</v>
          </cell>
          <cell r="B23">
            <v>81</v>
          </cell>
          <cell r="C23">
            <v>41</v>
          </cell>
          <cell r="D23">
            <v>40</v>
          </cell>
          <cell r="E23">
            <v>2</v>
          </cell>
          <cell r="F23">
            <v>2</v>
          </cell>
          <cell r="G23">
            <v>0</v>
          </cell>
        </row>
        <row r="24">
          <cell r="A24" t="str">
            <v>Nuevo León</v>
          </cell>
          <cell r="B24">
            <v>72</v>
          </cell>
          <cell r="C24">
            <v>49</v>
          </cell>
          <cell r="D24">
            <v>23</v>
          </cell>
          <cell r="E24">
            <v>12</v>
          </cell>
          <cell r="F24">
            <v>5</v>
          </cell>
          <cell r="G24">
            <v>7</v>
          </cell>
        </row>
        <row r="25">
          <cell r="A25" t="str">
            <v>Oaxaca</v>
          </cell>
          <cell r="B25">
            <v>259</v>
          </cell>
          <cell r="C25">
            <v>169</v>
          </cell>
          <cell r="D25">
            <v>90</v>
          </cell>
          <cell r="E25">
            <v>3</v>
          </cell>
          <cell r="F25">
            <v>2</v>
          </cell>
          <cell r="G25">
            <v>1</v>
          </cell>
        </row>
        <row r="26">
          <cell r="A26" t="str">
            <v>Puebla</v>
          </cell>
          <cell r="B26">
            <v>236</v>
          </cell>
          <cell r="C26">
            <v>122</v>
          </cell>
          <cell r="D26">
            <v>114</v>
          </cell>
          <cell r="E26">
            <v>42</v>
          </cell>
          <cell r="F26">
            <v>19</v>
          </cell>
          <cell r="G26">
            <v>23</v>
          </cell>
        </row>
        <row r="27">
          <cell r="A27" t="str">
            <v>Querétaro</v>
          </cell>
          <cell r="B27">
            <v>64</v>
          </cell>
          <cell r="C27">
            <v>39</v>
          </cell>
          <cell r="D27">
            <v>25</v>
          </cell>
          <cell r="E27">
            <v>11</v>
          </cell>
          <cell r="F27">
            <v>4</v>
          </cell>
          <cell r="G27">
            <v>7</v>
          </cell>
        </row>
        <row r="28">
          <cell r="A28" t="str">
            <v>Quintana Roo</v>
          </cell>
          <cell r="B28">
            <v>23</v>
          </cell>
          <cell r="C28">
            <v>15</v>
          </cell>
          <cell r="D28">
            <v>8</v>
          </cell>
          <cell r="E28">
            <v>9</v>
          </cell>
          <cell r="F28">
            <v>4</v>
          </cell>
          <cell r="G28">
            <v>5</v>
          </cell>
        </row>
        <row r="29">
          <cell r="A29" t="str">
            <v>San Luis Potosí</v>
          </cell>
          <cell r="B29">
            <v>205</v>
          </cell>
          <cell r="C29">
            <v>124</v>
          </cell>
          <cell r="D29">
            <v>81</v>
          </cell>
          <cell r="E29">
            <v>21</v>
          </cell>
          <cell r="F29">
            <v>10</v>
          </cell>
          <cell r="G29">
            <v>11</v>
          </cell>
        </row>
        <row r="30">
          <cell r="A30" t="str">
            <v>Sinaloa</v>
          </cell>
          <cell r="B30">
            <v>135</v>
          </cell>
          <cell r="C30">
            <v>77</v>
          </cell>
          <cell r="D30">
            <v>58</v>
          </cell>
          <cell r="E30">
            <v>8</v>
          </cell>
          <cell r="F30">
            <v>5</v>
          </cell>
          <cell r="G30">
            <v>3</v>
          </cell>
        </row>
        <row r="31">
          <cell r="A31" t="str">
            <v>Sonora</v>
          </cell>
          <cell r="B31">
            <v>62</v>
          </cell>
          <cell r="C31">
            <v>33</v>
          </cell>
          <cell r="D31">
            <v>29</v>
          </cell>
          <cell r="E31">
            <v>15</v>
          </cell>
          <cell r="F31">
            <v>6</v>
          </cell>
          <cell r="G31">
            <v>9</v>
          </cell>
        </row>
        <row r="32">
          <cell r="A32" t="str">
            <v>Tabasco</v>
          </cell>
          <cell r="B32">
            <v>208</v>
          </cell>
          <cell r="C32">
            <v>124</v>
          </cell>
          <cell r="D32">
            <v>84</v>
          </cell>
          <cell r="E32">
            <v>4</v>
          </cell>
          <cell r="F32">
            <v>1</v>
          </cell>
          <cell r="G32">
            <v>3</v>
          </cell>
        </row>
        <row r="33">
          <cell r="A33" t="str">
            <v>Tamaulipas</v>
          </cell>
          <cell r="B33">
            <v>90</v>
          </cell>
          <cell r="C33">
            <v>49</v>
          </cell>
          <cell r="D33">
            <v>41</v>
          </cell>
          <cell r="E33">
            <v>37</v>
          </cell>
          <cell r="F33">
            <v>17</v>
          </cell>
          <cell r="G33">
            <v>20</v>
          </cell>
        </row>
        <row r="34">
          <cell r="A34" t="str">
            <v>Tlaxcala</v>
          </cell>
          <cell r="B34">
            <v>27</v>
          </cell>
          <cell r="C34">
            <v>18</v>
          </cell>
          <cell r="D34">
            <v>9</v>
          </cell>
          <cell r="E34">
            <v>19</v>
          </cell>
          <cell r="F34">
            <v>10</v>
          </cell>
          <cell r="G34">
            <v>9</v>
          </cell>
        </row>
        <row r="35">
          <cell r="A35" t="str">
            <v>Veracruz</v>
          </cell>
          <cell r="B35">
            <v>783</v>
          </cell>
          <cell r="C35">
            <v>480</v>
          </cell>
          <cell r="D35">
            <v>303</v>
          </cell>
          <cell r="E35">
            <v>45</v>
          </cell>
          <cell r="F35">
            <v>24</v>
          </cell>
          <cell r="G35">
            <v>21</v>
          </cell>
        </row>
        <row r="36">
          <cell r="A36" t="str">
            <v>Yucatán</v>
          </cell>
          <cell r="B36">
            <v>59</v>
          </cell>
          <cell r="C36">
            <v>38</v>
          </cell>
          <cell r="D36">
            <v>21</v>
          </cell>
          <cell r="E36">
            <v>15</v>
          </cell>
          <cell r="F36">
            <v>7</v>
          </cell>
          <cell r="G36">
            <v>8</v>
          </cell>
        </row>
        <row r="37">
          <cell r="A37" t="str">
            <v>Zacatecas</v>
          </cell>
          <cell r="B37">
            <v>154</v>
          </cell>
          <cell r="C37">
            <v>82</v>
          </cell>
          <cell r="D37">
            <v>72</v>
          </cell>
          <cell r="E37">
            <v>8</v>
          </cell>
          <cell r="F37">
            <v>6</v>
          </cell>
          <cell r="G37">
            <v>2</v>
          </cell>
        </row>
        <row r="39">
          <cell r="A39" t="str">
            <v>Nacional</v>
          </cell>
          <cell r="B39">
            <v>5136</v>
          </cell>
          <cell r="C39">
            <v>2963</v>
          </cell>
          <cell r="D39">
            <v>2173</v>
          </cell>
          <cell r="E39">
            <v>737</v>
          </cell>
          <cell r="F39">
            <v>369</v>
          </cell>
          <cell r="G39">
            <v>368</v>
          </cell>
        </row>
      </sheetData>
      <sheetData sheetId="2">
        <row r="4">
          <cell r="D4" t="str">
            <v>Absoluto</v>
          </cell>
          <cell r="E4" t="str">
            <v xml:space="preserve">% </v>
          </cell>
          <cell r="F4" t="str">
            <v>Absoluto</v>
          </cell>
          <cell r="G4" t="str">
            <v xml:space="preserve">% </v>
          </cell>
          <cell r="K4" t="str">
            <v>Absoluto</v>
          </cell>
        </row>
        <row r="6">
          <cell r="A6" t="str">
            <v>Aguascalientes</v>
          </cell>
          <cell r="B6">
            <v>4973</v>
          </cell>
          <cell r="C6">
            <v>3.1706259643216912</v>
          </cell>
          <cell r="D6">
            <v>2605</v>
          </cell>
          <cell r="E6">
            <v>1.6608647973171136</v>
          </cell>
          <cell r="F6">
            <v>2368</v>
          </cell>
          <cell r="G6">
            <v>1.5097611670045779</v>
          </cell>
          <cell r="I6" t="str">
            <v>n.a.</v>
          </cell>
          <cell r="J6" t="str">
            <v>n.a.</v>
          </cell>
          <cell r="K6" t="str">
            <v>n.a.</v>
          </cell>
        </row>
        <row r="7">
          <cell r="A7" t="str">
            <v>Baja California</v>
          </cell>
          <cell r="B7">
            <v>6548</v>
          </cell>
          <cell r="C7">
            <v>1.6441190354233832</v>
          </cell>
          <cell r="D7">
            <v>3113</v>
          </cell>
          <cell r="E7">
            <v>0.78163447728665114</v>
          </cell>
          <cell r="F7">
            <v>3435</v>
          </cell>
          <cell r="G7">
            <v>0.86248455813673197</v>
          </cell>
          <cell r="I7">
            <v>654</v>
          </cell>
          <cell r="J7">
            <v>6.9184385909235164</v>
          </cell>
          <cell r="K7">
            <v>344</v>
          </cell>
        </row>
        <row r="8">
          <cell r="A8" t="str">
            <v>Baja California Sur</v>
          </cell>
          <cell r="B8">
            <v>1851</v>
          </cell>
          <cell r="C8">
            <v>2.453052732019561</v>
          </cell>
          <cell r="D8">
            <v>696</v>
          </cell>
          <cell r="E8">
            <v>0.92237963343361118</v>
          </cell>
          <cell r="F8">
            <v>1155</v>
          </cell>
          <cell r="G8">
            <v>1.5306730985859496</v>
          </cell>
          <cell r="I8" t="str">
            <v>n.a.</v>
          </cell>
          <cell r="J8" t="str">
            <v>n.a.</v>
          </cell>
          <cell r="K8" t="str">
            <v>n.a.</v>
          </cell>
        </row>
        <row r="9">
          <cell r="A9" t="str">
            <v>Campeche</v>
          </cell>
          <cell r="B9">
            <v>5109</v>
          </cell>
          <cell r="C9">
            <v>5.0853024903947599</v>
          </cell>
          <cell r="D9">
            <v>1952</v>
          </cell>
          <cell r="E9">
            <v>1.942945872235383</v>
          </cell>
          <cell r="F9">
            <v>3157</v>
          </cell>
          <cell r="G9">
            <v>3.1423566181593774</v>
          </cell>
          <cell r="I9">
            <v>498</v>
          </cell>
          <cell r="J9">
            <v>18.043478260869566</v>
          </cell>
          <cell r="K9">
            <v>346</v>
          </cell>
        </row>
        <row r="10">
          <cell r="A10" t="str">
            <v>Coahuila</v>
          </cell>
          <cell r="B10">
            <v>8859</v>
          </cell>
          <cell r="C10">
            <v>2.5940675236449886</v>
          </cell>
          <cell r="D10">
            <v>3735</v>
          </cell>
          <cell r="E10">
            <v>1.0936722204327838</v>
          </cell>
          <cell r="F10">
            <v>5124</v>
          </cell>
          <cell r="G10">
            <v>1.5003953032122046</v>
          </cell>
          <cell r="I10" t="str">
            <v>n.a.</v>
          </cell>
          <cell r="J10" t="str">
            <v>n.a.</v>
          </cell>
          <cell r="K10" t="str">
            <v>n.a.</v>
          </cell>
        </row>
        <row r="11">
          <cell r="A11" t="str">
            <v>Colima</v>
          </cell>
          <cell r="B11">
            <v>2695</v>
          </cell>
          <cell r="C11">
            <v>3.8426988721429285</v>
          </cell>
          <cell r="D11">
            <v>1247</v>
          </cell>
          <cell r="E11">
            <v>1.7780502759043533</v>
          </cell>
          <cell r="F11">
            <v>1448</v>
          </cell>
          <cell r="G11">
            <v>2.0646485962385754</v>
          </cell>
          <cell r="I11" t="str">
            <v>n.a.</v>
          </cell>
          <cell r="J11" t="str">
            <v>n.a.</v>
          </cell>
          <cell r="K11" t="str">
            <v>n.a.</v>
          </cell>
        </row>
        <row r="12">
          <cell r="A12" t="str">
            <v>Chiapas</v>
          </cell>
          <cell r="B12">
            <v>42333</v>
          </cell>
          <cell r="C12">
            <v>8.1998268337894924</v>
          </cell>
          <cell r="D12">
            <v>23842</v>
          </cell>
          <cell r="E12">
            <v>4.6181530099735211</v>
          </cell>
          <cell r="F12">
            <v>18491</v>
          </cell>
          <cell r="G12">
            <v>3.5816738238159713</v>
          </cell>
          <cell r="I12">
            <v>45135</v>
          </cell>
          <cell r="J12">
            <v>18.983189142128925</v>
          </cell>
          <cell r="K12">
            <v>24544</v>
          </cell>
        </row>
        <row r="13">
          <cell r="A13" t="str">
            <v>Chihuahua</v>
          </cell>
          <cell r="B13">
            <v>8133</v>
          </cell>
          <cell r="C13">
            <v>1.9021179860422475</v>
          </cell>
          <cell r="D13">
            <v>4923</v>
          </cell>
          <cell r="E13">
            <v>1.1513742586113347</v>
          </cell>
          <cell r="F13">
            <v>3210</v>
          </cell>
          <cell r="G13">
            <v>0.75074372743091289</v>
          </cell>
          <cell r="I13">
            <v>4097</v>
          </cell>
          <cell r="J13">
            <v>23.500057359183206</v>
          </cell>
          <cell r="K13">
            <v>2608</v>
          </cell>
        </row>
        <row r="14">
          <cell r="A14" t="str">
            <v>Distrito Federal</v>
          </cell>
          <cell r="B14">
            <v>14250</v>
          </cell>
          <cell r="C14">
            <v>1.5035055418686727</v>
          </cell>
          <cell r="D14">
            <v>6000</v>
          </cell>
          <cell r="E14">
            <v>0.63305496499733582</v>
          </cell>
          <cell r="F14">
            <v>8250</v>
          </cell>
          <cell r="G14">
            <v>0.87045057687133687</v>
          </cell>
          <cell r="I14" t="str">
            <v>n.a.</v>
          </cell>
          <cell r="J14" t="str">
            <v>n.a.</v>
          </cell>
          <cell r="K14" t="str">
            <v>n.a.</v>
          </cell>
        </row>
        <row r="15">
          <cell r="A15" t="str">
            <v>Durango</v>
          </cell>
          <cell r="B15">
            <v>5575</v>
          </cell>
          <cell r="C15">
            <v>2.6898321930696412</v>
          </cell>
          <cell r="D15">
            <v>2759</v>
          </cell>
          <cell r="E15">
            <v>1.3311653848751821</v>
          </cell>
          <cell r="F15">
            <v>2816</v>
          </cell>
          <cell r="G15">
            <v>1.3586668081944591</v>
          </cell>
          <cell r="I15">
            <v>376</v>
          </cell>
          <cell r="J15">
            <v>4.970914859862507</v>
          </cell>
          <cell r="K15">
            <v>236</v>
          </cell>
        </row>
        <row r="16">
          <cell r="A16" t="str">
            <v>Guanajuato</v>
          </cell>
          <cell r="B16">
            <v>38977</v>
          </cell>
          <cell r="C16">
            <v>5.2091157186272961</v>
          </cell>
          <cell r="D16">
            <v>20346</v>
          </cell>
          <cell r="E16">
            <v>2.7191592069987678</v>
          </cell>
          <cell r="F16">
            <v>18631</v>
          </cell>
          <cell r="G16">
            <v>2.4899565116285287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Guerrero</v>
          </cell>
          <cell r="B17">
            <v>19886</v>
          </cell>
          <cell r="C17">
            <v>4.5995993912226893</v>
          </cell>
          <cell r="D17">
            <v>9754</v>
          </cell>
          <cell r="E17">
            <v>2.2560843036299967</v>
          </cell>
          <cell r="F17">
            <v>10132</v>
          </cell>
          <cell r="G17">
            <v>2.3435150875926927</v>
          </cell>
          <cell r="I17">
            <v>11933</v>
          </cell>
          <cell r="J17">
            <v>12.264383646118111</v>
          </cell>
          <cell r="K17">
            <v>7178</v>
          </cell>
        </row>
        <row r="18">
          <cell r="A18" t="str">
            <v>Hidalgo</v>
          </cell>
          <cell r="B18">
            <v>13869</v>
          </cell>
          <cell r="C18">
            <v>4.6527153419841385</v>
          </cell>
          <cell r="D18">
            <v>7060</v>
          </cell>
          <cell r="E18">
            <v>2.3684598972101822</v>
          </cell>
          <cell r="F18">
            <v>6809</v>
          </cell>
          <cell r="G18">
            <v>2.2842554447739563</v>
          </cell>
          <cell r="I18">
            <v>4758</v>
          </cell>
          <cell r="J18">
            <v>11.262871345721386</v>
          </cell>
          <cell r="K18">
            <v>2681</v>
          </cell>
        </row>
        <row r="19">
          <cell r="A19" t="str">
            <v>Jalisco</v>
          </cell>
          <cell r="B19">
            <v>31172</v>
          </cell>
          <cell r="C19">
            <v>3.3603516877757666</v>
          </cell>
          <cell r="D19">
            <v>13276</v>
          </cell>
          <cell r="E19">
            <v>1.4311570963336031</v>
          </cell>
          <cell r="F19">
            <v>17896</v>
          </cell>
          <cell r="G19">
            <v>1.9291945914421633</v>
          </cell>
          <cell r="I19">
            <v>633</v>
          </cell>
          <cell r="J19">
            <v>11.018276762402088</v>
          </cell>
          <cell r="K19">
            <v>329</v>
          </cell>
        </row>
        <row r="20">
          <cell r="A20" t="str">
            <v>México</v>
          </cell>
          <cell r="B20">
            <v>37753</v>
          </cell>
          <cell r="C20">
            <v>2.00764172691329</v>
          </cell>
          <cell r="D20">
            <v>18945</v>
          </cell>
          <cell r="E20">
            <v>1.0074635794869886</v>
          </cell>
          <cell r="F20">
            <v>18808</v>
          </cell>
          <cell r="G20">
            <v>1.0001781474263016</v>
          </cell>
          <cell r="I20">
            <v>2399</v>
          </cell>
          <cell r="J20">
            <v>13.01470189334346</v>
          </cell>
          <cell r="K20">
            <v>1459</v>
          </cell>
        </row>
        <row r="21">
          <cell r="A21" t="str">
            <v>Michoacán</v>
          </cell>
          <cell r="B21">
            <v>28115</v>
          </cell>
          <cell r="C21">
            <v>5.0508861282528041</v>
          </cell>
          <cell r="D21">
            <v>13877</v>
          </cell>
          <cell r="E21">
            <v>2.4930160697764245</v>
          </cell>
          <cell r="F21">
            <v>14238</v>
          </cell>
          <cell r="G21">
            <v>2.5578700584763805</v>
          </cell>
          <cell r="I21">
            <v>1608</v>
          </cell>
          <cell r="J21">
            <v>6.5064336003884433</v>
          </cell>
          <cell r="K21">
            <v>835</v>
          </cell>
        </row>
        <row r="22">
          <cell r="A22" t="str">
            <v>Morelos</v>
          </cell>
          <cell r="B22">
            <v>6213</v>
          </cell>
          <cell r="C22">
            <v>2.7976656850295845</v>
          </cell>
          <cell r="D22">
            <v>3818</v>
          </cell>
          <cell r="E22">
            <v>1.7192157710354019</v>
          </cell>
          <cell r="F22">
            <v>2395</v>
          </cell>
          <cell r="G22">
            <v>1.0784499139941821</v>
          </cell>
          <cell r="I22">
            <v>82</v>
          </cell>
          <cell r="J22">
            <v>7.192982456140351</v>
          </cell>
          <cell r="K22">
            <v>82</v>
          </cell>
        </row>
        <row r="23">
          <cell r="A23" t="str">
            <v>Nayarit</v>
          </cell>
          <cell r="B23">
            <v>7113</v>
          </cell>
          <cell r="C23">
            <v>5.7891866815336908</v>
          </cell>
          <cell r="D23">
            <v>3350</v>
          </cell>
          <cell r="E23">
            <v>2.726525429936435</v>
          </cell>
          <cell r="F23">
            <v>3763</v>
          </cell>
          <cell r="G23">
            <v>3.0626612515972558</v>
          </cell>
          <cell r="I23">
            <v>1412</v>
          </cell>
          <cell r="J23">
            <v>15.195867412828241</v>
          </cell>
          <cell r="K23">
            <v>1052</v>
          </cell>
        </row>
        <row r="24">
          <cell r="A24" t="str">
            <v>Nuevo León</v>
          </cell>
          <cell r="B24">
            <v>6098</v>
          </cell>
          <cell r="C24">
            <v>1.1186117327658949</v>
          </cell>
          <cell r="D24">
            <v>3444</v>
          </cell>
          <cell r="E24">
            <v>0.63176431742304728</v>
          </cell>
          <cell r="F24">
            <v>2654</v>
          </cell>
          <cell r="G24">
            <v>0.4868474153428477</v>
          </cell>
          <cell r="I24" t="str">
            <v>n.a.</v>
          </cell>
          <cell r="J24" t="str">
            <v>n.a.</v>
          </cell>
          <cell r="K24" t="str">
            <v>n.a.</v>
          </cell>
        </row>
        <row r="25">
          <cell r="A25" t="str">
            <v>Oaxaca</v>
          </cell>
          <cell r="B25">
            <v>21589</v>
          </cell>
          <cell r="C25">
            <v>5.1723807470231673</v>
          </cell>
          <cell r="D25">
            <v>13451</v>
          </cell>
          <cell r="E25">
            <v>3.2226454874338151</v>
          </cell>
          <cell r="F25">
            <v>8138</v>
          </cell>
          <cell r="G25">
            <v>1.9497352595893529</v>
          </cell>
          <cell r="I25">
            <v>18048</v>
          </cell>
          <cell r="J25">
            <v>11.889328063241107</v>
          </cell>
          <cell r="K25">
            <v>11267</v>
          </cell>
        </row>
        <row r="26">
          <cell r="A26" t="str">
            <v>Puebla</v>
          </cell>
          <cell r="B26">
            <v>28865</v>
          </cell>
          <cell r="C26">
            <v>3.9658441415695758</v>
          </cell>
          <cell r="D26">
            <v>14306</v>
          </cell>
          <cell r="E26">
            <v>1.9655418773356783</v>
          </cell>
          <cell r="F26">
            <v>14559</v>
          </cell>
          <cell r="G26">
            <v>2.0003022642338975</v>
          </cell>
          <cell r="I26">
            <v>6618</v>
          </cell>
          <cell r="J26">
            <v>9.3518165246513192</v>
          </cell>
          <cell r="K26">
            <v>2744</v>
          </cell>
        </row>
        <row r="27">
          <cell r="A27" t="str">
            <v>Querétaro</v>
          </cell>
          <cell r="B27">
            <v>9444</v>
          </cell>
          <cell r="C27">
            <v>4.0142991341457712</v>
          </cell>
          <cell r="D27">
            <v>5325</v>
          </cell>
          <cell r="E27">
            <v>2.2634628218261574</v>
          </cell>
          <cell r="F27">
            <v>4119</v>
          </cell>
          <cell r="G27">
            <v>1.7508363123196136</v>
          </cell>
          <cell r="I27">
            <v>1173</v>
          </cell>
          <cell r="J27">
            <v>17.171717171717169</v>
          </cell>
          <cell r="K27">
            <v>463</v>
          </cell>
        </row>
        <row r="28">
          <cell r="A28" t="str">
            <v>Quintana Roo</v>
          </cell>
          <cell r="B28">
            <v>3125</v>
          </cell>
          <cell r="C28">
            <v>1.9924128917083745</v>
          </cell>
          <cell r="D28">
            <v>1793</v>
          </cell>
          <cell r="E28">
            <v>1.1431668207465968</v>
          </cell>
          <cell r="F28">
            <v>1332</v>
          </cell>
          <cell r="G28">
            <v>0.84924607096177762</v>
          </cell>
          <cell r="I28">
            <v>152</v>
          </cell>
          <cell r="J28">
            <v>3.7876900074757041</v>
          </cell>
          <cell r="K28">
            <v>60</v>
          </cell>
        </row>
        <row r="29">
          <cell r="A29" t="str">
            <v>San Luis Potosí</v>
          </cell>
          <cell r="B29">
            <v>21049</v>
          </cell>
          <cell r="C29">
            <v>6.4557187197134196</v>
          </cell>
          <cell r="D29">
            <v>11532</v>
          </cell>
          <cell r="E29">
            <v>3.5368591513010195</v>
          </cell>
          <cell r="F29">
            <v>9517</v>
          </cell>
          <cell r="G29">
            <v>2.9188595684124006</v>
          </cell>
          <cell r="I29">
            <v>2696</v>
          </cell>
          <cell r="J29">
            <v>12.507538854094177</v>
          </cell>
          <cell r="K29">
            <v>1527</v>
          </cell>
        </row>
        <row r="30">
          <cell r="A30" t="str">
            <v>Sinaloa</v>
          </cell>
          <cell r="B30">
            <v>13595</v>
          </cell>
          <cell r="C30">
            <v>4.011129076038852</v>
          </cell>
          <cell r="D30">
            <v>7333</v>
          </cell>
          <cell r="E30">
            <v>2.1635608322613384</v>
          </cell>
          <cell r="F30">
            <v>6262</v>
          </cell>
          <cell r="G30">
            <v>1.8475682437775129</v>
          </cell>
          <cell r="I30">
            <v>611</v>
          </cell>
          <cell r="J30">
            <v>28.104875804967801</v>
          </cell>
          <cell r="K30">
            <v>370</v>
          </cell>
        </row>
        <row r="31">
          <cell r="A31" t="str">
            <v>Sonora</v>
          </cell>
          <cell r="B31">
            <v>6838</v>
          </cell>
          <cell r="C31">
            <v>2.0779647007341859</v>
          </cell>
          <cell r="D31">
            <v>3152</v>
          </cell>
          <cell r="E31">
            <v>0.95784509165167497</v>
          </cell>
          <cell r="F31">
            <v>3686</v>
          </cell>
          <cell r="G31">
            <v>1.1201196090825107</v>
          </cell>
          <cell r="I31">
            <v>554</v>
          </cell>
          <cell r="J31">
            <v>9.653249695068828</v>
          </cell>
          <cell r="K31">
            <v>332</v>
          </cell>
        </row>
        <row r="32">
          <cell r="A32" t="str">
            <v>Tabasco</v>
          </cell>
          <cell r="B32">
            <v>26983</v>
          </cell>
          <cell r="C32">
            <v>9.4232481796434371</v>
          </cell>
          <cell r="D32">
            <v>14763</v>
          </cell>
          <cell r="E32">
            <v>5.1556688609893664</v>
          </cell>
          <cell r="F32">
            <v>12220</v>
          </cell>
          <cell r="G32">
            <v>4.2675793186540707</v>
          </cell>
          <cell r="I32">
            <v>1094</v>
          </cell>
          <cell r="J32">
            <v>13.858626805168484</v>
          </cell>
          <cell r="K32">
            <v>600</v>
          </cell>
        </row>
        <row r="33">
          <cell r="A33" t="str">
            <v>Tamaulipas</v>
          </cell>
          <cell r="B33">
            <v>12502</v>
          </cell>
          <cell r="C33">
            <v>3.1181878494929394</v>
          </cell>
          <cell r="D33">
            <v>5705</v>
          </cell>
          <cell r="E33">
            <v>1.4229132683856358</v>
          </cell>
          <cell r="F33">
            <v>6797</v>
          </cell>
          <cell r="G33">
            <v>1.6952745811073033</v>
          </cell>
          <cell r="I33" t="str">
            <v>n.a.</v>
          </cell>
          <cell r="J33" t="str">
            <v>n.a.</v>
          </cell>
          <cell r="K33" t="str">
            <v>n.a.</v>
          </cell>
        </row>
        <row r="34">
          <cell r="A34" t="str">
            <v>Tlaxcala</v>
          </cell>
          <cell r="B34">
            <v>3573</v>
          </cell>
          <cell r="C34">
            <v>2.3098853784837377</v>
          </cell>
          <cell r="D34">
            <v>2077</v>
          </cell>
          <cell r="E34">
            <v>1.342746132412741</v>
          </cell>
          <cell r="F34">
            <v>1496</v>
          </cell>
          <cell r="G34">
            <v>0.96713924607099677</v>
          </cell>
          <cell r="I34">
            <v>185</v>
          </cell>
          <cell r="J34">
            <v>6.9653614457831328</v>
          </cell>
          <cell r="K34">
            <v>65</v>
          </cell>
        </row>
        <row r="35">
          <cell r="A35" t="str">
            <v>Veracruz</v>
          </cell>
          <cell r="B35">
            <v>70248</v>
          </cell>
          <cell r="C35">
            <v>7.5053286679665581</v>
          </cell>
          <cell r="D35">
            <v>39307</v>
          </cell>
          <cell r="E35">
            <v>4.1995779801810951</v>
          </cell>
          <cell r="F35">
            <v>30941</v>
          </cell>
          <cell r="G35">
            <v>3.3057506877854643</v>
          </cell>
          <cell r="I35">
            <v>9051</v>
          </cell>
          <cell r="J35">
            <v>11.686400082635025</v>
          </cell>
          <cell r="K35">
            <v>4494</v>
          </cell>
        </row>
        <row r="36">
          <cell r="A36" t="str">
            <v>Yucatán</v>
          </cell>
          <cell r="B36">
            <v>6298</v>
          </cell>
          <cell r="C36">
            <v>2.8413910093299406</v>
          </cell>
          <cell r="D36">
            <v>3704</v>
          </cell>
          <cell r="E36">
            <v>1.6710880118383773</v>
          </cell>
          <cell r="F36">
            <v>2594</v>
          </cell>
          <cell r="G36">
            <v>1.1703029974915633</v>
          </cell>
          <cell r="I36">
            <v>1568</v>
          </cell>
          <cell r="J36">
            <v>12.202334630350196</v>
          </cell>
          <cell r="K36">
            <v>1027</v>
          </cell>
        </row>
        <row r="37">
          <cell r="A37" t="str">
            <v>Zacatecas</v>
          </cell>
          <cell r="B37">
            <v>14127</v>
          </cell>
          <cell r="C37">
            <v>7.0904436860068252</v>
          </cell>
          <cell r="D37">
            <v>6821</v>
          </cell>
          <cell r="E37">
            <v>3.4235093354748045</v>
          </cell>
          <cell r="F37">
            <v>7306</v>
          </cell>
          <cell r="G37">
            <v>3.6669343505320215</v>
          </cell>
          <cell r="I37" t="str">
            <v>n.a.</v>
          </cell>
          <cell r="J37" t="str">
            <v>n.a.</v>
          </cell>
          <cell r="K37" t="str">
            <v>n.a.</v>
          </cell>
        </row>
        <row r="39">
          <cell r="A39" t="str">
            <v>Nacional</v>
          </cell>
          <cell r="B39">
            <v>527758</v>
          </cell>
          <cell r="C39">
            <v>3.8507609944217895</v>
          </cell>
          <cell r="D39">
            <v>274011</v>
          </cell>
          <cell r="E39">
            <v>1.9993081504070216</v>
          </cell>
          <cell r="F39">
            <v>253747</v>
          </cell>
          <cell r="G39">
            <v>1.8514528440147677</v>
          </cell>
          <cell r="I39">
            <v>115335</v>
          </cell>
          <cell r="J39">
            <v>13.751918186013071</v>
          </cell>
          <cell r="K39">
            <v>64643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13"/>
  <sheetViews>
    <sheetView showGridLines="0" tabSelected="1" workbookViewId="0">
      <pane ySplit="1" topLeftCell="A2" activePane="bottomLeft" state="frozen"/>
      <selection pane="bottomLeft" activeCell="B14" sqref="B14"/>
    </sheetView>
  </sheetViews>
  <sheetFormatPr baseColWidth="10" defaultRowHeight="12.75" x14ac:dyDescent="0.2"/>
  <cols>
    <col min="1" max="1" width="4.7109375" customWidth="1"/>
    <col min="2" max="2" width="9.28515625" style="196" bestFit="1" customWidth="1"/>
    <col min="3" max="3" width="6" bestFit="1" customWidth="1"/>
  </cols>
  <sheetData>
    <row r="1" spans="1:4" ht="20.25" x14ac:dyDescent="0.3">
      <c r="A1" s="195" t="s">
        <v>173</v>
      </c>
      <c r="C1" s="193"/>
      <c r="D1" s="194"/>
    </row>
    <row r="2" spans="1:4" x14ac:dyDescent="0.2">
      <c r="A2">
        <v>1</v>
      </c>
      <c r="B2" s="197" t="s">
        <v>161</v>
      </c>
    </row>
    <row r="3" spans="1:4" x14ac:dyDescent="0.2">
      <c r="A3">
        <v>2</v>
      </c>
      <c r="B3" s="197" t="s">
        <v>162</v>
      </c>
    </row>
    <row r="4" spans="1:4" x14ac:dyDescent="0.2">
      <c r="A4">
        <v>3</v>
      </c>
      <c r="B4" s="197" t="s">
        <v>163</v>
      </c>
    </row>
    <row r="5" spans="1:4" x14ac:dyDescent="0.2">
      <c r="A5">
        <v>4</v>
      </c>
      <c r="B5" s="197" t="s">
        <v>164</v>
      </c>
    </row>
    <row r="6" spans="1:4" x14ac:dyDescent="0.2">
      <c r="A6">
        <v>5</v>
      </c>
      <c r="B6" s="197" t="s">
        <v>174</v>
      </c>
    </row>
    <row r="7" spans="1:4" x14ac:dyDescent="0.2">
      <c r="A7">
        <v>6</v>
      </c>
      <c r="B7" s="197" t="s">
        <v>166</v>
      </c>
    </row>
    <row r="8" spans="1:4" x14ac:dyDescent="0.2">
      <c r="A8">
        <v>7</v>
      </c>
      <c r="B8" s="197" t="s">
        <v>167</v>
      </c>
    </row>
    <row r="9" spans="1:4" x14ac:dyDescent="0.2">
      <c r="A9">
        <v>8</v>
      </c>
      <c r="B9" s="197" t="s">
        <v>168</v>
      </c>
    </row>
    <row r="10" spans="1:4" x14ac:dyDescent="0.2">
      <c r="A10">
        <v>9</v>
      </c>
      <c r="B10" s="197" t="s">
        <v>169</v>
      </c>
    </row>
    <row r="11" spans="1:4" x14ac:dyDescent="0.2">
      <c r="A11">
        <v>10</v>
      </c>
      <c r="B11" s="197" t="s">
        <v>170</v>
      </c>
    </row>
    <row r="12" spans="1:4" x14ac:dyDescent="0.2">
      <c r="A12">
        <v>11</v>
      </c>
      <c r="B12" s="197" t="s">
        <v>171</v>
      </c>
    </row>
    <row r="13" spans="1:4" x14ac:dyDescent="0.2">
      <c r="A13">
        <v>12</v>
      </c>
      <c r="B13" s="197" t="s">
        <v>172</v>
      </c>
    </row>
  </sheetData>
  <hyperlinks>
    <hyperlink ref="B2" location="'PG01b-1'!A1" display="'PG01b-1'!A1"/>
    <hyperlink ref="B3" location="'PG01b-2'!A1" display="'PG01b-2'!A1"/>
    <hyperlink ref="B4" location="'PG01b-3'!A1" display="'PG01b-3'!A1"/>
    <hyperlink ref="B5" location="'PG01b-4'!A1" display="'PG01b-4'!A1"/>
    <hyperlink ref="B6" location="'PG01b-5'!A1" display="'PG01b-5'!A1"/>
    <hyperlink ref="B7" location="'PG01b-6'!A1" display="'PG01b-6'!A1"/>
    <hyperlink ref="B8" location="'PG01b-7'!A1" display="'PG01b-7'!A1"/>
    <hyperlink ref="B9" location="'PG01b-8'!A1" display="'PG01b-8'!A1"/>
    <hyperlink ref="B10" location="'PG01b-9'!A1" display="'PG01b-9'!A1"/>
    <hyperlink ref="B11" location="'PG01b-10'!A1" display="'PG01b-10'!A1"/>
    <hyperlink ref="B12" location="'PG01b-11'!A1" display="'PG01b-11'!A1"/>
    <hyperlink ref="B13" location="'PG01b-12'!A1" display="'PG01b-12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L43"/>
  <sheetViews>
    <sheetView workbookViewId="0">
      <selection activeCell="A2" sqref="A2:A3"/>
    </sheetView>
  </sheetViews>
  <sheetFormatPr baseColWidth="10" defaultColWidth="9.140625" defaultRowHeight="11.25" x14ac:dyDescent="0.2"/>
  <cols>
    <col min="1" max="1" width="14.85546875" style="26" customWidth="1"/>
    <col min="2" max="2" width="10" style="26" customWidth="1"/>
    <col min="3" max="3" width="13.5703125" style="26" customWidth="1"/>
    <col min="4" max="4" width="10" style="26" customWidth="1"/>
    <col min="5" max="5" width="9.85546875" style="26" customWidth="1"/>
    <col min="6" max="6" width="11.140625" style="26" customWidth="1"/>
    <col min="7" max="7" width="11" style="26" customWidth="1"/>
    <col min="8" max="8" width="9.140625" style="26" customWidth="1"/>
    <col min="9" max="9" width="12" style="26" customWidth="1"/>
    <col min="10" max="11" width="11.140625" style="26" customWidth="1"/>
    <col min="12" max="12" width="11.28515625" style="26" customWidth="1"/>
    <col min="13" max="16384" width="9.140625" style="26"/>
  </cols>
  <sheetData>
    <row r="1" spans="1:12" x14ac:dyDescent="0.2">
      <c r="A1" s="60" t="s">
        <v>169</v>
      </c>
    </row>
    <row r="2" spans="1:12" ht="27" customHeight="1" x14ac:dyDescent="0.2">
      <c r="A2" s="178" t="s">
        <v>113</v>
      </c>
      <c r="B2" s="180" t="s">
        <v>138</v>
      </c>
      <c r="C2" s="180" t="s">
        <v>142</v>
      </c>
      <c r="D2" s="162" t="s">
        <v>136</v>
      </c>
      <c r="E2" s="177" t="s">
        <v>141</v>
      </c>
      <c r="F2" s="167"/>
      <c r="G2" s="182"/>
      <c r="H2" s="166" t="s">
        <v>140</v>
      </c>
      <c r="I2" s="167"/>
      <c r="J2" s="168"/>
      <c r="K2" s="177" t="s">
        <v>139</v>
      </c>
      <c r="L2" s="168"/>
    </row>
    <row r="3" spans="1:12" ht="48" customHeight="1" x14ac:dyDescent="0.2">
      <c r="A3" s="179"/>
      <c r="B3" s="181"/>
      <c r="C3" s="181"/>
      <c r="D3" s="176"/>
      <c r="E3" s="117" t="s">
        <v>138</v>
      </c>
      <c r="F3" s="119" t="s">
        <v>137</v>
      </c>
      <c r="G3" s="118" t="s">
        <v>136</v>
      </c>
      <c r="H3" s="120" t="s">
        <v>138</v>
      </c>
      <c r="I3" s="119" t="s">
        <v>137</v>
      </c>
      <c r="J3" s="118" t="s">
        <v>136</v>
      </c>
      <c r="K3" s="117" t="s">
        <v>135</v>
      </c>
      <c r="L3" s="116" t="s">
        <v>134</v>
      </c>
    </row>
    <row r="4" spans="1:12" s="30" customFormat="1" ht="2.25" customHeight="1" x14ac:dyDescent="0.2"/>
    <row r="5" spans="1:12" x14ac:dyDescent="0.2">
      <c r="A5" s="86" t="s">
        <v>1</v>
      </c>
      <c r="B5" s="114">
        <v>157242</v>
      </c>
      <c r="C5" s="114">
        <v>7329</v>
      </c>
      <c r="D5" s="88">
        <v>4.6609684435456176</v>
      </c>
      <c r="E5" s="114">
        <v>156846</v>
      </c>
      <c r="F5" s="114">
        <v>6933</v>
      </c>
      <c r="G5" s="88">
        <v>4.4202593626869664</v>
      </c>
      <c r="H5" s="115" t="s">
        <v>40</v>
      </c>
      <c r="I5" s="115" t="s">
        <v>40</v>
      </c>
      <c r="J5" s="115" t="s">
        <v>40</v>
      </c>
      <c r="K5" s="114">
        <v>396</v>
      </c>
      <c r="L5" s="113">
        <v>100</v>
      </c>
    </row>
    <row r="6" spans="1:12" x14ac:dyDescent="0.2">
      <c r="A6" s="86" t="s">
        <v>2</v>
      </c>
      <c r="B6" s="114">
        <v>408909</v>
      </c>
      <c r="C6" s="114">
        <v>6354</v>
      </c>
      <c r="D6" s="88">
        <v>1.5538909635151097</v>
      </c>
      <c r="E6" s="114">
        <v>398268</v>
      </c>
      <c r="F6" s="114">
        <v>4585</v>
      </c>
      <c r="G6" s="88">
        <v>1.1512348468870208</v>
      </c>
      <c r="H6" s="114">
        <v>9453</v>
      </c>
      <c r="I6" s="114">
        <v>581</v>
      </c>
      <c r="J6" s="88">
        <v>6.1461969745054477</v>
      </c>
      <c r="K6" s="114">
        <v>1188</v>
      </c>
      <c r="L6" s="113">
        <v>100</v>
      </c>
    </row>
    <row r="7" spans="1:12" x14ac:dyDescent="0.2">
      <c r="A7" s="86" t="s">
        <v>3</v>
      </c>
      <c r="B7" s="114">
        <v>75690</v>
      </c>
      <c r="C7" s="114">
        <v>3935</v>
      </c>
      <c r="D7" s="88">
        <v>5.1988373629277316</v>
      </c>
      <c r="E7" s="114">
        <v>75457</v>
      </c>
      <c r="F7" s="114">
        <v>3702</v>
      </c>
      <c r="G7" s="88">
        <v>4.906105464039122</v>
      </c>
      <c r="H7" s="115" t="s">
        <v>40</v>
      </c>
      <c r="I7" s="115" t="s">
        <v>40</v>
      </c>
      <c r="J7" s="115" t="s">
        <v>40</v>
      </c>
      <c r="K7" s="114">
        <v>233</v>
      </c>
      <c r="L7" s="113">
        <v>100</v>
      </c>
    </row>
    <row r="8" spans="1:12" x14ac:dyDescent="0.2">
      <c r="A8" s="86" t="s">
        <v>4</v>
      </c>
      <c r="B8" s="114">
        <v>104088</v>
      </c>
      <c r="C8" s="114">
        <v>13097</v>
      </c>
      <c r="D8" s="88">
        <v>12.582622396433788</v>
      </c>
      <c r="E8" s="114">
        <v>100466</v>
      </c>
      <c r="F8" s="114">
        <v>10383</v>
      </c>
      <c r="G8" s="88">
        <v>10.334839647243843</v>
      </c>
      <c r="H8" s="114">
        <v>2760</v>
      </c>
      <c r="I8" s="114">
        <v>1852</v>
      </c>
      <c r="J8" s="88">
        <v>67.101449275362313</v>
      </c>
      <c r="K8" s="114">
        <v>862</v>
      </c>
      <c r="L8" s="113">
        <v>100</v>
      </c>
    </row>
    <row r="9" spans="1:12" x14ac:dyDescent="0.2">
      <c r="A9" s="86" t="s">
        <v>5</v>
      </c>
      <c r="B9" s="114">
        <v>342233</v>
      </c>
      <c r="C9" s="114">
        <v>16756</v>
      </c>
      <c r="D9" s="88">
        <v>4.8960795715199881</v>
      </c>
      <c r="E9" s="114">
        <v>341510</v>
      </c>
      <c r="F9" s="114">
        <v>16033</v>
      </c>
      <c r="G9" s="88">
        <v>4.6947380750197656</v>
      </c>
      <c r="H9" s="115" t="s">
        <v>40</v>
      </c>
      <c r="I9" s="115" t="s">
        <v>40</v>
      </c>
      <c r="J9" s="115" t="s">
        <v>40</v>
      </c>
      <c r="K9" s="114">
        <v>723</v>
      </c>
      <c r="L9" s="113">
        <v>100</v>
      </c>
    </row>
    <row r="10" spans="1:12" x14ac:dyDescent="0.2">
      <c r="A10" s="86" t="s">
        <v>6</v>
      </c>
      <c r="B10" s="114">
        <v>70347</v>
      </c>
      <c r="C10" s="114">
        <v>3671</v>
      </c>
      <c r="D10" s="88">
        <v>5.2184172743684876</v>
      </c>
      <c r="E10" s="114">
        <v>70133</v>
      </c>
      <c r="F10" s="114">
        <v>3457</v>
      </c>
      <c r="G10" s="88">
        <v>4.9292059372905763</v>
      </c>
      <c r="H10" s="115" t="s">
        <v>40</v>
      </c>
      <c r="I10" s="115" t="s">
        <v>40</v>
      </c>
      <c r="J10" s="115" t="s">
        <v>40</v>
      </c>
      <c r="K10" s="114">
        <v>214</v>
      </c>
      <c r="L10" s="113">
        <v>100</v>
      </c>
    </row>
    <row r="11" spans="1:12" x14ac:dyDescent="0.2">
      <c r="A11" s="86" t="s">
        <v>7</v>
      </c>
      <c r="B11" s="114">
        <v>776623</v>
      </c>
      <c r="C11" s="114">
        <v>192781</v>
      </c>
      <c r="D11" s="88">
        <v>24.822983609808105</v>
      </c>
      <c r="E11" s="114">
        <v>516267</v>
      </c>
      <c r="F11" s="114">
        <v>80186</v>
      </c>
      <c r="G11" s="88">
        <v>15.531885632821776</v>
      </c>
      <c r="H11" s="114">
        <v>237763</v>
      </c>
      <c r="I11" s="114">
        <v>90002</v>
      </c>
      <c r="J11" s="88">
        <v>37.853660998557388</v>
      </c>
      <c r="K11" s="114">
        <v>22593</v>
      </c>
      <c r="L11" s="113">
        <v>100</v>
      </c>
    </row>
    <row r="12" spans="1:12" x14ac:dyDescent="0.2">
      <c r="A12" s="86" t="s">
        <v>8</v>
      </c>
      <c r="B12" s="114">
        <v>447617</v>
      </c>
      <c r="C12" s="114">
        <v>33356</v>
      </c>
      <c r="D12" s="88">
        <v>7.4519064289336647</v>
      </c>
      <c r="E12" s="114">
        <v>427576</v>
      </c>
      <c r="F12" s="114">
        <v>21718</v>
      </c>
      <c r="G12" s="88">
        <v>5.0793309259640393</v>
      </c>
      <c r="H12" s="114">
        <v>17434</v>
      </c>
      <c r="I12" s="114">
        <v>9031</v>
      </c>
      <c r="J12" s="88">
        <v>51.801078352644261</v>
      </c>
      <c r="K12" s="114">
        <v>2607</v>
      </c>
      <c r="L12" s="113">
        <v>100</v>
      </c>
    </row>
    <row r="13" spans="1:12" x14ac:dyDescent="0.2">
      <c r="A13" s="86" t="s">
        <v>9</v>
      </c>
      <c r="B13" s="114">
        <v>947979</v>
      </c>
      <c r="C13" s="114">
        <v>12719</v>
      </c>
      <c r="D13" s="88">
        <v>1.341696387789181</v>
      </c>
      <c r="E13" s="114">
        <v>947785</v>
      </c>
      <c r="F13" s="114">
        <v>12525</v>
      </c>
      <c r="G13" s="88">
        <v>1.3215022394319387</v>
      </c>
      <c r="H13" s="115" t="s">
        <v>40</v>
      </c>
      <c r="I13" s="115" t="s">
        <v>40</v>
      </c>
      <c r="J13" s="115" t="s">
        <v>40</v>
      </c>
      <c r="K13" s="114">
        <v>194</v>
      </c>
      <c r="L13" s="113">
        <v>100</v>
      </c>
    </row>
    <row r="14" spans="1:12" x14ac:dyDescent="0.2">
      <c r="A14" s="86" t="s">
        <v>10</v>
      </c>
      <c r="B14" s="114">
        <v>218419</v>
      </c>
      <c r="C14" s="114">
        <v>35616</v>
      </c>
      <c r="D14" s="88">
        <v>16.30627372160847</v>
      </c>
      <c r="E14" s="114">
        <v>207262</v>
      </c>
      <c r="F14" s="114">
        <v>26856</v>
      </c>
      <c r="G14" s="88">
        <v>12.957512713377271</v>
      </c>
      <c r="H14" s="114">
        <v>7564</v>
      </c>
      <c r="I14" s="114">
        <v>5167</v>
      </c>
      <c r="J14" s="88">
        <v>68.310417768376524</v>
      </c>
      <c r="K14" s="114">
        <v>3593</v>
      </c>
      <c r="L14" s="113">
        <v>100</v>
      </c>
    </row>
    <row r="15" spans="1:12" x14ac:dyDescent="0.2">
      <c r="A15" s="86" t="s">
        <v>11</v>
      </c>
      <c r="B15" s="114">
        <v>753055</v>
      </c>
      <c r="C15" s="114">
        <v>68704</v>
      </c>
      <c r="D15" s="88">
        <v>9.1233708029294007</v>
      </c>
      <c r="E15" s="114">
        <v>748246</v>
      </c>
      <c r="F15" s="114">
        <v>64932</v>
      </c>
      <c r="G15" s="88">
        <v>8.677894703078934</v>
      </c>
      <c r="H15" s="114">
        <v>1114</v>
      </c>
      <c r="I15" s="114">
        <v>77</v>
      </c>
      <c r="J15" s="88">
        <v>6.9120287253141832</v>
      </c>
      <c r="K15" s="114">
        <v>3695</v>
      </c>
      <c r="L15" s="113">
        <v>100</v>
      </c>
    </row>
    <row r="16" spans="1:12" x14ac:dyDescent="0.2">
      <c r="A16" s="86" t="s">
        <v>12</v>
      </c>
      <c r="B16" s="114">
        <v>539213</v>
      </c>
      <c r="C16" s="114">
        <v>69560</v>
      </c>
      <c r="D16" s="88">
        <v>12.900282448679834</v>
      </c>
      <c r="E16" s="114">
        <v>432342</v>
      </c>
      <c r="F16" s="114">
        <v>42795</v>
      </c>
      <c r="G16" s="88">
        <v>9.8984137557766765</v>
      </c>
      <c r="H16" s="114">
        <v>97298</v>
      </c>
      <c r="I16" s="114">
        <v>17192</v>
      </c>
      <c r="J16" s="88">
        <v>17.669427943020413</v>
      </c>
      <c r="K16" s="114">
        <v>9573</v>
      </c>
      <c r="L16" s="113">
        <v>100</v>
      </c>
    </row>
    <row r="17" spans="1:12" x14ac:dyDescent="0.2">
      <c r="A17" s="86" t="s">
        <v>13</v>
      </c>
      <c r="B17" s="114">
        <v>345060</v>
      </c>
      <c r="C17" s="114">
        <v>46147</v>
      </c>
      <c r="D17" s="88">
        <v>13.373616182692865</v>
      </c>
      <c r="E17" s="114">
        <v>298084</v>
      </c>
      <c r="F17" s="114">
        <v>29072</v>
      </c>
      <c r="G17" s="88">
        <v>9.7529555427329218</v>
      </c>
      <c r="H17" s="114">
        <v>42245</v>
      </c>
      <c r="I17" s="114">
        <v>12344</v>
      </c>
      <c r="J17" s="88">
        <v>29.220026038584447</v>
      </c>
      <c r="K17" s="114">
        <v>4731</v>
      </c>
      <c r="L17" s="113">
        <v>100</v>
      </c>
    </row>
    <row r="18" spans="1:12" x14ac:dyDescent="0.2">
      <c r="A18" s="86" t="s">
        <v>14</v>
      </c>
      <c r="B18" s="114">
        <v>936625</v>
      </c>
      <c r="C18" s="114">
        <v>64971</v>
      </c>
      <c r="D18" s="88">
        <v>6.9367142666488721</v>
      </c>
      <c r="E18" s="114">
        <v>927641</v>
      </c>
      <c r="F18" s="114">
        <v>58884</v>
      </c>
      <c r="G18" s="88">
        <v>6.3477142558381958</v>
      </c>
      <c r="H18" s="114">
        <v>5745</v>
      </c>
      <c r="I18" s="114">
        <v>2848</v>
      </c>
      <c r="J18" s="88">
        <v>49.57354221061793</v>
      </c>
      <c r="K18" s="114">
        <v>3239</v>
      </c>
      <c r="L18" s="113">
        <v>100</v>
      </c>
    </row>
    <row r="19" spans="1:12" x14ac:dyDescent="0.2">
      <c r="A19" s="86" t="s">
        <v>15</v>
      </c>
      <c r="B19" s="114">
        <v>1902967</v>
      </c>
      <c r="C19" s="114">
        <v>52530</v>
      </c>
      <c r="D19" s="88">
        <v>2.7604262186364763</v>
      </c>
      <c r="E19" s="114">
        <v>1880465</v>
      </c>
      <c r="F19" s="114">
        <v>44908</v>
      </c>
      <c r="G19" s="88">
        <v>2.3881327224915112</v>
      </c>
      <c r="H19" s="114">
        <v>18433</v>
      </c>
      <c r="I19" s="114">
        <v>3553</v>
      </c>
      <c r="J19" s="88">
        <v>19.275212933326099</v>
      </c>
      <c r="K19" s="114">
        <v>4069</v>
      </c>
      <c r="L19" s="113">
        <v>100</v>
      </c>
    </row>
    <row r="20" spans="1:12" x14ac:dyDescent="0.2">
      <c r="A20" s="86" t="s">
        <v>16</v>
      </c>
      <c r="B20" s="114">
        <v>586700</v>
      </c>
      <c r="C20" s="114">
        <v>58905</v>
      </c>
      <c r="D20" s="88">
        <v>10.040054542355549</v>
      </c>
      <c r="E20" s="114">
        <v>556635</v>
      </c>
      <c r="F20" s="114">
        <v>52030</v>
      </c>
      <c r="G20" s="88">
        <v>9.3472383159521044</v>
      </c>
      <c r="H20" s="114">
        <v>24714</v>
      </c>
      <c r="I20" s="114">
        <v>1524</v>
      </c>
      <c r="J20" s="88">
        <v>6.1665452779800924</v>
      </c>
      <c r="K20" s="114">
        <v>5351</v>
      </c>
      <c r="L20" s="113">
        <v>100</v>
      </c>
    </row>
    <row r="21" spans="1:12" x14ac:dyDescent="0.2">
      <c r="A21" s="86" t="s">
        <v>17</v>
      </c>
      <c r="B21" s="114">
        <v>223978</v>
      </c>
      <c r="C21" s="114">
        <v>7595</v>
      </c>
      <c r="D21" s="88">
        <v>3.3909580405218369</v>
      </c>
      <c r="E21" s="114">
        <v>222078</v>
      </c>
      <c r="F21" s="114">
        <v>6732</v>
      </c>
      <c r="G21" s="88">
        <v>3.0313673574149624</v>
      </c>
      <c r="H21" s="114">
        <v>1140</v>
      </c>
      <c r="I21" s="114">
        <v>103</v>
      </c>
      <c r="J21" s="88">
        <v>9.0350877192982448</v>
      </c>
      <c r="K21" s="114">
        <v>760</v>
      </c>
      <c r="L21" s="113">
        <v>100</v>
      </c>
    </row>
    <row r="22" spans="1:12" x14ac:dyDescent="0.2">
      <c r="A22" s="86" t="s">
        <v>18</v>
      </c>
      <c r="B22" s="114">
        <v>133428</v>
      </c>
      <c r="C22" s="114">
        <v>15513</v>
      </c>
      <c r="D22" s="88">
        <v>11.626495188416225</v>
      </c>
      <c r="E22" s="114">
        <v>122867</v>
      </c>
      <c r="F22" s="114">
        <v>9618</v>
      </c>
      <c r="G22" s="88">
        <v>7.8279765925757117</v>
      </c>
      <c r="H22" s="114">
        <v>9292</v>
      </c>
      <c r="I22" s="114">
        <v>4626</v>
      </c>
      <c r="J22" s="88">
        <v>49.784761084804131</v>
      </c>
      <c r="K22" s="114">
        <v>1269</v>
      </c>
      <c r="L22" s="113">
        <v>100</v>
      </c>
    </row>
    <row r="23" spans="1:12" x14ac:dyDescent="0.2">
      <c r="A23" s="86" t="s">
        <v>19</v>
      </c>
      <c r="B23" s="114">
        <v>545715</v>
      </c>
      <c r="C23" s="114">
        <v>14800</v>
      </c>
      <c r="D23" s="88">
        <v>2.7120383350283572</v>
      </c>
      <c r="E23" s="114">
        <v>545140</v>
      </c>
      <c r="F23" s="114">
        <v>14225</v>
      </c>
      <c r="G23" s="88">
        <v>2.6094214330263785</v>
      </c>
      <c r="H23" s="115" t="s">
        <v>40</v>
      </c>
      <c r="I23" s="115" t="s">
        <v>40</v>
      </c>
      <c r="J23" s="115" t="s">
        <v>40</v>
      </c>
      <c r="K23" s="114">
        <v>575</v>
      </c>
      <c r="L23" s="113">
        <v>100</v>
      </c>
    </row>
    <row r="24" spans="1:12" x14ac:dyDescent="0.2">
      <c r="A24" s="86" t="s">
        <v>20</v>
      </c>
      <c r="B24" s="114">
        <v>577341</v>
      </c>
      <c r="C24" s="114">
        <v>98998</v>
      </c>
      <c r="D24" s="88">
        <v>17.147231878560504</v>
      </c>
      <c r="E24" s="114">
        <v>417390</v>
      </c>
      <c r="F24" s="114">
        <v>48334</v>
      </c>
      <c r="G24" s="88">
        <v>11.580057021011523</v>
      </c>
      <c r="H24" s="114">
        <v>151800</v>
      </c>
      <c r="I24" s="114">
        <v>42513</v>
      </c>
      <c r="J24" s="88">
        <v>28.005928853754941</v>
      </c>
      <c r="K24" s="114">
        <v>8151</v>
      </c>
      <c r="L24" s="113">
        <v>100</v>
      </c>
    </row>
    <row r="25" spans="1:12" x14ac:dyDescent="0.2">
      <c r="A25" s="86" t="s">
        <v>21</v>
      </c>
      <c r="B25" s="114">
        <v>802466</v>
      </c>
      <c r="C25" s="114">
        <v>83223</v>
      </c>
      <c r="D25" s="88">
        <v>10.370906680158413</v>
      </c>
      <c r="E25" s="114">
        <v>727840</v>
      </c>
      <c r="F25" s="114">
        <v>52622</v>
      </c>
      <c r="G25" s="88">
        <v>7.2298856891624537</v>
      </c>
      <c r="H25" s="114">
        <v>70767</v>
      </c>
      <c r="I25" s="114">
        <v>26742</v>
      </c>
      <c r="J25" s="88">
        <v>37.788799864343552</v>
      </c>
      <c r="K25" s="114">
        <v>3859</v>
      </c>
      <c r="L25" s="113">
        <v>100</v>
      </c>
    </row>
    <row r="26" spans="1:12" x14ac:dyDescent="0.2">
      <c r="A26" s="86" t="s">
        <v>22</v>
      </c>
      <c r="B26" s="114">
        <v>244659</v>
      </c>
      <c r="C26" s="114">
        <v>25601</v>
      </c>
      <c r="D26" s="88">
        <v>10.463951867701576</v>
      </c>
      <c r="E26" s="114">
        <v>235259</v>
      </c>
      <c r="F26" s="114">
        <v>21099</v>
      </c>
      <c r="G26" s="88">
        <v>8.9684135357202059</v>
      </c>
      <c r="H26" s="114">
        <v>6831</v>
      </c>
      <c r="I26" s="114">
        <v>1933</v>
      </c>
      <c r="J26" s="88">
        <v>28.297467427902209</v>
      </c>
      <c r="K26" s="114">
        <v>2569</v>
      </c>
      <c r="L26" s="113">
        <v>100</v>
      </c>
    </row>
    <row r="27" spans="1:12" x14ac:dyDescent="0.2">
      <c r="A27" s="86" t="s">
        <v>23</v>
      </c>
      <c r="B27" s="114">
        <v>161221</v>
      </c>
      <c r="C27" s="114">
        <v>9165</v>
      </c>
      <c r="D27" s="88">
        <v>5.684743302671488</v>
      </c>
      <c r="E27" s="114">
        <v>156845</v>
      </c>
      <c r="F27" s="114">
        <v>6504</v>
      </c>
      <c r="G27" s="88">
        <v>4.1467691032548055</v>
      </c>
      <c r="H27" s="114">
        <v>4013</v>
      </c>
      <c r="I27" s="114">
        <v>2298</v>
      </c>
      <c r="J27" s="88">
        <v>57.263892349862942</v>
      </c>
      <c r="K27" s="114">
        <v>363</v>
      </c>
      <c r="L27" s="113">
        <v>100</v>
      </c>
    </row>
    <row r="28" spans="1:12" x14ac:dyDescent="0.2">
      <c r="A28" s="86" t="s">
        <v>24</v>
      </c>
      <c r="B28" s="114">
        <v>353262</v>
      </c>
      <c r="C28" s="114">
        <v>61468</v>
      </c>
      <c r="D28" s="88">
        <v>17.4001166273191</v>
      </c>
      <c r="E28" s="114">
        <v>326052</v>
      </c>
      <c r="F28" s="114">
        <v>46111</v>
      </c>
      <c r="G28" s="88">
        <v>14.142222712941495</v>
      </c>
      <c r="H28" s="114">
        <v>21555</v>
      </c>
      <c r="I28" s="114">
        <v>9702</v>
      </c>
      <c r="J28" s="88">
        <v>45.010438413361172</v>
      </c>
      <c r="K28" s="114">
        <v>5655</v>
      </c>
      <c r="L28" s="113">
        <v>100</v>
      </c>
    </row>
    <row r="29" spans="1:12" x14ac:dyDescent="0.2">
      <c r="A29" s="86" t="s">
        <v>25</v>
      </c>
      <c r="B29" s="114">
        <v>345853</v>
      </c>
      <c r="C29" s="114">
        <v>45662</v>
      </c>
      <c r="D29" s="88">
        <v>13.202719074288789</v>
      </c>
      <c r="E29" s="114">
        <v>338932</v>
      </c>
      <c r="F29" s="114">
        <v>40279</v>
      </c>
      <c r="G29" s="88">
        <v>11.884094744668547</v>
      </c>
      <c r="H29" s="114">
        <v>2174</v>
      </c>
      <c r="I29" s="114">
        <v>636</v>
      </c>
      <c r="J29" s="88">
        <v>29.254829806807727</v>
      </c>
      <c r="K29" s="114">
        <v>4747</v>
      </c>
      <c r="L29" s="113">
        <v>100</v>
      </c>
    </row>
    <row r="30" spans="1:12" x14ac:dyDescent="0.2">
      <c r="A30" s="86" t="s">
        <v>26</v>
      </c>
      <c r="B30" s="114">
        <v>335270</v>
      </c>
      <c r="C30" s="114">
        <v>19107</v>
      </c>
      <c r="D30" s="88">
        <v>5.698988874638351</v>
      </c>
      <c r="E30" s="114">
        <v>329072</v>
      </c>
      <c r="F30" s="114">
        <v>16044</v>
      </c>
      <c r="G30" s="88">
        <v>4.8755287596635384</v>
      </c>
      <c r="H30" s="114">
        <v>5739</v>
      </c>
      <c r="I30" s="114">
        <v>2604</v>
      </c>
      <c r="J30" s="88">
        <v>45.373758494511236</v>
      </c>
      <c r="K30" s="114">
        <v>459</v>
      </c>
      <c r="L30" s="113">
        <v>100</v>
      </c>
    </row>
    <row r="31" spans="1:12" x14ac:dyDescent="0.2">
      <c r="A31" s="86" t="s">
        <v>27</v>
      </c>
      <c r="B31" s="114">
        <v>296464</v>
      </c>
      <c r="C31" s="114">
        <v>57675</v>
      </c>
      <c r="D31" s="88">
        <v>19.454301365427167</v>
      </c>
      <c r="E31" s="114">
        <v>286345</v>
      </c>
      <c r="F31" s="114">
        <v>52734</v>
      </c>
      <c r="G31" s="88">
        <v>18.416246136653339</v>
      </c>
      <c r="H31" s="114">
        <v>7894</v>
      </c>
      <c r="I31" s="114">
        <v>2716</v>
      </c>
      <c r="J31" s="88">
        <v>34.405877881935645</v>
      </c>
      <c r="K31" s="114">
        <v>2225</v>
      </c>
      <c r="L31" s="113">
        <v>100</v>
      </c>
    </row>
    <row r="32" spans="1:12" x14ac:dyDescent="0.2">
      <c r="A32" s="86" t="s">
        <v>28</v>
      </c>
      <c r="B32" s="114">
        <v>402580</v>
      </c>
      <c r="C32" s="114">
        <v>29600</v>
      </c>
      <c r="D32" s="88">
        <v>7.3525758855382772</v>
      </c>
      <c r="E32" s="114">
        <v>400938</v>
      </c>
      <c r="F32" s="114">
        <v>27958</v>
      </c>
      <c r="G32" s="88">
        <v>6.973147968015005</v>
      </c>
      <c r="H32" s="115" t="s">
        <v>40</v>
      </c>
      <c r="I32" s="115" t="s">
        <v>40</v>
      </c>
      <c r="J32" s="115" t="s">
        <v>40</v>
      </c>
      <c r="K32" s="114">
        <v>1642</v>
      </c>
      <c r="L32" s="113">
        <v>100</v>
      </c>
    </row>
    <row r="33" spans="1:12" x14ac:dyDescent="0.2">
      <c r="A33" s="86" t="s">
        <v>29</v>
      </c>
      <c r="B33" s="114">
        <v>158382</v>
      </c>
      <c r="C33" s="114">
        <v>6353</v>
      </c>
      <c r="D33" s="88">
        <v>4.0111881400664222</v>
      </c>
      <c r="E33" s="114">
        <v>154683</v>
      </c>
      <c r="F33" s="114">
        <v>5253</v>
      </c>
      <c r="G33" s="88">
        <v>3.3959775799538412</v>
      </c>
      <c r="H33" s="114">
        <v>2656</v>
      </c>
      <c r="I33" s="114">
        <v>57</v>
      </c>
      <c r="J33" s="88">
        <v>2.1460843373493974</v>
      </c>
      <c r="K33" s="114">
        <v>1043</v>
      </c>
      <c r="L33" s="113">
        <v>100</v>
      </c>
    </row>
    <row r="34" spans="1:12" x14ac:dyDescent="0.2">
      <c r="A34" s="86" t="s">
        <v>30</v>
      </c>
      <c r="B34" s="114">
        <v>1024404</v>
      </c>
      <c r="C34" s="114">
        <v>175598</v>
      </c>
      <c r="D34" s="88">
        <v>17.141479338229839</v>
      </c>
      <c r="E34" s="114">
        <v>935975</v>
      </c>
      <c r="F34" s="114">
        <v>137542</v>
      </c>
      <c r="G34" s="88">
        <v>14.695050615668153</v>
      </c>
      <c r="H34" s="114">
        <v>77449</v>
      </c>
      <c r="I34" s="114">
        <v>27076</v>
      </c>
      <c r="J34" s="88">
        <v>34.959779984247696</v>
      </c>
      <c r="K34" s="114">
        <v>10980</v>
      </c>
      <c r="L34" s="113">
        <v>100</v>
      </c>
    </row>
    <row r="35" spans="1:12" x14ac:dyDescent="0.2">
      <c r="A35" s="86" t="s">
        <v>31</v>
      </c>
      <c r="B35" s="114">
        <v>235403</v>
      </c>
      <c r="C35" s="114">
        <v>13652</v>
      </c>
      <c r="D35" s="88">
        <v>5.7994163200978752</v>
      </c>
      <c r="E35" s="114">
        <v>221652</v>
      </c>
      <c r="F35" s="114">
        <v>8919</v>
      </c>
      <c r="G35" s="88">
        <v>4.0238752639272377</v>
      </c>
      <c r="H35" s="114">
        <v>12850</v>
      </c>
      <c r="I35" s="114">
        <v>3832</v>
      </c>
      <c r="J35" s="88">
        <v>29.821011673151752</v>
      </c>
      <c r="K35" s="114">
        <v>901</v>
      </c>
      <c r="L35" s="113">
        <v>100</v>
      </c>
    </row>
    <row r="36" spans="1:12" x14ac:dyDescent="0.2">
      <c r="A36" s="86" t="s">
        <v>32</v>
      </c>
      <c r="B36" s="114">
        <v>200942</v>
      </c>
      <c r="C36" s="114">
        <v>31273</v>
      </c>
      <c r="D36" s="88">
        <v>15.563197340526122</v>
      </c>
      <c r="E36" s="114">
        <v>199240</v>
      </c>
      <c r="F36" s="114">
        <v>29571</v>
      </c>
      <c r="G36" s="88">
        <v>14.841899217024693</v>
      </c>
      <c r="H36" s="115" t="s">
        <v>40</v>
      </c>
      <c r="I36" s="115" t="s">
        <v>40</v>
      </c>
      <c r="J36" s="115" t="s">
        <v>40</v>
      </c>
      <c r="K36" s="114">
        <v>1702</v>
      </c>
      <c r="L36" s="113">
        <v>100</v>
      </c>
    </row>
    <row r="37" spans="1:12" s="30" customFormat="1" ht="3" customHeight="1" x14ac:dyDescent="0.2">
      <c r="B37" s="81"/>
      <c r="C37" s="81"/>
      <c r="E37" s="81"/>
      <c r="F37" s="81"/>
      <c r="H37" s="81"/>
      <c r="I37" s="81"/>
      <c r="K37" s="81"/>
      <c r="L37" s="87"/>
    </row>
    <row r="38" spans="1:12" x14ac:dyDescent="0.2">
      <c r="A38" s="86" t="s">
        <v>33</v>
      </c>
      <c r="B38" s="112">
        <v>14654135</v>
      </c>
      <c r="C38" s="112">
        <v>1381714</v>
      </c>
      <c r="D38" s="85">
        <v>9.4288335681362287</v>
      </c>
      <c r="E38" s="112">
        <v>13705291</v>
      </c>
      <c r="F38" s="112">
        <v>1002544</v>
      </c>
      <c r="G38" s="85">
        <v>7.3150143254893312</v>
      </c>
      <c r="H38" s="112">
        <v>838683</v>
      </c>
      <c r="I38" s="112">
        <v>269009</v>
      </c>
      <c r="J38" s="85">
        <v>32.07517023714562</v>
      </c>
      <c r="K38" s="112">
        <v>110161</v>
      </c>
      <c r="L38" s="111">
        <v>100</v>
      </c>
    </row>
    <row r="40" spans="1:12" x14ac:dyDescent="0.2">
      <c r="A40" s="29" t="s">
        <v>121</v>
      </c>
    </row>
    <row r="41" spans="1:12" x14ac:dyDescent="0.2">
      <c r="A41" s="145" t="s">
        <v>44</v>
      </c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</row>
    <row r="42" spans="1:12" x14ac:dyDescent="0.2">
      <c r="A42" s="84" t="s">
        <v>36</v>
      </c>
    </row>
    <row r="43" spans="1:12" x14ac:dyDescent="0.2">
      <c r="A43" s="28" t="s">
        <v>46</v>
      </c>
    </row>
  </sheetData>
  <mergeCells count="8">
    <mergeCell ref="A41:L41"/>
    <mergeCell ref="H2:J2"/>
    <mergeCell ref="D2:D3"/>
    <mergeCell ref="K2:L2"/>
    <mergeCell ref="A2:A3"/>
    <mergeCell ref="B2:B3"/>
    <mergeCell ref="C2:C3"/>
    <mergeCell ref="E2:G2"/>
  </mergeCells>
  <pageMargins left="0.75" right="0.75" top="1" bottom="1" header="0" footer="0"/>
  <pageSetup scale="9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M41"/>
  <sheetViews>
    <sheetView workbookViewId="0"/>
  </sheetViews>
  <sheetFormatPr baseColWidth="10" defaultRowHeight="11.25" x14ac:dyDescent="0.2"/>
  <cols>
    <col min="1" max="1" width="15.28515625" style="26" customWidth="1"/>
    <col min="2" max="2" width="9.5703125" style="27" customWidth="1"/>
    <col min="3" max="3" width="9.42578125" style="27" bestFit="1" customWidth="1"/>
    <col min="4" max="4" width="6.42578125" style="27" customWidth="1"/>
    <col min="5" max="5" width="8.85546875" style="27" customWidth="1"/>
    <col min="6" max="6" width="10" style="27" customWidth="1"/>
    <col min="7" max="7" width="7.7109375" style="27" customWidth="1"/>
    <col min="8" max="8" width="9.140625" style="27" customWidth="1"/>
    <col min="9" max="9" width="10.5703125" style="27" customWidth="1"/>
    <col min="10" max="10" width="6.85546875" style="27" customWidth="1"/>
    <col min="11" max="12" width="10.140625" style="27" customWidth="1"/>
    <col min="13" max="13" width="7.28515625" style="27" customWidth="1"/>
    <col min="14" max="16384" width="11.42578125" style="26"/>
  </cols>
  <sheetData>
    <row r="1" spans="1:13" x14ac:dyDescent="0.2">
      <c r="A1" s="60" t="s">
        <v>170</v>
      </c>
    </row>
    <row r="2" spans="1:13" ht="12.75" customHeight="1" x14ac:dyDescent="0.2">
      <c r="A2" s="183" t="s">
        <v>113</v>
      </c>
      <c r="B2" s="160" t="s">
        <v>0</v>
      </c>
      <c r="C2" s="161"/>
      <c r="D2" s="161"/>
      <c r="E2" s="161" t="s">
        <v>92</v>
      </c>
      <c r="F2" s="161"/>
      <c r="G2" s="161"/>
      <c r="H2" s="161" t="s">
        <v>91</v>
      </c>
      <c r="I2" s="161"/>
      <c r="J2" s="161"/>
      <c r="K2" s="161" t="s">
        <v>146</v>
      </c>
      <c r="L2" s="161"/>
      <c r="M2" s="185"/>
    </row>
    <row r="3" spans="1:13" x14ac:dyDescent="0.2">
      <c r="A3" s="184"/>
      <c r="B3" s="76" t="s">
        <v>145</v>
      </c>
      <c r="C3" s="75" t="s">
        <v>144</v>
      </c>
      <c r="D3" s="130" t="s">
        <v>58</v>
      </c>
      <c r="E3" s="75" t="s">
        <v>145</v>
      </c>
      <c r="F3" s="75" t="s">
        <v>144</v>
      </c>
      <c r="G3" s="130" t="s">
        <v>58</v>
      </c>
      <c r="H3" s="75" t="s">
        <v>145</v>
      </c>
      <c r="I3" s="75" t="s">
        <v>144</v>
      </c>
      <c r="J3" s="130" t="s">
        <v>58</v>
      </c>
      <c r="K3" s="129" t="s">
        <v>145</v>
      </c>
      <c r="L3" s="129" t="s">
        <v>144</v>
      </c>
      <c r="M3" s="128" t="s">
        <v>58</v>
      </c>
    </row>
    <row r="4" spans="1:13" s="30" customFormat="1" ht="2.25" customHeight="1" x14ac:dyDescent="0.2">
      <c r="M4" s="127"/>
    </row>
    <row r="5" spans="1:13" x14ac:dyDescent="0.2">
      <c r="A5" s="86" t="s">
        <v>1</v>
      </c>
      <c r="B5" s="125">
        <v>723</v>
      </c>
      <c r="C5" s="125">
        <v>168</v>
      </c>
      <c r="D5" s="124">
        <v>23.236514522821576</v>
      </c>
      <c r="E5" s="125">
        <v>688</v>
      </c>
      <c r="F5" s="125">
        <v>133</v>
      </c>
      <c r="G5" s="126">
        <v>19.331395348837212</v>
      </c>
      <c r="H5" s="125" t="s">
        <v>40</v>
      </c>
      <c r="I5" s="125" t="s">
        <v>40</v>
      </c>
      <c r="J5" s="125" t="s">
        <v>40</v>
      </c>
      <c r="K5" s="125">
        <v>35</v>
      </c>
      <c r="L5" s="125">
        <v>35</v>
      </c>
      <c r="M5" s="124">
        <v>100</v>
      </c>
    </row>
    <row r="6" spans="1:13" x14ac:dyDescent="0.2">
      <c r="A6" s="86" t="s">
        <v>2</v>
      </c>
      <c r="B6" s="125">
        <v>1605</v>
      </c>
      <c r="C6" s="125">
        <v>145</v>
      </c>
      <c r="D6" s="124">
        <v>9.0342679127725845</v>
      </c>
      <c r="E6" s="125">
        <v>1515</v>
      </c>
      <c r="F6" s="125">
        <v>94</v>
      </c>
      <c r="G6" s="126">
        <v>6.2046204620462042</v>
      </c>
      <c r="H6" s="125">
        <v>56</v>
      </c>
      <c r="I6" s="125">
        <v>17</v>
      </c>
      <c r="J6" s="124">
        <v>30.357142857142854</v>
      </c>
      <c r="K6" s="125">
        <v>34</v>
      </c>
      <c r="L6" s="125">
        <v>34</v>
      </c>
      <c r="M6" s="124">
        <v>100</v>
      </c>
    </row>
    <row r="7" spans="1:13" x14ac:dyDescent="0.2">
      <c r="A7" s="86" t="s">
        <v>3</v>
      </c>
      <c r="B7" s="125">
        <v>409</v>
      </c>
      <c r="C7" s="125">
        <v>151</v>
      </c>
      <c r="D7" s="124">
        <v>36.919315403422978</v>
      </c>
      <c r="E7" s="125">
        <v>363</v>
      </c>
      <c r="F7" s="125">
        <v>105</v>
      </c>
      <c r="G7" s="126">
        <v>28.925619834710741</v>
      </c>
      <c r="H7" s="125" t="s">
        <v>40</v>
      </c>
      <c r="I7" s="125" t="s">
        <v>40</v>
      </c>
      <c r="J7" s="125" t="s">
        <v>40</v>
      </c>
      <c r="K7" s="125">
        <v>46</v>
      </c>
      <c r="L7" s="125">
        <v>46</v>
      </c>
      <c r="M7" s="124">
        <v>100</v>
      </c>
    </row>
    <row r="8" spans="1:13" x14ac:dyDescent="0.2">
      <c r="A8" s="86" t="s">
        <v>4</v>
      </c>
      <c r="B8" s="125">
        <v>790</v>
      </c>
      <c r="C8" s="125">
        <v>374</v>
      </c>
      <c r="D8" s="124">
        <v>47.341772151898738</v>
      </c>
      <c r="E8" s="125">
        <v>623</v>
      </c>
      <c r="F8" s="125">
        <v>216</v>
      </c>
      <c r="G8" s="126">
        <v>34.670947030497587</v>
      </c>
      <c r="H8" s="125">
        <v>51</v>
      </c>
      <c r="I8" s="125">
        <v>42</v>
      </c>
      <c r="J8" s="124">
        <v>82.35294117647058</v>
      </c>
      <c r="K8" s="125">
        <v>116</v>
      </c>
      <c r="L8" s="125">
        <v>116</v>
      </c>
      <c r="M8" s="124">
        <v>100</v>
      </c>
    </row>
    <row r="9" spans="1:13" x14ac:dyDescent="0.2">
      <c r="A9" s="86" t="s">
        <v>5</v>
      </c>
      <c r="B9" s="125">
        <v>1837</v>
      </c>
      <c r="C9" s="125">
        <v>487</v>
      </c>
      <c r="D9" s="124">
        <v>26.510615133369626</v>
      </c>
      <c r="E9" s="125">
        <v>1743</v>
      </c>
      <c r="F9" s="125">
        <v>393</v>
      </c>
      <c r="G9" s="126">
        <v>22.547332185886404</v>
      </c>
      <c r="H9" s="125" t="s">
        <v>40</v>
      </c>
      <c r="I9" s="125" t="s">
        <v>40</v>
      </c>
      <c r="J9" s="125" t="s">
        <v>40</v>
      </c>
      <c r="K9" s="125">
        <v>94</v>
      </c>
      <c r="L9" s="125">
        <v>94</v>
      </c>
      <c r="M9" s="124">
        <v>100</v>
      </c>
    </row>
    <row r="10" spans="1:13" x14ac:dyDescent="0.2">
      <c r="A10" s="86" t="s">
        <v>6</v>
      </c>
      <c r="B10" s="125">
        <v>466</v>
      </c>
      <c r="C10" s="125">
        <v>140</v>
      </c>
      <c r="D10" s="124">
        <v>30.042918454935624</v>
      </c>
      <c r="E10" s="125">
        <v>433</v>
      </c>
      <c r="F10" s="125">
        <v>107</v>
      </c>
      <c r="G10" s="126">
        <v>24.711316397228639</v>
      </c>
      <c r="H10" s="125" t="s">
        <v>40</v>
      </c>
      <c r="I10" s="125" t="s">
        <v>40</v>
      </c>
      <c r="J10" s="125" t="s">
        <v>40</v>
      </c>
      <c r="K10" s="125">
        <v>33</v>
      </c>
      <c r="L10" s="125">
        <v>33</v>
      </c>
      <c r="M10" s="124">
        <v>100</v>
      </c>
    </row>
    <row r="11" spans="1:13" x14ac:dyDescent="0.2">
      <c r="A11" s="86" t="s">
        <v>7</v>
      </c>
      <c r="B11" s="125">
        <v>8519</v>
      </c>
      <c r="C11" s="125">
        <v>5892</v>
      </c>
      <c r="D11" s="124">
        <v>69.163047306021824</v>
      </c>
      <c r="E11" s="125">
        <v>3535</v>
      </c>
      <c r="F11" s="125">
        <v>1697</v>
      </c>
      <c r="G11" s="126">
        <v>48.005657708628007</v>
      </c>
      <c r="H11" s="125">
        <v>2768</v>
      </c>
      <c r="I11" s="125">
        <v>1979</v>
      </c>
      <c r="J11" s="124">
        <v>71.49566473988439</v>
      </c>
      <c r="K11" s="125">
        <v>2216</v>
      </c>
      <c r="L11" s="125">
        <v>2216</v>
      </c>
      <c r="M11" s="124">
        <v>100</v>
      </c>
    </row>
    <row r="12" spans="1:13" x14ac:dyDescent="0.2">
      <c r="A12" s="86" t="s">
        <v>8</v>
      </c>
      <c r="B12" s="125">
        <v>2807</v>
      </c>
      <c r="C12" s="125">
        <v>1208</v>
      </c>
      <c r="D12" s="124">
        <v>43.035268970431069</v>
      </c>
      <c r="E12" s="125">
        <v>2156</v>
      </c>
      <c r="F12" s="125">
        <v>634</v>
      </c>
      <c r="G12" s="126">
        <v>29.406307977736549</v>
      </c>
      <c r="H12" s="125">
        <v>338</v>
      </c>
      <c r="I12" s="125">
        <v>261</v>
      </c>
      <c r="J12" s="124">
        <v>77.218934911242599</v>
      </c>
      <c r="K12" s="125">
        <v>313</v>
      </c>
      <c r="L12" s="125">
        <v>313</v>
      </c>
      <c r="M12" s="124">
        <v>100</v>
      </c>
    </row>
    <row r="13" spans="1:13" x14ac:dyDescent="0.2">
      <c r="A13" s="86" t="s">
        <v>9</v>
      </c>
      <c r="B13" s="125">
        <v>3363</v>
      </c>
      <c r="C13" s="125">
        <v>43</v>
      </c>
      <c r="D13" s="124">
        <v>1.27862027951234</v>
      </c>
      <c r="E13" s="125">
        <v>3357</v>
      </c>
      <c r="F13" s="125">
        <v>37</v>
      </c>
      <c r="G13" s="126">
        <v>1.1021745606196007</v>
      </c>
      <c r="H13" s="125" t="s">
        <v>40</v>
      </c>
      <c r="I13" s="125" t="s">
        <v>40</v>
      </c>
      <c r="J13" s="125" t="s">
        <v>40</v>
      </c>
      <c r="K13" s="125">
        <v>6</v>
      </c>
      <c r="L13" s="125">
        <v>6</v>
      </c>
      <c r="M13" s="124">
        <v>100</v>
      </c>
    </row>
    <row r="14" spans="1:13" x14ac:dyDescent="0.2">
      <c r="A14" s="86" t="s">
        <v>10</v>
      </c>
      <c r="B14" s="125">
        <v>2554</v>
      </c>
      <c r="C14" s="125">
        <v>1586</v>
      </c>
      <c r="D14" s="124">
        <v>62.098668754894284</v>
      </c>
      <c r="E14" s="125">
        <v>1882</v>
      </c>
      <c r="F14" s="125">
        <v>937</v>
      </c>
      <c r="G14" s="126">
        <v>49.787460148777896</v>
      </c>
      <c r="H14" s="125">
        <v>203</v>
      </c>
      <c r="I14" s="125">
        <v>180</v>
      </c>
      <c r="J14" s="124">
        <v>88.669950738916256</v>
      </c>
      <c r="K14" s="125">
        <v>469</v>
      </c>
      <c r="L14" s="125">
        <v>469</v>
      </c>
      <c r="M14" s="124">
        <v>100</v>
      </c>
    </row>
    <row r="15" spans="1:13" x14ac:dyDescent="0.2">
      <c r="A15" s="86" t="s">
        <v>11</v>
      </c>
      <c r="B15" s="125">
        <v>4668</v>
      </c>
      <c r="C15" s="125">
        <v>1821</v>
      </c>
      <c r="D15" s="124">
        <v>39.010282776349612</v>
      </c>
      <c r="E15" s="125">
        <v>4322</v>
      </c>
      <c r="F15" s="125">
        <v>1477</v>
      </c>
      <c r="G15" s="126">
        <v>34.173993521517815</v>
      </c>
      <c r="H15" s="125">
        <v>4</v>
      </c>
      <c r="I15" s="125">
        <v>2</v>
      </c>
      <c r="J15" s="124">
        <v>50</v>
      </c>
      <c r="K15" s="125">
        <v>342</v>
      </c>
      <c r="L15" s="125">
        <v>342</v>
      </c>
      <c r="M15" s="124">
        <v>100</v>
      </c>
    </row>
    <row r="16" spans="1:13" x14ac:dyDescent="0.2">
      <c r="A16" s="86" t="s">
        <v>12</v>
      </c>
      <c r="B16" s="125">
        <v>4862</v>
      </c>
      <c r="C16" s="125">
        <v>2279</v>
      </c>
      <c r="D16" s="124">
        <v>46.873714520773348</v>
      </c>
      <c r="E16" s="125">
        <v>3091</v>
      </c>
      <c r="F16" s="125">
        <v>1026</v>
      </c>
      <c r="G16" s="126">
        <v>33.19314137819476</v>
      </c>
      <c r="H16" s="125">
        <v>854</v>
      </c>
      <c r="I16" s="125">
        <v>336</v>
      </c>
      <c r="J16" s="124">
        <v>39.344262295081968</v>
      </c>
      <c r="K16" s="125">
        <v>917</v>
      </c>
      <c r="L16" s="125">
        <v>917</v>
      </c>
      <c r="M16" s="124">
        <v>100</v>
      </c>
    </row>
    <row r="17" spans="1:13" x14ac:dyDescent="0.2">
      <c r="A17" s="86" t="s">
        <v>13</v>
      </c>
      <c r="B17" s="125">
        <v>3234</v>
      </c>
      <c r="C17" s="125">
        <v>1678</v>
      </c>
      <c r="D17" s="124">
        <v>51.88620902906618</v>
      </c>
      <c r="E17" s="125">
        <v>2117</v>
      </c>
      <c r="F17" s="125">
        <v>790</v>
      </c>
      <c r="G17" s="126">
        <v>37.316957959376481</v>
      </c>
      <c r="H17" s="125">
        <v>610</v>
      </c>
      <c r="I17" s="125">
        <v>381</v>
      </c>
      <c r="J17" s="124">
        <v>62.459016393442624</v>
      </c>
      <c r="K17" s="125">
        <v>507</v>
      </c>
      <c r="L17" s="125">
        <v>507</v>
      </c>
      <c r="M17" s="124">
        <v>100</v>
      </c>
    </row>
    <row r="18" spans="1:13" x14ac:dyDescent="0.2">
      <c r="A18" s="86" t="s">
        <v>14</v>
      </c>
      <c r="B18" s="125">
        <v>5869</v>
      </c>
      <c r="C18" s="125">
        <v>2392</v>
      </c>
      <c r="D18" s="124">
        <v>40.756517294257968</v>
      </c>
      <c r="E18" s="125">
        <v>5359</v>
      </c>
      <c r="F18" s="125">
        <v>1901</v>
      </c>
      <c r="G18" s="126">
        <v>35.473036014181751</v>
      </c>
      <c r="H18" s="125">
        <v>100</v>
      </c>
      <c r="I18" s="125">
        <v>81</v>
      </c>
      <c r="J18" s="124">
        <v>81</v>
      </c>
      <c r="K18" s="125">
        <v>410</v>
      </c>
      <c r="L18" s="125">
        <v>410</v>
      </c>
      <c r="M18" s="124">
        <v>100</v>
      </c>
    </row>
    <row r="19" spans="1:13" x14ac:dyDescent="0.2">
      <c r="A19" s="86" t="s">
        <v>15</v>
      </c>
      <c r="B19" s="125">
        <v>7648</v>
      </c>
      <c r="C19" s="125">
        <v>1326</v>
      </c>
      <c r="D19" s="124">
        <v>17.337866108786613</v>
      </c>
      <c r="E19" s="125">
        <v>7179</v>
      </c>
      <c r="F19" s="125">
        <v>957</v>
      </c>
      <c r="G19" s="126">
        <v>13.330547430004177</v>
      </c>
      <c r="H19" s="125">
        <v>163</v>
      </c>
      <c r="I19" s="125">
        <v>63</v>
      </c>
      <c r="J19" s="124">
        <v>38.650306748466257</v>
      </c>
      <c r="K19" s="125">
        <v>306</v>
      </c>
      <c r="L19" s="125">
        <v>306</v>
      </c>
      <c r="M19" s="124">
        <v>100</v>
      </c>
    </row>
    <row r="20" spans="1:13" x14ac:dyDescent="0.2">
      <c r="A20" s="86" t="s">
        <v>16</v>
      </c>
      <c r="B20" s="125">
        <v>5289</v>
      </c>
      <c r="C20" s="125">
        <v>2547</v>
      </c>
      <c r="D20" s="124">
        <v>48.156551332955189</v>
      </c>
      <c r="E20" s="125">
        <v>4319</v>
      </c>
      <c r="F20" s="125">
        <v>1710</v>
      </c>
      <c r="G20" s="126">
        <v>39.592498263486917</v>
      </c>
      <c r="H20" s="125">
        <v>193</v>
      </c>
      <c r="I20" s="125">
        <v>60</v>
      </c>
      <c r="J20" s="124">
        <v>31.088082901554404</v>
      </c>
      <c r="K20" s="125">
        <v>777</v>
      </c>
      <c r="L20" s="125">
        <v>777</v>
      </c>
      <c r="M20" s="124">
        <v>100</v>
      </c>
    </row>
    <row r="21" spans="1:13" x14ac:dyDescent="0.2">
      <c r="A21" s="86" t="s">
        <v>17</v>
      </c>
      <c r="B21" s="125">
        <v>1066</v>
      </c>
      <c r="C21" s="125">
        <v>167</v>
      </c>
      <c r="D21" s="124">
        <v>15.666041275797374</v>
      </c>
      <c r="E21" s="125">
        <v>1008</v>
      </c>
      <c r="F21" s="125">
        <v>114</v>
      </c>
      <c r="G21" s="126">
        <v>11.30952380952381</v>
      </c>
      <c r="H21" s="125">
        <v>7</v>
      </c>
      <c r="I21" s="125">
        <v>2</v>
      </c>
      <c r="J21" s="124">
        <v>28.571428571428569</v>
      </c>
      <c r="K21" s="125">
        <v>51</v>
      </c>
      <c r="L21" s="125">
        <v>51</v>
      </c>
      <c r="M21" s="124">
        <v>100</v>
      </c>
    </row>
    <row r="22" spans="1:13" x14ac:dyDescent="0.2">
      <c r="A22" s="86" t="s">
        <v>18</v>
      </c>
      <c r="B22" s="125">
        <v>1157</v>
      </c>
      <c r="C22" s="125">
        <v>546</v>
      </c>
      <c r="D22" s="124">
        <v>47.191011235955052</v>
      </c>
      <c r="E22" s="125">
        <v>843</v>
      </c>
      <c r="F22" s="125">
        <v>273</v>
      </c>
      <c r="G22" s="126">
        <v>32.384341637010678</v>
      </c>
      <c r="H22" s="125">
        <v>156</v>
      </c>
      <c r="I22" s="125">
        <v>115</v>
      </c>
      <c r="J22" s="124">
        <v>73.71794871794873</v>
      </c>
      <c r="K22" s="125">
        <v>158</v>
      </c>
      <c r="L22" s="125">
        <v>158</v>
      </c>
      <c r="M22" s="124">
        <v>100</v>
      </c>
    </row>
    <row r="23" spans="1:13" x14ac:dyDescent="0.2">
      <c r="A23" s="86" t="s">
        <v>19</v>
      </c>
      <c r="B23" s="125">
        <v>2619</v>
      </c>
      <c r="C23" s="125">
        <v>658</v>
      </c>
      <c r="D23" s="124">
        <v>25.124093165330279</v>
      </c>
      <c r="E23" s="125">
        <v>2515</v>
      </c>
      <c r="F23" s="125">
        <v>554</v>
      </c>
      <c r="G23" s="126">
        <v>22.027833001988071</v>
      </c>
      <c r="H23" s="125" t="s">
        <v>40</v>
      </c>
      <c r="I23" s="125" t="s">
        <v>40</v>
      </c>
      <c r="J23" s="125" t="s">
        <v>40</v>
      </c>
      <c r="K23" s="125">
        <v>104</v>
      </c>
      <c r="L23" s="125">
        <v>104</v>
      </c>
      <c r="M23" s="124">
        <v>100</v>
      </c>
    </row>
    <row r="24" spans="1:13" x14ac:dyDescent="0.2">
      <c r="A24" s="86" t="s">
        <v>20</v>
      </c>
      <c r="B24" s="125">
        <v>5613</v>
      </c>
      <c r="C24" s="125">
        <v>2982</v>
      </c>
      <c r="D24" s="124">
        <v>53.126670229823624</v>
      </c>
      <c r="E24" s="125">
        <v>3071</v>
      </c>
      <c r="F24" s="125">
        <v>1155</v>
      </c>
      <c r="G24" s="126">
        <v>37.609899055682192</v>
      </c>
      <c r="H24" s="125">
        <v>1710</v>
      </c>
      <c r="I24" s="125">
        <v>995</v>
      </c>
      <c r="J24" s="124">
        <v>58.187134502923975</v>
      </c>
      <c r="K24" s="125">
        <v>832</v>
      </c>
      <c r="L24" s="125">
        <v>832</v>
      </c>
      <c r="M24" s="124">
        <v>100</v>
      </c>
    </row>
    <row r="25" spans="1:13" x14ac:dyDescent="0.2">
      <c r="A25" s="86" t="s">
        <v>21</v>
      </c>
      <c r="B25" s="125">
        <v>4498</v>
      </c>
      <c r="C25" s="125">
        <v>1926</v>
      </c>
      <c r="D25" s="124">
        <v>42.819030680302355</v>
      </c>
      <c r="E25" s="125">
        <v>3455</v>
      </c>
      <c r="F25" s="125">
        <v>1098</v>
      </c>
      <c r="G25" s="126">
        <v>31.780028943560058</v>
      </c>
      <c r="H25" s="125">
        <v>745</v>
      </c>
      <c r="I25" s="125">
        <v>530</v>
      </c>
      <c r="J25" s="124">
        <v>71.140939597315437</v>
      </c>
      <c r="K25" s="125">
        <v>298</v>
      </c>
      <c r="L25" s="125">
        <v>298</v>
      </c>
      <c r="M25" s="124">
        <v>100</v>
      </c>
    </row>
    <row r="26" spans="1:13" x14ac:dyDescent="0.2">
      <c r="A26" s="86" t="s">
        <v>22</v>
      </c>
      <c r="B26" s="125">
        <v>1432</v>
      </c>
      <c r="C26" s="125">
        <v>651</v>
      </c>
      <c r="D26" s="124">
        <v>45.460893854748605</v>
      </c>
      <c r="E26" s="125">
        <v>1143</v>
      </c>
      <c r="F26" s="125">
        <v>390</v>
      </c>
      <c r="G26" s="126">
        <v>34.120734908136484</v>
      </c>
      <c r="H26" s="125">
        <v>75</v>
      </c>
      <c r="I26" s="125">
        <v>47</v>
      </c>
      <c r="J26" s="124">
        <v>62.666666666666671</v>
      </c>
      <c r="K26" s="125">
        <v>214</v>
      </c>
      <c r="L26" s="125">
        <v>214</v>
      </c>
      <c r="M26" s="124">
        <v>100</v>
      </c>
    </row>
    <row r="27" spans="1:13" x14ac:dyDescent="0.2">
      <c r="A27" s="86" t="s">
        <v>23</v>
      </c>
      <c r="B27" s="125">
        <v>774</v>
      </c>
      <c r="C27" s="125">
        <v>218</v>
      </c>
      <c r="D27" s="124">
        <v>28.165374677002585</v>
      </c>
      <c r="E27" s="125">
        <v>659</v>
      </c>
      <c r="F27" s="125">
        <v>118</v>
      </c>
      <c r="G27" s="126">
        <v>17.905918057663126</v>
      </c>
      <c r="H27" s="125">
        <v>78</v>
      </c>
      <c r="I27" s="125">
        <v>63</v>
      </c>
      <c r="J27" s="124">
        <v>80.769230769230774</v>
      </c>
      <c r="K27" s="125">
        <v>37</v>
      </c>
      <c r="L27" s="125">
        <v>37</v>
      </c>
      <c r="M27" s="124">
        <v>100</v>
      </c>
    </row>
    <row r="28" spans="1:13" x14ac:dyDescent="0.2">
      <c r="A28" s="86" t="s">
        <v>24</v>
      </c>
      <c r="B28" s="125">
        <v>3431</v>
      </c>
      <c r="C28" s="125">
        <v>2075</v>
      </c>
      <c r="D28" s="124">
        <v>60.477994753716111</v>
      </c>
      <c r="E28" s="125">
        <v>2430</v>
      </c>
      <c r="F28" s="125">
        <v>1176</v>
      </c>
      <c r="G28" s="126">
        <v>48.395061728395063</v>
      </c>
      <c r="H28" s="125">
        <v>340</v>
      </c>
      <c r="I28" s="125">
        <v>238</v>
      </c>
      <c r="J28" s="124">
        <v>70</v>
      </c>
      <c r="K28" s="125">
        <v>661</v>
      </c>
      <c r="L28" s="125">
        <v>661</v>
      </c>
      <c r="M28" s="124">
        <v>100</v>
      </c>
    </row>
    <row r="29" spans="1:13" x14ac:dyDescent="0.2">
      <c r="A29" s="86" t="s">
        <v>25</v>
      </c>
      <c r="B29" s="125">
        <v>2756</v>
      </c>
      <c r="C29" s="125">
        <v>1370</v>
      </c>
      <c r="D29" s="124">
        <v>49.709724238026126</v>
      </c>
      <c r="E29" s="125">
        <v>2326</v>
      </c>
      <c r="F29" s="125">
        <v>954</v>
      </c>
      <c r="G29" s="126">
        <v>41.014617368873601</v>
      </c>
      <c r="H29" s="125">
        <v>31</v>
      </c>
      <c r="I29" s="125">
        <v>17</v>
      </c>
      <c r="J29" s="124">
        <v>54.838709677419352</v>
      </c>
      <c r="K29" s="125">
        <v>399</v>
      </c>
      <c r="L29" s="125">
        <v>399</v>
      </c>
      <c r="M29" s="124">
        <v>100</v>
      </c>
    </row>
    <row r="30" spans="1:13" x14ac:dyDescent="0.2">
      <c r="A30" s="86" t="s">
        <v>26</v>
      </c>
      <c r="B30" s="125">
        <v>1838</v>
      </c>
      <c r="C30" s="125">
        <v>545</v>
      </c>
      <c r="D30" s="124">
        <v>29.651795429815014</v>
      </c>
      <c r="E30" s="125">
        <v>1651</v>
      </c>
      <c r="F30" s="125">
        <v>390</v>
      </c>
      <c r="G30" s="126">
        <v>23.622047244094489</v>
      </c>
      <c r="H30" s="125">
        <v>110</v>
      </c>
      <c r="I30" s="125">
        <v>78</v>
      </c>
      <c r="J30" s="124">
        <v>70.909090909090907</v>
      </c>
      <c r="K30" s="125">
        <v>77</v>
      </c>
      <c r="L30" s="125">
        <v>77</v>
      </c>
      <c r="M30" s="124">
        <v>100</v>
      </c>
    </row>
    <row r="31" spans="1:13" x14ac:dyDescent="0.2">
      <c r="A31" s="86" t="s">
        <v>27</v>
      </c>
      <c r="B31" s="125">
        <v>2138</v>
      </c>
      <c r="C31" s="125">
        <v>1218</v>
      </c>
      <c r="D31" s="124">
        <v>56.96913002806361</v>
      </c>
      <c r="E31" s="125">
        <v>1830</v>
      </c>
      <c r="F31" s="125">
        <v>946</v>
      </c>
      <c r="G31" s="126">
        <v>51.693989071038246</v>
      </c>
      <c r="H31" s="125">
        <v>101</v>
      </c>
      <c r="I31" s="125">
        <v>65</v>
      </c>
      <c r="J31" s="124">
        <v>64.356435643564353</v>
      </c>
      <c r="K31" s="125">
        <v>207</v>
      </c>
      <c r="L31" s="125">
        <v>207</v>
      </c>
      <c r="M31" s="124">
        <v>100</v>
      </c>
    </row>
    <row r="32" spans="1:13" x14ac:dyDescent="0.2">
      <c r="A32" s="86" t="s">
        <v>28</v>
      </c>
      <c r="B32" s="125">
        <v>2449</v>
      </c>
      <c r="C32" s="125">
        <v>1032</v>
      </c>
      <c r="D32" s="124">
        <v>42.139648836259695</v>
      </c>
      <c r="E32" s="125">
        <v>2254</v>
      </c>
      <c r="F32" s="125">
        <v>837</v>
      </c>
      <c r="G32" s="126">
        <v>37.133984028393968</v>
      </c>
      <c r="H32" s="125" t="s">
        <v>40</v>
      </c>
      <c r="I32" s="125" t="s">
        <v>40</v>
      </c>
      <c r="J32" s="125" t="s">
        <v>40</v>
      </c>
      <c r="K32" s="125">
        <v>195</v>
      </c>
      <c r="L32" s="125">
        <v>195</v>
      </c>
      <c r="M32" s="124">
        <v>100</v>
      </c>
    </row>
    <row r="33" spans="1:13" x14ac:dyDescent="0.2">
      <c r="A33" s="86" t="s">
        <v>29</v>
      </c>
      <c r="B33" s="125">
        <v>767</v>
      </c>
      <c r="C33" s="125">
        <v>191</v>
      </c>
      <c r="D33" s="124">
        <v>24.902216427640155</v>
      </c>
      <c r="E33" s="125">
        <v>671</v>
      </c>
      <c r="F33" s="125">
        <v>106</v>
      </c>
      <c r="G33" s="126">
        <v>15.797317436661698</v>
      </c>
      <c r="H33" s="125">
        <v>13</v>
      </c>
      <c r="I33" s="125">
        <v>2</v>
      </c>
      <c r="J33" s="124">
        <v>15.384615384615385</v>
      </c>
      <c r="K33" s="125">
        <v>83</v>
      </c>
      <c r="L33" s="125">
        <v>83</v>
      </c>
      <c r="M33" s="124">
        <v>100</v>
      </c>
    </row>
    <row r="34" spans="1:13" x14ac:dyDescent="0.2">
      <c r="A34" s="86" t="s">
        <v>30</v>
      </c>
      <c r="B34" s="125">
        <v>9649</v>
      </c>
      <c r="C34" s="125">
        <v>5135</v>
      </c>
      <c r="D34" s="124">
        <v>53.21795004663695</v>
      </c>
      <c r="E34" s="125">
        <v>7698</v>
      </c>
      <c r="F34" s="125">
        <v>3534</v>
      </c>
      <c r="G34" s="126">
        <v>45.908028059236166</v>
      </c>
      <c r="H34" s="125">
        <v>1005</v>
      </c>
      <c r="I34" s="125">
        <v>655</v>
      </c>
      <c r="J34" s="124">
        <v>65.174129353233837</v>
      </c>
      <c r="K34" s="125">
        <v>946</v>
      </c>
      <c r="L34" s="125">
        <v>946</v>
      </c>
      <c r="M34" s="124">
        <v>100</v>
      </c>
    </row>
    <row r="35" spans="1:13" x14ac:dyDescent="0.2">
      <c r="A35" s="86" t="s">
        <v>31</v>
      </c>
      <c r="B35" s="125">
        <v>1344</v>
      </c>
      <c r="C35" s="125">
        <v>416</v>
      </c>
      <c r="D35" s="124">
        <v>30.952380952380953</v>
      </c>
      <c r="E35" s="125">
        <v>1062</v>
      </c>
      <c r="F35" s="125">
        <v>186</v>
      </c>
      <c r="G35" s="126">
        <v>17.514124293785311</v>
      </c>
      <c r="H35" s="125">
        <v>170</v>
      </c>
      <c r="I35" s="125">
        <v>118</v>
      </c>
      <c r="J35" s="124">
        <v>69.411764705882348</v>
      </c>
      <c r="K35" s="125">
        <v>112</v>
      </c>
      <c r="L35" s="125">
        <v>112</v>
      </c>
      <c r="M35" s="124">
        <v>100</v>
      </c>
    </row>
    <row r="36" spans="1:13" x14ac:dyDescent="0.2">
      <c r="A36" s="86" t="s">
        <v>32</v>
      </c>
      <c r="B36" s="125">
        <v>2051</v>
      </c>
      <c r="C36" s="125">
        <v>1174</v>
      </c>
      <c r="D36" s="124">
        <v>57.240370550950757</v>
      </c>
      <c r="E36" s="125">
        <v>1812</v>
      </c>
      <c r="F36" s="125">
        <v>935</v>
      </c>
      <c r="G36" s="126">
        <v>51.600441501103752</v>
      </c>
      <c r="H36" s="125" t="s">
        <v>40</v>
      </c>
      <c r="I36" s="125" t="s">
        <v>40</v>
      </c>
      <c r="J36" s="125" t="s">
        <v>40</v>
      </c>
      <c r="K36" s="125">
        <v>239</v>
      </c>
      <c r="L36" s="125">
        <v>239</v>
      </c>
      <c r="M36" s="124">
        <v>100</v>
      </c>
    </row>
    <row r="37" spans="1:13" s="30" customFormat="1" ht="3.75" customHeight="1" x14ac:dyDescent="0.2">
      <c r="B37" s="81"/>
      <c r="C37" s="81"/>
      <c r="E37" s="81"/>
      <c r="F37" s="81"/>
      <c r="H37" s="81"/>
      <c r="I37" s="81"/>
      <c r="K37" s="81"/>
      <c r="L37" s="81"/>
      <c r="M37" s="123"/>
    </row>
    <row r="38" spans="1:13" x14ac:dyDescent="0.2">
      <c r="A38" s="86" t="s">
        <v>33</v>
      </c>
      <c r="B38" s="61">
        <v>98225</v>
      </c>
      <c r="C38" s="61">
        <v>42541</v>
      </c>
      <c r="D38" s="121">
        <v>43.309748027487913</v>
      </c>
      <c r="E38" s="61">
        <v>77110</v>
      </c>
      <c r="F38" s="61">
        <v>24980</v>
      </c>
      <c r="G38" s="122">
        <v>32.395279470885747</v>
      </c>
      <c r="H38" s="61">
        <v>9881</v>
      </c>
      <c r="I38" s="61">
        <v>6327</v>
      </c>
      <c r="J38" s="121">
        <v>64.031980568768347</v>
      </c>
      <c r="K38" s="61">
        <v>11234</v>
      </c>
      <c r="L38" s="61">
        <v>11234</v>
      </c>
      <c r="M38" s="121">
        <v>100</v>
      </c>
    </row>
    <row r="40" spans="1:13" x14ac:dyDescent="0.2">
      <c r="A40" s="28" t="s">
        <v>36</v>
      </c>
    </row>
    <row r="41" spans="1:13" x14ac:dyDescent="0.2">
      <c r="A41" s="28" t="s">
        <v>143</v>
      </c>
    </row>
  </sheetData>
  <mergeCells count="5">
    <mergeCell ref="A2:A3"/>
    <mergeCell ref="K2:M2"/>
    <mergeCell ref="H2:J2"/>
    <mergeCell ref="E2:G2"/>
    <mergeCell ref="B2:D2"/>
  </mergeCells>
  <pageMargins left="0.75" right="0.75" top="1" bottom="1" header="0" footer="0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U42"/>
  <sheetViews>
    <sheetView workbookViewId="0">
      <selection activeCell="A2" sqref="A2:A4"/>
    </sheetView>
  </sheetViews>
  <sheetFormatPr baseColWidth="10" defaultColWidth="9.140625" defaultRowHeight="11.25" x14ac:dyDescent="0.2"/>
  <cols>
    <col min="1" max="1" width="15.28515625" style="26" customWidth="1"/>
    <col min="2" max="2" width="4.85546875" style="26" bestFit="1" customWidth="1"/>
    <col min="3" max="4" width="4" style="26" bestFit="1" customWidth="1"/>
    <col min="5" max="5" width="4.7109375" style="26" bestFit="1" customWidth="1"/>
    <col min="6" max="6" width="6.7109375" style="26" bestFit="1" customWidth="1"/>
    <col min="7" max="7" width="5.85546875" style="26" bestFit="1" customWidth="1"/>
    <col min="8" max="8" width="0.42578125" style="26" customWidth="1"/>
    <col min="9" max="14" width="5.85546875" style="26" customWidth="1"/>
    <col min="15" max="15" width="0.42578125" style="26" customWidth="1"/>
    <col min="16" max="17" width="4.85546875" style="26" bestFit="1" customWidth="1"/>
    <col min="18" max="18" width="4" style="26" bestFit="1" customWidth="1"/>
    <col min="19" max="19" width="4.7109375" style="26" bestFit="1" customWidth="1"/>
    <col min="20" max="20" width="6.7109375" style="26" bestFit="1" customWidth="1"/>
    <col min="21" max="21" width="5.85546875" style="26" bestFit="1" customWidth="1"/>
    <col min="22" max="16384" width="9.140625" style="26"/>
  </cols>
  <sheetData>
    <row r="1" spans="1:21" x14ac:dyDescent="0.2">
      <c r="A1" s="60" t="s">
        <v>171</v>
      </c>
    </row>
    <row r="2" spans="1:21" ht="12.75" customHeight="1" x14ac:dyDescent="0.2">
      <c r="A2" s="159" t="s">
        <v>113</v>
      </c>
      <c r="B2" s="160" t="s">
        <v>154</v>
      </c>
      <c r="C2" s="161"/>
      <c r="D2" s="161"/>
      <c r="E2" s="161"/>
      <c r="F2" s="161"/>
      <c r="G2" s="185"/>
      <c r="H2" s="134"/>
      <c r="I2" s="160" t="s">
        <v>153</v>
      </c>
      <c r="J2" s="161"/>
      <c r="K2" s="161"/>
      <c r="L2" s="161"/>
      <c r="M2" s="161"/>
      <c r="N2" s="185"/>
      <c r="O2" s="134"/>
      <c r="P2" s="160" t="s">
        <v>146</v>
      </c>
      <c r="Q2" s="161"/>
      <c r="R2" s="161"/>
      <c r="S2" s="161"/>
      <c r="T2" s="161"/>
      <c r="U2" s="185"/>
    </row>
    <row r="3" spans="1:21" ht="12.75" customHeight="1" x14ac:dyDescent="0.2">
      <c r="A3" s="159"/>
      <c r="B3" s="187" t="s">
        <v>152</v>
      </c>
      <c r="C3" s="188"/>
      <c r="D3" s="188"/>
      <c r="E3" s="188"/>
      <c r="F3" s="188"/>
      <c r="G3" s="189"/>
      <c r="H3" s="134"/>
      <c r="I3" s="187" t="s">
        <v>152</v>
      </c>
      <c r="J3" s="188"/>
      <c r="K3" s="188"/>
      <c r="L3" s="188"/>
      <c r="M3" s="188"/>
      <c r="N3" s="189"/>
      <c r="O3" s="134"/>
      <c r="P3" s="187" t="s">
        <v>152</v>
      </c>
      <c r="Q3" s="188"/>
      <c r="R3" s="188"/>
      <c r="S3" s="188"/>
      <c r="T3" s="188"/>
      <c r="U3" s="189"/>
    </row>
    <row r="4" spans="1:21" x14ac:dyDescent="0.2">
      <c r="A4" s="186"/>
      <c r="B4" s="132" t="s">
        <v>0</v>
      </c>
      <c r="C4" s="130" t="s">
        <v>151</v>
      </c>
      <c r="D4" s="130" t="s">
        <v>150</v>
      </c>
      <c r="E4" s="130" t="s">
        <v>149</v>
      </c>
      <c r="F4" s="130" t="s">
        <v>148</v>
      </c>
      <c r="G4" s="128" t="s">
        <v>147</v>
      </c>
      <c r="H4" s="133"/>
      <c r="I4" s="132" t="s">
        <v>0</v>
      </c>
      <c r="J4" s="130" t="s">
        <v>151</v>
      </c>
      <c r="K4" s="130" t="s">
        <v>150</v>
      </c>
      <c r="L4" s="130" t="s">
        <v>149</v>
      </c>
      <c r="M4" s="130" t="s">
        <v>148</v>
      </c>
      <c r="N4" s="128" t="s">
        <v>147</v>
      </c>
      <c r="O4" s="133"/>
      <c r="P4" s="132" t="s">
        <v>0</v>
      </c>
      <c r="Q4" s="130" t="s">
        <v>151</v>
      </c>
      <c r="R4" s="130" t="s">
        <v>150</v>
      </c>
      <c r="S4" s="130" t="s">
        <v>149</v>
      </c>
      <c r="T4" s="130" t="s">
        <v>148</v>
      </c>
      <c r="U4" s="128" t="s">
        <v>147</v>
      </c>
    </row>
    <row r="5" spans="1:21" ht="3" customHeight="1" x14ac:dyDescent="0.2"/>
    <row r="6" spans="1:21" x14ac:dyDescent="0.2">
      <c r="A6" s="86" t="s">
        <v>1</v>
      </c>
      <c r="B6" s="88">
        <v>19.331395348837209</v>
      </c>
      <c r="C6" s="88">
        <v>4.6511627906976747</v>
      </c>
      <c r="D6" s="88">
        <v>7.7034883720930232</v>
      </c>
      <c r="E6" s="88">
        <v>6.6860465116279073</v>
      </c>
      <c r="F6" s="88">
        <v>0.29069767441860467</v>
      </c>
      <c r="G6" s="88">
        <v>0</v>
      </c>
      <c r="H6" s="88"/>
      <c r="I6" s="131" t="s">
        <v>40</v>
      </c>
      <c r="J6" s="131" t="s">
        <v>40</v>
      </c>
      <c r="K6" s="131" t="s">
        <v>40</v>
      </c>
      <c r="L6" s="131" t="s">
        <v>40</v>
      </c>
      <c r="M6" s="131" t="s">
        <v>40</v>
      </c>
      <c r="N6" s="131" t="s">
        <v>40</v>
      </c>
      <c r="O6" s="88"/>
      <c r="P6" s="26">
        <v>100</v>
      </c>
      <c r="Q6" s="26">
        <v>100</v>
      </c>
      <c r="R6" s="113">
        <v>0</v>
      </c>
      <c r="S6" s="113">
        <v>0</v>
      </c>
      <c r="T6" s="113">
        <v>0</v>
      </c>
      <c r="U6" s="113">
        <v>0</v>
      </c>
    </row>
    <row r="7" spans="1:21" x14ac:dyDescent="0.2">
      <c r="A7" s="86" t="s">
        <v>2</v>
      </c>
      <c r="B7" s="88">
        <v>6.2046204620462042</v>
      </c>
      <c r="C7" s="88">
        <v>1.7821782178217822</v>
      </c>
      <c r="D7" s="88">
        <v>2.9042904290429044</v>
      </c>
      <c r="E7" s="88">
        <v>1.386138613861386</v>
      </c>
      <c r="F7" s="88">
        <v>6.6006600660066E-2</v>
      </c>
      <c r="G7" s="88">
        <v>6.6006600660066E-2</v>
      </c>
      <c r="H7" s="88"/>
      <c r="I7" s="88">
        <v>30.357142857142858</v>
      </c>
      <c r="J7" s="88">
        <v>7.1428571428571432</v>
      </c>
      <c r="K7" s="88">
        <v>16.071428571428573</v>
      </c>
      <c r="L7" s="88">
        <v>3.5714285714285716</v>
      </c>
      <c r="M7" s="88">
        <v>1.7857142857142858</v>
      </c>
      <c r="N7" s="88">
        <v>1.7857142857142858</v>
      </c>
      <c r="O7" s="88"/>
      <c r="P7" s="26">
        <v>100</v>
      </c>
      <c r="Q7" s="113">
        <v>61.764705882352942</v>
      </c>
      <c r="R7" s="113">
        <v>11.764705882352942</v>
      </c>
      <c r="S7" s="113">
        <v>8.8235294117647065</v>
      </c>
      <c r="T7" s="113">
        <v>17.647058823529413</v>
      </c>
      <c r="U7" s="113">
        <v>0</v>
      </c>
    </row>
    <row r="8" spans="1:21" x14ac:dyDescent="0.2">
      <c r="A8" s="86" t="s">
        <v>3</v>
      </c>
      <c r="B8" s="88">
        <v>28.925619834710744</v>
      </c>
      <c r="C8" s="88">
        <v>14.325068870523417</v>
      </c>
      <c r="D8" s="88">
        <v>8.8154269972451793</v>
      </c>
      <c r="E8" s="88">
        <v>5.785123966942149</v>
      </c>
      <c r="F8" s="88">
        <v>0</v>
      </c>
      <c r="G8" s="88">
        <v>0</v>
      </c>
      <c r="H8" s="88"/>
      <c r="I8" s="131" t="s">
        <v>40</v>
      </c>
      <c r="J8" s="131" t="s">
        <v>40</v>
      </c>
      <c r="K8" s="131" t="s">
        <v>40</v>
      </c>
      <c r="L8" s="131" t="s">
        <v>40</v>
      </c>
      <c r="M8" s="131" t="s">
        <v>40</v>
      </c>
      <c r="N8" s="131" t="s">
        <v>40</v>
      </c>
      <c r="O8" s="88"/>
      <c r="P8" s="26">
        <v>100</v>
      </c>
      <c r="Q8" s="113">
        <v>97.826086956521735</v>
      </c>
      <c r="R8" s="113">
        <v>2.1739130434782608</v>
      </c>
      <c r="S8" s="113">
        <v>0</v>
      </c>
      <c r="T8" s="113">
        <v>0</v>
      </c>
      <c r="U8" s="113">
        <v>0</v>
      </c>
    </row>
    <row r="9" spans="1:21" x14ac:dyDescent="0.2">
      <c r="A9" s="86" t="s">
        <v>4</v>
      </c>
      <c r="B9" s="88">
        <v>34.670947030497594</v>
      </c>
      <c r="C9" s="88">
        <v>8.0256821829855536</v>
      </c>
      <c r="D9" s="88">
        <v>12.359550561797754</v>
      </c>
      <c r="E9" s="88">
        <v>14.285714285714286</v>
      </c>
      <c r="F9" s="88">
        <v>0</v>
      </c>
      <c r="G9" s="88">
        <v>0</v>
      </c>
      <c r="H9" s="88"/>
      <c r="I9" s="88">
        <v>82.352941176470594</v>
      </c>
      <c r="J9" s="88">
        <v>23.529411764705884</v>
      </c>
      <c r="K9" s="88">
        <v>27.450980392156861</v>
      </c>
      <c r="L9" s="88">
        <v>31.372549019607842</v>
      </c>
      <c r="M9" s="88">
        <v>0</v>
      </c>
      <c r="N9" s="88">
        <v>0</v>
      </c>
      <c r="O9" s="88"/>
      <c r="P9" s="26">
        <v>100</v>
      </c>
      <c r="Q9" s="113">
        <v>98.275862068965523</v>
      </c>
      <c r="R9" s="113">
        <v>1.7241379310344827</v>
      </c>
      <c r="S9" s="113">
        <v>0</v>
      </c>
      <c r="T9" s="113">
        <v>0</v>
      </c>
      <c r="U9" s="113">
        <v>0</v>
      </c>
    </row>
    <row r="10" spans="1:21" x14ac:dyDescent="0.2">
      <c r="A10" s="86" t="s">
        <v>5</v>
      </c>
      <c r="B10" s="88">
        <v>22.547332185886404</v>
      </c>
      <c r="C10" s="88">
        <v>9.8680436029833611</v>
      </c>
      <c r="D10" s="88">
        <v>7.3436603557085487</v>
      </c>
      <c r="E10" s="88">
        <v>5.1635111876075728</v>
      </c>
      <c r="F10" s="88">
        <v>5.7372346528973037E-2</v>
      </c>
      <c r="G10" s="88">
        <v>0.11474469305794607</v>
      </c>
      <c r="H10" s="88"/>
      <c r="I10" s="131" t="s">
        <v>40</v>
      </c>
      <c r="J10" s="131" t="s">
        <v>40</v>
      </c>
      <c r="K10" s="131" t="s">
        <v>40</v>
      </c>
      <c r="L10" s="131" t="s">
        <v>40</v>
      </c>
      <c r="M10" s="131" t="s">
        <v>40</v>
      </c>
      <c r="N10" s="131" t="s">
        <v>40</v>
      </c>
      <c r="O10" s="88"/>
      <c r="P10" s="26">
        <v>100</v>
      </c>
      <c r="Q10" s="113">
        <v>98.936170212765958</v>
      </c>
      <c r="R10" s="113">
        <v>1.0638297872340425</v>
      </c>
      <c r="S10" s="113">
        <v>0</v>
      </c>
      <c r="T10" s="113">
        <v>0</v>
      </c>
      <c r="U10" s="113">
        <v>0</v>
      </c>
    </row>
    <row r="11" spans="1:21" x14ac:dyDescent="0.2">
      <c r="A11" s="86" t="s">
        <v>6</v>
      </c>
      <c r="B11" s="88">
        <v>24.711316397228636</v>
      </c>
      <c r="C11" s="88">
        <v>9.4688221709006921</v>
      </c>
      <c r="D11" s="88">
        <v>9.4688221709006921</v>
      </c>
      <c r="E11" s="88">
        <v>4.6189376443418011</v>
      </c>
      <c r="F11" s="88">
        <v>0.69284064665127021</v>
      </c>
      <c r="G11" s="88">
        <v>0.46189376443418012</v>
      </c>
      <c r="H11" s="88"/>
      <c r="I11" s="131" t="s">
        <v>40</v>
      </c>
      <c r="J11" s="131" t="s">
        <v>40</v>
      </c>
      <c r="K11" s="131" t="s">
        <v>40</v>
      </c>
      <c r="L11" s="131" t="s">
        <v>40</v>
      </c>
      <c r="M11" s="131" t="s">
        <v>40</v>
      </c>
      <c r="N11" s="131" t="s">
        <v>40</v>
      </c>
      <c r="O11" s="88"/>
      <c r="P11" s="26">
        <v>100</v>
      </c>
      <c r="Q11" s="113">
        <v>90.909090909090907</v>
      </c>
      <c r="R11" s="113">
        <v>6.0606060606060606</v>
      </c>
      <c r="S11" s="113">
        <v>3.0303030303030303</v>
      </c>
      <c r="T11" s="113">
        <v>0</v>
      </c>
      <c r="U11" s="113">
        <v>0</v>
      </c>
    </row>
    <row r="12" spans="1:21" x14ac:dyDescent="0.2">
      <c r="A12" s="86" t="s">
        <v>7</v>
      </c>
      <c r="B12" s="88">
        <v>48.005657708628007</v>
      </c>
      <c r="C12" s="88">
        <v>15.021216407355022</v>
      </c>
      <c r="D12" s="88">
        <v>20.141442715700141</v>
      </c>
      <c r="E12" s="88">
        <v>12.503536067892503</v>
      </c>
      <c r="F12" s="88">
        <v>0.2263083451202263</v>
      </c>
      <c r="G12" s="88">
        <v>0.11315417256011315</v>
      </c>
      <c r="H12" s="88"/>
      <c r="I12" s="88">
        <v>71.49566473988439</v>
      </c>
      <c r="J12" s="88">
        <v>33.74277456647399</v>
      </c>
      <c r="K12" s="88">
        <v>24.385838150289018</v>
      </c>
      <c r="L12" s="88">
        <v>12.789017341040463</v>
      </c>
      <c r="M12" s="88">
        <v>0.43352601156069365</v>
      </c>
      <c r="N12" s="88">
        <v>0.14450867052023122</v>
      </c>
      <c r="O12" s="88"/>
      <c r="P12" s="26">
        <v>100</v>
      </c>
      <c r="Q12" s="113">
        <v>88.222021660649816</v>
      </c>
      <c r="R12" s="113">
        <v>10.604693140794224</v>
      </c>
      <c r="S12" s="113">
        <v>1.0830324909747293</v>
      </c>
      <c r="T12" s="113">
        <v>9.0252707581227443E-2</v>
      </c>
      <c r="U12" s="113">
        <v>0</v>
      </c>
    </row>
    <row r="13" spans="1:21" x14ac:dyDescent="0.2">
      <c r="A13" s="86" t="s">
        <v>8</v>
      </c>
      <c r="B13" s="88">
        <v>29.406307977736549</v>
      </c>
      <c r="C13" s="88">
        <v>15.677179962894249</v>
      </c>
      <c r="D13" s="88">
        <v>8.4879406307977732</v>
      </c>
      <c r="E13" s="88">
        <v>5.0092764378478662</v>
      </c>
      <c r="F13" s="88">
        <v>0.1391465677179963</v>
      </c>
      <c r="G13" s="88">
        <v>9.2764378478664186E-2</v>
      </c>
      <c r="H13" s="88"/>
      <c r="I13" s="88">
        <v>77.218934911242599</v>
      </c>
      <c r="J13" s="88">
        <v>40.532544378698226</v>
      </c>
      <c r="K13" s="88">
        <v>23.372781065088759</v>
      </c>
      <c r="L13" s="88">
        <v>11.538461538461538</v>
      </c>
      <c r="M13" s="88">
        <v>1.7751479289940828</v>
      </c>
      <c r="N13" s="88">
        <v>0</v>
      </c>
      <c r="O13" s="88"/>
      <c r="P13" s="26">
        <v>100</v>
      </c>
      <c r="Q13" s="113">
        <v>92.332268370607025</v>
      </c>
      <c r="R13" s="113">
        <v>7.6677316293929714</v>
      </c>
      <c r="S13" s="113">
        <v>0</v>
      </c>
      <c r="T13" s="113">
        <v>0</v>
      </c>
      <c r="U13" s="113">
        <v>0</v>
      </c>
    </row>
    <row r="14" spans="1:21" x14ac:dyDescent="0.2">
      <c r="A14" s="86" t="s">
        <v>9</v>
      </c>
      <c r="B14" s="88">
        <v>1.1021745606196007</v>
      </c>
      <c r="C14" s="88">
        <v>2.978850163836759E-2</v>
      </c>
      <c r="D14" s="88">
        <v>0.29788501638367593</v>
      </c>
      <c r="E14" s="88">
        <v>0.65534703604408695</v>
      </c>
      <c r="F14" s="88">
        <v>0.11915400655347036</v>
      </c>
      <c r="G14" s="88">
        <v>0</v>
      </c>
      <c r="H14" s="88"/>
      <c r="I14" s="131" t="s">
        <v>40</v>
      </c>
      <c r="J14" s="131" t="s">
        <v>40</v>
      </c>
      <c r="K14" s="131" t="s">
        <v>40</v>
      </c>
      <c r="L14" s="131" t="s">
        <v>40</v>
      </c>
      <c r="M14" s="131" t="s">
        <v>40</v>
      </c>
      <c r="N14" s="131" t="s">
        <v>40</v>
      </c>
      <c r="O14" s="88"/>
      <c r="P14" s="26">
        <v>100</v>
      </c>
      <c r="Q14" s="113">
        <v>66.666666666666671</v>
      </c>
      <c r="R14" s="113">
        <v>0</v>
      </c>
      <c r="S14" s="113">
        <v>0</v>
      </c>
      <c r="T14" s="113">
        <v>33.333333333333336</v>
      </c>
      <c r="U14" s="113">
        <v>0</v>
      </c>
    </row>
    <row r="15" spans="1:21" x14ac:dyDescent="0.2">
      <c r="A15" s="86" t="s">
        <v>10</v>
      </c>
      <c r="B15" s="88">
        <v>49.787460148777896</v>
      </c>
      <c r="C15" s="88">
        <v>24.282678002125397</v>
      </c>
      <c r="D15" s="88">
        <v>16.896918172157278</v>
      </c>
      <c r="E15" s="88">
        <v>8.3421891604675871</v>
      </c>
      <c r="F15" s="88">
        <v>0.26567481402763016</v>
      </c>
      <c r="G15" s="88">
        <v>0</v>
      </c>
      <c r="H15" s="88"/>
      <c r="I15" s="88">
        <v>88.669950738916256</v>
      </c>
      <c r="J15" s="88">
        <v>62.561576354679801</v>
      </c>
      <c r="K15" s="88">
        <v>19.704433497536947</v>
      </c>
      <c r="L15" s="88">
        <v>6.4039408866995071</v>
      </c>
      <c r="M15" s="88">
        <v>0</v>
      </c>
      <c r="N15" s="88">
        <v>0</v>
      </c>
      <c r="O15" s="88"/>
      <c r="P15" s="26">
        <v>100</v>
      </c>
      <c r="Q15" s="113">
        <v>97.86780383795309</v>
      </c>
      <c r="R15" s="113">
        <v>1.9189765458422174</v>
      </c>
      <c r="S15" s="113">
        <v>0.21321961620469082</v>
      </c>
      <c r="T15" s="113">
        <v>0</v>
      </c>
      <c r="U15" s="113">
        <v>0</v>
      </c>
    </row>
    <row r="16" spans="1:21" x14ac:dyDescent="0.2">
      <c r="A16" s="86" t="s">
        <v>11</v>
      </c>
      <c r="B16" s="88">
        <v>34.173993521517815</v>
      </c>
      <c r="C16" s="88">
        <v>9.9722350763535399</v>
      </c>
      <c r="D16" s="88">
        <v>14.507172605275336</v>
      </c>
      <c r="E16" s="88">
        <v>8.8847755668671908</v>
      </c>
      <c r="F16" s="88">
        <v>0.57843590930124944</v>
      </c>
      <c r="G16" s="88">
        <v>0.23137436372049977</v>
      </c>
      <c r="H16" s="88"/>
      <c r="I16" s="88">
        <v>50</v>
      </c>
      <c r="J16" s="88">
        <v>25</v>
      </c>
      <c r="K16" s="88">
        <v>25</v>
      </c>
      <c r="L16" s="88">
        <v>0</v>
      </c>
      <c r="M16" s="88">
        <v>0</v>
      </c>
      <c r="N16" s="88">
        <v>0</v>
      </c>
      <c r="O16" s="88"/>
      <c r="P16" s="26">
        <v>100</v>
      </c>
      <c r="Q16" s="113">
        <v>93.567251461988306</v>
      </c>
      <c r="R16" s="113">
        <v>6.4327485380116958</v>
      </c>
      <c r="S16" s="113">
        <v>0</v>
      </c>
      <c r="T16" s="113">
        <v>0</v>
      </c>
      <c r="U16" s="113">
        <v>0</v>
      </c>
    </row>
    <row r="17" spans="1:21" x14ac:dyDescent="0.2">
      <c r="A17" s="86" t="s">
        <v>12</v>
      </c>
      <c r="B17" s="88">
        <v>33.19314137819476</v>
      </c>
      <c r="C17" s="88">
        <v>13.523131672597865</v>
      </c>
      <c r="D17" s="88">
        <v>11.161436428340343</v>
      </c>
      <c r="E17" s="88">
        <v>7.4733096085409256</v>
      </c>
      <c r="F17" s="88">
        <v>0.42057586541572306</v>
      </c>
      <c r="G17" s="88">
        <v>0.61468780329990291</v>
      </c>
      <c r="H17" s="88"/>
      <c r="I17" s="88">
        <v>39.344262295081968</v>
      </c>
      <c r="J17" s="88">
        <v>15.690866510538642</v>
      </c>
      <c r="K17" s="88">
        <v>12.295081967213115</v>
      </c>
      <c r="L17" s="88">
        <v>8.6651053864168617</v>
      </c>
      <c r="M17" s="88">
        <v>1.5222482435597189</v>
      </c>
      <c r="N17" s="88">
        <v>1.1709601873536299</v>
      </c>
      <c r="O17" s="88"/>
      <c r="P17" s="26">
        <v>100</v>
      </c>
      <c r="Q17" s="113">
        <v>87.895310796074156</v>
      </c>
      <c r="R17" s="113">
        <v>10.577971646673937</v>
      </c>
      <c r="S17" s="113">
        <v>1.3086150490730644</v>
      </c>
      <c r="T17" s="113">
        <v>0.21810250817884405</v>
      </c>
      <c r="U17" s="113">
        <v>0</v>
      </c>
    </row>
    <row r="18" spans="1:21" x14ac:dyDescent="0.2">
      <c r="A18" s="86" t="s">
        <v>13</v>
      </c>
      <c r="B18" s="88">
        <v>37.316957959376474</v>
      </c>
      <c r="C18" s="88">
        <v>7.321681624940954</v>
      </c>
      <c r="D18" s="88">
        <v>16.202172886159659</v>
      </c>
      <c r="E18" s="88">
        <v>13.320736891828059</v>
      </c>
      <c r="F18" s="88">
        <v>0.3778932451582428</v>
      </c>
      <c r="G18" s="88">
        <v>9.4473311289560699E-2</v>
      </c>
      <c r="H18" s="88"/>
      <c r="I18" s="88">
        <v>62.459016393442624</v>
      </c>
      <c r="J18" s="88">
        <v>18.360655737704917</v>
      </c>
      <c r="K18" s="88">
        <v>22.459016393442624</v>
      </c>
      <c r="L18" s="88">
        <v>20.819672131147541</v>
      </c>
      <c r="M18" s="88">
        <v>0.81967213114754101</v>
      </c>
      <c r="N18" s="88">
        <v>0</v>
      </c>
      <c r="O18" s="88"/>
      <c r="P18" s="26">
        <v>100</v>
      </c>
      <c r="Q18" s="113">
        <v>92.504930966469431</v>
      </c>
      <c r="R18" s="113">
        <v>6.9033530571992108</v>
      </c>
      <c r="S18" s="113">
        <v>0.59171597633136097</v>
      </c>
      <c r="T18" s="113">
        <v>0</v>
      </c>
      <c r="U18" s="113">
        <v>0</v>
      </c>
    </row>
    <row r="19" spans="1:21" x14ac:dyDescent="0.2">
      <c r="A19" s="86" t="s">
        <v>14</v>
      </c>
      <c r="B19" s="88">
        <v>35.473036014181751</v>
      </c>
      <c r="C19" s="88">
        <v>17.130061578652732</v>
      </c>
      <c r="D19" s="88">
        <v>11.79324500839709</v>
      </c>
      <c r="E19" s="88">
        <v>6.437768240343348</v>
      </c>
      <c r="F19" s="88">
        <v>7.4640791192386632E-2</v>
      </c>
      <c r="G19" s="88">
        <v>3.7320395596193316E-2</v>
      </c>
      <c r="H19" s="88"/>
      <c r="I19" s="88">
        <v>81</v>
      </c>
      <c r="J19" s="88">
        <v>35</v>
      </c>
      <c r="K19" s="88">
        <v>27</v>
      </c>
      <c r="L19" s="88">
        <v>18</v>
      </c>
      <c r="M19" s="88">
        <v>1</v>
      </c>
      <c r="N19" s="88">
        <v>0</v>
      </c>
      <c r="O19" s="88"/>
      <c r="P19" s="26">
        <v>100</v>
      </c>
      <c r="Q19" s="113">
        <v>100</v>
      </c>
      <c r="R19" s="113">
        <v>0</v>
      </c>
      <c r="S19" s="113">
        <v>0</v>
      </c>
      <c r="T19" s="113">
        <v>0</v>
      </c>
      <c r="U19" s="113">
        <v>0</v>
      </c>
    </row>
    <row r="20" spans="1:21" x14ac:dyDescent="0.2">
      <c r="A20" s="86" t="s">
        <v>15</v>
      </c>
      <c r="B20" s="88">
        <v>13.330547430004179</v>
      </c>
      <c r="C20" s="88">
        <v>2.2426521799693551</v>
      </c>
      <c r="D20" s="88">
        <v>4.7917537261457026</v>
      </c>
      <c r="E20" s="88">
        <v>6.1568463574313972</v>
      </c>
      <c r="F20" s="88">
        <v>8.3577099874634353E-2</v>
      </c>
      <c r="G20" s="88">
        <v>5.5718066583089566E-2</v>
      </c>
      <c r="H20" s="88"/>
      <c r="I20" s="88">
        <v>38.650306748466257</v>
      </c>
      <c r="J20" s="88">
        <v>6.1349693251533743</v>
      </c>
      <c r="K20" s="88">
        <v>16.564417177914109</v>
      </c>
      <c r="L20" s="88">
        <v>15.337423312883436</v>
      </c>
      <c r="M20" s="88">
        <v>0.61349693251533743</v>
      </c>
      <c r="N20" s="88">
        <v>0</v>
      </c>
      <c r="O20" s="88"/>
      <c r="P20" s="26">
        <v>100</v>
      </c>
      <c r="Q20" s="113">
        <v>81.699346405228752</v>
      </c>
      <c r="R20" s="113">
        <v>15.686274509803921</v>
      </c>
      <c r="S20" s="113">
        <v>1.9607843137254901</v>
      </c>
      <c r="T20" s="113">
        <v>0.65359477124183007</v>
      </c>
      <c r="U20" s="113">
        <v>0</v>
      </c>
    </row>
    <row r="21" spans="1:21" x14ac:dyDescent="0.2">
      <c r="A21" s="86" t="s">
        <v>16</v>
      </c>
      <c r="B21" s="88">
        <v>39.592498263486917</v>
      </c>
      <c r="C21" s="88">
        <v>14.26256077795786</v>
      </c>
      <c r="D21" s="88">
        <v>14.864551979624913</v>
      </c>
      <c r="E21" s="88">
        <v>8.6362583931465622</v>
      </c>
      <c r="F21" s="88">
        <v>0.83352627923130351</v>
      </c>
      <c r="G21" s="88">
        <v>0.99560083352627926</v>
      </c>
      <c r="H21" s="88"/>
      <c r="I21" s="88">
        <v>31.088082901554404</v>
      </c>
      <c r="J21" s="88">
        <v>10.362694300518134</v>
      </c>
      <c r="K21" s="88">
        <v>12.435233160621761</v>
      </c>
      <c r="L21" s="88">
        <v>7.7720207253886011</v>
      </c>
      <c r="M21" s="88">
        <v>0.51813471502590669</v>
      </c>
      <c r="N21" s="88">
        <v>0</v>
      </c>
      <c r="O21" s="88"/>
      <c r="P21" s="26">
        <v>100</v>
      </c>
      <c r="Q21" s="113">
        <v>100</v>
      </c>
      <c r="R21" s="113">
        <v>0</v>
      </c>
      <c r="S21" s="113">
        <v>0</v>
      </c>
      <c r="T21" s="113">
        <v>0</v>
      </c>
      <c r="U21" s="113">
        <v>0</v>
      </c>
    </row>
    <row r="22" spans="1:21" x14ac:dyDescent="0.2">
      <c r="A22" s="86" t="s">
        <v>17</v>
      </c>
      <c r="B22" s="88">
        <v>11.30952380952381</v>
      </c>
      <c r="C22" s="88">
        <v>1.3888888888888888</v>
      </c>
      <c r="D22" s="88">
        <v>3.7698412698412698</v>
      </c>
      <c r="E22" s="88">
        <v>5.8531746031746028</v>
      </c>
      <c r="F22" s="88">
        <v>0.1984126984126984</v>
      </c>
      <c r="G22" s="88">
        <v>9.9206349206349201E-2</v>
      </c>
      <c r="H22" s="88"/>
      <c r="I22" s="88">
        <v>28.571428571428573</v>
      </c>
      <c r="J22" s="88">
        <v>0</v>
      </c>
      <c r="K22" s="88">
        <v>28.571428571428573</v>
      </c>
      <c r="L22" s="88">
        <v>0</v>
      </c>
      <c r="M22" s="88">
        <v>0</v>
      </c>
      <c r="N22" s="88">
        <v>0</v>
      </c>
      <c r="O22" s="88"/>
      <c r="P22" s="26">
        <v>100</v>
      </c>
      <c r="Q22" s="113">
        <v>82.352941176470594</v>
      </c>
      <c r="R22" s="113">
        <v>15.686274509803921</v>
      </c>
      <c r="S22" s="113">
        <v>1.9607843137254901</v>
      </c>
      <c r="T22" s="113">
        <v>0</v>
      </c>
      <c r="U22" s="113">
        <v>0</v>
      </c>
    </row>
    <row r="23" spans="1:21" x14ac:dyDescent="0.2">
      <c r="A23" s="86" t="s">
        <v>18</v>
      </c>
      <c r="B23" s="88">
        <v>32.384341637010678</v>
      </c>
      <c r="C23" s="88">
        <v>10.201660735468565</v>
      </c>
      <c r="D23" s="88">
        <v>13.167259786476869</v>
      </c>
      <c r="E23" s="88">
        <v>8.3036773428232511</v>
      </c>
      <c r="F23" s="88">
        <v>0.23724792408066431</v>
      </c>
      <c r="G23" s="88">
        <v>0.47449584816132861</v>
      </c>
      <c r="H23" s="88"/>
      <c r="I23" s="88">
        <v>73.717948717948715</v>
      </c>
      <c r="J23" s="88">
        <v>30.76923076923077</v>
      </c>
      <c r="K23" s="88">
        <v>26.923076923076923</v>
      </c>
      <c r="L23" s="88">
        <v>14.743589743589743</v>
      </c>
      <c r="M23" s="88">
        <v>1.2820512820512822</v>
      </c>
      <c r="N23" s="88">
        <v>0</v>
      </c>
      <c r="O23" s="88"/>
      <c r="P23" s="26">
        <v>100</v>
      </c>
      <c r="Q23" s="113">
        <v>93.670886075949369</v>
      </c>
      <c r="R23" s="113">
        <v>6.3291139240506329</v>
      </c>
      <c r="S23" s="113">
        <v>0</v>
      </c>
      <c r="T23" s="113">
        <v>0</v>
      </c>
      <c r="U23" s="113">
        <v>0</v>
      </c>
    </row>
    <row r="24" spans="1:21" x14ac:dyDescent="0.2">
      <c r="A24" s="86" t="s">
        <v>19</v>
      </c>
      <c r="B24" s="88">
        <v>22.027833001988071</v>
      </c>
      <c r="C24" s="88">
        <v>9.7415506958250493</v>
      </c>
      <c r="D24" s="88">
        <v>8.7475149105367791</v>
      </c>
      <c r="E24" s="88">
        <v>3.3399602385685885</v>
      </c>
      <c r="F24" s="88">
        <v>0.11928429423459244</v>
      </c>
      <c r="G24" s="88">
        <v>7.9522862823061632E-2</v>
      </c>
      <c r="H24" s="88"/>
      <c r="I24" s="131" t="s">
        <v>40</v>
      </c>
      <c r="J24" s="131" t="s">
        <v>40</v>
      </c>
      <c r="K24" s="131" t="s">
        <v>40</v>
      </c>
      <c r="L24" s="131" t="s">
        <v>40</v>
      </c>
      <c r="M24" s="131" t="s">
        <v>40</v>
      </c>
      <c r="N24" s="131" t="s">
        <v>40</v>
      </c>
      <c r="O24" s="88"/>
      <c r="P24" s="26">
        <v>100</v>
      </c>
      <c r="Q24" s="113">
        <v>97.115384615384613</v>
      </c>
      <c r="R24" s="113">
        <v>2.8846153846153846</v>
      </c>
      <c r="S24" s="113">
        <v>0</v>
      </c>
      <c r="T24" s="113">
        <v>0</v>
      </c>
      <c r="U24" s="113">
        <v>0</v>
      </c>
    </row>
    <row r="25" spans="1:21" x14ac:dyDescent="0.2">
      <c r="A25" s="86" t="s">
        <v>20</v>
      </c>
      <c r="B25" s="88">
        <v>37.609899055682192</v>
      </c>
      <c r="C25" s="88">
        <v>10.615434711820255</v>
      </c>
      <c r="D25" s="88">
        <v>14.132204493650276</v>
      </c>
      <c r="E25" s="88">
        <v>12.601758384890916</v>
      </c>
      <c r="F25" s="88">
        <v>0.13025073266037121</v>
      </c>
      <c r="G25" s="88">
        <v>0.13025073266037121</v>
      </c>
      <c r="H25" s="88"/>
      <c r="I25" s="88">
        <v>58.187134502923975</v>
      </c>
      <c r="J25" s="88">
        <v>24.093567251461987</v>
      </c>
      <c r="K25" s="88">
        <v>18.479532163742689</v>
      </c>
      <c r="L25" s="88">
        <v>15.029239766081872</v>
      </c>
      <c r="M25" s="88">
        <v>0.46783625730994149</v>
      </c>
      <c r="N25" s="88">
        <v>0.11695906432748537</v>
      </c>
      <c r="O25" s="88"/>
      <c r="P25" s="26">
        <v>100</v>
      </c>
      <c r="Q25" s="113">
        <v>94.230769230769226</v>
      </c>
      <c r="R25" s="113">
        <v>5.5288461538461542</v>
      </c>
      <c r="S25" s="113">
        <v>0.24038461538461539</v>
      </c>
      <c r="T25" s="113">
        <v>0</v>
      </c>
      <c r="U25" s="113">
        <v>0</v>
      </c>
    </row>
    <row r="26" spans="1:21" x14ac:dyDescent="0.2">
      <c r="A26" s="86" t="s">
        <v>21</v>
      </c>
      <c r="B26" s="88">
        <v>31.780028943560058</v>
      </c>
      <c r="C26" s="88">
        <v>9.2040520984081038</v>
      </c>
      <c r="D26" s="88">
        <v>11.490593342981187</v>
      </c>
      <c r="E26" s="88">
        <v>10.969609261939219</v>
      </c>
      <c r="F26" s="88">
        <v>8.6830680173661356E-2</v>
      </c>
      <c r="G26" s="88">
        <v>2.8943560057887119E-2</v>
      </c>
      <c r="H26" s="88"/>
      <c r="I26" s="88">
        <v>71.140939597315437</v>
      </c>
      <c r="J26" s="88">
        <v>29.932885906040269</v>
      </c>
      <c r="K26" s="88">
        <v>23.624161073825505</v>
      </c>
      <c r="L26" s="88">
        <v>17.181208053691275</v>
      </c>
      <c r="M26" s="88">
        <v>0.40268456375838924</v>
      </c>
      <c r="N26" s="88">
        <v>0</v>
      </c>
      <c r="O26" s="88"/>
      <c r="P26" s="26">
        <v>100</v>
      </c>
      <c r="Q26" s="113">
        <v>89.597315436241615</v>
      </c>
      <c r="R26" s="113">
        <v>9.3959731543624159</v>
      </c>
      <c r="S26" s="113">
        <v>0.67114093959731547</v>
      </c>
      <c r="T26" s="113">
        <v>0.33557046979865773</v>
      </c>
      <c r="U26" s="113">
        <v>0</v>
      </c>
    </row>
    <row r="27" spans="1:21" x14ac:dyDescent="0.2">
      <c r="A27" s="86" t="s">
        <v>22</v>
      </c>
      <c r="B27" s="88">
        <v>34.120734908136484</v>
      </c>
      <c r="C27" s="88">
        <v>11.898512685914261</v>
      </c>
      <c r="D27" s="88">
        <v>12.860892388451443</v>
      </c>
      <c r="E27" s="88">
        <v>8.1364829396325451</v>
      </c>
      <c r="F27" s="88">
        <v>0.87489063867016625</v>
      </c>
      <c r="G27" s="88">
        <v>0.34995625546806647</v>
      </c>
      <c r="H27" s="88"/>
      <c r="I27" s="88">
        <v>62.666666666666664</v>
      </c>
      <c r="J27" s="88">
        <v>24</v>
      </c>
      <c r="K27" s="88">
        <v>25.333333333333332</v>
      </c>
      <c r="L27" s="88">
        <v>10.666666666666666</v>
      </c>
      <c r="M27" s="88">
        <v>1.3333333333333333</v>
      </c>
      <c r="N27" s="88">
        <v>1.3333333333333333</v>
      </c>
      <c r="O27" s="88"/>
      <c r="P27" s="26">
        <v>100</v>
      </c>
      <c r="Q27" s="113">
        <v>81.775700934579433</v>
      </c>
      <c r="R27" s="113">
        <v>18.22429906542056</v>
      </c>
      <c r="S27" s="113">
        <v>0</v>
      </c>
      <c r="T27" s="113">
        <v>0</v>
      </c>
      <c r="U27" s="113">
        <v>0</v>
      </c>
    </row>
    <row r="28" spans="1:21" x14ac:dyDescent="0.2">
      <c r="A28" s="86" t="s">
        <v>23</v>
      </c>
      <c r="B28" s="88">
        <v>17.905918057663126</v>
      </c>
      <c r="C28" s="88">
        <v>5.1593323216995444</v>
      </c>
      <c r="D28" s="88">
        <v>7.1320182094081943</v>
      </c>
      <c r="E28" s="88">
        <v>5.4628224582701064</v>
      </c>
      <c r="F28" s="88">
        <v>0.15174506828528073</v>
      </c>
      <c r="G28" s="88">
        <v>0</v>
      </c>
      <c r="H28" s="88"/>
      <c r="I28" s="88">
        <v>80.769230769230774</v>
      </c>
      <c r="J28" s="88">
        <v>33.333333333333336</v>
      </c>
      <c r="K28" s="88">
        <v>24.358974358974358</v>
      </c>
      <c r="L28" s="88">
        <v>23.076923076923077</v>
      </c>
      <c r="M28" s="88">
        <v>0</v>
      </c>
      <c r="N28" s="88">
        <v>0</v>
      </c>
      <c r="O28" s="88"/>
      <c r="P28" s="26">
        <v>100</v>
      </c>
      <c r="Q28" s="113">
        <v>97.297297297297291</v>
      </c>
      <c r="R28" s="113">
        <v>0</v>
      </c>
      <c r="S28" s="113">
        <v>2.7027027027027026</v>
      </c>
      <c r="T28" s="113">
        <v>0</v>
      </c>
      <c r="U28" s="113">
        <v>0</v>
      </c>
    </row>
    <row r="29" spans="1:21" x14ac:dyDescent="0.2">
      <c r="A29" s="86" t="s">
        <v>24</v>
      </c>
      <c r="B29" s="88">
        <v>48.395061728395063</v>
      </c>
      <c r="C29" s="88">
        <v>17.078189300411523</v>
      </c>
      <c r="D29" s="88">
        <v>19.588477366255145</v>
      </c>
      <c r="E29" s="88">
        <v>10.74074074074074</v>
      </c>
      <c r="F29" s="88">
        <v>0.53497942386831276</v>
      </c>
      <c r="G29" s="88">
        <v>0.45267489711934156</v>
      </c>
      <c r="H29" s="88"/>
      <c r="I29" s="88">
        <v>70</v>
      </c>
      <c r="J29" s="88">
        <v>18.235294117647058</v>
      </c>
      <c r="K29" s="88">
        <v>32.058823529411768</v>
      </c>
      <c r="L29" s="88">
        <v>18.235294117647058</v>
      </c>
      <c r="M29" s="88">
        <v>0.58823529411764708</v>
      </c>
      <c r="N29" s="88">
        <v>0.88235294117647056</v>
      </c>
      <c r="O29" s="88"/>
      <c r="P29" s="26">
        <v>100</v>
      </c>
      <c r="Q29" s="113">
        <v>95.461422087745845</v>
      </c>
      <c r="R29" s="113">
        <v>3.7821482602118004</v>
      </c>
      <c r="S29" s="113">
        <v>0.30257186081694404</v>
      </c>
      <c r="T29" s="113">
        <v>0.45385779122541603</v>
      </c>
      <c r="U29" s="113">
        <v>0</v>
      </c>
    </row>
    <row r="30" spans="1:21" x14ac:dyDescent="0.2">
      <c r="A30" s="86" t="s">
        <v>25</v>
      </c>
      <c r="B30" s="88">
        <v>41.014617368873601</v>
      </c>
      <c r="C30" s="88">
        <v>17.755803955288048</v>
      </c>
      <c r="D30" s="88">
        <v>13.671539122957867</v>
      </c>
      <c r="E30" s="88">
        <v>9.1573516766981946</v>
      </c>
      <c r="F30" s="88">
        <v>0.25795356835769562</v>
      </c>
      <c r="G30" s="88">
        <v>0.17196904557179707</v>
      </c>
      <c r="H30" s="88"/>
      <c r="I30" s="88">
        <v>54.838709677419352</v>
      </c>
      <c r="J30" s="88">
        <v>3.225806451612903</v>
      </c>
      <c r="K30" s="88">
        <v>32.258064516129032</v>
      </c>
      <c r="L30" s="88">
        <v>19.35483870967742</v>
      </c>
      <c r="M30" s="88">
        <v>0</v>
      </c>
      <c r="N30" s="88">
        <v>0</v>
      </c>
      <c r="O30" s="88"/>
      <c r="P30" s="26">
        <v>100</v>
      </c>
      <c r="Q30" s="113">
        <v>84.962406015037601</v>
      </c>
      <c r="R30" s="113">
        <v>7.7694235588972429</v>
      </c>
      <c r="S30" s="113">
        <v>3.5087719298245612</v>
      </c>
      <c r="T30" s="113">
        <v>3.7593984962406015</v>
      </c>
      <c r="U30" s="113">
        <v>0</v>
      </c>
    </row>
    <row r="31" spans="1:21" x14ac:dyDescent="0.2">
      <c r="A31" s="86" t="s">
        <v>26</v>
      </c>
      <c r="B31" s="88">
        <v>23.622047244094489</v>
      </c>
      <c r="C31" s="88">
        <v>8.2980012113870387</v>
      </c>
      <c r="D31" s="88">
        <v>8.6008479709267114</v>
      </c>
      <c r="E31" s="88">
        <v>5.9963658388855237</v>
      </c>
      <c r="F31" s="88">
        <v>0.4239854633555421</v>
      </c>
      <c r="G31" s="88">
        <v>0.30284675953967294</v>
      </c>
      <c r="H31" s="88"/>
      <c r="I31" s="88">
        <v>70.909090909090907</v>
      </c>
      <c r="J31" s="88">
        <v>32.727272727272727</v>
      </c>
      <c r="K31" s="88">
        <v>25.454545454545453</v>
      </c>
      <c r="L31" s="88">
        <v>12.727272727272727</v>
      </c>
      <c r="M31" s="88">
        <v>0</v>
      </c>
      <c r="N31" s="88">
        <v>0</v>
      </c>
      <c r="O31" s="88"/>
      <c r="P31" s="26">
        <v>100</v>
      </c>
      <c r="Q31" s="113">
        <v>97.402597402597408</v>
      </c>
      <c r="R31" s="113">
        <v>2.5974025974025974</v>
      </c>
      <c r="S31" s="113">
        <v>0</v>
      </c>
      <c r="T31" s="113">
        <v>0</v>
      </c>
      <c r="U31" s="113">
        <v>0</v>
      </c>
    </row>
    <row r="32" spans="1:21" x14ac:dyDescent="0.2">
      <c r="A32" s="86" t="s">
        <v>27</v>
      </c>
      <c r="B32" s="88">
        <v>51.693989071038253</v>
      </c>
      <c r="C32" s="88">
        <v>10.765027322404372</v>
      </c>
      <c r="D32" s="88">
        <v>23.551912568306012</v>
      </c>
      <c r="E32" s="88">
        <v>15.355191256830601</v>
      </c>
      <c r="F32" s="88">
        <v>1.9672131147540983</v>
      </c>
      <c r="G32" s="88">
        <v>5.4644808743169397E-2</v>
      </c>
      <c r="H32" s="88"/>
      <c r="I32" s="88">
        <v>64.356435643564353</v>
      </c>
      <c r="J32" s="88">
        <v>20.792079207920793</v>
      </c>
      <c r="K32" s="88">
        <v>24.752475247524753</v>
      </c>
      <c r="L32" s="88">
        <v>12.871287128712872</v>
      </c>
      <c r="M32" s="88">
        <v>4.9504950495049505</v>
      </c>
      <c r="N32" s="88">
        <v>0.99009900990099009</v>
      </c>
      <c r="O32" s="88"/>
      <c r="P32" s="26">
        <v>100</v>
      </c>
      <c r="Q32" s="113">
        <v>92.270531400966178</v>
      </c>
      <c r="R32" s="113">
        <v>7.7294685990338161</v>
      </c>
      <c r="S32" s="113">
        <v>0</v>
      </c>
      <c r="T32" s="113">
        <v>0</v>
      </c>
      <c r="U32" s="113">
        <v>0</v>
      </c>
    </row>
    <row r="33" spans="1:21" x14ac:dyDescent="0.2">
      <c r="A33" s="86" t="s">
        <v>28</v>
      </c>
      <c r="B33" s="88">
        <v>37.133984028393968</v>
      </c>
      <c r="C33" s="88">
        <v>17.657497781721386</v>
      </c>
      <c r="D33" s="88">
        <v>13.620230700976043</v>
      </c>
      <c r="E33" s="88">
        <v>5.6787932564330079</v>
      </c>
      <c r="F33" s="88">
        <v>4.4365572315882874E-2</v>
      </c>
      <c r="G33" s="88">
        <v>0.13309671694764863</v>
      </c>
      <c r="H33" s="88"/>
      <c r="I33" s="131" t="s">
        <v>40</v>
      </c>
      <c r="J33" s="131" t="s">
        <v>40</v>
      </c>
      <c r="K33" s="131" t="s">
        <v>40</v>
      </c>
      <c r="L33" s="131" t="s">
        <v>40</v>
      </c>
      <c r="M33" s="131" t="s">
        <v>40</v>
      </c>
      <c r="N33" s="131" t="s">
        <v>40</v>
      </c>
      <c r="O33" s="88"/>
      <c r="P33" s="26">
        <v>100</v>
      </c>
      <c r="Q33" s="113">
        <v>94.871794871794876</v>
      </c>
      <c r="R33" s="113">
        <v>3.0769230769230771</v>
      </c>
      <c r="S33" s="113">
        <v>1.5384615384615385</v>
      </c>
      <c r="T33" s="113">
        <v>0.51282051282051277</v>
      </c>
      <c r="U33" s="113">
        <v>0</v>
      </c>
    </row>
    <row r="34" spans="1:21" x14ac:dyDescent="0.2">
      <c r="A34" s="86" t="s">
        <v>29</v>
      </c>
      <c r="B34" s="88">
        <v>15.797317436661698</v>
      </c>
      <c r="C34" s="88">
        <v>0.44709388971684055</v>
      </c>
      <c r="D34" s="88">
        <v>9.5380029806259312</v>
      </c>
      <c r="E34" s="88">
        <v>5.6631892697466464</v>
      </c>
      <c r="F34" s="88">
        <v>0</v>
      </c>
      <c r="G34" s="88">
        <v>0.14903129657228018</v>
      </c>
      <c r="H34" s="88"/>
      <c r="I34" s="88">
        <v>15.384615384615385</v>
      </c>
      <c r="J34" s="88">
        <v>7.6923076923076925</v>
      </c>
      <c r="K34" s="88">
        <v>0</v>
      </c>
      <c r="L34" s="88">
        <v>7.6923076923076925</v>
      </c>
      <c r="M34" s="88">
        <v>0</v>
      </c>
      <c r="N34" s="88">
        <v>0</v>
      </c>
      <c r="O34" s="88"/>
      <c r="P34" s="26">
        <v>100</v>
      </c>
      <c r="Q34" s="113">
        <v>97.590361445783131</v>
      </c>
      <c r="R34" s="113">
        <v>2.4096385542168677</v>
      </c>
      <c r="S34" s="113">
        <v>0</v>
      </c>
      <c r="T34" s="113">
        <v>0</v>
      </c>
      <c r="U34" s="113">
        <v>0</v>
      </c>
    </row>
    <row r="35" spans="1:21" x14ac:dyDescent="0.2">
      <c r="A35" s="86" t="s">
        <v>30</v>
      </c>
      <c r="B35" s="88">
        <v>45.908028059236166</v>
      </c>
      <c r="C35" s="88">
        <v>14.432320083138478</v>
      </c>
      <c r="D35" s="88">
        <v>18.991945959989607</v>
      </c>
      <c r="E35" s="88">
        <v>11.678358015068849</v>
      </c>
      <c r="F35" s="88">
        <v>0.45466354897375943</v>
      </c>
      <c r="G35" s="88">
        <v>0.35074045206547155</v>
      </c>
      <c r="H35" s="88"/>
      <c r="I35" s="88">
        <v>65.174129353233837</v>
      </c>
      <c r="J35" s="88">
        <v>22.388059701492537</v>
      </c>
      <c r="K35" s="88">
        <v>24.776119402985074</v>
      </c>
      <c r="L35" s="88">
        <v>17.213930348258707</v>
      </c>
      <c r="M35" s="88">
        <v>0.49751243781094528</v>
      </c>
      <c r="N35" s="88">
        <v>0.29850746268656714</v>
      </c>
      <c r="O35" s="88"/>
      <c r="P35" s="26">
        <v>100</v>
      </c>
      <c r="Q35" s="113">
        <v>80.443974630021145</v>
      </c>
      <c r="R35" s="113">
        <v>18.076109936575055</v>
      </c>
      <c r="S35" s="113">
        <v>1.0570824524312896</v>
      </c>
      <c r="T35" s="113">
        <v>0.42283298097251587</v>
      </c>
      <c r="U35" s="113">
        <v>0</v>
      </c>
    </row>
    <row r="36" spans="1:21" x14ac:dyDescent="0.2">
      <c r="A36" s="86" t="s">
        <v>31</v>
      </c>
      <c r="B36" s="88">
        <v>17.514124293785311</v>
      </c>
      <c r="C36" s="88">
        <v>2.2598870056497176</v>
      </c>
      <c r="D36" s="88">
        <v>7.1563088512241055</v>
      </c>
      <c r="E36" s="88">
        <v>8.0037664783427491</v>
      </c>
      <c r="F36" s="88">
        <v>9.4161958568738227E-2</v>
      </c>
      <c r="G36" s="88">
        <v>0</v>
      </c>
      <c r="H36" s="88"/>
      <c r="I36" s="88">
        <v>69.411764705882348</v>
      </c>
      <c r="J36" s="88">
        <v>40</v>
      </c>
      <c r="K36" s="88">
        <v>16.470588235294116</v>
      </c>
      <c r="L36" s="88">
        <v>12.941176470588236</v>
      </c>
      <c r="M36" s="88">
        <v>0</v>
      </c>
      <c r="N36" s="88">
        <v>0</v>
      </c>
      <c r="O36" s="88"/>
      <c r="P36" s="26">
        <v>100</v>
      </c>
      <c r="Q36" s="113">
        <v>91.071428571428569</v>
      </c>
      <c r="R36" s="113">
        <v>8.9285714285714288</v>
      </c>
      <c r="S36" s="113">
        <v>0</v>
      </c>
      <c r="T36" s="113">
        <v>0</v>
      </c>
      <c r="U36" s="113">
        <v>0</v>
      </c>
    </row>
    <row r="37" spans="1:21" x14ac:dyDescent="0.2">
      <c r="A37" s="86" t="s">
        <v>32</v>
      </c>
      <c r="B37" s="88">
        <v>51.600441501103752</v>
      </c>
      <c r="C37" s="88">
        <v>27.317880794701988</v>
      </c>
      <c r="D37" s="88">
        <v>14.790286975717439</v>
      </c>
      <c r="E37" s="88">
        <v>9.0507726269315665</v>
      </c>
      <c r="F37" s="88">
        <v>0.33112582781456956</v>
      </c>
      <c r="G37" s="88">
        <v>0.11037527593818984</v>
      </c>
      <c r="H37" s="88"/>
      <c r="I37" s="131" t="s">
        <v>40</v>
      </c>
      <c r="J37" s="131" t="s">
        <v>40</v>
      </c>
      <c r="K37" s="131" t="s">
        <v>40</v>
      </c>
      <c r="L37" s="131" t="s">
        <v>40</v>
      </c>
      <c r="M37" s="131" t="s">
        <v>40</v>
      </c>
      <c r="N37" s="131" t="s">
        <v>40</v>
      </c>
      <c r="O37" s="88"/>
      <c r="P37" s="26">
        <v>100</v>
      </c>
      <c r="Q37" s="113">
        <v>97.907949790794973</v>
      </c>
      <c r="R37" s="113">
        <v>2.0920502092050208</v>
      </c>
      <c r="S37" s="113">
        <v>0</v>
      </c>
      <c r="T37" s="113">
        <v>0</v>
      </c>
      <c r="U37" s="113">
        <v>0</v>
      </c>
    </row>
    <row r="38" spans="1:21" ht="3.75" customHeight="1" x14ac:dyDescent="0.2">
      <c r="I38" s="113"/>
      <c r="J38" s="113"/>
      <c r="K38" s="113"/>
      <c r="L38" s="113"/>
      <c r="M38" s="113"/>
      <c r="N38" s="113"/>
      <c r="Q38" s="113"/>
      <c r="R38" s="113"/>
      <c r="S38" s="113"/>
      <c r="T38" s="113"/>
      <c r="U38" s="113"/>
    </row>
    <row r="39" spans="1:21" x14ac:dyDescent="0.2">
      <c r="A39" s="86" t="s">
        <v>33</v>
      </c>
      <c r="B39" s="85">
        <v>32.395279470885747</v>
      </c>
      <c r="C39" s="85">
        <v>11.350019452729866</v>
      </c>
      <c r="D39" s="85">
        <v>12.279859940344961</v>
      </c>
      <c r="E39" s="85">
        <v>8.2336921281286468</v>
      </c>
      <c r="F39" s="85">
        <v>0.32291531578264815</v>
      </c>
      <c r="G39" s="85">
        <v>0.20879263389962391</v>
      </c>
      <c r="H39" s="85"/>
      <c r="I39" s="111">
        <v>64.031980568768347</v>
      </c>
      <c r="J39" s="111">
        <v>26.99119522315555</v>
      </c>
      <c r="K39" s="111">
        <v>21.870256046958811</v>
      </c>
      <c r="L39" s="111">
        <v>14.249569881590933</v>
      </c>
      <c r="M39" s="111">
        <v>0.66794858819957492</v>
      </c>
      <c r="N39" s="111">
        <v>0.25301082886347537</v>
      </c>
      <c r="O39" s="85"/>
      <c r="P39" s="102">
        <v>100</v>
      </c>
      <c r="Q39" s="111">
        <v>91.053943386149186</v>
      </c>
      <c r="R39" s="111">
        <v>7.8511661029019049</v>
      </c>
      <c r="S39" s="111">
        <v>0.75663165390777998</v>
      </c>
      <c r="T39" s="111">
        <v>0.33825885704112518</v>
      </c>
      <c r="U39" s="111">
        <v>0</v>
      </c>
    </row>
    <row r="41" spans="1:21" x14ac:dyDescent="0.2">
      <c r="A41" s="28" t="s">
        <v>36</v>
      </c>
    </row>
    <row r="42" spans="1:21" x14ac:dyDescent="0.2">
      <c r="A42" s="28" t="s">
        <v>143</v>
      </c>
    </row>
  </sheetData>
  <mergeCells count="7">
    <mergeCell ref="B2:G2"/>
    <mergeCell ref="A2:A4"/>
    <mergeCell ref="P2:U2"/>
    <mergeCell ref="B3:G3"/>
    <mergeCell ref="P3:U3"/>
    <mergeCell ref="I2:N2"/>
    <mergeCell ref="I3:N3"/>
  </mergeCells>
  <pageMargins left="0.75" right="0.75" top="1" bottom="1" header="0" footer="0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D13"/>
  <sheetViews>
    <sheetView workbookViewId="0"/>
  </sheetViews>
  <sheetFormatPr baseColWidth="10" defaultRowHeight="11.25" x14ac:dyDescent="0.2"/>
  <cols>
    <col min="1" max="1" width="15.85546875" style="26" customWidth="1"/>
    <col min="2" max="16384" width="11.42578125" style="26"/>
  </cols>
  <sheetData>
    <row r="1" spans="1:4" x14ac:dyDescent="0.2">
      <c r="A1" s="60" t="s">
        <v>172</v>
      </c>
    </row>
    <row r="2" spans="1:4" ht="18.75" customHeight="1" x14ac:dyDescent="0.2">
      <c r="A2" s="144" t="s">
        <v>160</v>
      </c>
      <c r="B2" s="190" t="s">
        <v>92</v>
      </c>
      <c r="C2" s="191" t="s">
        <v>91</v>
      </c>
      <c r="D2" s="192" t="s">
        <v>90</v>
      </c>
    </row>
    <row r="3" spans="1:4" ht="19.5" customHeight="1" x14ac:dyDescent="0.2">
      <c r="A3" s="144"/>
      <c r="B3" s="190"/>
      <c r="C3" s="191"/>
      <c r="D3" s="192"/>
    </row>
    <row r="4" spans="1:4" ht="3" customHeight="1" x14ac:dyDescent="0.2"/>
    <row r="5" spans="1:4" x14ac:dyDescent="0.2">
      <c r="A5" s="102" t="s">
        <v>159</v>
      </c>
      <c r="B5" s="113">
        <v>35.036028823058444</v>
      </c>
      <c r="C5" s="113">
        <v>42.15267899478426</v>
      </c>
      <c r="D5" s="113">
        <v>91.0539433861492</v>
      </c>
    </row>
    <row r="6" spans="1:4" x14ac:dyDescent="0.2">
      <c r="A6" s="102" t="s">
        <v>158</v>
      </c>
      <c r="B6" s="113">
        <v>37.90632506004804</v>
      </c>
      <c r="C6" s="113">
        <v>34.155207839418367</v>
      </c>
      <c r="D6" s="113">
        <v>7.8511661029019049</v>
      </c>
    </row>
    <row r="7" spans="1:4" x14ac:dyDescent="0.2">
      <c r="A7" s="102" t="s">
        <v>157</v>
      </c>
      <c r="B7" s="113">
        <v>25.416333066453163</v>
      </c>
      <c r="C7" s="113">
        <v>22.253832780148571</v>
      </c>
      <c r="D7" s="113">
        <v>0.75663165390777998</v>
      </c>
    </row>
    <row r="8" spans="1:4" x14ac:dyDescent="0.2">
      <c r="A8" s="102" t="s">
        <v>156</v>
      </c>
      <c r="B8" s="113">
        <v>0.99679743795036035</v>
      </c>
      <c r="C8" s="113">
        <v>1.0431484115694643</v>
      </c>
      <c r="D8" s="113">
        <v>0.33825885704112513</v>
      </c>
    </row>
    <row r="9" spans="1:4" x14ac:dyDescent="0.2">
      <c r="A9" s="102" t="s">
        <v>155</v>
      </c>
      <c r="B9" s="113">
        <v>0.64451561248999201</v>
      </c>
      <c r="C9" s="113">
        <v>0.39513197407934247</v>
      </c>
      <c r="D9" s="113">
        <v>0</v>
      </c>
    </row>
    <row r="10" spans="1:4" ht="2.25" customHeight="1" x14ac:dyDescent="0.2"/>
    <row r="11" spans="1:4" x14ac:dyDescent="0.2">
      <c r="A11" s="102" t="s">
        <v>0</v>
      </c>
      <c r="B11" s="111">
        <v>100</v>
      </c>
      <c r="C11" s="111">
        <v>100</v>
      </c>
      <c r="D11" s="111">
        <v>100</v>
      </c>
    </row>
    <row r="13" spans="1:4" x14ac:dyDescent="0.2">
      <c r="A13" s="28" t="s">
        <v>143</v>
      </c>
    </row>
  </sheetData>
  <mergeCells count="4">
    <mergeCell ref="A2:A3"/>
    <mergeCell ref="B2:B3"/>
    <mergeCell ref="C2:C3"/>
    <mergeCell ref="D2:D3"/>
  </mergeCells>
  <pageMargins left="0.75" right="0.75" top="1" bottom="1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46"/>
  <sheetViews>
    <sheetView workbookViewId="0"/>
  </sheetViews>
  <sheetFormatPr baseColWidth="10" defaultColWidth="9.140625" defaultRowHeight="12.75" x14ac:dyDescent="0.2"/>
  <cols>
    <col min="1" max="1" width="14.85546875" style="2" customWidth="1"/>
    <col min="2" max="2" width="8" customWidth="1"/>
    <col min="3" max="3" width="9" style="3" customWidth="1"/>
    <col min="4" max="4" width="8.42578125" style="2" customWidth="1"/>
    <col min="5" max="5" width="8.7109375" style="3" customWidth="1"/>
    <col min="6" max="6" width="7.7109375" style="3" customWidth="1"/>
    <col min="7" max="7" width="9" style="3" customWidth="1"/>
    <col min="8" max="8" width="8.42578125" style="2" customWidth="1"/>
    <col min="9" max="9" width="8.42578125" style="3" customWidth="1"/>
    <col min="10" max="16384" width="9.140625" style="2"/>
  </cols>
  <sheetData>
    <row r="1" spans="1:9" x14ac:dyDescent="0.2">
      <c r="A1" s="1" t="s">
        <v>161</v>
      </c>
    </row>
    <row r="2" spans="1:9" ht="15" customHeight="1" x14ac:dyDescent="0.2">
      <c r="A2" s="140" t="s">
        <v>39</v>
      </c>
      <c r="B2" s="139" t="s">
        <v>34</v>
      </c>
      <c r="C2" s="139"/>
      <c r="D2" s="139"/>
      <c r="E2" s="139"/>
      <c r="F2" s="139"/>
      <c r="G2" s="139"/>
      <c r="H2" s="139"/>
      <c r="I2" s="139"/>
    </row>
    <row r="3" spans="1:9" ht="25.5" customHeight="1" x14ac:dyDescent="0.2">
      <c r="A3" s="140"/>
      <c r="B3" s="141" t="s">
        <v>0</v>
      </c>
      <c r="C3" s="142"/>
      <c r="D3" s="142" t="s">
        <v>41</v>
      </c>
      <c r="E3" s="142"/>
      <c r="F3" s="142" t="s">
        <v>42</v>
      </c>
      <c r="G3" s="142"/>
      <c r="H3" s="137" t="s">
        <v>43</v>
      </c>
      <c r="I3" s="138"/>
    </row>
    <row r="4" spans="1:9" ht="11.25" x14ac:dyDescent="0.2">
      <c r="A4" s="140"/>
      <c r="B4" s="10" t="s">
        <v>35</v>
      </c>
      <c r="C4" s="15" t="s">
        <v>38</v>
      </c>
      <c r="D4" s="16" t="s">
        <v>35</v>
      </c>
      <c r="E4" s="15" t="s">
        <v>38</v>
      </c>
      <c r="F4" s="16" t="s">
        <v>35</v>
      </c>
      <c r="G4" s="15" t="s">
        <v>38</v>
      </c>
      <c r="H4" s="16" t="s">
        <v>35</v>
      </c>
      <c r="I4" s="15" t="s">
        <v>38</v>
      </c>
    </row>
    <row r="5" spans="1:9" ht="3" customHeight="1" x14ac:dyDescent="0.2">
      <c r="A5" s="4"/>
      <c r="C5" s="5"/>
      <c r="D5" s="5"/>
      <c r="E5" s="5"/>
      <c r="F5" s="4"/>
      <c r="G5" s="5"/>
      <c r="I5" s="5"/>
    </row>
    <row r="6" spans="1:9" ht="11.25" x14ac:dyDescent="0.2">
      <c r="A6" s="6" t="s">
        <v>1</v>
      </c>
      <c r="B6" s="11">
        <v>23.374827109266942</v>
      </c>
      <c r="C6" s="20">
        <v>169</v>
      </c>
      <c r="D6" s="12">
        <v>18.533886583679116</v>
      </c>
      <c r="E6" s="20">
        <v>134</v>
      </c>
      <c r="F6" s="24" t="s">
        <v>40</v>
      </c>
      <c r="G6" s="24" t="s">
        <v>40</v>
      </c>
      <c r="H6" s="13">
        <v>4.8409405255878291</v>
      </c>
      <c r="I6" s="20">
        <v>35</v>
      </c>
    </row>
    <row r="7" spans="1:9" ht="11.25" x14ac:dyDescent="0.2">
      <c r="A7" s="6" t="s">
        <v>2</v>
      </c>
      <c r="B7" s="11">
        <v>10.342679127725857</v>
      </c>
      <c r="C7" s="20">
        <v>166</v>
      </c>
      <c r="D7" s="12">
        <v>7.2274143302180685</v>
      </c>
      <c r="E7" s="20">
        <v>116</v>
      </c>
      <c r="F7" s="14">
        <v>0.99688473520249221</v>
      </c>
      <c r="G7" s="20">
        <v>16</v>
      </c>
      <c r="H7" s="13">
        <v>2.1183800623052957</v>
      </c>
      <c r="I7" s="20">
        <v>34</v>
      </c>
    </row>
    <row r="8" spans="1:9" ht="11.25" x14ac:dyDescent="0.2">
      <c r="A8" s="6" t="s">
        <v>3</v>
      </c>
      <c r="B8" s="11">
        <v>37.408312958435211</v>
      </c>
      <c r="C8" s="20">
        <v>153</v>
      </c>
      <c r="D8" s="12">
        <v>26.161369193154034</v>
      </c>
      <c r="E8" s="20">
        <v>107</v>
      </c>
      <c r="F8" s="24" t="s">
        <v>40</v>
      </c>
      <c r="G8" s="24" t="s">
        <v>40</v>
      </c>
      <c r="H8" s="13">
        <v>11.246943765281173</v>
      </c>
      <c r="I8" s="20">
        <v>46</v>
      </c>
    </row>
    <row r="9" spans="1:9" ht="11.25" x14ac:dyDescent="0.2">
      <c r="A9" s="6" t="s">
        <v>4</v>
      </c>
      <c r="B9" s="11">
        <v>47.341772151898738</v>
      </c>
      <c r="C9" s="20">
        <v>374</v>
      </c>
      <c r="D9" s="12">
        <v>27.341772151898734</v>
      </c>
      <c r="E9" s="20">
        <v>216</v>
      </c>
      <c r="F9" s="14">
        <v>5.3164556962025316</v>
      </c>
      <c r="G9" s="20">
        <v>42</v>
      </c>
      <c r="H9" s="13">
        <v>14.683544303797468</v>
      </c>
      <c r="I9" s="20">
        <v>116</v>
      </c>
    </row>
    <row r="10" spans="1:9" ht="11.25" x14ac:dyDescent="0.2">
      <c r="A10" s="6" t="s">
        <v>5</v>
      </c>
      <c r="B10" s="11">
        <v>29.014697876973329</v>
      </c>
      <c r="C10" s="20">
        <v>533</v>
      </c>
      <c r="D10" s="12">
        <v>23.897659227000545</v>
      </c>
      <c r="E10" s="20">
        <v>439</v>
      </c>
      <c r="F10" s="24" t="s">
        <v>40</v>
      </c>
      <c r="G10" s="24" t="s">
        <v>40</v>
      </c>
      <c r="H10" s="13">
        <v>5.1170386499727822</v>
      </c>
      <c r="I10" s="20">
        <v>94</v>
      </c>
    </row>
    <row r="11" spans="1:9" ht="11.25" x14ac:dyDescent="0.2">
      <c r="A11" s="6" t="s">
        <v>6</v>
      </c>
      <c r="B11" s="11">
        <v>30.042918454935624</v>
      </c>
      <c r="C11" s="20">
        <v>140</v>
      </c>
      <c r="D11" s="12">
        <v>22.961373390557942</v>
      </c>
      <c r="E11" s="20">
        <v>107</v>
      </c>
      <c r="F11" s="24" t="s">
        <v>40</v>
      </c>
      <c r="G11" s="24" t="s">
        <v>40</v>
      </c>
      <c r="H11" s="13">
        <v>7.0815450643776829</v>
      </c>
      <c r="I11" s="20">
        <v>33</v>
      </c>
    </row>
    <row r="12" spans="1:9" ht="11.25" x14ac:dyDescent="0.2">
      <c r="A12" s="6" t="s">
        <v>7</v>
      </c>
      <c r="B12" s="11">
        <v>69.80866298861369</v>
      </c>
      <c r="C12" s="20">
        <v>5947</v>
      </c>
      <c r="D12" s="12">
        <v>20.154947763822044</v>
      </c>
      <c r="E12" s="20">
        <v>1717</v>
      </c>
      <c r="F12" s="14">
        <v>23.641272449818054</v>
      </c>
      <c r="G12" s="20">
        <v>2014</v>
      </c>
      <c r="H12" s="13">
        <v>26.012442774973586</v>
      </c>
      <c r="I12" s="20">
        <v>2216</v>
      </c>
    </row>
    <row r="13" spans="1:9" ht="11.25" x14ac:dyDescent="0.2">
      <c r="A13" s="6" t="s">
        <v>8</v>
      </c>
      <c r="B13" s="11">
        <v>43.427146419665128</v>
      </c>
      <c r="C13" s="20">
        <v>1219</v>
      </c>
      <c r="D13" s="12">
        <v>23.085144282151763</v>
      </c>
      <c r="E13" s="20">
        <v>648</v>
      </c>
      <c r="F13" s="14">
        <v>9.1913074456715353</v>
      </c>
      <c r="G13" s="20">
        <v>258</v>
      </c>
      <c r="H13" s="13">
        <v>11.150694691841824</v>
      </c>
      <c r="I13" s="20">
        <v>313</v>
      </c>
    </row>
    <row r="14" spans="1:9" ht="11.25" x14ac:dyDescent="0.2">
      <c r="A14" s="6" t="s">
        <v>9</v>
      </c>
      <c r="B14" s="11">
        <v>6.6012488849241757</v>
      </c>
      <c r="C14" s="20">
        <v>222</v>
      </c>
      <c r="D14" s="12">
        <v>6.4228367528991974</v>
      </c>
      <c r="E14" s="20">
        <v>216</v>
      </c>
      <c r="F14" s="24" t="s">
        <v>40</v>
      </c>
      <c r="G14" s="24" t="s">
        <v>40</v>
      </c>
      <c r="H14" s="13">
        <v>0.17841213202497772</v>
      </c>
      <c r="I14" s="20">
        <v>6</v>
      </c>
    </row>
    <row r="15" spans="1:9" ht="11.25" x14ac:dyDescent="0.2">
      <c r="A15" s="6" t="s">
        <v>10</v>
      </c>
      <c r="B15" s="11">
        <v>62.176977290524668</v>
      </c>
      <c r="C15" s="20">
        <v>1588</v>
      </c>
      <c r="D15" s="12">
        <v>36.648394675019574</v>
      </c>
      <c r="E15" s="20">
        <v>936</v>
      </c>
      <c r="F15" s="14">
        <v>7.1652310101801095</v>
      </c>
      <c r="G15" s="20">
        <v>183</v>
      </c>
      <c r="H15" s="13">
        <v>18.363351605324983</v>
      </c>
      <c r="I15" s="20">
        <v>469</v>
      </c>
    </row>
    <row r="16" spans="1:9" ht="11.25" x14ac:dyDescent="0.2">
      <c r="A16" s="6" t="s">
        <v>11</v>
      </c>
      <c r="B16" s="11">
        <v>41.302485004284492</v>
      </c>
      <c r="C16" s="20">
        <v>1928</v>
      </c>
      <c r="D16" s="12">
        <v>33.933161953727506</v>
      </c>
      <c r="E16" s="20">
        <v>1584</v>
      </c>
      <c r="F16" s="14">
        <v>4.2844901456726654E-2</v>
      </c>
      <c r="G16" s="20">
        <v>2</v>
      </c>
      <c r="H16" s="13">
        <v>7.3264781491002573</v>
      </c>
      <c r="I16" s="20">
        <v>342</v>
      </c>
    </row>
    <row r="17" spans="1:9" ht="11.25" x14ac:dyDescent="0.2">
      <c r="A17" s="6" t="s">
        <v>12</v>
      </c>
      <c r="B17" s="11">
        <v>50.843274372686139</v>
      </c>
      <c r="C17" s="20">
        <v>2472</v>
      </c>
      <c r="D17" s="12">
        <v>23.632250102838338</v>
      </c>
      <c r="E17" s="20">
        <v>1149</v>
      </c>
      <c r="F17" s="14">
        <v>8.3504730563554084</v>
      </c>
      <c r="G17" s="20">
        <v>406</v>
      </c>
      <c r="H17" s="13">
        <v>18.860551213492389</v>
      </c>
      <c r="I17" s="20">
        <v>917</v>
      </c>
    </row>
    <row r="18" spans="1:9" ht="11.25" x14ac:dyDescent="0.2">
      <c r="A18" s="6" t="s">
        <v>13</v>
      </c>
      <c r="B18" s="11">
        <v>52.071737786023498</v>
      </c>
      <c r="C18" s="20">
        <v>1684</v>
      </c>
      <c r="D18" s="12">
        <v>24.582560296846012</v>
      </c>
      <c r="E18" s="20">
        <v>795</v>
      </c>
      <c r="F18" s="14">
        <v>11.811997526283241</v>
      </c>
      <c r="G18" s="20">
        <v>382</v>
      </c>
      <c r="H18" s="13">
        <v>15.67717996289425</v>
      </c>
      <c r="I18" s="20">
        <v>507</v>
      </c>
    </row>
    <row r="19" spans="1:9" ht="11.25" x14ac:dyDescent="0.2">
      <c r="A19" s="6" t="s">
        <v>14</v>
      </c>
      <c r="B19" s="11">
        <v>41.489180439597888</v>
      </c>
      <c r="C19" s="20">
        <v>2435</v>
      </c>
      <c r="D19" s="12">
        <v>33.140228318282503</v>
      </c>
      <c r="E19" s="20">
        <v>1945</v>
      </c>
      <c r="F19" s="14">
        <v>1.3630942238882262</v>
      </c>
      <c r="G19" s="20">
        <v>80</v>
      </c>
      <c r="H19" s="13">
        <v>6.9858578974271595</v>
      </c>
      <c r="I19" s="20">
        <v>410</v>
      </c>
    </row>
    <row r="20" spans="1:9" ht="11.25" x14ac:dyDescent="0.2">
      <c r="A20" s="6" t="s">
        <v>15</v>
      </c>
      <c r="B20" s="11">
        <v>18.906903765690377</v>
      </c>
      <c r="C20" s="20">
        <v>1446</v>
      </c>
      <c r="D20" s="12">
        <v>13.990585774058578</v>
      </c>
      <c r="E20" s="20">
        <v>1070</v>
      </c>
      <c r="F20" s="14">
        <v>0.91527196652719667</v>
      </c>
      <c r="G20" s="20">
        <v>70</v>
      </c>
      <c r="H20" s="13">
        <v>4.0010460251046025</v>
      </c>
      <c r="I20" s="20">
        <v>306</v>
      </c>
    </row>
    <row r="21" spans="1:9" ht="11.25" x14ac:dyDescent="0.2">
      <c r="A21" s="6" t="s">
        <v>16</v>
      </c>
      <c r="B21" s="11">
        <v>47.740593685006615</v>
      </c>
      <c r="C21" s="20">
        <v>2525</v>
      </c>
      <c r="D21" s="12">
        <v>31.915295897145018</v>
      </c>
      <c r="E21" s="20">
        <v>1688</v>
      </c>
      <c r="F21" s="14">
        <v>1.1344299489506522</v>
      </c>
      <c r="G21" s="20">
        <v>60</v>
      </c>
      <c r="H21" s="13">
        <v>14.690867838910949</v>
      </c>
      <c r="I21" s="20">
        <v>777</v>
      </c>
    </row>
    <row r="22" spans="1:9" ht="11.25" x14ac:dyDescent="0.2">
      <c r="A22" s="6" t="s">
        <v>17</v>
      </c>
      <c r="B22" s="11">
        <v>18.105065666041277</v>
      </c>
      <c r="C22" s="20">
        <v>193</v>
      </c>
      <c r="D22" s="12">
        <v>13.133208255159476</v>
      </c>
      <c r="E22" s="20">
        <v>140</v>
      </c>
      <c r="F22" s="14">
        <v>0.18761726078799248</v>
      </c>
      <c r="G22" s="20">
        <v>2</v>
      </c>
      <c r="H22" s="13">
        <v>4.784240150093809</v>
      </c>
      <c r="I22" s="20">
        <v>51</v>
      </c>
    </row>
    <row r="23" spans="1:9" ht="11.25" x14ac:dyDescent="0.2">
      <c r="A23" s="6" t="s">
        <v>18</v>
      </c>
      <c r="B23" s="11">
        <v>47.623163353500431</v>
      </c>
      <c r="C23" s="20">
        <v>551</v>
      </c>
      <c r="D23" s="12">
        <v>23.509075194468455</v>
      </c>
      <c r="E23" s="20">
        <v>272</v>
      </c>
      <c r="F23" s="14">
        <v>10.458081244598098</v>
      </c>
      <c r="G23" s="20">
        <v>121</v>
      </c>
      <c r="H23" s="13">
        <v>13.656006914433879</v>
      </c>
      <c r="I23" s="20">
        <v>158</v>
      </c>
    </row>
    <row r="24" spans="1:9" ht="11.25" x14ac:dyDescent="0.2">
      <c r="A24" s="6" t="s">
        <v>19</v>
      </c>
      <c r="B24" s="11">
        <v>27.491408934707906</v>
      </c>
      <c r="C24" s="20">
        <v>720</v>
      </c>
      <c r="D24" s="12">
        <v>23.520427644138984</v>
      </c>
      <c r="E24" s="20">
        <v>616</v>
      </c>
      <c r="F24" s="24" t="s">
        <v>40</v>
      </c>
      <c r="G24" s="24" t="s">
        <v>40</v>
      </c>
      <c r="H24" s="13">
        <v>3.9709812905689192</v>
      </c>
      <c r="I24" s="20">
        <v>104</v>
      </c>
    </row>
    <row r="25" spans="1:9" ht="11.25" x14ac:dyDescent="0.2">
      <c r="A25" s="6" t="s">
        <v>20</v>
      </c>
      <c r="B25" s="11">
        <v>54.338143595225375</v>
      </c>
      <c r="C25" s="20">
        <v>3050</v>
      </c>
      <c r="D25" s="12">
        <v>21.076073401033316</v>
      </c>
      <c r="E25" s="20">
        <v>1183</v>
      </c>
      <c r="F25" s="14">
        <v>18.439337252805988</v>
      </c>
      <c r="G25" s="20">
        <v>1035</v>
      </c>
      <c r="H25" s="13">
        <v>14.822732941386068</v>
      </c>
      <c r="I25" s="20">
        <v>832</v>
      </c>
    </row>
    <row r="26" spans="1:9" ht="11.25" x14ac:dyDescent="0.2">
      <c r="A26" s="6" t="s">
        <v>21</v>
      </c>
      <c r="B26" s="11">
        <v>43.552690084481995</v>
      </c>
      <c r="C26" s="20">
        <v>1959</v>
      </c>
      <c r="D26" s="12">
        <v>24.98888394842152</v>
      </c>
      <c r="E26" s="20">
        <v>1124</v>
      </c>
      <c r="F26" s="14">
        <v>11.938639395286794</v>
      </c>
      <c r="G26" s="20">
        <v>537</v>
      </c>
      <c r="H26" s="13">
        <v>6.6251667407736772</v>
      </c>
      <c r="I26" s="20">
        <v>298</v>
      </c>
    </row>
    <row r="27" spans="1:9" ht="11.25" x14ac:dyDescent="0.2">
      <c r="A27" s="6" t="s">
        <v>22</v>
      </c>
      <c r="B27" s="11">
        <v>45.321229050279328</v>
      </c>
      <c r="C27" s="20">
        <v>649</v>
      </c>
      <c r="D27" s="12">
        <v>27.02513966480447</v>
      </c>
      <c r="E27" s="20">
        <v>387</v>
      </c>
      <c r="F27" s="14">
        <v>3.3519553072625698</v>
      </c>
      <c r="G27" s="20">
        <v>48</v>
      </c>
      <c r="H27" s="13">
        <v>14.94413407821229</v>
      </c>
      <c r="I27" s="20">
        <v>214</v>
      </c>
    </row>
    <row r="28" spans="1:9" ht="11.25" x14ac:dyDescent="0.2">
      <c r="A28" s="6" t="s">
        <v>23</v>
      </c>
      <c r="B28" s="11">
        <v>29.457364341085274</v>
      </c>
      <c r="C28" s="20">
        <v>228</v>
      </c>
      <c r="D28" s="12">
        <v>16.5374677002584</v>
      </c>
      <c r="E28" s="20">
        <v>128</v>
      </c>
      <c r="F28" s="14">
        <v>8.1395348837209305</v>
      </c>
      <c r="G28" s="20">
        <v>63</v>
      </c>
      <c r="H28" s="13">
        <v>4.7803617571059425</v>
      </c>
      <c r="I28" s="20">
        <v>37</v>
      </c>
    </row>
    <row r="29" spans="1:9" ht="11.25" x14ac:dyDescent="0.2">
      <c r="A29" s="6" t="s">
        <v>24</v>
      </c>
      <c r="B29" s="11">
        <v>61.031769163509189</v>
      </c>
      <c r="C29" s="20">
        <v>2094</v>
      </c>
      <c r="D29" s="12">
        <v>34.683765665986591</v>
      </c>
      <c r="E29" s="20">
        <v>1190</v>
      </c>
      <c r="F29" s="14">
        <v>7.0824832410375986</v>
      </c>
      <c r="G29" s="20">
        <v>243</v>
      </c>
      <c r="H29" s="13">
        <v>19.26552025648499</v>
      </c>
      <c r="I29" s="20">
        <v>661</v>
      </c>
    </row>
    <row r="30" spans="1:9" ht="11.25" x14ac:dyDescent="0.2">
      <c r="A30" s="6" t="s">
        <v>25</v>
      </c>
      <c r="B30" s="11">
        <v>50.54426705370102</v>
      </c>
      <c r="C30" s="20">
        <v>1393</v>
      </c>
      <c r="D30" s="12">
        <v>35.449927431059507</v>
      </c>
      <c r="E30" s="20">
        <v>977</v>
      </c>
      <c r="F30" s="14">
        <v>0.61683599419448476</v>
      </c>
      <c r="G30" s="20">
        <v>17</v>
      </c>
      <c r="H30" s="13">
        <v>14.477503628447025</v>
      </c>
      <c r="I30" s="20">
        <v>399</v>
      </c>
    </row>
    <row r="31" spans="1:9" ht="11.25" x14ac:dyDescent="0.2">
      <c r="A31" s="6" t="s">
        <v>26</v>
      </c>
      <c r="B31" s="11">
        <v>32.263329706202391</v>
      </c>
      <c r="C31" s="20">
        <v>593</v>
      </c>
      <c r="D31" s="12">
        <v>23.394994559303591</v>
      </c>
      <c r="E31" s="20">
        <v>430</v>
      </c>
      <c r="F31" s="14">
        <v>4.6789989118607185</v>
      </c>
      <c r="G31" s="20">
        <v>86</v>
      </c>
      <c r="H31" s="13">
        <v>4.1893362350380849</v>
      </c>
      <c r="I31" s="20">
        <v>77</v>
      </c>
    </row>
    <row r="32" spans="1:9" ht="11.25" x14ac:dyDescent="0.2">
      <c r="A32" s="6" t="s">
        <v>27</v>
      </c>
      <c r="B32" s="11">
        <v>55.799812909260993</v>
      </c>
      <c r="C32" s="20">
        <v>1193</v>
      </c>
      <c r="D32" s="12">
        <v>43.124415341440596</v>
      </c>
      <c r="E32" s="20">
        <v>922</v>
      </c>
      <c r="F32" s="14">
        <v>2.9934518241347052</v>
      </c>
      <c r="G32" s="20">
        <v>64</v>
      </c>
      <c r="H32" s="13">
        <v>9.6819457436856879</v>
      </c>
      <c r="I32" s="20">
        <v>207</v>
      </c>
    </row>
    <row r="33" spans="1:9" ht="11.25" x14ac:dyDescent="0.2">
      <c r="A33" s="6" t="s">
        <v>28</v>
      </c>
      <c r="B33" s="11">
        <v>43.242139648836257</v>
      </c>
      <c r="C33" s="20">
        <v>1059</v>
      </c>
      <c r="D33" s="12">
        <v>35.279706002449977</v>
      </c>
      <c r="E33" s="20">
        <v>864</v>
      </c>
      <c r="F33" s="24" t="s">
        <v>40</v>
      </c>
      <c r="G33" s="24" t="s">
        <v>40</v>
      </c>
      <c r="H33" s="13">
        <v>7.9624336463862804</v>
      </c>
      <c r="I33" s="20">
        <v>195</v>
      </c>
    </row>
    <row r="34" spans="1:9" ht="11.25" x14ac:dyDescent="0.2">
      <c r="A34" s="6" t="s">
        <v>29</v>
      </c>
      <c r="B34" s="11">
        <v>25.162972620599739</v>
      </c>
      <c r="C34" s="20">
        <v>193</v>
      </c>
      <c r="D34" s="12">
        <v>14.080834419817471</v>
      </c>
      <c r="E34" s="20">
        <v>108</v>
      </c>
      <c r="F34" s="14">
        <v>0.2607561929595828</v>
      </c>
      <c r="G34" s="20">
        <v>2</v>
      </c>
      <c r="H34" s="13">
        <v>10.821382007822686</v>
      </c>
      <c r="I34" s="20">
        <v>83</v>
      </c>
    </row>
    <row r="35" spans="1:9" ht="11.25" x14ac:dyDescent="0.2">
      <c r="A35" s="6" t="s">
        <v>30</v>
      </c>
      <c r="B35" s="11">
        <v>53.725774691677898</v>
      </c>
      <c r="C35" s="20">
        <v>5184</v>
      </c>
      <c r="D35" s="12">
        <v>36.832832417867131</v>
      </c>
      <c r="E35" s="20">
        <v>3554</v>
      </c>
      <c r="F35" s="14">
        <v>7.0888174940408337</v>
      </c>
      <c r="G35" s="20">
        <v>684</v>
      </c>
      <c r="H35" s="13">
        <v>9.8041247797699231</v>
      </c>
      <c r="I35" s="20">
        <v>946</v>
      </c>
    </row>
    <row r="36" spans="1:9" ht="11.25" x14ac:dyDescent="0.2">
      <c r="A36" s="6" t="s">
        <v>31</v>
      </c>
      <c r="B36" s="11">
        <v>31.324404761904763</v>
      </c>
      <c r="C36" s="20">
        <v>421</v>
      </c>
      <c r="D36" s="12">
        <v>14.211309523809524</v>
      </c>
      <c r="E36" s="20">
        <v>191</v>
      </c>
      <c r="F36" s="14">
        <v>8.7797619047619033</v>
      </c>
      <c r="G36" s="20">
        <v>118</v>
      </c>
      <c r="H36" s="13">
        <v>8.3333333333333321</v>
      </c>
      <c r="I36" s="20">
        <v>112</v>
      </c>
    </row>
    <row r="37" spans="1:9" ht="11.25" x14ac:dyDescent="0.2">
      <c r="A37" s="6" t="s">
        <v>32</v>
      </c>
      <c r="B37" s="11">
        <v>57.386640663091171</v>
      </c>
      <c r="C37" s="20">
        <v>1177</v>
      </c>
      <c r="D37" s="12">
        <v>45.733788395904433</v>
      </c>
      <c r="E37" s="20">
        <v>938</v>
      </c>
      <c r="F37" s="24" t="s">
        <v>40</v>
      </c>
      <c r="G37" s="24" t="s">
        <v>40</v>
      </c>
      <c r="H37" s="13">
        <v>11.652852267186738</v>
      </c>
      <c r="I37" s="20">
        <v>239</v>
      </c>
    </row>
    <row r="38" spans="1:9" customFormat="1" ht="3" customHeight="1" x14ac:dyDescent="0.2">
      <c r="C38" s="21"/>
      <c r="E38" s="21"/>
      <c r="G38" s="21"/>
      <c r="I38" s="21"/>
    </row>
    <row r="39" spans="1:9" ht="11.25" x14ac:dyDescent="0.2">
      <c r="A39" s="6" t="s">
        <v>33</v>
      </c>
      <c r="B39" s="7">
        <v>44.446933061847801</v>
      </c>
      <c r="C39" s="22">
        <v>43658</v>
      </c>
      <c r="D39" s="8">
        <v>26.358869941460934</v>
      </c>
      <c r="E39" s="22">
        <v>25891</v>
      </c>
      <c r="F39" s="8">
        <v>6.6510562484092652</v>
      </c>
      <c r="G39" s="22">
        <v>6533</v>
      </c>
      <c r="H39" s="9">
        <v>11.437006871977601</v>
      </c>
      <c r="I39" s="22">
        <v>11234</v>
      </c>
    </row>
    <row r="40" spans="1:9" x14ac:dyDescent="0.2">
      <c r="I40" s="23"/>
    </row>
    <row r="41" spans="1:9" x14ac:dyDescent="0.2">
      <c r="A41" s="25" t="s">
        <v>45</v>
      </c>
    </row>
    <row r="42" spans="1:9" ht="20.25" customHeight="1" x14ac:dyDescent="0.2">
      <c r="A42" s="135" t="s">
        <v>44</v>
      </c>
      <c r="B42" s="136"/>
      <c r="C42" s="136"/>
      <c r="D42" s="136"/>
      <c r="E42" s="136"/>
      <c r="F42" s="136"/>
      <c r="G42" s="136"/>
      <c r="H42" s="136"/>
      <c r="I42" s="136"/>
    </row>
    <row r="43" spans="1:9" x14ac:dyDescent="0.2">
      <c r="A43" s="18" t="s">
        <v>36</v>
      </c>
    </row>
    <row r="44" spans="1:9" x14ac:dyDescent="0.2">
      <c r="A44" s="19" t="s">
        <v>37</v>
      </c>
      <c r="C44" s="17"/>
    </row>
    <row r="45" spans="1:9" x14ac:dyDescent="0.2">
      <c r="C45" s="17"/>
    </row>
    <row r="46" spans="1:9" x14ac:dyDescent="0.2">
      <c r="C46" s="17"/>
    </row>
  </sheetData>
  <mergeCells count="7">
    <mergeCell ref="A42:I42"/>
    <mergeCell ref="H3:I3"/>
    <mergeCell ref="B2:I2"/>
    <mergeCell ref="A2:A4"/>
    <mergeCell ref="B3:C3"/>
    <mergeCell ref="D3:E3"/>
    <mergeCell ref="F3:G3"/>
  </mergeCells>
  <phoneticPr fontId="2" type="noConversion"/>
  <pageMargins left="0.75" right="0.75" top="0.6" bottom="0.49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23"/>
  <sheetViews>
    <sheetView workbookViewId="0"/>
  </sheetViews>
  <sheetFormatPr baseColWidth="10" defaultRowHeight="11.25" x14ac:dyDescent="0.2"/>
  <cols>
    <col min="1" max="1" width="15" style="26" customWidth="1"/>
    <col min="2" max="2" width="13.140625" style="26" customWidth="1"/>
    <col min="3" max="3" width="13.7109375" style="26" customWidth="1"/>
    <col min="4" max="4" width="16.28515625" style="26" customWidth="1"/>
    <col min="5" max="5" width="10.85546875" style="27" customWidth="1"/>
    <col min="6" max="6" width="10.5703125" style="27" customWidth="1"/>
    <col min="7" max="7" width="11.140625" style="27" customWidth="1"/>
    <col min="8" max="8" width="10.140625" style="27" customWidth="1"/>
    <col min="9" max="9" width="14.7109375" style="26" customWidth="1"/>
    <col min="10" max="16384" width="11.42578125" style="26"/>
  </cols>
  <sheetData>
    <row r="1" spans="1:9" x14ac:dyDescent="0.2">
      <c r="A1" s="60" t="s">
        <v>162</v>
      </c>
    </row>
    <row r="2" spans="1:9" ht="27" customHeight="1" x14ac:dyDescent="0.2">
      <c r="A2" s="148" t="s">
        <v>94</v>
      </c>
      <c r="B2" s="148"/>
      <c r="C2" s="148"/>
      <c r="D2" s="148"/>
      <c r="E2" s="148"/>
      <c r="F2" s="148"/>
      <c r="G2" s="148"/>
      <c r="H2" s="148"/>
      <c r="I2" s="144" t="s">
        <v>93</v>
      </c>
    </row>
    <row r="3" spans="1:9" ht="27" customHeight="1" x14ac:dyDescent="0.2">
      <c r="A3" s="59"/>
      <c r="B3" s="58"/>
      <c r="C3" s="58"/>
      <c r="D3" s="58"/>
      <c r="E3" s="57" t="s">
        <v>92</v>
      </c>
      <c r="F3" s="57" t="s">
        <v>91</v>
      </c>
      <c r="G3" s="56" t="s">
        <v>90</v>
      </c>
      <c r="H3" s="56" t="s">
        <v>89</v>
      </c>
      <c r="I3" s="144"/>
    </row>
    <row r="4" spans="1:9" s="30" customFormat="1" ht="3" customHeight="1" x14ac:dyDescent="0.2"/>
    <row r="5" spans="1:9" ht="18" customHeight="1" x14ac:dyDescent="0.2">
      <c r="A5" s="149" t="s">
        <v>88</v>
      </c>
      <c r="B5" s="152" t="s">
        <v>87</v>
      </c>
      <c r="C5" s="152"/>
      <c r="D5" s="39" t="s">
        <v>86</v>
      </c>
      <c r="E5" s="55">
        <v>10.8</v>
      </c>
      <c r="F5" s="55">
        <v>53.4</v>
      </c>
      <c r="G5" s="55">
        <v>42.2</v>
      </c>
      <c r="H5" s="55">
        <v>24.2</v>
      </c>
      <c r="I5" s="55">
        <v>32.299999999999997</v>
      </c>
    </row>
    <row r="6" spans="1:9" ht="21" customHeight="1" thickBot="1" x14ac:dyDescent="0.25">
      <c r="A6" s="150"/>
      <c r="B6" s="153"/>
      <c r="C6" s="153"/>
      <c r="D6" s="47" t="s">
        <v>85</v>
      </c>
      <c r="E6" s="53">
        <v>52.7</v>
      </c>
      <c r="F6" s="53">
        <v>42</v>
      </c>
      <c r="G6" s="53">
        <v>43.1</v>
      </c>
      <c r="H6" s="54">
        <v>49</v>
      </c>
      <c r="I6" s="53">
        <v>12.5</v>
      </c>
    </row>
    <row r="7" spans="1:9" ht="15.75" customHeight="1" x14ac:dyDescent="0.2">
      <c r="A7" s="151" t="s">
        <v>84</v>
      </c>
      <c r="B7" s="154" t="s">
        <v>83</v>
      </c>
      <c r="C7" s="154"/>
      <c r="D7" s="39" t="s">
        <v>56</v>
      </c>
      <c r="E7" s="52" t="s">
        <v>82</v>
      </c>
      <c r="F7" s="52" t="s">
        <v>81</v>
      </c>
      <c r="G7" s="52" t="s">
        <v>80</v>
      </c>
      <c r="H7" s="52" t="s">
        <v>79</v>
      </c>
      <c r="I7" s="52" t="s">
        <v>78</v>
      </c>
    </row>
    <row r="8" spans="1:9" ht="15" customHeight="1" thickBot="1" x14ac:dyDescent="0.25">
      <c r="A8" s="150"/>
      <c r="B8" s="153"/>
      <c r="C8" s="153"/>
      <c r="D8" s="47" t="s">
        <v>58</v>
      </c>
      <c r="E8" s="51">
        <v>10.3</v>
      </c>
      <c r="F8" s="51">
        <v>16.399999999999999</v>
      </c>
      <c r="G8" s="51">
        <v>16.100000000000001</v>
      </c>
      <c r="H8" s="51">
        <v>11.9</v>
      </c>
      <c r="I8" s="51">
        <v>6</v>
      </c>
    </row>
    <row r="9" spans="1:9" ht="16.5" customHeight="1" x14ac:dyDescent="0.2">
      <c r="A9" s="151" t="s">
        <v>77</v>
      </c>
      <c r="B9" s="154" t="s">
        <v>76</v>
      </c>
      <c r="C9" s="154"/>
      <c r="D9" s="50" t="s">
        <v>75</v>
      </c>
      <c r="E9" s="49" t="s">
        <v>74</v>
      </c>
      <c r="F9" s="48">
        <v>467</v>
      </c>
      <c r="G9" s="48" t="s">
        <v>73</v>
      </c>
      <c r="H9" s="48">
        <v>490</v>
      </c>
      <c r="I9" s="155" t="s">
        <v>72</v>
      </c>
    </row>
    <row r="10" spans="1:9" ht="18" customHeight="1" thickBot="1" x14ac:dyDescent="0.25">
      <c r="A10" s="150"/>
      <c r="B10" s="153"/>
      <c r="C10" s="153"/>
      <c r="D10" s="47" t="s">
        <v>71</v>
      </c>
      <c r="E10" s="46">
        <v>474</v>
      </c>
      <c r="F10" s="45">
        <v>430</v>
      </c>
      <c r="G10" s="45">
        <v>510</v>
      </c>
      <c r="H10" s="45">
        <v>470</v>
      </c>
      <c r="I10" s="156"/>
    </row>
    <row r="11" spans="1:9" ht="19.5" customHeight="1" x14ac:dyDescent="0.2">
      <c r="A11" s="149" t="s">
        <v>70</v>
      </c>
      <c r="B11" s="152" t="s">
        <v>69</v>
      </c>
      <c r="C11" s="152"/>
      <c r="D11" s="39" t="s">
        <v>56</v>
      </c>
      <c r="E11" s="44" t="s">
        <v>68</v>
      </c>
      <c r="F11" s="43" t="s">
        <v>67</v>
      </c>
      <c r="G11" s="43" t="s">
        <v>40</v>
      </c>
      <c r="H11" s="43" t="s">
        <v>66</v>
      </c>
      <c r="I11" s="42" t="s">
        <v>65</v>
      </c>
    </row>
    <row r="12" spans="1:9" ht="16.5" customHeight="1" x14ac:dyDescent="0.2">
      <c r="A12" s="158"/>
      <c r="B12" s="157"/>
      <c r="C12" s="157"/>
      <c r="D12" s="35" t="s">
        <v>58</v>
      </c>
      <c r="E12" s="38">
        <v>65.900000000000006</v>
      </c>
      <c r="F12" s="37">
        <v>26.6</v>
      </c>
      <c r="G12" s="37" t="s">
        <v>40</v>
      </c>
      <c r="H12" s="37">
        <v>58.4</v>
      </c>
      <c r="I12" s="36">
        <v>82.8</v>
      </c>
    </row>
    <row r="13" spans="1:9" ht="22.5" customHeight="1" x14ac:dyDescent="0.2">
      <c r="A13" s="158"/>
      <c r="B13" s="157" t="s">
        <v>64</v>
      </c>
      <c r="C13" s="157" t="s">
        <v>63</v>
      </c>
      <c r="D13" s="39" t="s">
        <v>56</v>
      </c>
      <c r="E13" s="41" t="s">
        <v>62</v>
      </c>
      <c r="F13" s="37" t="s">
        <v>61</v>
      </c>
      <c r="G13" s="37">
        <v>40</v>
      </c>
      <c r="H13" s="37" t="s">
        <v>60</v>
      </c>
      <c r="I13" s="36" t="s">
        <v>59</v>
      </c>
    </row>
    <row r="14" spans="1:9" ht="21" customHeight="1" x14ac:dyDescent="0.2">
      <c r="A14" s="158"/>
      <c r="B14" s="157"/>
      <c r="C14" s="157"/>
      <c r="D14" s="35" t="s">
        <v>58</v>
      </c>
      <c r="E14" s="38">
        <v>41.7</v>
      </c>
      <c r="F14" s="37">
        <v>16.100000000000001</v>
      </c>
      <c r="G14" s="37">
        <v>0.5</v>
      </c>
      <c r="H14" s="37">
        <v>27.2</v>
      </c>
      <c r="I14" s="40">
        <v>50</v>
      </c>
    </row>
    <row r="15" spans="1:9" ht="28.5" customHeight="1" x14ac:dyDescent="0.2">
      <c r="A15" s="158"/>
      <c r="B15" s="157"/>
      <c r="C15" s="157" t="s">
        <v>57</v>
      </c>
      <c r="D15" s="39" t="s">
        <v>56</v>
      </c>
      <c r="E15" s="38" t="s">
        <v>55</v>
      </c>
      <c r="F15" s="37">
        <v>485</v>
      </c>
      <c r="G15" s="37">
        <v>6</v>
      </c>
      <c r="H15" s="37" t="s">
        <v>54</v>
      </c>
      <c r="I15" s="36" t="s">
        <v>53</v>
      </c>
    </row>
    <row r="16" spans="1:9" ht="33.75" x14ac:dyDescent="0.2">
      <c r="A16" s="158"/>
      <c r="B16" s="157"/>
      <c r="C16" s="157"/>
      <c r="D16" s="35" t="s">
        <v>52</v>
      </c>
      <c r="E16" s="34">
        <v>44.9</v>
      </c>
      <c r="F16" s="32">
        <v>46.1</v>
      </c>
      <c r="G16" s="33">
        <v>15</v>
      </c>
      <c r="H16" s="32">
        <v>44.9</v>
      </c>
      <c r="I16" s="31">
        <v>49.1</v>
      </c>
    </row>
    <row r="17" spans="1:9" s="30" customFormat="1" ht="6.75" customHeight="1" x14ac:dyDescent="0.2"/>
    <row r="18" spans="1:9" s="30" customFormat="1" ht="27" customHeight="1" x14ac:dyDescent="0.2">
      <c r="A18" s="145" t="s">
        <v>51</v>
      </c>
      <c r="B18" s="146"/>
      <c r="C18" s="146"/>
      <c r="D18" s="146"/>
      <c r="E18" s="146"/>
      <c r="F18" s="146"/>
      <c r="G18" s="146"/>
      <c r="H18" s="146"/>
      <c r="I18" s="146"/>
    </row>
    <row r="19" spans="1:9" ht="23.25" customHeight="1" x14ac:dyDescent="0.2">
      <c r="A19" s="147" t="s">
        <v>50</v>
      </c>
      <c r="B19" s="143"/>
      <c r="C19" s="143"/>
      <c r="D19" s="143"/>
      <c r="E19" s="143"/>
      <c r="F19" s="143"/>
      <c r="G19" s="143"/>
      <c r="H19" s="143"/>
      <c r="I19" s="143"/>
    </row>
    <row r="20" spans="1:9" ht="16.5" customHeight="1" x14ac:dyDescent="0.2">
      <c r="A20" s="29" t="s">
        <v>49</v>
      </c>
      <c r="E20" s="26"/>
      <c r="F20" s="26"/>
      <c r="G20" s="26"/>
      <c r="H20" s="26"/>
    </row>
    <row r="21" spans="1:9" x14ac:dyDescent="0.2">
      <c r="A21" s="28" t="s">
        <v>48</v>
      </c>
    </row>
    <row r="22" spans="1:9" x14ac:dyDescent="0.2">
      <c r="A22" s="143" t="s">
        <v>47</v>
      </c>
      <c r="B22" s="143"/>
      <c r="C22" s="143"/>
      <c r="D22" s="143"/>
      <c r="E22" s="143"/>
      <c r="F22" s="143"/>
      <c r="G22" s="143"/>
      <c r="H22" s="143"/>
      <c r="I22" s="143"/>
    </row>
    <row r="23" spans="1:9" x14ac:dyDescent="0.2">
      <c r="A23" s="28" t="s">
        <v>46</v>
      </c>
    </row>
  </sheetData>
  <mergeCells count="17">
    <mergeCell ref="B11:C12"/>
    <mergeCell ref="A22:I22"/>
    <mergeCell ref="I2:I3"/>
    <mergeCell ref="A18:I18"/>
    <mergeCell ref="A19:I19"/>
    <mergeCell ref="A2:H2"/>
    <mergeCell ref="A5:A6"/>
    <mergeCell ref="A7:A8"/>
    <mergeCell ref="B5:C6"/>
    <mergeCell ref="B7:C8"/>
    <mergeCell ref="A9:A10"/>
    <mergeCell ref="I9:I10"/>
    <mergeCell ref="C13:C14"/>
    <mergeCell ref="A11:A16"/>
    <mergeCell ref="B13:B16"/>
    <mergeCell ref="C15:C16"/>
    <mergeCell ref="B9:C10"/>
  </mergeCells>
  <pageMargins left="0.35" right="0.27" top="1" bottom="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24"/>
  <sheetViews>
    <sheetView workbookViewId="0">
      <selection activeCell="A42" sqref="A42"/>
    </sheetView>
  </sheetViews>
  <sheetFormatPr baseColWidth="10" defaultRowHeight="11.25" x14ac:dyDescent="0.2"/>
  <cols>
    <col min="1" max="16384" width="11.42578125" style="26"/>
  </cols>
  <sheetData>
    <row r="1" spans="1:9" x14ac:dyDescent="0.2">
      <c r="A1" s="60" t="s">
        <v>163</v>
      </c>
    </row>
    <row r="2" spans="1:9" x14ac:dyDescent="0.2">
      <c r="A2" s="159" t="s">
        <v>98</v>
      </c>
      <c r="B2" s="160" t="s">
        <v>97</v>
      </c>
      <c r="C2" s="161"/>
      <c r="D2" s="161"/>
      <c r="E2" s="161"/>
      <c r="F2" s="161"/>
      <c r="G2" s="161"/>
      <c r="H2" s="162" t="s">
        <v>96</v>
      </c>
      <c r="I2" s="27"/>
    </row>
    <row r="3" spans="1:9" x14ac:dyDescent="0.2">
      <c r="A3" s="159"/>
      <c r="B3" s="76">
        <v>1</v>
      </c>
      <c r="C3" s="75">
        <v>2</v>
      </c>
      <c r="D3" s="75">
        <v>3</v>
      </c>
      <c r="E3" s="75">
        <v>4</v>
      </c>
      <c r="F3" s="75">
        <v>5</v>
      </c>
      <c r="G3" s="75">
        <v>6</v>
      </c>
      <c r="H3" s="163"/>
      <c r="I3" s="27"/>
    </row>
    <row r="4" spans="1:9" x14ac:dyDescent="0.2">
      <c r="A4" s="70">
        <v>1</v>
      </c>
      <c r="B4" s="71">
        <v>166</v>
      </c>
      <c r="C4" s="74">
        <v>157</v>
      </c>
      <c r="D4" s="74">
        <v>260</v>
      </c>
      <c r="E4" s="74">
        <v>523</v>
      </c>
      <c r="F4" s="72">
        <v>1849</v>
      </c>
      <c r="G4" s="72">
        <v>6099</v>
      </c>
      <c r="H4" s="65">
        <v>9054</v>
      </c>
      <c r="I4" s="27"/>
    </row>
    <row r="5" spans="1:9" x14ac:dyDescent="0.2">
      <c r="A5" s="70">
        <v>2</v>
      </c>
      <c r="B5" s="67">
        <v>18</v>
      </c>
      <c r="C5" s="71">
        <v>172</v>
      </c>
      <c r="D5" s="67">
        <v>158</v>
      </c>
      <c r="E5" s="74">
        <v>182</v>
      </c>
      <c r="F5" s="72">
        <v>407</v>
      </c>
      <c r="G5" s="72">
        <v>9223</v>
      </c>
      <c r="H5" s="65">
        <v>10160</v>
      </c>
      <c r="I5" s="27"/>
    </row>
    <row r="6" spans="1:9" x14ac:dyDescent="0.2">
      <c r="A6" s="70">
        <v>3</v>
      </c>
      <c r="B6" s="67">
        <v>1</v>
      </c>
      <c r="C6" s="67">
        <v>6</v>
      </c>
      <c r="D6" s="71">
        <v>199</v>
      </c>
      <c r="E6" s="67">
        <v>77</v>
      </c>
      <c r="F6" s="73">
        <v>171</v>
      </c>
      <c r="G6" s="72">
        <v>7191</v>
      </c>
      <c r="H6" s="65">
        <v>7645</v>
      </c>
      <c r="I6" s="27"/>
    </row>
    <row r="7" spans="1:9" x14ac:dyDescent="0.2">
      <c r="A7" s="70">
        <v>4</v>
      </c>
      <c r="B7" s="67">
        <v>1</v>
      </c>
      <c r="C7" s="67">
        <v>2</v>
      </c>
      <c r="D7" s="67">
        <v>17</v>
      </c>
      <c r="E7" s="71">
        <v>156</v>
      </c>
      <c r="F7" s="69">
        <v>79</v>
      </c>
      <c r="G7" s="69">
        <v>3253</v>
      </c>
      <c r="H7" s="65">
        <v>3508</v>
      </c>
      <c r="I7" s="27"/>
    </row>
    <row r="8" spans="1:9" x14ac:dyDescent="0.2">
      <c r="A8" s="70">
        <v>5</v>
      </c>
      <c r="B8" s="67">
        <v>0</v>
      </c>
      <c r="C8" s="67">
        <v>0</v>
      </c>
      <c r="D8" s="67">
        <v>6</v>
      </c>
      <c r="E8" s="67">
        <v>25</v>
      </c>
      <c r="F8" s="66">
        <v>212</v>
      </c>
      <c r="G8" s="69">
        <v>2541</v>
      </c>
      <c r="H8" s="65">
        <v>2784</v>
      </c>
      <c r="I8" s="27"/>
    </row>
    <row r="9" spans="1:9" x14ac:dyDescent="0.2">
      <c r="A9" s="68" t="s">
        <v>95</v>
      </c>
      <c r="B9" s="67">
        <v>1</v>
      </c>
      <c r="C9" s="67">
        <v>3</v>
      </c>
      <c r="D9" s="67">
        <v>6</v>
      </c>
      <c r="E9" s="67">
        <v>22</v>
      </c>
      <c r="F9" s="65">
        <v>78</v>
      </c>
      <c r="G9" s="66">
        <v>43849</v>
      </c>
      <c r="H9" s="65">
        <v>43959</v>
      </c>
      <c r="I9" s="27"/>
    </row>
    <row r="10" spans="1:9" ht="1.5" customHeight="1" x14ac:dyDescent="0.2">
      <c r="F10" s="64"/>
      <c r="G10" s="64"/>
      <c r="H10" s="64"/>
    </row>
    <row r="11" spans="1:9" x14ac:dyDescent="0.2">
      <c r="A11" s="63" t="s">
        <v>0</v>
      </c>
      <c r="B11" s="62">
        <f t="shared" ref="B11:H11" si="0">SUM(B4:B9)</f>
        <v>187</v>
      </c>
      <c r="C11" s="62">
        <f t="shared" si="0"/>
        <v>340</v>
      </c>
      <c r="D11" s="62">
        <f t="shared" si="0"/>
        <v>646</v>
      </c>
      <c r="E11" s="62">
        <f t="shared" si="0"/>
        <v>985</v>
      </c>
      <c r="F11" s="61">
        <f t="shared" si="0"/>
        <v>2796</v>
      </c>
      <c r="G11" s="61">
        <f t="shared" si="0"/>
        <v>72156</v>
      </c>
      <c r="H11" s="61">
        <f t="shared" si="0"/>
        <v>77110</v>
      </c>
    </row>
    <row r="12" spans="1:9" s="30" customFormat="1" ht="5.25" customHeight="1" x14ac:dyDescent="0.2"/>
    <row r="13" spans="1:9" s="30" customFormat="1" ht="12.75" x14ac:dyDescent="0.2">
      <c r="A13" s="28" t="s">
        <v>46</v>
      </c>
    </row>
    <row r="24" spans="1:8" s="30" customFormat="1" ht="1.5" customHeight="1" x14ac:dyDescent="0.2">
      <c r="A24" s="26"/>
      <c r="B24" s="26"/>
      <c r="C24" s="26"/>
      <c r="D24" s="26"/>
      <c r="E24" s="26"/>
      <c r="F24" s="26"/>
      <c r="G24" s="26"/>
      <c r="H24" s="26"/>
    </row>
  </sheetData>
  <mergeCells count="3">
    <mergeCell ref="A2:A3"/>
    <mergeCell ref="B2:G2"/>
    <mergeCell ref="H2:H3"/>
  </mergeCells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H13"/>
  <sheetViews>
    <sheetView workbookViewId="0"/>
  </sheetViews>
  <sheetFormatPr baseColWidth="10" defaultRowHeight="11.25" x14ac:dyDescent="0.2"/>
  <cols>
    <col min="1" max="16384" width="11.42578125" style="26"/>
  </cols>
  <sheetData>
    <row r="1" spans="1:8" s="30" customFormat="1" ht="12.75" x14ac:dyDescent="0.2">
      <c r="A1" s="60" t="s">
        <v>164</v>
      </c>
    </row>
    <row r="2" spans="1:8" x14ac:dyDescent="0.2">
      <c r="A2" s="159" t="s">
        <v>98</v>
      </c>
      <c r="B2" s="160" t="s">
        <v>97</v>
      </c>
      <c r="C2" s="161"/>
      <c r="D2" s="161"/>
      <c r="E2" s="161"/>
      <c r="F2" s="161"/>
      <c r="G2" s="161"/>
      <c r="H2" s="162" t="s">
        <v>96</v>
      </c>
    </row>
    <row r="3" spans="1:8" x14ac:dyDescent="0.2">
      <c r="A3" s="159"/>
      <c r="B3" s="76">
        <v>1</v>
      </c>
      <c r="C3" s="75">
        <v>2</v>
      </c>
      <c r="D3" s="75">
        <v>3</v>
      </c>
      <c r="E3" s="75">
        <v>4</v>
      </c>
      <c r="F3" s="75">
        <v>5</v>
      </c>
      <c r="G3" s="75">
        <v>6</v>
      </c>
      <c r="H3" s="163"/>
    </row>
    <row r="4" spans="1:8" x14ac:dyDescent="0.2">
      <c r="A4" s="70">
        <v>1</v>
      </c>
      <c r="B4" s="71">
        <v>8</v>
      </c>
      <c r="C4" s="74">
        <v>17</v>
      </c>
      <c r="D4" s="74">
        <v>70</v>
      </c>
      <c r="E4" s="74">
        <v>236</v>
      </c>
      <c r="F4" s="74">
        <v>549</v>
      </c>
      <c r="G4" s="72">
        <v>1842</v>
      </c>
      <c r="H4" s="65">
        <v>2722</v>
      </c>
    </row>
    <row r="5" spans="1:8" x14ac:dyDescent="0.2">
      <c r="A5" s="70">
        <v>2</v>
      </c>
      <c r="B5" s="67">
        <v>0</v>
      </c>
      <c r="C5" s="71">
        <v>2</v>
      </c>
      <c r="D5" s="67">
        <v>1</v>
      </c>
      <c r="E5" s="74">
        <v>18</v>
      </c>
      <c r="F5" s="74">
        <v>66</v>
      </c>
      <c r="G5" s="72">
        <v>2179</v>
      </c>
      <c r="H5" s="65">
        <v>2266</v>
      </c>
    </row>
    <row r="6" spans="1:8" x14ac:dyDescent="0.2">
      <c r="A6" s="70">
        <v>3</v>
      </c>
      <c r="B6" s="67">
        <v>0</v>
      </c>
      <c r="C6" s="67">
        <v>0</v>
      </c>
      <c r="D6" s="71">
        <v>3</v>
      </c>
      <c r="E6" s="67">
        <v>5</v>
      </c>
      <c r="F6" s="67">
        <v>8</v>
      </c>
      <c r="G6" s="72">
        <v>1556</v>
      </c>
      <c r="H6" s="65">
        <v>1572</v>
      </c>
    </row>
    <row r="7" spans="1:8" x14ac:dyDescent="0.2">
      <c r="A7" s="70">
        <v>4</v>
      </c>
      <c r="B7" s="67">
        <v>0</v>
      </c>
      <c r="C7" s="67">
        <v>0</v>
      </c>
      <c r="D7" s="67">
        <v>0</v>
      </c>
      <c r="E7" s="71">
        <v>2</v>
      </c>
      <c r="F7" s="78">
        <v>5</v>
      </c>
      <c r="G7" s="69">
        <v>674</v>
      </c>
      <c r="H7" s="65">
        <v>681</v>
      </c>
    </row>
    <row r="8" spans="1:8" x14ac:dyDescent="0.2">
      <c r="A8" s="70">
        <v>5</v>
      </c>
      <c r="B8" s="67">
        <v>0</v>
      </c>
      <c r="C8" s="67">
        <v>0</v>
      </c>
      <c r="D8" s="67">
        <v>0</v>
      </c>
      <c r="E8" s="67">
        <v>1</v>
      </c>
      <c r="F8" s="71">
        <v>0</v>
      </c>
      <c r="G8" s="69">
        <v>438</v>
      </c>
      <c r="H8" s="65">
        <v>439</v>
      </c>
    </row>
    <row r="9" spans="1:8" x14ac:dyDescent="0.2">
      <c r="A9" s="68" t="s">
        <v>95</v>
      </c>
      <c r="B9" s="67">
        <v>0</v>
      </c>
      <c r="C9" s="67">
        <v>0</v>
      </c>
      <c r="D9" s="67">
        <v>0</v>
      </c>
      <c r="E9" s="67">
        <v>0</v>
      </c>
      <c r="F9" s="67">
        <v>2</v>
      </c>
      <c r="G9" s="66">
        <v>2199</v>
      </c>
      <c r="H9" s="65">
        <v>2201</v>
      </c>
    </row>
    <row r="10" spans="1:8" ht="1.5" customHeight="1" x14ac:dyDescent="0.2">
      <c r="B10" s="77"/>
      <c r="C10" s="77"/>
      <c r="D10" s="77"/>
      <c r="E10" s="77"/>
      <c r="F10" s="77"/>
      <c r="G10" s="64"/>
      <c r="H10" s="64"/>
    </row>
    <row r="11" spans="1:8" x14ac:dyDescent="0.2">
      <c r="A11" s="63" t="s">
        <v>0</v>
      </c>
      <c r="B11" s="62">
        <f t="shared" ref="B11:H11" si="0">SUM(B4:B9)</f>
        <v>8</v>
      </c>
      <c r="C11" s="62">
        <f t="shared" si="0"/>
        <v>19</v>
      </c>
      <c r="D11" s="62">
        <f t="shared" si="0"/>
        <v>74</v>
      </c>
      <c r="E11" s="62">
        <f t="shared" si="0"/>
        <v>262</v>
      </c>
      <c r="F11" s="62">
        <f t="shared" si="0"/>
        <v>630</v>
      </c>
      <c r="G11" s="61">
        <f t="shared" si="0"/>
        <v>8888</v>
      </c>
      <c r="H11" s="61">
        <f t="shared" si="0"/>
        <v>9881</v>
      </c>
    </row>
    <row r="12" spans="1:8" ht="4.5" customHeight="1" x14ac:dyDescent="0.2"/>
    <row r="13" spans="1:8" x14ac:dyDescent="0.2">
      <c r="A13" s="28" t="s">
        <v>46</v>
      </c>
    </row>
  </sheetData>
  <mergeCells count="3">
    <mergeCell ref="A2:A3"/>
    <mergeCell ref="B2:G2"/>
    <mergeCell ref="H2:H3"/>
  </mergeCells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I25"/>
  <sheetViews>
    <sheetView workbookViewId="0"/>
  </sheetViews>
  <sheetFormatPr baseColWidth="10" defaultRowHeight="12.75" x14ac:dyDescent="0.2"/>
  <cols>
    <col min="1" max="16384" width="11.42578125" style="30"/>
  </cols>
  <sheetData>
    <row r="1" spans="1:9" x14ac:dyDescent="0.2">
      <c r="A1" s="60" t="s">
        <v>165</v>
      </c>
      <c r="B1" s="26"/>
      <c r="C1" s="26"/>
      <c r="D1" s="26"/>
      <c r="E1" s="26"/>
    </row>
    <row r="2" spans="1:9" x14ac:dyDescent="0.2">
      <c r="A2" s="159" t="s">
        <v>98</v>
      </c>
      <c r="B2" s="164" t="s">
        <v>101</v>
      </c>
      <c r="C2" s="164"/>
      <c r="D2" s="164"/>
      <c r="E2" s="162" t="s">
        <v>96</v>
      </c>
    </row>
    <row r="3" spans="1:9" x14ac:dyDescent="0.2">
      <c r="A3" s="159"/>
      <c r="B3" s="76">
        <v>1</v>
      </c>
      <c r="C3" s="75">
        <v>2</v>
      </c>
      <c r="D3" s="75">
        <v>3</v>
      </c>
      <c r="E3" s="163"/>
    </row>
    <row r="4" spans="1:9" x14ac:dyDescent="0.2">
      <c r="A4" s="70">
        <v>1</v>
      </c>
      <c r="B4" s="73">
        <v>1484</v>
      </c>
      <c r="C4" s="73">
        <v>4873</v>
      </c>
      <c r="D4" s="73">
        <v>3872</v>
      </c>
      <c r="E4" s="73">
        <v>10229</v>
      </c>
    </row>
    <row r="5" spans="1:9" x14ac:dyDescent="0.2">
      <c r="A5" s="70">
        <v>2</v>
      </c>
      <c r="B5" s="73">
        <v>23</v>
      </c>
      <c r="C5" s="73">
        <v>122</v>
      </c>
      <c r="D5" s="73">
        <v>737</v>
      </c>
      <c r="E5" s="73">
        <v>882</v>
      </c>
    </row>
    <row r="6" spans="1:9" x14ac:dyDescent="0.2">
      <c r="A6" s="70">
        <v>3</v>
      </c>
      <c r="B6" s="73">
        <v>5</v>
      </c>
      <c r="C6" s="73">
        <v>6</v>
      </c>
      <c r="D6" s="73">
        <v>74</v>
      </c>
      <c r="E6" s="73">
        <v>85</v>
      </c>
    </row>
    <row r="7" spans="1:9" x14ac:dyDescent="0.2">
      <c r="A7" s="70">
        <v>4</v>
      </c>
      <c r="B7" s="73">
        <v>1</v>
      </c>
      <c r="C7" s="73">
        <v>10</v>
      </c>
      <c r="D7" s="73">
        <v>27</v>
      </c>
      <c r="E7" s="73">
        <v>38</v>
      </c>
    </row>
    <row r="8" spans="1:9" x14ac:dyDescent="0.2">
      <c r="A8" s="70">
        <v>5</v>
      </c>
      <c r="B8" s="82">
        <v>0</v>
      </c>
      <c r="C8" s="82">
        <v>0</v>
      </c>
      <c r="D8" s="82">
        <v>0</v>
      </c>
      <c r="E8" s="82">
        <v>0</v>
      </c>
    </row>
    <row r="9" spans="1:9" x14ac:dyDescent="0.2">
      <c r="A9" s="68" t="s">
        <v>95</v>
      </c>
      <c r="B9" s="82">
        <v>0</v>
      </c>
      <c r="C9" s="82">
        <v>0</v>
      </c>
      <c r="D9" s="82">
        <v>0</v>
      </c>
      <c r="E9" s="82">
        <v>0</v>
      </c>
    </row>
    <row r="10" spans="1:9" ht="2.25" customHeight="1" x14ac:dyDescent="0.2">
      <c r="B10" s="81"/>
      <c r="C10" s="81"/>
      <c r="D10" s="81"/>
      <c r="E10" s="81"/>
    </row>
    <row r="11" spans="1:9" x14ac:dyDescent="0.2">
      <c r="A11" s="63" t="s">
        <v>0</v>
      </c>
      <c r="B11" s="61">
        <v>1513</v>
      </c>
      <c r="C11" s="61">
        <v>5011</v>
      </c>
      <c r="D11" s="61">
        <v>4710</v>
      </c>
      <c r="E11" s="61">
        <v>11234</v>
      </c>
    </row>
    <row r="13" spans="1:9" ht="30" customHeight="1" x14ac:dyDescent="0.2">
      <c r="A13" s="145" t="s">
        <v>100</v>
      </c>
      <c r="B13" s="145"/>
      <c r="C13" s="145"/>
      <c r="D13" s="145"/>
      <c r="E13" s="145"/>
      <c r="F13" s="145"/>
      <c r="G13" s="145"/>
      <c r="H13" s="80"/>
      <c r="I13" s="80"/>
    </row>
    <row r="14" spans="1:9" ht="23.25" customHeight="1" x14ac:dyDescent="0.2">
      <c r="A14" s="145" t="s">
        <v>99</v>
      </c>
      <c r="B14" s="145"/>
      <c r="C14" s="145"/>
      <c r="D14" s="145"/>
      <c r="E14" s="145"/>
      <c r="F14" s="145"/>
      <c r="G14" s="145"/>
    </row>
    <row r="15" spans="1:9" x14ac:dyDescent="0.2">
      <c r="A15" s="28" t="s">
        <v>46</v>
      </c>
      <c r="B15" s="26"/>
      <c r="C15" s="26"/>
      <c r="D15" s="26"/>
      <c r="E15" s="26"/>
    </row>
    <row r="17" spans="2:4" x14ac:dyDescent="0.2">
      <c r="B17" s="79"/>
      <c r="C17" s="79"/>
      <c r="D17" s="79"/>
    </row>
    <row r="18" spans="2:4" x14ac:dyDescent="0.2">
      <c r="B18" s="79"/>
      <c r="C18" s="79"/>
      <c r="D18" s="79"/>
    </row>
    <row r="19" spans="2:4" x14ac:dyDescent="0.2">
      <c r="B19" s="79"/>
      <c r="C19" s="79"/>
      <c r="D19" s="79"/>
    </row>
    <row r="20" spans="2:4" x14ac:dyDescent="0.2">
      <c r="B20" s="79"/>
      <c r="C20" s="79"/>
      <c r="D20" s="79"/>
    </row>
    <row r="21" spans="2:4" x14ac:dyDescent="0.2">
      <c r="B21" s="79"/>
      <c r="C21" s="79"/>
      <c r="D21" s="79"/>
    </row>
    <row r="22" spans="2:4" x14ac:dyDescent="0.2">
      <c r="B22" s="79"/>
      <c r="C22" s="79"/>
      <c r="D22" s="79"/>
    </row>
    <row r="23" spans="2:4" x14ac:dyDescent="0.2">
      <c r="B23" s="79"/>
      <c r="C23" s="79"/>
      <c r="D23" s="79"/>
    </row>
    <row r="24" spans="2:4" x14ac:dyDescent="0.2">
      <c r="B24" s="79"/>
      <c r="C24" s="79"/>
      <c r="D24" s="79"/>
    </row>
    <row r="25" spans="2:4" x14ac:dyDescent="0.2">
      <c r="B25" s="79"/>
      <c r="C25" s="79"/>
      <c r="D25" s="79"/>
    </row>
  </sheetData>
  <mergeCells count="5">
    <mergeCell ref="A14:G14"/>
    <mergeCell ref="A2:A3"/>
    <mergeCell ref="E2:E3"/>
    <mergeCell ref="B2:D2"/>
    <mergeCell ref="A13:G13"/>
  </mergeCells>
  <pageMargins left="0.75" right="0.75" top="1" bottom="1" header="0" footer="0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J43"/>
  <sheetViews>
    <sheetView workbookViewId="0">
      <selection sqref="A1:J1"/>
    </sheetView>
  </sheetViews>
  <sheetFormatPr baseColWidth="10" defaultColWidth="9.140625" defaultRowHeight="11.25" x14ac:dyDescent="0.2"/>
  <cols>
    <col min="1" max="1" width="14.85546875" style="26" customWidth="1"/>
    <col min="2" max="2" width="10.85546875" style="83" customWidth="1"/>
    <col min="3" max="3" width="10.140625" style="26" customWidth="1"/>
    <col min="4" max="4" width="10" style="26" customWidth="1"/>
    <col min="5" max="5" width="10.42578125" style="26" customWidth="1"/>
    <col min="6" max="6" width="10" style="26" customWidth="1"/>
    <col min="7" max="7" width="8.7109375" style="26" customWidth="1"/>
    <col min="8" max="8" width="10" style="26" customWidth="1"/>
    <col min="9" max="9" width="10.140625" style="26" customWidth="1"/>
    <col min="10" max="10" width="12.5703125" style="26" customWidth="1"/>
    <col min="11" max="16384" width="9.140625" style="26"/>
  </cols>
  <sheetData>
    <row r="1" spans="1:10" s="94" customFormat="1" ht="22.5" customHeight="1" x14ac:dyDescent="0.2">
      <c r="A1" s="165" t="s">
        <v>166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0" ht="15" customHeight="1" x14ac:dyDescent="0.2">
      <c r="A2" s="169" t="s">
        <v>113</v>
      </c>
      <c r="B2" s="166" t="s">
        <v>34</v>
      </c>
      <c r="C2" s="167"/>
      <c r="D2" s="167"/>
      <c r="E2" s="167"/>
      <c r="F2" s="167"/>
      <c r="G2" s="167"/>
      <c r="H2" s="167"/>
      <c r="I2" s="167"/>
      <c r="J2" s="168"/>
    </row>
    <row r="3" spans="1:10" ht="25.5" customHeight="1" x14ac:dyDescent="0.2">
      <c r="A3" s="169"/>
      <c r="B3" s="170" t="s">
        <v>112</v>
      </c>
      <c r="C3" s="171"/>
      <c r="D3" s="171"/>
      <c r="E3" s="171"/>
      <c r="F3" s="171" t="s">
        <v>111</v>
      </c>
      <c r="G3" s="171"/>
      <c r="H3" s="171"/>
      <c r="I3" s="171"/>
      <c r="J3" s="35" t="s">
        <v>110</v>
      </c>
    </row>
    <row r="4" spans="1:10" ht="45.75" customHeight="1" x14ac:dyDescent="0.2">
      <c r="A4" s="169"/>
      <c r="B4" s="93" t="s">
        <v>109</v>
      </c>
      <c r="C4" s="92" t="s">
        <v>106</v>
      </c>
      <c r="D4" s="92" t="s">
        <v>108</v>
      </c>
      <c r="E4" s="92" t="s">
        <v>104</v>
      </c>
      <c r="F4" s="92" t="s">
        <v>107</v>
      </c>
      <c r="G4" s="92" t="s">
        <v>106</v>
      </c>
      <c r="H4" s="92" t="s">
        <v>105</v>
      </c>
      <c r="I4" s="92" t="s">
        <v>104</v>
      </c>
      <c r="J4" s="91" t="s">
        <v>103</v>
      </c>
    </row>
    <row r="5" spans="1:10" ht="3" customHeight="1" x14ac:dyDescent="0.2">
      <c r="A5" s="90"/>
      <c r="B5" s="90"/>
      <c r="C5" s="90"/>
      <c r="D5" s="90"/>
      <c r="E5" s="90"/>
      <c r="F5" s="90"/>
      <c r="G5" s="90"/>
      <c r="H5" s="90"/>
      <c r="I5" s="90"/>
      <c r="J5" s="90"/>
    </row>
    <row r="6" spans="1:10" x14ac:dyDescent="0.2">
      <c r="A6" s="86" t="s">
        <v>1</v>
      </c>
      <c r="B6" s="88">
        <v>19.476744186046513</v>
      </c>
      <c r="C6" s="88">
        <v>4.6511627906976747</v>
      </c>
      <c r="D6" s="88">
        <v>7.7034883720930232</v>
      </c>
      <c r="E6" s="88">
        <v>7.1220930232558137</v>
      </c>
      <c r="F6" s="89" t="s">
        <v>40</v>
      </c>
      <c r="G6" s="89" t="s">
        <v>40</v>
      </c>
      <c r="H6" s="89" t="s">
        <v>40</v>
      </c>
      <c r="I6" s="89" t="s">
        <v>40</v>
      </c>
      <c r="J6" s="88">
        <v>100</v>
      </c>
    </row>
    <row r="7" spans="1:10" x14ac:dyDescent="0.2">
      <c r="A7" s="86" t="s">
        <v>2</v>
      </c>
      <c r="B7" s="88">
        <v>7.6567656765676562</v>
      </c>
      <c r="C7" s="88">
        <v>2.112211221122112</v>
      </c>
      <c r="D7" s="88">
        <v>3.4323432343234321</v>
      </c>
      <c r="E7" s="88">
        <v>2.112211221122112</v>
      </c>
      <c r="F7" s="88">
        <v>28.571428571428573</v>
      </c>
      <c r="G7" s="88">
        <v>7.1428571428571432</v>
      </c>
      <c r="H7" s="88">
        <v>16.071428571428573</v>
      </c>
      <c r="I7" s="88">
        <v>5.3571428571428568</v>
      </c>
      <c r="J7" s="88">
        <v>100</v>
      </c>
    </row>
    <row r="8" spans="1:10" x14ac:dyDescent="0.2">
      <c r="A8" s="86" t="s">
        <v>3</v>
      </c>
      <c r="B8" s="88">
        <v>29.476584022038569</v>
      </c>
      <c r="C8" s="88">
        <v>14.325068870523417</v>
      </c>
      <c r="D8" s="88">
        <v>8.8154269972451793</v>
      </c>
      <c r="E8" s="88">
        <v>6.3360881542699721</v>
      </c>
      <c r="F8" s="89" t="s">
        <v>40</v>
      </c>
      <c r="G8" s="89" t="s">
        <v>40</v>
      </c>
      <c r="H8" s="89" t="s">
        <v>40</v>
      </c>
      <c r="I8" s="89" t="s">
        <v>40</v>
      </c>
      <c r="J8" s="88">
        <v>100</v>
      </c>
    </row>
    <row r="9" spans="1:10" x14ac:dyDescent="0.2">
      <c r="A9" s="86" t="s">
        <v>4</v>
      </c>
      <c r="B9" s="88">
        <v>34.670947030497594</v>
      </c>
      <c r="C9" s="88">
        <v>8.0256821829855536</v>
      </c>
      <c r="D9" s="88">
        <v>12.359550561797754</v>
      </c>
      <c r="E9" s="88">
        <v>14.285714285714286</v>
      </c>
      <c r="F9" s="88">
        <v>82.352941176470594</v>
      </c>
      <c r="G9" s="88">
        <v>23.529411764705884</v>
      </c>
      <c r="H9" s="88">
        <v>27.450980392156861</v>
      </c>
      <c r="I9" s="88">
        <v>31.372549019607842</v>
      </c>
      <c r="J9" s="88">
        <v>100</v>
      </c>
    </row>
    <row r="10" spans="1:10" x14ac:dyDescent="0.2">
      <c r="A10" s="86" t="s">
        <v>5</v>
      </c>
      <c r="B10" s="88">
        <v>25.18646012621916</v>
      </c>
      <c r="C10" s="88">
        <v>10.499139414802066</v>
      </c>
      <c r="D10" s="88">
        <v>7.8026391279403331</v>
      </c>
      <c r="E10" s="88">
        <v>6.8846815834767643</v>
      </c>
      <c r="F10" s="89" t="s">
        <v>40</v>
      </c>
      <c r="G10" s="89" t="s">
        <v>40</v>
      </c>
      <c r="H10" s="89" t="s">
        <v>40</v>
      </c>
      <c r="I10" s="89" t="s">
        <v>40</v>
      </c>
      <c r="J10" s="88">
        <v>100</v>
      </c>
    </row>
    <row r="11" spans="1:10" x14ac:dyDescent="0.2">
      <c r="A11" s="86" t="s">
        <v>6</v>
      </c>
      <c r="B11" s="88">
        <v>24.711316397228639</v>
      </c>
      <c r="C11" s="88">
        <v>9.2378752886836022</v>
      </c>
      <c r="D11" s="88">
        <v>9.9307159353348737</v>
      </c>
      <c r="E11" s="88">
        <v>5.5427251732101617</v>
      </c>
      <c r="F11" s="89" t="s">
        <v>40</v>
      </c>
      <c r="G11" s="89" t="s">
        <v>40</v>
      </c>
      <c r="H11" s="89" t="s">
        <v>40</v>
      </c>
      <c r="I11" s="89" t="s">
        <v>40</v>
      </c>
      <c r="J11" s="88">
        <v>100</v>
      </c>
    </row>
    <row r="12" spans="1:10" x14ac:dyDescent="0.2">
      <c r="A12" s="86" t="s">
        <v>7</v>
      </c>
      <c r="B12" s="88">
        <v>48.571428571428569</v>
      </c>
      <c r="C12" s="88">
        <v>15.134370579915135</v>
      </c>
      <c r="D12" s="88">
        <v>20.367751060820368</v>
      </c>
      <c r="E12" s="88">
        <v>13.069306930693068</v>
      </c>
      <c r="F12" s="88">
        <v>72.760115606936424</v>
      </c>
      <c r="G12" s="88">
        <v>34.067919075144509</v>
      </c>
      <c r="H12" s="88">
        <v>24.819364161849713</v>
      </c>
      <c r="I12" s="88">
        <v>13.872832369942197</v>
      </c>
      <c r="J12" s="88">
        <v>100</v>
      </c>
    </row>
    <row r="13" spans="1:10" x14ac:dyDescent="0.2">
      <c r="A13" s="86" t="s">
        <v>8</v>
      </c>
      <c r="B13" s="88">
        <v>30.055658627087201</v>
      </c>
      <c r="C13" s="88">
        <v>15.677179962894249</v>
      </c>
      <c r="D13" s="88">
        <v>8.8126159554730989</v>
      </c>
      <c r="E13" s="88">
        <v>5.5658627087198518</v>
      </c>
      <c r="F13" s="88">
        <v>76.331360946745576</v>
      </c>
      <c r="G13" s="88">
        <v>40.532544378698226</v>
      </c>
      <c r="H13" s="88">
        <v>23.668639053254438</v>
      </c>
      <c r="I13" s="88">
        <v>12.1301775147929</v>
      </c>
      <c r="J13" s="88">
        <v>100</v>
      </c>
    </row>
    <row r="14" spans="1:10" x14ac:dyDescent="0.2">
      <c r="A14" s="86" t="s">
        <v>9</v>
      </c>
      <c r="B14" s="88">
        <v>6.4343163538874002</v>
      </c>
      <c r="C14" s="88">
        <v>0.17873100983020554</v>
      </c>
      <c r="D14" s="88">
        <v>0.92344355078939533</v>
      </c>
      <c r="E14" s="88">
        <v>5.332141793267799</v>
      </c>
      <c r="F14" s="89" t="s">
        <v>40</v>
      </c>
      <c r="G14" s="89" t="s">
        <v>40</v>
      </c>
      <c r="H14" s="89" t="s">
        <v>40</v>
      </c>
      <c r="I14" s="89" t="s">
        <v>40</v>
      </c>
      <c r="J14" s="88">
        <v>100</v>
      </c>
    </row>
    <row r="15" spans="1:10" x14ac:dyDescent="0.2">
      <c r="A15" s="86" t="s">
        <v>10</v>
      </c>
      <c r="B15" s="88">
        <v>49.734325185972367</v>
      </c>
      <c r="C15" s="88">
        <v>24.282678002125397</v>
      </c>
      <c r="D15" s="88">
        <v>17.109458023379382</v>
      </c>
      <c r="E15" s="88">
        <v>8.3421891604675871</v>
      </c>
      <c r="F15" s="88">
        <v>90.14778325123153</v>
      </c>
      <c r="G15" s="88">
        <v>63.054187192118228</v>
      </c>
      <c r="H15" s="88">
        <v>20.19704433497537</v>
      </c>
      <c r="I15" s="88">
        <v>6.8965517241379306</v>
      </c>
      <c r="J15" s="88">
        <v>100</v>
      </c>
    </row>
    <row r="16" spans="1:10" x14ac:dyDescent="0.2">
      <c r="A16" s="86" t="s">
        <v>11</v>
      </c>
      <c r="B16" s="88">
        <v>36.649699213327168</v>
      </c>
      <c r="C16" s="88">
        <v>10.36557149467839</v>
      </c>
      <c r="D16" s="88">
        <v>15.525219805645534</v>
      </c>
      <c r="E16" s="88">
        <v>10.75890791300324</v>
      </c>
      <c r="F16" s="88">
        <v>50</v>
      </c>
      <c r="G16" s="88">
        <v>25</v>
      </c>
      <c r="H16" s="88">
        <v>25</v>
      </c>
      <c r="I16" s="88">
        <v>0</v>
      </c>
      <c r="J16" s="88">
        <v>100</v>
      </c>
    </row>
    <row r="17" spans="1:10" x14ac:dyDescent="0.2">
      <c r="A17" s="86" t="s">
        <v>12</v>
      </c>
      <c r="B17" s="88">
        <v>37.172436104820449</v>
      </c>
      <c r="C17" s="88">
        <v>14.234875444839858</v>
      </c>
      <c r="D17" s="88">
        <v>13.070203817534779</v>
      </c>
      <c r="E17" s="88">
        <v>9.86735684244581</v>
      </c>
      <c r="F17" s="88">
        <v>47.540983606557376</v>
      </c>
      <c r="G17" s="88">
        <v>18.032786885245901</v>
      </c>
      <c r="H17" s="88">
        <v>16.159250585480095</v>
      </c>
      <c r="I17" s="88">
        <v>13.348946135831381</v>
      </c>
      <c r="J17" s="88">
        <v>100</v>
      </c>
    </row>
    <row r="18" spans="1:10" x14ac:dyDescent="0.2">
      <c r="A18" s="86" t="s">
        <v>13</v>
      </c>
      <c r="B18" s="88">
        <v>37.553141237600379</v>
      </c>
      <c r="C18" s="88">
        <v>7.321681624940954</v>
      </c>
      <c r="D18" s="88">
        <v>16.485592820028341</v>
      </c>
      <c r="E18" s="88">
        <v>13.745866792631082</v>
      </c>
      <c r="F18" s="88">
        <v>62.622950819672127</v>
      </c>
      <c r="G18" s="88">
        <v>18.360655737704917</v>
      </c>
      <c r="H18" s="88">
        <v>22.622950819672131</v>
      </c>
      <c r="I18" s="88">
        <v>21.639344262295083</v>
      </c>
      <c r="J18" s="88">
        <v>100</v>
      </c>
    </row>
    <row r="19" spans="1:10" x14ac:dyDescent="0.2">
      <c r="A19" s="86" t="s">
        <v>14</v>
      </c>
      <c r="B19" s="88">
        <v>36.294084717298006</v>
      </c>
      <c r="C19" s="88">
        <v>17.223362567643218</v>
      </c>
      <c r="D19" s="88">
        <v>11.942526590781862</v>
      </c>
      <c r="E19" s="88">
        <v>7.1281955588729238</v>
      </c>
      <c r="F19" s="88">
        <v>80</v>
      </c>
      <c r="G19" s="88">
        <v>35</v>
      </c>
      <c r="H19" s="88">
        <v>27</v>
      </c>
      <c r="I19" s="88">
        <v>18</v>
      </c>
      <c r="J19" s="88">
        <v>100</v>
      </c>
    </row>
    <row r="20" spans="1:10" x14ac:dyDescent="0.2">
      <c r="A20" s="86" t="s">
        <v>15</v>
      </c>
      <c r="B20" s="88">
        <v>14.904582810976461</v>
      </c>
      <c r="C20" s="88">
        <v>2.2705112132609</v>
      </c>
      <c r="D20" s="88">
        <v>5.0982030923526951</v>
      </c>
      <c r="E20" s="88">
        <v>7.5358685053628642</v>
      </c>
      <c r="F20" s="88">
        <v>42.944785276073617</v>
      </c>
      <c r="G20" s="88">
        <v>6.1349693251533743</v>
      </c>
      <c r="H20" s="88">
        <v>17.791411042944784</v>
      </c>
      <c r="I20" s="88">
        <v>19.018404907975459</v>
      </c>
      <c r="J20" s="88">
        <v>100</v>
      </c>
    </row>
    <row r="21" spans="1:10" x14ac:dyDescent="0.2">
      <c r="A21" s="86" t="s">
        <v>16</v>
      </c>
      <c r="B21" s="88">
        <v>39.083121092845573</v>
      </c>
      <c r="C21" s="88">
        <v>14.193100254688586</v>
      </c>
      <c r="D21" s="88">
        <v>15.235008103727715</v>
      </c>
      <c r="E21" s="88">
        <v>9.6550127344292669</v>
      </c>
      <c r="F21" s="88">
        <v>31.088082901554401</v>
      </c>
      <c r="G21" s="88">
        <v>10.362694300518134</v>
      </c>
      <c r="H21" s="88">
        <v>12.435233160621761</v>
      </c>
      <c r="I21" s="88">
        <v>8.290155440414507</v>
      </c>
      <c r="J21" s="88">
        <v>100</v>
      </c>
    </row>
    <row r="22" spans="1:10" x14ac:dyDescent="0.2">
      <c r="A22" s="86" t="s">
        <v>17</v>
      </c>
      <c r="B22" s="88">
        <v>13.888888888888889</v>
      </c>
      <c r="C22" s="88">
        <v>1.3888888888888888</v>
      </c>
      <c r="D22" s="88">
        <v>4.2658730158730158</v>
      </c>
      <c r="E22" s="88">
        <v>8.2341269841269842</v>
      </c>
      <c r="F22" s="88">
        <v>28.571428571428573</v>
      </c>
      <c r="G22" s="88">
        <v>0</v>
      </c>
      <c r="H22" s="88">
        <v>28.571428571428573</v>
      </c>
      <c r="I22" s="88">
        <v>0</v>
      </c>
      <c r="J22" s="88">
        <v>100</v>
      </c>
    </row>
    <row r="23" spans="1:10" x14ac:dyDescent="0.2">
      <c r="A23" s="86" t="s">
        <v>18</v>
      </c>
      <c r="B23" s="88">
        <v>32.265717674970347</v>
      </c>
      <c r="C23" s="88">
        <v>10.083036773428233</v>
      </c>
      <c r="D23" s="88">
        <v>13.404507710557533</v>
      </c>
      <c r="E23" s="88">
        <v>8.7781731909845782</v>
      </c>
      <c r="F23" s="88">
        <v>77.564102564102569</v>
      </c>
      <c r="G23" s="88">
        <v>30.76923076923077</v>
      </c>
      <c r="H23" s="88">
        <v>28.205128205128204</v>
      </c>
      <c r="I23" s="88">
        <v>18.589743589743591</v>
      </c>
      <c r="J23" s="88">
        <v>100</v>
      </c>
    </row>
    <row r="24" spans="1:10" x14ac:dyDescent="0.2">
      <c r="A24" s="86" t="s">
        <v>19</v>
      </c>
      <c r="B24" s="88">
        <v>24.493041749502979</v>
      </c>
      <c r="C24" s="88">
        <v>10.616302186878727</v>
      </c>
      <c r="D24" s="88">
        <v>9.9005964214711728</v>
      </c>
      <c r="E24" s="88">
        <v>3.9761431411530817</v>
      </c>
      <c r="F24" s="89" t="s">
        <v>40</v>
      </c>
      <c r="G24" s="89" t="s">
        <v>40</v>
      </c>
      <c r="H24" s="89" t="s">
        <v>40</v>
      </c>
      <c r="I24" s="89" t="s">
        <v>40</v>
      </c>
      <c r="J24" s="88">
        <v>100</v>
      </c>
    </row>
    <row r="25" spans="1:10" x14ac:dyDescent="0.2">
      <c r="A25" s="86" t="s">
        <v>20</v>
      </c>
      <c r="B25" s="88">
        <v>38.521654184304793</v>
      </c>
      <c r="C25" s="88">
        <v>11.13643764246174</v>
      </c>
      <c r="D25" s="88">
        <v>14.295017909475741</v>
      </c>
      <c r="E25" s="88">
        <v>13.090198632367308</v>
      </c>
      <c r="F25" s="88">
        <v>60.526315789473685</v>
      </c>
      <c r="G25" s="88">
        <v>24.561403508771932</v>
      </c>
      <c r="H25" s="88">
        <v>19.473684210526315</v>
      </c>
      <c r="I25" s="88">
        <v>16.491228070175438</v>
      </c>
      <c r="J25" s="88">
        <v>100</v>
      </c>
    </row>
    <row r="26" spans="1:10" x14ac:dyDescent="0.2">
      <c r="A26" s="86" t="s">
        <v>21</v>
      </c>
      <c r="B26" s="88">
        <v>32.532561505065125</v>
      </c>
      <c r="C26" s="88">
        <v>9.290882778581766</v>
      </c>
      <c r="D26" s="88">
        <v>11.722141823444284</v>
      </c>
      <c r="E26" s="88">
        <v>11.519536903039073</v>
      </c>
      <c r="F26" s="88">
        <v>72.080536912751683</v>
      </c>
      <c r="G26" s="88">
        <v>29.932885906040269</v>
      </c>
      <c r="H26" s="88">
        <v>24.29530201342282</v>
      </c>
      <c r="I26" s="88">
        <v>17.85234899328859</v>
      </c>
      <c r="J26" s="88">
        <v>100</v>
      </c>
    </row>
    <row r="27" spans="1:10" x14ac:dyDescent="0.2">
      <c r="A27" s="86" t="s">
        <v>22</v>
      </c>
      <c r="B27" s="88">
        <v>33.858267716535437</v>
      </c>
      <c r="C27" s="88">
        <v>11.986001749781277</v>
      </c>
      <c r="D27" s="88">
        <v>12.948381452318459</v>
      </c>
      <c r="E27" s="88">
        <v>8.9238845144356951</v>
      </c>
      <c r="F27" s="88">
        <v>64</v>
      </c>
      <c r="G27" s="88">
        <v>24</v>
      </c>
      <c r="H27" s="88">
        <v>29.333333333333332</v>
      </c>
      <c r="I27" s="88">
        <v>10.666666666666666</v>
      </c>
      <c r="J27" s="88">
        <v>100</v>
      </c>
    </row>
    <row r="28" spans="1:10" x14ac:dyDescent="0.2">
      <c r="A28" s="86" t="s">
        <v>23</v>
      </c>
      <c r="B28" s="88">
        <v>19.423368740515933</v>
      </c>
      <c r="C28" s="88">
        <v>5.1593323216995444</v>
      </c>
      <c r="D28" s="88">
        <v>7.2837632776934749</v>
      </c>
      <c r="E28" s="88">
        <v>6.9802731411229137</v>
      </c>
      <c r="F28" s="88">
        <v>80.769230769230774</v>
      </c>
      <c r="G28" s="88">
        <v>33.333333333333336</v>
      </c>
      <c r="H28" s="88">
        <v>24.358974358974358</v>
      </c>
      <c r="I28" s="88">
        <v>23.076923076923077</v>
      </c>
      <c r="J28" s="88">
        <v>100</v>
      </c>
    </row>
    <row r="29" spans="1:10" x14ac:dyDescent="0.2">
      <c r="A29" s="86" t="s">
        <v>24</v>
      </c>
      <c r="B29" s="88">
        <v>48.971193415637856</v>
      </c>
      <c r="C29" s="88">
        <v>17.201646090534979</v>
      </c>
      <c r="D29" s="88">
        <v>20.164609053497941</v>
      </c>
      <c r="E29" s="88">
        <v>11.604938271604938</v>
      </c>
      <c r="F29" s="88">
        <v>71.470588235294116</v>
      </c>
      <c r="G29" s="88">
        <v>19.117647058823529</v>
      </c>
      <c r="H29" s="88">
        <v>32.352941176470587</v>
      </c>
      <c r="I29" s="88">
        <v>20</v>
      </c>
      <c r="J29" s="88">
        <v>100</v>
      </c>
    </row>
    <row r="30" spans="1:10" x14ac:dyDescent="0.2">
      <c r="A30" s="86" t="s">
        <v>25</v>
      </c>
      <c r="B30" s="88">
        <v>42.003439380911438</v>
      </c>
      <c r="C30" s="88">
        <v>17.798796216680998</v>
      </c>
      <c r="D30" s="88">
        <v>14.058469475494411</v>
      </c>
      <c r="E30" s="88">
        <v>10.146173688736027</v>
      </c>
      <c r="F30" s="88">
        <v>54.838709677419359</v>
      </c>
      <c r="G30" s="88">
        <v>3.225806451612903</v>
      </c>
      <c r="H30" s="88">
        <v>32.258064516129032</v>
      </c>
      <c r="I30" s="88">
        <v>19.35483870967742</v>
      </c>
      <c r="J30" s="88">
        <v>100</v>
      </c>
    </row>
    <row r="31" spans="1:10" x14ac:dyDescent="0.2">
      <c r="A31" s="86" t="s">
        <v>26</v>
      </c>
      <c r="B31" s="88">
        <v>26.04482132041187</v>
      </c>
      <c r="C31" s="88">
        <v>8.8431253785584492</v>
      </c>
      <c r="D31" s="88">
        <v>9.4488188976377945</v>
      </c>
      <c r="E31" s="88">
        <v>7.7528770442156265</v>
      </c>
      <c r="F31" s="88">
        <v>78.181818181818187</v>
      </c>
      <c r="G31" s="88">
        <v>34.545454545454547</v>
      </c>
      <c r="H31" s="88">
        <v>28.181818181818183</v>
      </c>
      <c r="I31" s="88">
        <v>15.454545454545455</v>
      </c>
      <c r="J31" s="88">
        <v>100</v>
      </c>
    </row>
    <row r="32" spans="1:10" x14ac:dyDescent="0.2">
      <c r="A32" s="86" t="s">
        <v>27</v>
      </c>
      <c r="B32" s="88">
        <v>50.382513661202182</v>
      </c>
      <c r="C32" s="88">
        <v>10.765027322404372</v>
      </c>
      <c r="D32" s="88">
        <v>23.661202185792348</v>
      </c>
      <c r="E32" s="88">
        <v>15.956284153005464</v>
      </c>
      <c r="F32" s="88">
        <v>63.366336633663366</v>
      </c>
      <c r="G32" s="88">
        <v>20.792079207920793</v>
      </c>
      <c r="H32" s="88">
        <v>27.722772277227723</v>
      </c>
      <c r="I32" s="88">
        <v>14.851485148514852</v>
      </c>
      <c r="J32" s="88">
        <v>100</v>
      </c>
    </row>
    <row r="33" spans="1:10" x14ac:dyDescent="0.2">
      <c r="A33" s="86" t="s">
        <v>28</v>
      </c>
      <c r="B33" s="88">
        <v>38.331854480922807</v>
      </c>
      <c r="C33" s="88">
        <v>17.834960070984916</v>
      </c>
      <c r="D33" s="88">
        <v>13.886424134871341</v>
      </c>
      <c r="E33" s="88">
        <v>6.6104702750665485</v>
      </c>
      <c r="F33" s="89" t="s">
        <v>40</v>
      </c>
      <c r="G33" s="89" t="s">
        <v>40</v>
      </c>
      <c r="H33" s="89" t="s">
        <v>40</v>
      </c>
      <c r="I33" s="89" t="s">
        <v>40</v>
      </c>
      <c r="J33" s="88">
        <v>100</v>
      </c>
    </row>
    <row r="34" spans="1:10" x14ac:dyDescent="0.2">
      <c r="A34" s="86" t="s">
        <v>29</v>
      </c>
      <c r="B34" s="88">
        <v>16.095380029806261</v>
      </c>
      <c r="C34" s="88">
        <v>0.44709388971684055</v>
      </c>
      <c r="D34" s="88">
        <v>9.6870342771982116</v>
      </c>
      <c r="E34" s="88">
        <v>5.9612518628912072</v>
      </c>
      <c r="F34" s="88">
        <v>15.384615384615385</v>
      </c>
      <c r="G34" s="88">
        <v>7.6923076923076925</v>
      </c>
      <c r="H34" s="88">
        <v>0</v>
      </c>
      <c r="I34" s="88">
        <v>7.6923076923076925</v>
      </c>
      <c r="J34" s="88">
        <v>100</v>
      </c>
    </row>
    <row r="35" spans="1:10" x14ac:dyDescent="0.2">
      <c r="A35" s="86" t="s">
        <v>30</v>
      </c>
      <c r="B35" s="88">
        <v>46.167835801506882</v>
      </c>
      <c r="C35" s="88">
        <v>14.588204728500909</v>
      </c>
      <c r="D35" s="88">
        <v>19.34268641205508</v>
      </c>
      <c r="E35" s="88">
        <v>12.236944660950897</v>
      </c>
      <c r="F35" s="88">
        <v>68.0597014925373</v>
      </c>
      <c r="G35" s="88">
        <v>22.786069651741293</v>
      </c>
      <c r="H35" s="88">
        <v>26.567164179104477</v>
      </c>
      <c r="I35" s="88">
        <v>18.706467661691541</v>
      </c>
      <c r="J35" s="88">
        <v>100</v>
      </c>
    </row>
    <row r="36" spans="1:10" x14ac:dyDescent="0.2">
      <c r="A36" s="86" t="s">
        <v>31</v>
      </c>
      <c r="B36" s="88">
        <v>17.984934086629004</v>
      </c>
      <c r="C36" s="88">
        <v>2.2598870056497176</v>
      </c>
      <c r="D36" s="88">
        <v>7.1563088512241055</v>
      </c>
      <c r="E36" s="88">
        <v>8.5687382297551782</v>
      </c>
      <c r="F36" s="88">
        <v>69.411764705882348</v>
      </c>
      <c r="G36" s="88">
        <v>40</v>
      </c>
      <c r="H36" s="88">
        <v>16.470588235294116</v>
      </c>
      <c r="I36" s="88">
        <v>12.941176470588236</v>
      </c>
      <c r="J36" s="88">
        <v>100</v>
      </c>
    </row>
    <row r="37" spans="1:10" x14ac:dyDescent="0.2">
      <c r="A37" s="86" t="s">
        <v>32</v>
      </c>
      <c r="B37" s="88">
        <v>51.766004415011032</v>
      </c>
      <c r="C37" s="88">
        <v>27.26269315673289</v>
      </c>
      <c r="D37" s="88">
        <v>15.121412803532008</v>
      </c>
      <c r="E37" s="88">
        <v>9.3818984547461373</v>
      </c>
      <c r="F37" s="89" t="s">
        <v>40</v>
      </c>
      <c r="G37" s="89" t="s">
        <v>40</v>
      </c>
      <c r="H37" s="89" t="s">
        <v>40</v>
      </c>
      <c r="I37" s="89" t="s">
        <v>40</v>
      </c>
      <c r="J37" s="88">
        <v>100</v>
      </c>
    </row>
    <row r="38" spans="1:10" s="30" customFormat="1" ht="3" customHeight="1" x14ac:dyDescent="0.2">
      <c r="J38" s="87"/>
    </row>
    <row r="39" spans="1:10" x14ac:dyDescent="0.2">
      <c r="A39" s="86" t="s">
        <v>33</v>
      </c>
      <c r="B39" s="85">
        <v>33.576708598106599</v>
      </c>
      <c r="C39" s="85">
        <v>11.52639087018545</v>
      </c>
      <c r="D39" s="85">
        <v>12.724679029957205</v>
      </c>
      <c r="E39" s="85">
        <v>9.3256386979639476</v>
      </c>
      <c r="F39" s="85">
        <v>66.116789798603378</v>
      </c>
      <c r="G39" s="85">
        <v>27.466855581418884</v>
      </c>
      <c r="H39" s="85">
        <v>22.90254022872179</v>
      </c>
      <c r="I39" s="85">
        <v>15.747393988462706</v>
      </c>
      <c r="J39" s="85">
        <v>100</v>
      </c>
    </row>
    <row r="40" spans="1:10" s="30" customFormat="1" ht="12.75" x14ac:dyDescent="0.2"/>
    <row r="41" spans="1:10" ht="30" customHeight="1" x14ac:dyDescent="0.2">
      <c r="A41" s="145" t="s">
        <v>102</v>
      </c>
      <c r="B41" s="145"/>
      <c r="C41" s="145"/>
      <c r="D41" s="145"/>
      <c r="E41" s="145"/>
      <c r="F41" s="145"/>
      <c r="G41" s="145"/>
      <c r="H41" s="145"/>
      <c r="I41" s="145"/>
      <c r="J41" s="145"/>
    </row>
    <row r="42" spans="1:10" x14ac:dyDescent="0.2">
      <c r="A42" s="84" t="s">
        <v>36</v>
      </c>
    </row>
    <row r="43" spans="1:10" x14ac:dyDescent="0.2">
      <c r="A43" s="28" t="s">
        <v>46</v>
      </c>
    </row>
  </sheetData>
  <mergeCells count="6">
    <mergeCell ref="A41:J41"/>
    <mergeCell ref="A1:J1"/>
    <mergeCell ref="B2:J2"/>
    <mergeCell ref="A2:A4"/>
    <mergeCell ref="B3:E3"/>
    <mergeCell ref="F3:I3"/>
  </mergeCells>
  <pageMargins left="0.75" right="0.75" top="0.57999999999999996" bottom="0.38" header="0" footer="0"/>
  <pageSetup scale="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I41"/>
  <sheetViews>
    <sheetView workbookViewId="0"/>
  </sheetViews>
  <sheetFormatPr baseColWidth="10" defaultColWidth="9.140625" defaultRowHeight="11.25" x14ac:dyDescent="0.2"/>
  <cols>
    <col min="1" max="1" width="14.85546875" style="26" customWidth="1"/>
    <col min="2" max="2" width="9.5703125" style="83" customWidth="1"/>
    <col min="3" max="3" width="9" style="27" customWidth="1"/>
    <col min="4" max="4" width="9.85546875" style="27" customWidth="1"/>
    <col min="5" max="5" width="11.140625" style="27" customWidth="1"/>
    <col min="6" max="6" width="9.5703125" style="27" customWidth="1"/>
    <col min="7" max="7" width="8.28515625" style="27" customWidth="1"/>
    <col min="8" max="8" width="9.5703125" style="27" customWidth="1"/>
    <col min="9" max="9" width="10.7109375" style="27" customWidth="1"/>
    <col min="10" max="16384" width="9.140625" style="26"/>
  </cols>
  <sheetData>
    <row r="1" spans="1:9" x14ac:dyDescent="0.2">
      <c r="A1" s="60" t="s">
        <v>167</v>
      </c>
    </row>
    <row r="2" spans="1:9" ht="25.5" customHeight="1" x14ac:dyDescent="0.2">
      <c r="A2" s="172" t="s">
        <v>113</v>
      </c>
      <c r="B2" s="148" t="s">
        <v>120</v>
      </c>
      <c r="C2" s="148"/>
      <c r="D2" s="148"/>
      <c r="E2" s="148"/>
      <c r="F2" s="167" t="s">
        <v>119</v>
      </c>
      <c r="G2" s="167"/>
      <c r="H2" s="167"/>
      <c r="I2" s="168"/>
    </row>
    <row r="3" spans="1:9" ht="22.5" x14ac:dyDescent="0.2">
      <c r="A3" s="172"/>
      <c r="B3" s="93" t="s">
        <v>118</v>
      </c>
      <c r="C3" s="92" t="s">
        <v>116</v>
      </c>
      <c r="D3" s="92" t="s">
        <v>115</v>
      </c>
      <c r="E3" s="100" t="s">
        <v>114</v>
      </c>
      <c r="F3" s="92" t="s">
        <v>117</v>
      </c>
      <c r="G3" s="92" t="s">
        <v>116</v>
      </c>
      <c r="H3" s="92" t="s">
        <v>115</v>
      </c>
      <c r="I3" s="100" t="s">
        <v>114</v>
      </c>
    </row>
    <row r="4" spans="1:9" ht="3" customHeight="1" x14ac:dyDescent="0.2">
      <c r="A4" s="90"/>
      <c r="B4" s="90"/>
      <c r="C4" s="99"/>
      <c r="D4" s="99"/>
      <c r="E4" s="99"/>
      <c r="F4" s="99"/>
      <c r="G4" s="99"/>
      <c r="H4" s="99"/>
      <c r="I4" s="99"/>
    </row>
    <row r="5" spans="1:9" x14ac:dyDescent="0.2">
      <c r="A5" s="86" t="s">
        <v>1</v>
      </c>
      <c r="B5" s="98">
        <v>134</v>
      </c>
      <c r="C5" s="67">
        <v>32</v>
      </c>
      <c r="D5" s="67">
        <v>53</v>
      </c>
      <c r="E5" s="67">
        <v>49</v>
      </c>
      <c r="F5" s="97" t="s">
        <v>40</v>
      </c>
      <c r="G5" s="97" t="s">
        <v>40</v>
      </c>
      <c r="H5" s="97" t="s">
        <v>40</v>
      </c>
      <c r="I5" s="97" t="s">
        <v>40</v>
      </c>
    </row>
    <row r="6" spans="1:9" x14ac:dyDescent="0.2">
      <c r="A6" s="86" t="s">
        <v>2</v>
      </c>
      <c r="B6" s="98">
        <v>116</v>
      </c>
      <c r="C6" s="67">
        <v>32</v>
      </c>
      <c r="D6" s="67">
        <v>52</v>
      </c>
      <c r="E6" s="67">
        <v>32</v>
      </c>
      <c r="F6" s="67">
        <v>16</v>
      </c>
      <c r="G6" s="67">
        <v>4</v>
      </c>
      <c r="H6" s="67">
        <v>9</v>
      </c>
      <c r="I6" s="67">
        <v>3</v>
      </c>
    </row>
    <row r="7" spans="1:9" x14ac:dyDescent="0.2">
      <c r="A7" s="86" t="s">
        <v>3</v>
      </c>
      <c r="B7" s="98">
        <v>107</v>
      </c>
      <c r="C7" s="67">
        <v>52</v>
      </c>
      <c r="D7" s="67">
        <v>32</v>
      </c>
      <c r="E7" s="67">
        <v>23</v>
      </c>
      <c r="F7" s="97" t="s">
        <v>40</v>
      </c>
      <c r="G7" s="97" t="s">
        <v>40</v>
      </c>
      <c r="H7" s="97" t="s">
        <v>40</v>
      </c>
      <c r="I7" s="97" t="s">
        <v>40</v>
      </c>
    </row>
    <row r="8" spans="1:9" x14ac:dyDescent="0.2">
      <c r="A8" s="86" t="s">
        <v>4</v>
      </c>
      <c r="B8" s="98">
        <v>216</v>
      </c>
      <c r="C8" s="67">
        <v>50</v>
      </c>
      <c r="D8" s="67">
        <v>77</v>
      </c>
      <c r="E8" s="67">
        <v>89</v>
      </c>
      <c r="F8" s="67">
        <v>42</v>
      </c>
      <c r="G8" s="67">
        <v>12</v>
      </c>
      <c r="H8" s="67">
        <v>14</v>
      </c>
      <c r="I8" s="67">
        <v>16</v>
      </c>
    </row>
    <row r="9" spans="1:9" x14ac:dyDescent="0.2">
      <c r="A9" s="86" t="s">
        <v>5</v>
      </c>
      <c r="B9" s="98">
        <v>439</v>
      </c>
      <c r="C9" s="67">
        <v>183</v>
      </c>
      <c r="D9" s="67">
        <v>136</v>
      </c>
      <c r="E9" s="67">
        <v>120</v>
      </c>
      <c r="F9" s="97" t="s">
        <v>40</v>
      </c>
      <c r="G9" s="97" t="s">
        <v>40</v>
      </c>
      <c r="H9" s="97" t="s">
        <v>40</v>
      </c>
      <c r="I9" s="97" t="s">
        <v>40</v>
      </c>
    </row>
    <row r="10" spans="1:9" x14ac:dyDescent="0.2">
      <c r="A10" s="86" t="s">
        <v>6</v>
      </c>
      <c r="B10" s="98">
        <v>107</v>
      </c>
      <c r="C10" s="67">
        <v>40</v>
      </c>
      <c r="D10" s="67">
        <v>43</v>
      </c>
      <c r="E10" s="67">
        <v>24</v>
      </c>
      <c r="F10" s="97" t="s">
        <v>40</v>
      </c>
      <c r="G10" s="97" t="s">
        <v>40</v>
      </c>
      <c r="H10" s="97" t="s">
        <v>40</v>
      </c>
      <c r="I10" s="97" t="s">
        <v>40</v>
      </c>
    </row>
    <row r="11" spans="1:9" x14ac:dyDescent="0.2">
      <c r="A11" s="86" t="s">
        <v>7</v>
      </c>
      <c r="B11" s="98">
        <v>1717</v>
      </c>
      <c r="C11" s="67">
        <v>535</v>
      </c>
      <c r="D11" s="67">
        <v>720</v>
      </c>
      <c r="E11" s="67">
        <v>462</v>
      </c>
      <c r="F11" s="67">
        <v>2014</v>
      </c>
      <c r="G11" s="67">
        <v>943</v>
      </c>
      <c r="H11" s="67">
        <v>687</v>
      </c>
      <c r="I11" s="67">
        <v>384</v>
      </c>
    </row>
    <row r="12" spans="1:9" x14ac:dyDescent="0.2">
      <c r="A12" s="86" t="s">
        <v>8</v>
      </c>
      <c r="B12" s="98">
        <v>648</v>
      </c>
      <c r="C12" s="67">
        <v>338</v>
      </c>
      <c r="D12" s="67">
        <v>190</v>
      </c>
      <c r="E12" s="67">
        <v>120</v>
      </c>
      <c r="F12" s="67">
        <v>258</v>
      </c>
      <c r="G12" s="67">
        <v>137</v>
      </c>
      <c r="H12" s="67">
        <v>80</v>
      </c>
      <c r="I12" s="67">
        <v>41</v>
      </c>
    </row>
    <row r="13" spans="1:9" x14ac:dyDescent="0.2">
      <c r="A13" s="86" t="s">
        <v>9</v>
      </c>
      <c r="B13" s="98">
        <v>216</v>
      </c>
      <c r="C13" s="67">
        <v>6</v>
      </c>
      <c r="D13" s="67">
        <v>31</v>
      </c>
      <c r="E13" s="67">
        <v>179</v>
      </c>
      <c r="F13" s="97" t="s">
        <v>40</v>
      </c>
      <c r="G13" s="97" t="s">
        <v>40</v>
      </c>
      <c r="H13" s="97" t="s">
        <v>40</v>
      </c>
      <c r="I13" s="97" t="s">
        <v>40</v>
      </c>
    </row>
    <row r="14" spans="1:9" x14ac:dyDescent="0.2">
      <c r="A14" s="86" t="s">
        <v>10</v>
      </c>
      <c r="B14" s="98">
        <v>936</v>
      </c>
      <c r="C14" s="67">
        <v>457</v>
      </c>
      <c r="D14" s="67">
        <v>322</v>
      </c>
      <c r="E14" s="67">
        <v>157</v>
      </c>
      <c r="F14" s="67">
        <v>183</v>
      </c>
      <c r="G14" s="67">
        <v>128</v>
      </c>
      <c r="H14" s="67">
        <v>41</v>
      </c>
      <c r="I14" s="67">
        <v>14</v>
      </c>
    </row>
    <row r="15" spans="1:9" x14ac:dyDescent="0.2">
      <c r="A15" s="86" t="s">
        <v>11</v>
      </c>
      <c r="B15" s="98">
        <v>1584</v>
      </c>
      <c r="C15" s="67">
        <v>448</v>
      </c>
      <c r="D15" s="67">
        <v>671</v>
      </c>
      <c r="E15" s="67">
        <v>465</v>
      </c>
      <c r="F15" s="67">
        <v>2</v>
      </c>
      <c r="G15" s="67">
        <v>1</v>
      </c>
      <c r="H15" s="67">
        <v>1</v>
      </c>
      <c r="I15" s="67">
        <v>0</v>
      </c>
    </row>
    <row r="16" spans="1:9" x14ac:dyDescent="0.2">
      <c r="A16" s="86" t="s">
        <v>12</v>
      </c>
      <c r="B16" s="98">
        <v>1149</v>
      </c>
      <c r="C16" s="67">
        <v>440</v>
      </c>
      <c r="D16" s="67">
        <v>404</v>
      </c>
      <c r="E16" s="67">
        <v>305</v>
      </c>
      <c r="F16" s="67">
        <v>406</v>
      </c>
      <c r="G16" s="67">
        <v>154</v>
      </c>
      <c r="H16" s="67">
        <v>138</v>
      </c>
      <c r="I16" s="67">
        <v>114</v>
      </c>
    </row>
    <row r="17" spans="1:9" x14ac:dyDescent="0.2">
      <c r="A17" s="86" t="s">
        <v>13</v>
      </c>
      <c r="B17" s="98">
        <v>795</v>
      </c>
      <c r="C17" s="67">
        <v>155</v>
      </c>
      <c r="D17" s="67">
        <v>349</v>
      </c>
      <c r="E17" s="67">
        <v>291</v>
      </c>
      <c r="F17" s="67">
        <v>382</v>
      </c>
      <c r="G17" s="67">
        <v>112</v>
      </c>
      <c r="H17" s="67">
        <v>138</v>
      </c>
      <c r="I17" s="67">
        <v>132</v>
      </c>
    </row>
    <row r="18" spans="1:9" x14ac:dyDescent="0.2">
      <c r="A18" s="86" t="s">
        <v>14</v>
      </c>
      <c r="B18" s="98">
        <v>1945</v>
      </c>
      <c r="C18" s="67">
        <v>923</v>
      </c>
      <c r="D18" s="67">
        <v>640</v>
      </c>
      <c r="E18" s="67">
        <v>382</v>
      </c>
      <c r="F18" s="67">
        <v>80</v>
      </c>
      <c r="G18" s="67">
        <v>35</v>
      </c>
      <c r="H18" s="67">
        <v>27</v>
      </c>
      <c r="I18" s="67">
        <v>18</v>
      </c>
    </row>
    <row r="19" spans="1:9" x14ac:dyDescent="0.2">
      <c r="A19" s="86" t="s">
        <v>15</v>
      </c>
      <c r="B19" s="98">
        <v>1070</v>
      </c>
      <c r="C19" s="67">
        <v>163</v>
      </c>
      <c r="D19" s="67">
        <v>366</v>
      </c>
      <c r="E19" s="67">
        <v>541</v>
      </c>
      <c r="F19" s="67">
        <v>70</v>
      </c>
      <c r="G19" s="67">
        <v>10</v>
      </c>
      <c r="H19" s="67">
        <v>29</v>
      </c>
      <c r="I19" s="67">
        <v>31</v>
      </c>
    </row>
    <row r="20" spans="1:9" x14ac:dyDescent="0.2">
      <c r="A20" s="86" t="s">
        <v>16</v>
      </c>
      <c r="B20" s="98">
        <v>1688</v>
      </c>
      <c r="C20" s="67">
        <v>613</v>
      </c>
      <c r="D20" s="67">
        <v>658</v>
      </c>
      <c r="E20" s="67">
        <v>417</v>
      </c>
      <c r="F20" s="67">
        <v>60</v>
      </c>
      <c r="G20" s="67">
        <v>20</v>
      </c>
      <c r="H20" s="67">
        <v>24</v>
      </c>
      <c r="I20" s="67">
        <v>16</v>
      </c>
    </row>
    <row r="21" spans="1:9" x14ac:dyDescent="0.2">
      <c r="A21" s="86" t="s">
        <v>17</v>
      </c>
      <c r="B21" s="98">
        <v>140</v>
      </c>
      <c r="C21" s="67">
        <v>14</v>
      </c>
      <c r="D21" s="67">
        <v>43</v>
      </c>
      <c r="E21" s="67">
        <v>83</v>
      </c>
      <c r="F21" s="67">
        <v>2</v>
      </c>
      <c r="G21" s="67">
        <v>0</v>
      </c>
      <c r="H21" s="67">
        <v>2</v>
      </c>
      <c r="I21" s="67">
        <v>0</v>
      </c>
    </row>
    <row r="22" spans="1:9" x14ac:dyDescent="0.2">
      <c r="A22" s="86" t="s">
        <v>18</v>
      </c>
      <c r="B22" s="98">
        <v>272</v>
      </c>
      <c r="C22" s="67">
        <v>85</v>
      </c>
      <c r="D22" s="67">
        <v>113</v>
      </c>
      <c r="E22" s="67">
        <v>74</v>
      </c>
      <c r="F22" s="67">
        <v>121</v>
      </c>
      <c r="G22" s="67">
        <v>48</v>
      </c>
      <c r="H22" s="67">
        <v>44</v>
      </c>
      <c r="I22" s="67">
        <v>29</v>
      </c>
    </row>
    <row r="23" spans="1:9" x14ac:dyDescent="0.2">
      <c r="A23" s="86" t="s">
        <v>19</v>
      </c>
      <c r="B23" s="98">
        <v>616</v>
      </c>
      <c r="C23" s="67">
        <v>267</v>
      </c>
      <c r="D23" s="67">
        <v>249</v>
      </c>
      <c r="E23" s="67">
        <v>100</v>
      </c>
      <c r="F23" s="97" t="s">
        <v>40</v>
      </c>
      <c r="G23" s="97" t="s">
        <v>40</v>
      </c>
      <c r="H23" s="97" t="s">
        <v>40</v>
      </c>
      <c r="I23" s="97" t="s">
        <v>40</v>
      </c>
    </row>
    <row r="24" spans="1:9" x14ac:dyDescent="0.2">
      <c r="A24" s="86" t="s">
        <v>20</v>
      </c>
      <c r="B24" s="98">
        <v>1183</v>
      </c>
      <c r="C24" s="67">
        <v>342</v>
      </c>
      <c r="D24" s="67">
        <v>439</v>
      </c>
      <c r="E24" s="67">
        <v>402</v>
      </c>
      <c r="F24" s="67">
        <v>1035</v>
      </c>
      <c r="G24" s="67">
        <v>420</v>
      </c>
      <c r="H24" s="67">
        <v>333</v>
      </c>
      <c r="I24" s="67">
        <v>282</v>
      </c>
    </row>
    <row r="25" spans="1:9" x14ac:dyDescent="0.2">
      <c r="A25" s="86" t="s">
        <v>21</v>
      </c>
      <c r="B25" s="98">
        <v>1124</v>
      </c>
      <c r="C25" s="67">
        <v>321</v>
      </c>
      <c r="D25" s="67">
        <v>405</v>
      </c>
      <c r="E25" s="67">
        <v>398</v>
      </c>
      <c r="F25" s="67">
        <v>537</v>
      </c>
      <c r="G25" s="67">
        <v>223</v>
      </c>
      <c r="H25" s="67">
        <v>181</v>
      </c>
      <c r="I25" s="67">
        <v>133</v>
      </c>
    </row>
    <row r="26" spans="1:9" x14ac:dyDescent="0.2">
      <c r="A26" s="86" t="s">
        <v>22</v>
      </c>
      <c r="B26" s="98">
        <v>387</v>
      </c>
      <c r="C26" s="67">
        <v>137</v>
      </c>
      <c r="D26" s="67">
        <v>148</v>
      </c>
      <c r="E26" s="67">
        <v>102</v>
      </c>
      <c r="F26" s="67">
        <v>48</v>
      </c>
      <c r="G26" s="67">
        <v>18</v>
      </c>
      <c r="H26" s="67">
        <v>22</v>
      </c>
      <c r="I26" s="67">
        <v>8</v>
      </c>
    </row>
    <row r="27" spans="1:9" x14ac:dyDescent="0.2">
      <c r="A27" s="86" t="s">
        <v>23</v>
      </c>
      <c r="B27" s="98">
        <v>128</v>
      </c>
      <c r="C27" s="67">
        <v>34</v>
      </c>
      <c r="D27" s="67">
        <v>48</v>
      </c>
      <c r="E27" s="67">
        <v>46</v>
      </c>
      <c r="F27" s="67">
        <v>63</v>
      </c>
      <c r="G27" s="67">
        <v>26</v>
      </c>
      <c r="H27" s="67">
        <v>19</v>
      </c>
      <c r="I27" s="67">
        <v>18</v>
      </c>
    </row>
    <row r="28" spans="1:9" x14ac:dyDescent="0.2">
      <c r="A28" s="86" t="s">
        <v>24</v>
      </c>
      <c r="B28" s="98">
        <v>1190</v>
      </c>
      <c r="C28" s="67">
        <v>418</v>
      </c>
      <c r="D28" s="67">
        <v>490</v>
      </c>
      <c r="E28" s="67">
        <v>282</v>
      </c>
      <c r="F28" s="67">
        <v>243</v>
      </c>
      <c r="G28" s="67">
        <v>65</v>
      </c>
      <c r="H28" s="67">
        <v>110</v>
      </c>
      <c r="I28" s="67">
        <v>68</v>
      </c>
    </row>
    <row r="29" spans="1:9" x14ac:dyDescent="0.2">
      <c r="A29" s="86" t="s">
        <v>25</v>
      </c>
      <c r="B29" s="98">
        <v>977</v>
      </c>
      <c r="C29" s="67">
        <v>414</v>
      </c>
      <c r="D29" s="67">
        <v>327</v>
      </c>
      <c r="E29" s="67">
        <v>236</v>
      </c>
      <c r="F29" s="67">
        <v>17</v>
      </c>
      <c r="G29" s="67">
        <v>1</v>
      </c>
      <c r="H29" s="67">
        <v>10</v>
      </c>
      <c r="I29" s="67">
        <v>6</v>
      </c>
    </row>
    <row r="30" spans="1:9" x14ac:dyDescent="0.2">
      <c r="A30" s="86" t="s">
        <v>26</v>
      </c>
      <c r="B30" s="98">
        <v>430</v>
      </c>
      <c r="C30" s="67">
        <v>146</v>
      </c>
      <c r="D30" s="67">
        <v>156</v>
      </c>
      <c r="E30" s="67">
        <v>128</v>
      </c>
      <c r="F30" s="67">
        <v>86</v>
      </c>
      <c r="G30" s="67">
        <v>38</v>
      </c>
      <c r="H30" s="67">
        <v>31</v>
      </c>
      <c r="I30" s="67">
        <v>17</v>
      </c>
    </row>
    <row r="31" spans="1:9" x14ac:dyDescent="0.2">
      <c r="A31" s="86" t="s">
        <v>27</v>
      </c>
      <c r="B31" s="98">
        <v>922</v>
      </c>
      <c r="C31" s="67">
        <v>197</v>
      </c>
      <c r="D31" s="67">
        <v>433</v>
      </c>
      <c r="E31" s="67">
        <v>292</v>
      </c>
      <c r="F31" s="67">
        <v>64</v>
      </c>
      <c r="G31" s="67">
        <v>21</v>
      </c>
      <c r="H31" s="67">
        <v>28</v>
      </c>
      <c r="I31" s="67">
        <v>15</v>
      </c>
    </row>
    <row r="32" spans="1:9" x14ac:dyDescent="0.2">
      <c r="A32" s="86" t="s">
        <v>28</v>
      </c>
      <c r="B32" s="98">
        <v>864</v>
      </c>
      <c r="C32" s="67">
        <v>402</v>
      </c>
      <c r="D32" s="67">
        <v>313</v>
      </c>
      <c r="E32" s="67">
        <v>149</v>
      </c>
      <c r="F32" s="97" t="s">
        <v>40</v>
      </c>
      <c r="G32" s="97" t="s">
        <v>40</v>
      </c>
      <c r="H32" s="97" t="s">
        <v>40</v>
      </c>
      <c r="I32" s="97" t="s">
        <v>40</v>
      </c>
    </row>
    <row r="33" spans="1:9" x14ac:dyDescent="0.2">
      <c r="A33" s="86" t="s">
        <v>29</v>
      </c>
      <c r="B33" s="98">
        <v>108</v>
      </c>
      <c r="C33" s="67">
        <v>3</v>
      </c>
      <c r="D33" s="67">
        <v>65</v>
      </c>
      <c r="E33" s="67">
        <v>40</v>
      </c>
      <c r="F33" s="67">
        <v>2</v>
      </c>
      <c r="G33" s="67">
        <v>1</v>
      </c>
      <c r="H33" s="67">
        <v>0</v>
      </c>
      <c r="I33" s="67">
        <v>1</v>
      </c>
    </row>
    <row r="34" spans="1:9" x14ac:dyDescent="0.2">
      <c r="A34" s="86" t="s">
        <v>30</v>
      </c>
      <c r="B34" s="98">
        <v>3554</v>
      </c>
      <c r="C34" s="67">
        <v>1123</v>
      </c>
      <c r="D34" s="67">
        <v>1489</v>
      </c>
      <c r="E34" s="67">
        <v>942</v>
      </c>
      <c r="F34" s="67">
        <v>684</v>
      </c>
      <c r="G34" s="67">
        <v>229</v>
      </c>
      <c r="H34" s="67">
        <v>267</v>
      </c>
      <c r="I34" s="67">
        <v>188</v>
      </c>
    </row>
    <row r="35" spans="1:9" x14ac:dyDescent="0.2">
      <c r="A35" s="86" t="s">
        <v>31</v>
      </c>
      <c r="B35" s="98">
        <v>191</v>
      </c>
      <c r="C35" s="67">
        <v>24</v>
      </c>
      <c r="D35" s="67">
        <v>76</v>
      </c>
      <c r="E35" s="67">
        <v>91</v>
      </c>
      <c r="F35" s="67">
        <v>118</v>
      </c>
      <c r="G35" s="67">
        <v>68</v>
      </c>
      <c r="H35" s="67">
        <v>28</v>
      </c>
      <c r="I35" s="67">
        <v>22</v>
      </c>
    </row>
    <row r="36" spans="1:9" x14ac:dyDescent="0.2">
      <c r="A36" s="86" t="s">
        <v>32</v>
      </c>
      <c r="B36" s="98">
        <v>938</v>
      </c>
      <c r="C36" s="67">
        <v>494</v>
      </c>
      <c r="D36" s="67">
        <v>274</v>
      </c>
      <c r="E36" s="67">
        <v>170</v>
      </c>
      <c r="F36" s="97" t="s">
        <v>40</v>
      </c>
      <c r="G36" s="97" t="s">
        <v>40</v>
      </c>
      <c r="H36" s="97" t="s">
        <v>40</v>
      </c>
      <c r="I36" s="97" t="s">
        <v>40</v>
      </c>
    </row>
    <row r="37" spans="1:9" s="30" customFormat="1" ht="3" customHeight="1" x14ac:dyDescent="0.2"/>
    <row r="38" spans="1:9" x14ac:dyDescent="0.2">
      <c r="A38" s="86" t="s">
        <v>33</v>
      </c>
      <c r="B38" s="96">
        <v>25891</v>
      </c>
      <c r="C38" s="95">
        <v>8888</v>
      </c>
      <c r="D38" s="95">
        <v>9812</v>
      </c>
      <c r="E38" s="95">
        <v>7191</v>
      </c>
      <c r="F38" s="95">
        <v>6533</v>
      </c>
      <c r="G38" s="95">
        <v>2714</v>
      </c>
      <c r="H38" s="95">
        <v>2263</v>
      </c>
      <c r="I38" s="95">
        <v>1556</v>
      </c>
    </row>
    <row r="40" spans="1:9" x14ac:dyDescent="0.2">
      <c r="A40" s="84" t="s">
        <v>36</v>
      </c>
    </row>
    <row r="41" spans="1:9" x14ac:dyDescent="0.2">
      <c r="A41" s="28" t="s">
        <v>46</v>
      </c>
    </row>
  </sheetData>
  <mergeCells count="3">
    <mergeCell ref="A2:A3"/>
    <mergeCell ref="B2:E2"/>
    <mergeCell ref="F2:I2"/>
  </mergeCells>
  <pageMargins left="0.75" right="0.75" top="1" bottom="1" header="0" footer="0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K43"/>
  <sheetViews>
    <sheetView workbookViewId="0">
      <selection activeCell="A2" sqref="A2:A3"/>
    </sheetView>
  </sheetViews>
  <sheetFormatPr baseColWidth="10" defaultColWidth="9.140625" defaultRowHeight="11.25" x14ac:dyDescent="0.2"/>
  <cols>
    <col min="1" max="1" width="16" style="26" customWidth="1"/>
    <col min="2" max="2" width="8.85546875" style="83" customWidth="1"/>
    <col min="3" max="3" width="12.5703125" style="83" customWidth="1"/>
    <col min="4" max="4" width="12.140625" style="83" customWidth="1"/>
    <col min="5" max="5" width="11.5703125" style="83" customWidth="1"/>
    <col min="6" max="6" width="12" style="83" customWidth="1"/>
    <col min="7" max="7" width="9.140625" style="26" customWidth="1"/>
    <col min="8" max="8" width="12.28515625" style="26" customWidth="1"/>
    <col min="9" max="9" width="9.5703125" style="26" customWidth="1"/>
    <col min="10" max="10" width="10.28515625" style="26" customWidth="1"/>
    <col min="11" max="11" width="9.5703125" style="26" customWidth="1"/>
    <col min="12" max="16384" width="9.140625" style="26"/>
  </cols>
  <sheetData>
    <row r="1" spans="1:11" ht="12" thickBot="1" x14ac:dyDescent="0.25">
      <c r="A1" s="60" t="s">
        <v>168</v>
      </c>
    </row>
    <row r="2" spans="1:11" ht="18.75" customHeight="1" x14ac:dyDescent="0.2">
      <c r="A2" s="169" t="s">
        <v>133</v>
      </c>
      <c r="B2" s="174" t="s">
        <v>132</v>
      </c>
      <c r="C2" s="175"/>
      <c r="D2" s="175"/>
      <c r="E2" s="175"/>
      <c r="F2" s="175"/>
      <c r="G2" s="173" t="s">
        <v>131</v>
      </c>
      <c r="H2" s="148"/>
      <c r="I2" s="148"/>
      <c r="J2" s="148"/>
      <c r="K2" s="148"/>
    </row>
    <row r="3" spans="1:11" ht="63" customHeight="1" x14ac:dyDescent="0.2">
      <c r="A3" s="169"/>
      <c r="B3" s="110" t="s">
        <v>126</v>
      </c>
      <c r="C3" s="93" t="s">
        <v>130</v>
      </c>
      <c r="D3" s="92" t="s">
        <v>129</v>
      </c>
      <c r="E3" s="92" t="s">
        <v>128</v>
      </c>
      <c r="F3" s="92" t="s">
        <v>127</v>
      </c>
      <c r="G3" s="93" t="s">
        <v>126</v>
      </c>
      <c r="H3" s="93" t="s">
        <v>125</v>
      </c>
      <c r="I3" s="93" t="s">
        <v>124</v>
      </c>
      <c r="J3" s="93" t="s">
        <v>123</v>
      </c>
      <c r="K3" s="93" t="s">
        <v>122</v>
      </c>
    </row>
    <row r="4" spans="1:11" ht="3" customHeight="1" x14ac:dyDescent="0.2">
      <c r="A4" s="90"/>
      <c r="B4" s="109"/>
      <c r="C4" s="109"/>
      <c r="D4" s="90"/>
      <c r="E4" s="90"/>
      <c r="F4" s="90"/>
    </row>
    <row r="5" spans="1:11" x14ac:dyDescent="0.2">
      <c r="A5" s="86" t="s">
        <v>1</v>
      </c>
      <c r="B5" s="108">
        <v>626</v>
      </c>
      <c r="C5" s="101">
        <v>163</v>
      </c>
      <c r="D5" s="98">
        <v>128</v>
      </c>
      <c r="E5" s="107" t="s">
        <v>40</v>
      </c>
      <c r="F5" s="98">
        <v>35</v>
      </c>
      <c r="G5" s="106">
        <v>97</v>
      </c>
      <c r="H5" s="77">
        <v>6</v>
      </c>
      <c r="I5" s="26">
        <v>0</v>
      </c>
      <c r="J5" s="26">
        <v>0</v>
      </c>
      <c r="K5" s="26">
        <v>6</v>
      </c>
    </row>
    <row r="6" spans="1:11" x14ac:dyDescent="0.2">
      <c r="A6" s="86" t="s">
        <v>2</v>
      </c>
      <c r="B6" s="108">
        <v>1349</v>
      </c>
      <c r="C6" s="101">
        <v>152</v>
      </c>
      <c r="D6" s="98">
        <v>102</v>
      </c>
      <c r="E6" s="98">
        <v>16</v>
      </c>
      <c r="F6" s="98">
        <v>34</v>
      </c>
      <c r="G6" s="106">
        <v>256</v>
      </c>
      <c r="H6" s="77">
        <v>14</v>
      </c>
      <c r="I6" s="26">
        <v>4</v>
      </c>
      <c r="J6" s="26">
        <v>2</v>
      </c>
      <c r="K6" s="26">
        <v>8</v>
      </c>
    </row>
    <row r="7" spans="1:11" x14ac:dyDescent="0.2">
      <c r="A7" s="86" t="s">
        <v>3</v>
      </c>
      <c r="B7" s="108">
        <v>368</v>
      </c>
      <c r="C7" s="101">
        <v>147</v>
      </c>
      <c r="D7" s="98">
        <v>101</v>
      </c>
      <c r="E7" s="107" t="s">
        <v>40</v>
      </c>
      <c r="F7" s="98">
        <v>46</v>
      </c>
      <c r="G7" s="106">
        <v>41</v>
      </c>
      <c r="H7" s="77">
        <v>6</v>
      </c>
      <c r="I7" s="26">
        <v>0</v>
      </c>
      <c r="J7" s="26">
        <v>2</v>
      </c>
      <c r="K7" s="26">
        <v>4</v>
      </c>
    </row>
    <row r="8" spans="1:11" x14ac:dyDescent="0.2">
      <c r="A8" s="86" t="s">
        <v>4</v>
      </c>
      <c r="B8" s="108">
        <v>744</v>
      </c>
      <c r="C8" s="101">
        <v>373</v>
      </c>
      <c r="D8" s="98">
        <v>215</v>
      </c>
      <c r="E8" s="98">
        <v>42</v>
      </c>
      <c r="F8" s="98">
        <v>116</v>
      </c>
      <c r="G8" s="106">
        <v>46</v>
      </c>
      <c r="H8" s="77">
        <v>1</v>
      </c>
      <c r="I8" s="26">
        <v>0</v>
      </c>
      <c r="J8" s="26">
        <v>0</v>
      </c>
      <c r="K8" s="26">
        <v>1</v>
      </c>
    </row>
    <row r="9" spans="1:11" x14ac:dyDescent="0.2">
      <c r="A9" s="86" t="s">
        <v>5</v>
      </c>
      <c r="B9" s="108">
        <v>1657</v>
      </c>
      <c r="C9" s="101">
        <v>504</v>
      </c>
      <c r="D9" s="98">
        <v>410</v>
      </c>
      <c r="E9" s="107" t="s">
        <v>40</v>
      </c>
      <c r="F9" s="98">
        <v>94</v>
      </c>
      <c r="G9" s="106">
        <v>180</v>
      </c>
      <c r="H9" s="77">
        <v>29</v>
      </c>
      <c r="I9" s="26">
        <v>7</v>
      </c>
      <c r="J9" s="26">
        <v>4</v>
      </c>
      <c r="K9" s="26">
        <v>18</v>
      </c>
    </row>
    <row r="10" spans="1:11" x14ac:dyDescent="0.2">
      <c r="A10" s="86" t="s">
        <v>6</v>
      </c>
      <c r="B10" s="108">
        <v>426</v>
      </c>
      <c r="C10" s="101">
        <v>133</v>
      </c>
      <c r="D10" s="98">
        <v>100</v>
      </c>
      <c r="E10" s="107" t="s">
        <v>40</v>
      </c>
      <c r="F10" s="98">
        <v>33</v>
      </c>
      <c r="G10" s="106">
        <v>40</v>
      </c>
      <c r="H10" s="77">
        <v>7</v>
      </c>
      <c r="I10" s="26">
        <v>1</v>
      </c>
      <c r="J10" s="26">
        <v>3</v>
      </c>
      <c r="K10" s="26">
        <v>3</v>
      </c>
    </row>
    <row r="11" spans="1:11" x14ac:dyDescent="0.2">
      <c r="A11" s="86" t="s">
        <v>7</v>
      </c>
      <c r="B11" s="108">
        <v>8399</v>
      </c>
      <c r="C11" s="101">
        <v>5936</v>
      </c>
      <c r="D11" s="98">
        <v>1706</v>
      </c>
      <c r="E11" s="98">
        <v>2014</v>
      </c>
      <c r="F11" s="98">
        <v>2216</v>
      </c>
      <c r="G11" s="106">
        <v>120</v>
      </c>
      <c r="H11" s="77">
        <v>11</v>
      </c>
      <c r="I11" s="26">
        <v>1</v>
      </c>
      <c r="J11" s="26">
        <v>1</v>
      </c>
      <c r="K11" s="26">
        <v>9</v>
      </c>
    </row>
    <row r="12" spans="1:11" x14ac:dyDescent="0.2">
      <c r="A12" s="86" t="s">
        <v>8</v>
      </c>
      <c r="B12" s="108">
        <v>2592</v>
      </c>
      <c r="C12" s="101">
        <v>1183</v>
      </c>
      <c r="D12" s="98">
        <v>612</v>
      </c>
      <c r="E12" s="98">
        <v>258</v>
      </c>
      <c r="F12" s="98">
        <v>313</v>
      </c>
      <c r="G12" s="106">
        <v>215</v>
      </c>
      <c r="H12" s="77">
        <v>36</v>
      </c>
      <c r="I12" s="26">
        <v>6</v>
      </c>
      <c r="J12" s="26">
        <v>11</v>
      </c>
      <c r="K12" s="26">
        <v>19</v>
      </c>
    </row>
    <row r="13" spans="1:11" x14ac:dyDescent="0.2">
      <c r="A13" s="86" t="s">
        <v>9</v>
      </c>
      <c r="B13" s="108">
        <v>2192</v>
      </c>
      <c r="C13" s="101">
        <v>39</v>
      </c>
      <c r="D13" s="98">
        <v>33</v>
      </c>
      <c r="E13" s="107" t="s">
        <v>40</v>
      </c>
      <c r="F13" s="98">
        <v>6</v>
      </c>
      <c r="G13" s="106">
        <v>1171</v>
      </c>
      <c r="H13" s="77">
        <v>183</v>
      </c>
      <c r="I13" s="26">
        <v>6</v>
      </c>
      <c r="J13" s="26">
        <v>21</v>
      </c>
      <c r="K13" s="26">
        <v>156</v>
      </c>
    </row>
    <row r="14" spans="1:11" x14ac:dyDescent="0.2">
      <c r="A14" s="86" t="s">
        <v>10</v>
      </c>
      <c r="B14" s="108">
        <v>2486</v>
      </c>
      <c r="C14" s="101">
        <v>1582</v>
      </c>
      <c r="D14" s="98">
        <v>930</v>
      </c>
      <c r="E14" s="98">
        <v>183</v>
      </c>
      <c r="F14" s="98">
        <v>469</v>
      </c>
      <c r="G14" s="106">
        <v>68</v>
      </c>
      <c r="H14" s="77">
        <v>6</v>
      </c>
      <c r="I14" s="26">
        <v>1</v>
      </c>
      <c r="J14" s="26">
        <v>2</v>
      </c>
      <c r="K14" s="26">
        <v>3</v>
      </c>
    </row>
    <row r="15" spans="1:11" x14ac:dyDescent="0.2">
      <c r="A15" s="86" t="s">
        <v>11</v>
      </c>
      <c r="B15" s="108">
        <v>4342</v>
      </c>
      <c r="C15" s="101">
        <v>1904</v>
      </c>
      <c r="D15" s="98">
        <v>1560</v>
      </c>
      <c r="E15" s="98">
        <v>2</v>
      </c>
      <c r="F15" s="98">
        <v>342</v>
      </c>
      <c r="G15" s="106">
        <v>326</v>
      </c>
      <c r="H15" s="77">
        <v>24</v>
      </c>
      <c r="I15" s="26">
        <v>3</v>
      </c>
      <c r="J15" s="26">
        <v>7</v>
      </c>
      <c r="K15" s="26">
        <v>14</v>
      </c>
    </row>
    <row r="16" spans="1:11" x14ac:dyDescent="0.2">
      <c r="A16" s="86" t="s">
        <v>12</v>
      </c>
      <c r="B16" s="108">
        <v>4751</v>
      </c>
      <c r="C16" s="101">
        <v>2461</v>
      </c>
      <c r="D16" s="98">
        <v>1138</v>
      </c>
      <c r="E16" s="98">
        <v>406</v>
      </c>
      <c r="F16" s="98">
        <v>917</v>
      </c>
      <c r="G16" s="106">
        <v>111</v>
      </c>
      <c r="H16" s="77">
        <v>11</v>
      </c>
      <c r="I16" s="26">
        <v>1</v>
      </c>
      <c r="J16" s="26">
        <v>4</v>
      </c>
      <c r="K16" s="26">
        <v>6</v>
      </c>
    </row>
    <row r="17" spans="1:11" x14ac:dyDescent="0.2">
      <c r="A17" s="86" t="s">
        <v>13</v>
      </c>
      <c r="B17" s="108">
        <v>3032</v>
      </c>
      <c r="C17" s="101">
        <v>1671</v>
      </c>
      <c r="D17" s="98">
        <v>782</v>
      </c>
      <c r="E17" s="98">
        <v>382</v>
      </c>
      <c r="F17" s="98">
        <v>507</v>
      </c>
      <c r="G17" s="106">
        <v>202</v>
      </c>
      <c r="H17" s="77">
        <v>13</v>
      </c>
      <c r="I17" s="26">
        <v>0</v>
      </c>
      <c r="J17" s="26">
        <v>2</v>
      </c>
      <c r="K17" s="26">
        <v>11</v>
      </c>
    </row>
    <row r="18" spans="1:11" x14ac:dyDescent="0.2">
      <c r="A18" s="86" t="s">
        <v>14</v>
      </c>
      <c r="B18" s="108">
        <v>5332</v>
      </c>
      <c r="C18" s="101">
        <v>2369</v>
      </c>
      <c r="D18" s="98">
        <v>1879</v>
      </c>
      <c r="E18" s="98">
        <v>80</v>
      </c>
      <c r="F18" s="98">
        <v>410</v>
      </c>
      <c r="G18" s="106">
        <v>537</v>
      </c>
      <c r="H18" s="77">
        <v>66</v>
      </c>
      <c r="I18" s="26">
        <v>5</v>
      </c>
      <c r="J18" s="26">
        <v>7</v>
      </c>
      <c r="K18" s="26">
        <v>54</v>
      </c>
    </row>
    <row r="19" spans="1:11" x14ac:dyDescent="0.2">
      <c r="A19" s="86" t="s">
        <v>15</v>
      </c>
      <c r="B19" s="108">
        <v>6606</v>
      </c>
      <c r="C19" s="101">
        <v>1338</v>
      </c>
      <c r="D19" s="98">
        <v>962</v>
      </c>
      <c r="E19" s="98">
        <v>70</v>
      </c>
      <c r="F19" s="98">
        <v>306</v>
      </c>
      <c r="G19" s="106">
        <v>1042</v>
      </c>
      <c r="H19" s="77">
        <v>108</v>
      </c>
      <c r="I19" s="26">
        <v>5</v>
      </c>
      <c r="J19" s="26">
        <v>18</v>
      </c>
      <c r="K19" s="26">
        <v>85</v>
      </c>
    </row>
    <row r="20" spans="1:11" x14ac:dyDescent="0.2">
      <c r="A20" s="86" t="s">
        <v>16</v>
      </c>
      <c r="B20" s="108">
        <v>4955</v>
      </c>
      <c r="C20" s="101">
        <v>2520</v>
      </c>
      <c r="D20" s="98">
        <v>1683</v>
      </c>
      <c r="E20" s="98">
        <v>60</v>
      </c>
      <c r="F20" s="98">
        <v>777</v>
      </c>
      <c r="G20" s="106">
        <v>334</v>
      </c>
      <c r="H20" s="77">
        <v>5</v>
      </c>
      <c r="I20" s="26">
        <v>0</v>
      </c>
      <c r="J20" s="26">
        <v>2</v>
      </c>
      <c r="K20" s="26">
        <v>3</v>
      </c>
    </row>
    <row r="21" spans="1:11" x14ac:dyDescent="0.2">
      <c r="A21" s="86" t="s">
        <v>17</v>
      </c>
      <c r="B21" s="108">
        <v>830</v>
      </c>
      <c r="C21" s="101">
        <v>136</v>
      </c>
      <c r="D21" s="98">
        <v>83</v>
      </c>
      <c r="E21" s="98">
        <v>2</v>
      </c>
      <c r="F21" s="98">
        <v>51</v>
      </c>
      <c r="G21" s="106">
        <v>236</v>
      </c>
      <c r="H21" s="77">
        <v>57</v>
      </c>
      <c r="I21" s="26">
        <v>5</v>
      </c>
      <c r="J21" s="26">
        <v>11</v>
      </c>
      <c r="K21" s="26">
        <v>41</v>
      </c>
    </row>
    <row r="22" spans="1:11" x14ac:dyDescent="0.2">
      <c r="A22" s="86" t="s">
        <v>18</v>
      </c>
      <c r="B22" s="108">
        <v>1109</v>
      </c>
      <c r="C22" s="101">
        <v>548</v>
      </c>
      <c r="D22" s="98">
        <v>269</v>
      </c>
      <c r="E22" s="98">
        <v>121</v>
      </c>
      <c r="F22" s="98">
        <v>158</v>
      </c>
      <c r="G22" s="106">
        <v>48</v>
      </c>
      <c r="H22" s="77">
        <v>3</v>
      </c>
      <c r="I22" s="26">
        <v>0</v>
      </c>
      <c r="J22" s="26">
        <v>0</v>
      </c>
      <c r="K22" s="26">
        <v>3</v>
      </c>
    </row>
    <row r="23" spans="1:11" x14ac:dyDescent="0.2">
      <c r="A23" s="86" t="s">
        <v>19</v>
      </c>
      <c r="B23" s="108">
        <v>2362</v>
      </c>
      <c r="C23" s="101">
        <v>710</v>
      </c>
      <c r="D23" s="98">
        <v>606</v>
      </c>
      <c r="E23" s="107" t="s">
        <v>40</v>
      </c>
      <c r="F23" s="98">
        <v>104</v>
      </c>
      <c r="G23" s="106">
        <v>257</v>
      </c>
      <c r="H23" s="77">
        <v>10</v>
      </c>
      <c r="I23" s="26">
        <v>2</v>
      </c>
      <c r="J23" s="26">
        <v>1</v>
      </c>
      <c r="K23" s="26">
        <v>7</v>
      </c>
    </row>
    <row r="24" spans="1:11" x14ac:dyDescent="0.2">
      <c r="A24" s="86" t="s">
        <v>20</v>
      </c>
      <c r="B24" s="108">
        <v>5508</v>
      </c>
      <c r="C24" s="101">
        <v>3039</v>
      </c>
      <c r="D24" s="98">
        <v>1172</v>
      </c>
      <c r="E24" s="98">
        <v>1035</v>
      </c>
      <c r="F24" s="98">
        <v>832</v>
      </c>
      <c r="G24" s="106">
        <v>105</v>
      </c>
      <c r="H24" s="77">
        <v>11</v>
      </c>
      <c r="I24" s="26">
        <v>2</v>
      </c>
      <c r="J24" s="26">
        <v>4</v>
      </c>
      <c r="K24" s="26">
        <v>5</v>
      </c>
    </row>
    <row r="25" spans="1:11" x14ac:dyDescent="0.2">
      <c r="A25" s="86" t="s">
        <v>21</v>
      </c>
      <c r="B25" s="108">
        <v>4038</v>
      </c>
      <c r="C25" s="101">
        <v>1881</v>
      </c>
      <c r="D25" s="98">
        <v>1046</v>
      </c>
      <c r="E25" s="98">
        <v>537</v>
      </c>
      <c r="F25" s="98">
        <v>298</v>
      </c>
      <c r="G25" s="106">
        <v>460</v>
      </c>
      <c r="H25" s="77">
        <v>78</v>
      </c>
      <c r="I25" s="26">
        <v>10</v>
      </c>
      <c r="J25" s="26">
        <v>20</v>
      </c>
      <c r="K25" s="26">
        <v>48</v>
      </c>
    </row>
    <row r="26" spans="1:11" x14ac:dyDescent="0.2">
      <c r="A26" s="86" t="s">
        <v>22</v>
      </c>
      <c r="B26" s="108">
        <v>1263</v>
      </c>
      <c r="C26" s="101">
        <v>640</v>
      </c>
      <c r="D26" s="98">
        <v>378</v>
      </c>
      <c r="E26" s="98">
        <v>48</v>
      </c>
      <c r="F26" s="98">
        <v>214</v>
      </c>
      <c r="G26" s="106">
        <v>169</v>
      </c>
      <c r="H26" s="77">
        <v>9</v>
      </c>
      <c r="I26" s="26">
        <v>1</v>
      </c>
      <c r="J26" s="26">
        <v>1</v>
      </c>
      <c r="K26" s="26">
        <v>7</v>
      </c>
    </row>
    <row r="27" spans="1:11" x14ac:dyDescent="0.2">
      <c r="A27" s="86" t="s">
        <v>23</v>
      </c>
      <c r="B27" s="108">
        <v>669</v>
      </c>
      <c r="C27" s="101">
        <v>215</v>
      </c>
      <c r="D27" s="98">
        <v>115</v>
      </c>
      <c r="E27" s="98">
        <v>63</v>
      </c>
      <c r="F27" s="98">
        <v>37</v>
      </c>
      <c r="G27" s="106">
        <v>105</v>
      </c>
      <c r="H27" s="77">
        <v>13</v>
      </c>
      <c r="I27" s="26">
        <v>0</v>
      </c>
      <c r="J27" s="26">
        <v>0</v>
      </c>
      <c r="K27" s="26">
        <v>13</v>
      </c>
    </row>
    <row r="28" spans="1:11" x14ac:dyDescent="0.2">
      <c r="A28" s="86" t="s">
        <v>24</v>
      </c>
      <c r="B28" s="108">
        <v>3269</v>
      </c>
      <c r="C28" s="101">
        <v>2059</v>
      </c>
      <c r="D28" s="98">
        <v>1155</v>
      </c>
      <c r="E28" s="98">
        <v>243</v>
      </c>
      <c r="F28" s="98">
        <v>661</v>
      </c>
      <c r="G28" s="106">
        <v>162</v>
      </c>
      <c r="H28" s="77">
        <v>35</v>
      </c>
      <c r="I28" s="26">
        <v>4</v>
      </c>
      <c r="J28" s="26">
        <v>12</v>
      </c>
      <c r="K28" s="26">
        <v>19</v>
      </c>
    </row>
    <row r="29" spans="1:11" x14ac:dyDescent="0.2">
      <c r="A29" s="86" t="s">
        <v>25</v>
      </c>
      <c r="B29" s="108">
        <v>2618</v>
      </c>
      <c r="C29" s="101">
        <v>1387</v>
      </c>
      <c r="D29" s="98">
        <v>971</v>
      </c>
      <c r="E29" s="98">
        <v>17</v>
      </c>
      <c r="F29" s="98">
        <v>399</v>
      </c>
      <c r="G29" s="106">
        <v>138</v>
      </c>
      <c r="H29" s="77">
        <v>6</v>
      </c>
      <c r="I29" s="26">
        <v>0</v>
      </c>
      <c r="J29" s="26">
        <v>1</v>
      </c>
      <c r="K29" s="26">
        <v>5</v>
      </c>
    </row>
    <row r="30" spans="1:11" x14ac:dyDescent="0.2">
      <c r="A30" s="86" t="s">
        <v>26</v>
      </c>
      <c r="B30" s="108">
        <v>1651</v>
      </c>
      <c r="C30" s="101">
        <v>588</v>
      </c>
      <c r="D30" s="98">
        <v>425</v>
      </c>
      <c r="E30" s="98">
        <v>86</v>
      </c>
      <c r="F30" s="98">
        <v>77</v>
      </c>
      <c r="G30" s="106">
        <v>187</v>
      </c>
      <c r="H30" s="77">
        <v>5</v>
      </c>
      <c r="I30" s="26">
        <v>0</v>
      </c>
      <c r="J30" s="26">
        <v>1</v>
      </c>
      <c r="K30" s="26">
        <v>4</v>
      </c>
    </row>
    <row r="31" spans="1:11" x14ac:dyDescent="0.2">
      <c r="A31" s="86" t="s">
        <v>27</v>
      </c>
      <c r="B31" s="108">
        <v>2046</v>
      </c>
      <c r="C31" s="101">
        <v>1180</v>
      </c>
      <c r="D31" s="98">
        <v>909</v>
      </c>
      <c r="E31" s="98">
        <v>64</v>
      </c>
      <c r="F31" s="98">
        <v>207</v>
      </c>
      <c r="G31" s="106">
        <v>92</v>
      </c>
      <c r="H31" s="77">
        <v>13</v>
      </c>
      <c r="I31" s="26">
        <v>2</v>
      </c>
      <c r="J31" s="26">
        <v>4</v>
      </c>
      <c r="K31" s="26">
        <v>7</v>
      </c>
    </row>
    <row r="32" spans="1:11" x14ac:dyDescent="0.2">
      <c r="A32" s="86" t="s">
        <v>28</v>
      </c>
      <c r="B32" s="108">
        <v>2246</v>
      </c>
      <c r="C32" s="101">
        <v>1024</v>
      </c>
      <c r="D32" s="98">
        <v>829</v>
      </c>
      <c r="E32" s="107" t="s">
        <v>40</v>
      </c>
      <c r="F32" s="98">
        <v>195</v>
      </c>
      <c r="G32" s="106">
        <v>203</v>
      </c>
      <c r="H32" s="77">
        <v>35</v>
      </c>
      <c r="I32" s="26">
        <v>6</v>
      </c>
      <c r="J32" s="26">
        <v>5</v>
      </c>
      <c r="K32" s="26">
        <v>24</v>
      </c>
    </row>
    <row r="33" spans="1:11" x14ac:dyDescent="0.2">
      <c r="A33" s="86" t="s">
        <v>29</v>
      </c>
      <c r="B33" s="108">
        <v>662</v>
      </c>
      <c r="C33" s="101">
        <v>190</v>
      </c>
      <c r="D33" s="98">
        <v>105</v>
      </c>
      <c r="E33" s="98">
        <v>2</v>
      </c>
      <c r="F33" s="98">
        <v>83</v>
      </c>
      <c r="G33" s="106">
        <v>105</v>
      </c>
      <c r="H33" s="77">
        <v>3</v>
      </c>
      <c r="I33" s="26">
        <v>0</v>
      </c>
      <c r="J33" s="26">
        <v>2</v>
      </c>
      <c r="K33" s="26">
        <v>1</v>
      </c>
    </row>
    <row r="34" spans="1:11" x14ac:dyDescent="0.2">
      <c r="A34" s="86" t="s">
        <v>30</v>
      </c>
      <c r="B34" s="108">
        <v>9313</v>
      </c>
      <c r="C34" s="101">
        <v>5130</v>
      </c>
      <c r="D34" s="98">
        <v>3500</v>
      </c>
      <c r="E34" s="98">
        <v>684</v>
      </c>
      <c r="F34" s="98">
        <v>946</v>
      </c>
      <c r="G34" s="106">
        <v>336</v>
      </c>
      <c r="H34" s="77">
        <v>54</v>
      </c>
      <c r="I34" s="26">
        <v>14</v>
      </c>
      <c r="J34" s="26">
        <v>13</v>
      </c>
      <c r="K34" s="26">
        <v>27</v>
      </c>
    </row>
    <row r="35" spans="1:11" x14ac:dyDescent="0.2">
      <c r="A35" s="86" t="s">
        <v>31</v>
      </c>
      <c r="B35" s="108">
        <v>1209</v>
      </c>
      <c r="C35" s="101">
        <v>393</v>
      </c>
      <c r="D35" s="98">
        <v>163</v>
      </c>
      <c r="E35" s="98">
        <v>118</v>
      </c>
      <c r="F35" s="98">
        <v>112</v>
      </c>
      <c r="G35" s="106">
        <v>135</v>
      </c>
      <c r="H35" s="77">
        <v>28</v>
      </c>
      <c r="I35" s="26">
        <v>0</v>
      </c>
      <c r="J35" s="26">
        <v>8</v>
      </c>
      <c r="K35" s="26">
        <v>20</v>
      </c>
    </row>
    <row r="36" spans="1:11" x14ac:dyDescent="0.2">
      <c r="A36" s="86" t="s">
        <v>32</v>
      </c>
      <c r="B36" s="108">
        <v>1980</v>
      </c>
      <c r="C36" s="101">
        <v>1172</v>
      </c>
      <c r="D36" s="98">
        <v>933</v>
      </c>
      <c r="E36" s="107" t="s">
        <v>40</v>
      </c>
      <c r="F36" s="98">
        <v>239</v>
      </c>
      <c r="G36" s="106">
        <v>71</v>
      </c>
      <c r="H36" s="77">
        <v>5</v>
      </c>
      <c r="I36" s="26">
        <v>1</v>
      </c>
      <c r="J36" s="26">
        <v>1</v>
      </c>
      <c r="K36" s="26">
        <v>3</v>
      </c>
    </row>
    <row r="37" spans="1:11" s="30" customFormat="1" ht="3" customHeight="1" x14ac:dyDescent="0.2"/>
    <row r="38" spans="1:11" x14ac:dyDescent="0.2">
      <c r="A38" s="86" t="s">
        <v>33</v>
      </c>
      <c r="B38" s="105">
        <v>90630</v>
      </c>
      <c r="C38" s="96">
        <v>42767</v>
      </c>
      <c r="D38" s="96">
        <v>25000</v>
      </c>
      <c r="E38" s="96">
        <v>6533</v>
      </c>
      <c r="F38" s="96">
        <v>11234</v>
      </c>
      <c r="G38" s="104">
        <v>7595</v>
      </c>
      <c r="H38" s="103">
        <v>891</v>
      </c>
      <c r="I38" s="102">
        <v>87</v>
      </c>
      <c r="J38" s="102">
        <v>170</v>
      </c>
      <c r="K38" s="102">
        <v>634</v>
      </c>
    </row>
    <row r="39" spans="1:11" x14ac:dyDescent="0.2">
      <c r="C39" s="101"/>
    </row>
    <row r="40" spans="1:11" x14ac:dyDescent="0.2">
      <c r="A40" s="29" t="s">
        <v>121</v>
      </c>
      <c r="C40" s="101"/>
    </row>
    <row r="41" spans="1:11" ht="23.25" customHeight="1" x14ac:dyDescent="0.2">
      <c r="A41" s="145" t="s">
        <v>44</v>
      </c>
      <c r="B41" s="146"/>
      <c r="C41" s="146"/>
      <c r="D41" s="146"/>
      <c r="E41" s="146"/>
      <c r="F41" s="146"/>
      <c r="G41" s="146"/>
      <c r="H41" s="146"/>
      <c r="I41" s="146"/>
    </row>
    <row r="42" spans="1:11" x14ac:dyDescent="0.2">
      <c r="A42" s="84" t="s">
        <v>36</v>
      </c>
    </row>
    <row r="43" spans="1:11" x14ac:dyDescent="0.2">
      <c r="A43" s="28" t="s">
        <v>46</v>
      </c>
      <c r="F43" s="26"/>
    </row>
  </sheetData>
  <mergeCells count="4">
    <mergeCell ref="A2:A3"/>
    <mergeCell ref="G2:K2"/>
    <mergeCell ref="B2:F2"/>
    <mergeCell ref="A41:I41"/>
  </mergeCells>
  <pageMargins left="0.78740157480314965" right="0.78740157480314965" top="0.98425196850393704" bottom="0.98425196850393704" header="0" footer="0"/>
  <pageSetup scale="9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4F195DA3-6D00-46D9-BBA2-D21E305CF909}"/>
</file>

<file path=customXml/itemProps2.xml><?xml version="1.0" encoding="utf-8"?>
<ds:datastoreItem xmlns:ds="http://schemas.openxmlformats.org/officeDocument/2006/customXml" ds:itemID="{02E3F4E1-3754-465C-827D-143DF3D4C861}"/>
</file>

<file path=customXml/itemProps3.xml><?xml version="1.0" encoding="utf-8"?>
<ds:datastoreItem xmlns:ds="http://schemas.openxmlformats.org/officeDocument/2006/customXml" ds:itemID="{70ADE98E-9EB9-46B5-B92A-00A97FB045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Indice</vt:lpstr>
      <vt:lpstr>PG01b-1</vt:lpstr>
      <vt:lpstr>PG01b-2</vt:lpstr>
      <vt:lpstr>PG01b-3</vt:lpstr>
      <vt:lpstr>PG01b-4</vt:lpstr>
      <vt:lpstr>PG01b-5</vt:lpstr>
      <vt:lpstr>PG01b-6</vt:lpstr>
      <vt:lpstr>PG01b-7</vt:lpstr>
      <vt:lpstr>PG01b-8</vt:lpstr>
      <vt:lpstr>PG01b-9</vt:lpstr>
      <vt:lpstr>PG01b-10</vt:lpstr>
      <vt:lpstr>PG01b-11</vt:lpstr>
      <vt:lpstr>PG01b-12</vt:lpstr>
      <vt:lpstr>'PG01b-2'!Área_de_impresión</vt:lpstr>
    </vt:vector>
  </TitlesOfParts>
  <Company>INEE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lorta</dc:creator>
  <cp:lastModifiedBy>Luis Alberto Degante Mendez</cp:lastModifiedBy>
  <cp:lastPrinted>2008-12-05T17:58:05Z</cp:lastPrinted>
  <dcterms:created xsi:type="dcterms:W3CDTF">2008-10-01T15:35:47Z</dcterms:created>
  <dcterms:modified xsi:type="dcterms:W3CDTF">2013-12-05T19:03:22Z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