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05" windowWidth="15180" windowHeight="8835"/>
  </bookViews>
  <sheets>
    <sheet name="Indice" sheetId="14" r:id="rId1"/>
    <sheet name="PG01b-1" sheetId="1" r:id="rId2"/>
    <sheet name="PG01b-2" sheetId="3" r:id="rId3"/>
    <sheet name="PG01b-3" sheetId="4" r:id="rId4"/>
    <sheet name="PG01b-4" sheetId="5" r:id="rId5"/>
    <sheet name="PG01b-5" sheetId="6" r:id="rId6"/>
    <sheet name="PG01b-6" sheetId="7" r:id="rId7"/>
    <sheet name="PG01b-7" sheetId="9" r:id="rId8"/>
    <sheet name="PG01b-8" sheetId="10" r:id="rId9"/>
    <sheet name="PG01b-9" sheetId="11" r:id="rId10"/>
    <sheet name="PG01b-10" sheetId="12" r:id="rId11"/>
    <sheet name="PG01b-11" sheetId="13" r:id="rId12"/>
  </sheets>
  <externalReferences>
    <externalReference r:id="rId13"/>
  </externalReferences>
  <definedNames>
    <definedName name="MULTIGRADO2">'[1]PG02a-A1.1'!$A$5:$J$40</definedName>
    <definedName name="MULTIGRADO3">'[1]PG02a-A1.2'!$A$6:$I$39</definedName>
  </definedNames>
  <calcPr calcId="145621"/>
</workbook>
</file>

<file path=xl/calcChain.xml><?xml version="1.0" encoding="utf-8"?>
<calcChain xmlns="http://schemas.openxmlformats.org/spreadsheetml/2006/main">
  <c r="B11" i="13" l="1"/>
  <c r="C11" i="13"/>
  <c r="D11" i="13"/>
  <c r="B12" i="4"/>
  <c r="C12" i="4"/>
  <c r="D12" i="4"/>
  <c r="E12" i="4"/>
  <c r="F12" i="4"/>
  <c r="G12" i="4"/>
  <c r="H12" i="4"/>
</calcChain>
</file>

<file path=xl/sharedStrings.xml><?xml version="1.0" encoding="utf-8"?>
<sst xmlns="http://schemas.openxmlformats.org/spreadsheetml/2006/main" count="641" uniqueCount="145">
  <si>
    <t>Entidad federativa</t>
  </si>
  <si>
    <t>Total de escuelas primarias multigrado</t>
  </si>
  <si>
    <r>
      <t>Primaria General</t>
    </r>
    <r>
      <rPr>
        <b/>
        <vertAlign val="superscript"/>
        <sz val="6"/>
        <color indexed="9"/>
        <rFont val="Arial"/>
        <family val="2"/>
      </rPr>
      <t>1</t>
    </r>
  </si>
  <si>
    <r>
      <t>Primaria Indígena</t>
    </r>
    <r>
      <rPr>
        <b/>
        <vertAlign val="superscript"/>
        <sz val="6"/>
        <color indexed="9"/>
        <rFont val="Arial"/>
        <family val="2"/>
      </rPr>
      <t>1</t>
    </r>
  </si>
  <si>
    <r>
      <t>Primaria Comunitaria</t>
    </r>
    <r>
      <rPr>
        <b/>
        <vertAlign val="superscript"/>
        <sz val="6"/>
        <color indexed="9"/>
        <rFont val="Arial"/>
        <family val="2"/>
      </rPr>
      <t>2</t>
    </r>
  </si>
  <si>
    <t>Escuelas primarias con directivo único</t>
  </si>
  <si>
    <t>General</t>
  </si>
  <si>
    <t>Indígena</t>
  </si>
  <si>
    <t>%</t>
  </si>
  <si>
    <t>Abs.</t>
  </si>
  <si>
    <t>Aguascalientes</t>
  </si>
  <si>
    <t>n.a.</t>
  </si>
  <si>
    <t>─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</si>
  <si>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</si>
  <si>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</si>
  <si>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</si>
  <si>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</si>
  <si>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</si>
  <si>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</si>
  <si>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</si>
  <si>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</si>
  <si>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</si>
  <si>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</si>
  <si>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</si>
  <si>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</si>
  <si>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</si>
  <si>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</si>
  <si>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</si>
  <si>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</si>
  <si>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</si>
  <si>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</si>
  <si>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</si>
  <si>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</si>
  <si>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</si>
  <si>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</si>
  <si>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</si>
  <si>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</si>
  <si>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</si>
  <si>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</si>
  <si>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</si>
  <si>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</si>
  <si>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</si>
  <si>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</si>
  <si>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</si>
  <si>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</si>
  <si>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1. Escuelas primarias unitarias, bidocentes y tridocentes.</t>
  </si>
  <si>
    <t>2. El tipo de servicio de escuelas primarias comunitarias contempla los Cursos Cumunitarios de Conafe, el Proyecto de Atención Educativa a la Población Indígena y el Proyecto de Atención Educativa a la Población Infantil Agrícola Migrante.</t>
  </si>
  <si>
    <t>n.a. No aplica.</t>
  </si>
  <si>
    <t>_  No hay registro.</t>
  </si>
  <si>
    <r>
      <t>Fuente.</t>
    </r>
    <r>
      <rPr>
        <sz val="7"/>
        <rFont val="Arial"/>
        <family val="2"/>
      </rPr>
      <t xml:space="preserve"> INEE, estimaciones a partir de </t>
    </r>
    <r>
      <rPr>
        <i/>
        <sz val="7"/>
        <rFont val="Arial"/>
        <family val="2"/>
      </rPr>
      <t>Estadísticas continuas del formato 911</t>
    </r>
    <r>
      <rPr>
        <sz val="7"/>
        <rFont val="Arial"/>
        <family val="2"/>
      </rPr>
      <t xml:space="preserve"> (Inicio del ciclo escolar 2008/2009), DGPP-SEP.</t>
    </r>
  </si>
  <si>
    <r>
      <t xml:space="preserve">Fuente. </t>
    </r>
    <r>
      <rPr>
        <sz val="7"/>
        <rFont val="Arial"/>
        <family val="2"/>
      </rPr>
      <t xml:space="preserve">INEE, estimaciones a partir de </t>
    </r>
    <r>
      <rPr>
        <i/>
        <sz val="7"/>
        <rFont val="Arial"/>
        <family val="2"/>
      </rPr>
      <t>Estadísticas continuas del formato 911</t>
    </r>
    <r>
      <rPr>
        <sz val="7"/>
        <rFont val="Arial"/>
        <family val="2"/>
      </rPr>
      <t xml:space="preserve"> (Inicio del ciclo escolar 2008/2009), DGPP-SEP</t>
    </r>
  </si>
  <si>
    <t>77 470</t>
  </si>
  <si>
    <t>72 408</t>
  </si>
  <si>
    <t>2 817</t>
  </si>
  <si>
    <t>Total</t>
  </si>
  <si>
    <t>6 y más</t>
  </si>
  <si>
    <t>Total escuelas</t>
  </si>
  <si>
    <t xml:space="preserve">Número de Grados </t>
  </si>
  <si>
    <t>Número de docentes</t>
  </si>
  <si>
    <r>
      <t>Fuente.</t>
    </r>
    <r>
      <rPr>
        <sz val="6"/>
        <rFont val="Arial"/>
        <family val="2"/>
      </rPr>
      <t xml:space="preserve"> INEE, estimaciones a partir de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del ciclo escolar 2008/2009), DGPP-SEP</t>
    </r>
  </si>
  <si>
    <t>Número de Grados</t>
  </si>
  <si>
    <r>
      <t>Fuente</t>
    </r>
    <r>
      <rPr>
        <sz val="6"/>
        <rFont val="Arial"/>
        <family val="2"/>
      </rPr>
      <t xml:space="preserve">. INEE, estimaciones a partir de </t>
    </r>
    <r>
      <rPr>
        <i/>
        <sz val="6"/>
        <rFont val="Arial"/>
        <family val="2"/>
      </rPr>
      <t xml:space="preserve">Estadísticas continuas del formato 911 </t>
    </r>
    <r>
      <rPr>
        <sz val="6"/>
        <rFont val="Arial"/>
        <family val="2"/>
      </rPr>
      <t>(Inicio del ciclo escolar 2008/2009), DGPP-SEP.</t>
    </r>
  </si>
  <si>
    <t>2. Las escuelas primarias comunitarias contemplan tres niveles: el nivel uno equivale a primero y segundo grado; el nivel dos a tercero y cuarto; el nivel tres a quinto y sexto.</t>
  </si>
  <si>
    <t>1. El tipo de servicio de escuelas primarias comunitarias contempla los Cursos Cumunitarios de Conafe, el Proyecto de Atención Educativa a la Población Indígena y el Proyecto de Atención Educativa a la Población Infantil Agrícola Migrante.</t>
  </si>
  <si>
    <r>
      <t>Niveles</t>
    </r>
    <r>
      <rPr>
        <b/>
        <vertAlign val="superscript"/>
        <sz val="8"/>
        <color indexed="9"/>
        <rFont val="Arial"/>
        <family val="2"/>
      </rPr>
      <t>2</t>
    </r>
  </si>
  <si>
    <r>
      <t xml:space="preserve">Fuente: INEE, estimaciones a partir de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del ciclo escolar 2008/2009), DGPP-SEP. </t>
    </r>
  </si>
  <si>
    <t>1. El tipo de servicio de primarias comunitarias contempla a los cursos comunitarios, al Proyecto de Atención Educativa a la Población Indígena  y al Proyecto de Atención Educativa a la Población Infantil Agrícola Migrante.</t>
  </si>
  <si>
    <t>% total de primarias comunitarias</t>
  </si>
  <si>
    <t xml:space="preserve">% 
tridocentes </t>
  </si>
  <si>
    <t xml:space="preserve">% 
bidocentes </t>
  </si>
  <si>
    <t xml:space="preserve">% 
unitarias </t>
  </si>
  <si>
    <t xml:space="preserve">% total de primarias indígenas </t>
  </si>
  <si>
    <t>%
bidocentes</t>
  </si>
  <si>
    <t>% total de primarias generales</t>
  </si>
  <si>
    <r>
      <t>Comunitaria</t>
    </r>
    <r>
      <rPr>
        <b/>
        <vertAlign val="superscript"/>
        <sz val="8"/>
        <color indexed="9"/>
        <rFont val="Arial"/>
        <family val="2"/>
      </rPr>
      <t>1</t>
    </r>
  </si>
  <si>
    <t>Primarias de organización escolar multigrado</t>
  </si>
  <si>
    <r>
      <t xml:space="preserve">Fuente: INEE, estimaciones a partir de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 ciclo escolar 2008/2009), DGPP-SEP. </t>
    </r>
  </si>
  <si>
    <t xml:space="preserve">tridocentes </t>
  </si>
  <si>
    <t>bidocentes</t>
  </si>
  <si>
    <t xml:space="preserve">unitarias </t>
  </si>
  <si>
    <t xml:space="preserve">Total multigrado </t>
  </si>
  <si>
    <t>Total multigrado</t>
  </si>
  <si>
    <t>Primaria indígena</t>
  </si>
  <si>
    <t>Primaria general</t>
  </si>
  <si>
    <t>Entidad 
federativa</t>
  </si>
  <si>
    <r>
      <t xml:space="preserve">2. </t>
    </r>
    <r>
      <rPr>
        <sz val="6"/>
        <rFont val="Arial"/>
        <family val="2"/>
      </rPr>
      <t>El tipo de servicio de primarias comunitarias contempla a los cursos comunitarios, el Proyecto de Atención Educativa a la Población Indígena (PAEPI) y el Proyecto de Atención Educativa a la Población Infantil Agrícola Migrante (PAEPIAM).</t>
    </r>
  </si>
  <si>
    <r>
      <t xml:space="preserve">1. </t>
    </r>
    <r>
      <rPr>
        <sz val="6"/>
        <rFont val="Arial"/>
        <family val="2"/>
      </rPr>
      <t>Escuelas unitarias, bidocentes y tridocentes</t>
    </r>
  </si>
  <si>
    <t>Tridocente</t>
  </si>
  <si>
    <t>Bidocente</t>
  </si>
  <si>
    <t>Unitaria</t>
  </si>
  <si>
    <t>Total primarias generales multigrado</t>
  </si>
  <si>
    <t xml:space="preserve">Total </t>
  </si>
  <si>
    <r>
      <t>Comunitarias</t>
    </r>
    <r>
      <rPr>
        <b/>
        <vertAlign val="superscript"/>
        <sz val="8"/>
        <color indexed="9"/>
        <rFont val="Arial"/>
        <family val="2"/>
      </rPr>
      <t>2</t>
    </r>
  </si>
  <si>
    <r>
      <t>Indígena multigrado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 xml:space="preserve"> </t>
    </r>
  </si>
  <si>
    <r>
      <t>General multigrado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 xml:space="preserve"> </t>
    </r>
  </si>
  <si>
    <t xml:space="preserve">Total primarias multigrado </t>
  </si>
  <si>
    <r>
      <t>Primarias generales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 xml:space="preserve"> privadas</t>
    </r>
  </si>
  <si>
    <t>Primarias públicas</t>
  </si>
  <si>
    <t>Entidad
 federativa</t>
  </si>
  <si>
    <r>
      <t xml:space="preserve">1 </t>
    </r>
    <r>
      <rPr>
        <sz val="6"/>
        <rFont val="Arial"/>
        <family val="2"/>
      </rPr>
      <t>Escuelas unitarias, bidocentes y tridocentes</t>
    </r>
  </si>
  <si>
    <t>% alumnos en primaria comunitaria</t>
  </si>
  <si>
    <t>Total de alumnos en primaria comunitaria</t>
  </si>
  <si>
    <t>% alumnos en primarias multigrado</t>
  </si>
  <si>
    <t>Total de alumnos en primarias multigrado</t>
  </si>
  <si>
    <t>Total de alumnos</t>
  </si>
  <si>
    <r>
      <t>Primaria comunitaria</t>
    </r>
    <r>
      <rPr>
        <b/>
        <vertAlign val="superscript"/>
        <sz val="8"/>
        <color indexed="9"/>
        <rFont val="Arial"/>
        <family val="2"/>
      </rPr>
      <t>2</t>
    </r>
  </si>
  <si>
    <r>
      <t>Primaria indígena</t>
    </r>
    <r>
      <rPr>
        <b/>
        <vertAlign val="superscript"/>
        <sz val="8"/>
        <color indexed="9"/>
        <rFont val="Arial"/>
        <family val="2"/>
      </rPr>
      <t>1</t>
    </r>
  </si>
  <si>
    <r>
      <t>Primaria general</t>
    </r>
    <r>
      <rPr>
        <b/>
        <vertAlign val="superscript"/>
        <sz val="8"/>
        <color indexed="9"/>
        <rFont val="Arial"/>
        <family val="2"/>
      </rPr>
      <t>1</t>
    </r>
  </si>
  <si>
    <t xml:space="preserve">Total de alumnos en Primarias Multigrado </t>
  </si>
  <si>
    <t>Total de alumnos en Primaria</t>
  </si>
  <si>
    <r>
      <t xml:space="preserve">Fuente: INEE, estimaciones a partir de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 ciclo escolar 2008/2009), DGPP-SEP.</t>
    </r>
  </si>
  <si>
    <t>no aplica</t>
  </si>
  <si>
    <t>Multigrado</t>
  </si>
  <si>
    <t>Escuelas</t>
  </si>
  <si>
    <t>Cursos comunitarios</t>
  </si>
  <si>
    <t xml:space="preserve">Cinco </t>
  </si>
  <si>
    <t xml:space="preserve">Cuatro </t>
  </si>
  <si>
    <t>Tres</t>
  </si>
  <si>
    <t>Dos</t>
  </si>
  <si>
    <t>Uno</t>
  </si>
  <si>
    <t>No. de docentes</t>
  </si>
  <si>
    <t>Indígenas multigrado</t>
  </si>
  <si>
    <t>Generales multigrado</t>
  </si>
  <si>
    <t>Cinco docentes</t>
  </si>
  <si>
    <t>Cuatro docentes</t>
  </si>
  <si>
    <t>Tres docentes</t>
  </si>
  <si>
    <t>Dos docentes</t>
  </si>
  <si>
    <t>Un docente</t>
  </si>
  <si>
    <t>Comunitaria</t>
  </si>
  <si>
    <t xml:space="preserve">Indígena </t>
  </si>
  <si>
    <t xml:space="preserve">General </t>
  </si>
  <si>
    <t>Escuelas primarias según el número de docentes</t>
  </si>
  <si>
    <t>PG01b-1 Porcentaje de escuelas primarias de organización multigrado según entidad federativa, tipo de servicio y directivo único (2008/2009)</t>
  </si>
  <si>
    <t>PG01b-2 Escuelas primarias generales según grados y número de docentes (2008/2009)</t>
  </si>
  <si>
    <r>
      <t>PG01b-4 Escuelas primarias comunitarias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según niveles y número de docentes (2008/2009)</t>
    </r>
  </si>
  <si>
    <t>PG01b-8 Alumnos en escuelas primarias de organización escolar multigrado según tipo de servicio y entidad federativa (2008/2009)</t>
  </si>
  <si>
    <t>PG01b-9 Porcentaje de escuelas primarias multigrado respecto a cada tipo de servicio por entidad federativa (2008/2009)</t>
  </si>
  <si>
    <t>PG01b-10 Porcentaje de escuelas primarias multigrado según número de docentes (2008/2009)</t>
  </si>
  <si>
    <t>PG01b-11 Distribución de primarias multigrado según el número de docentes y tipo de servicio (2008/2009)</t>
  </si>
  <si>
    <t>INDICE</t>
  </si>
  <si>
    <t>PG01b-3 Escuelas primarias indígenas según grados y número de docentes (2008/2009)</t>
  </si>
  <si>
    <t>PG01b-4 Escuelas primarias comunitarias1 según niveles y número de docentes (2008/2009)</t>
  </si>
  <si>
    <t>PG01b-5 Porcentaje de escuelas primarias de organización escolar multigrado generales e indígenas (unitarias, bidocentes y tridocentes) y primarias comunitarias respecto a cada tipo de servicio según entidad federativa (2008/2009)</t>
  </si>
  <si>
    <t>PG01b-6 Escuelas primarias de organización escolar multigrado generales e indígenas (unitarias, bidocentes y tridocentes) (2008/2009)</t>
  </si>
  <si>
    <t>PG01b-7 Escuelas primarias de organización escolar multigrado según sector de financiamiento y entidad federativa (2008/2009)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</si>
</sst>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0"/>
      <name val="Arial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6"/>
      <color indexed="9"/>
      <name val="Arial"/>
      <family val="2"/>
    </font>
    <font>
      <sz val="8"/>
      <color indexed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i/>
      <sz val="7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vertAlign val="superscript"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i/>
      <sz val="6"/>
      <name val="Arial"/>
      <family val="2"/>
    </font>
    <font>
      <b/>
      <vertAlign val="superscript"/>
      <sz val="8"/>
      <color indexed="9"/>
      <name val="Arial"/>
      <family val="2"/>
    </font>
    <font>
      <b/>
      <sz val="8"/>
      <color indexed="9"/>
      <name val="MS Sans Serif"/>
      <family val="2"/>
    </font>
    <font>
      <vertAlign val="superscript"/>
      <sz val="6"/>
      <name val="Arial"/>
      <family val="2"/>
    </font>
    <font>
      <b/>
      <sz val="10"/>
      <color indexed="9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8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64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/>
      <diagonal/>
    </border>
    <border>
      <left/>
      <right/>
      <top/>
      <bottom style="medium">
        <color indexed="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medium">
        <color indexed="9"/>
      </left>
      <right/>
      <top/>
      <bottom style="thin">
        <color indexed="9"/>
      </bottom>
      <diagonal/>
    </border>
    <border>
      <left/>
      <right/>
      <top style="medium">
        <color indexed="9"/>
      </top>
      <bottom style="thin">
        <color indexed="9"/>
      </bottom>
      <diagonal/>
    </border>
    <border>
      <left style="medium">
        <color indexed="9"/>
      </left>
      <right/>
      <top style="medium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0" fillId="0" borderId="0"/>
    <xf numFmtId="0" fontId="9" fillId="0" borderId="0"/>
    <xf numFmtId="0" fontId="21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 applyFill="1" applyAlignment="1">
      <alignment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2" borderId="0" xfId="0" quotePrefix="1" applyNumberFormat="1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" vertical="center" wrapText="1"/>
    </xf>
    <xf numFmtId="0" fontId="2" fillId="0" borderId="0" xfId="0" quotePrefix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2" fontId="2" fillId="0" borderId="0" xfId="0" quotePrefix="1" applyNumberFormat="1" applyFont="1" applyFill="1" applyBorder="1" applyAlignment="1">
      <alignment horizontal="center" vertical="center" wrapText="1"/>
    </xf>
    <xf numFmtId="164" fontId="2" fillId="0" borderId="0" xfId="0" quotePrefix="1" applyNumberFormat="1" applyFont="1" applyFill="1" applyBorder="1" applyAlignment="1">
      <alignment horizontal="center"/>
    </xf>
    <xf numFmtId="1" fontId="2" fillId="0" borderId="0" xfId="0" quotePrefix="1" applyNumberFormat="1" applyFont="1" applyFill="1" applyBorder="1" applyAlignment="1">
      <alignment horizontal="center"/>
    </xf>
    <xf numFmtId="0" fontId="2" fillId="0" borderId="0" xfId="0" quotePrefix="1" applyNumberFormat="1" applyFont="1" applyFill="1" applyBorder="1" applyAlignment="1">
      <alignment horizontal="center"/>
    </xf>
    <xf numFmtId="0" fontId="2" fillId="0" borderId="0" xfId="0" quotePrefix="1" applyNumberFormat="1" applyFont="1" applyFill="1" applyBorder="1" applyAlignment="1">
      <alignment vertical="center" wrapText="1"/>
    </xf>
    <xf numFmtId="164" fontId="1" fillId="2" borderId="0" xfId="0" quotePrefix="1" applyNumberFormat="1" applyFont="1" applyFill="1" applyBorder="1" applyAlignment="1">
      <alignment horizontal="center" vertical="center" wrapText="1"/>
    </xf>
    <xf numFmtId="0" fontId="1" fillId="2" borderId="0" xfId="0" quotePrefix="1" applyNumberFormat="1" applyFont="1" applyFill="1" applyBorder="1" applyAlignment="1">
      <alignment horizontal="center"/>
    </xf>
    <xf numFmtId="0" fontId="3" fillId="0" borderId="0" xfId="0" quotePrefix="1" applyNumberFormat="1" applyFont="1" applyFill="1" applyBorder="1" applyAlignment="1">
      <alignment horizontal="center" vertical="center" wrapText="1"/>
    </xf>
    <xf numFmtId="164" fontId="1" fillId="2" borderId="0" xfId="0" quotePrefix="1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 vertical="center" wrapText="1"/>
    </xf>
    <xf numFmtId="0" fontId="3" fillId="0" borderId="0" xfId="0" quotePrefix="1" applyNumberFormat="1" applyFont="1" applyFill="1" applyBorder="1" applyAlignment="1">
      <alignment vertical="center" wrapText="1"/>
    </xf>
    <xf numFmtId="164" fontId="3" fillId="0" borderId="0" xfId="0" quotePrefix="1" applyNumberFormat="1" applyFont="1" applyFill="1" applyBorder="1" applyAlignment="1">
      <alignment horizontal="center" vertical="center" wrapText="1"/>
    </xf>
    <xf numFmtId="0" fontId="3" fillId="0" borderId="0" xfId="0" quotePrefix="1" applyNumberFormat="1" applyFont="1" applyBorder="1" applyAlignment="1">
      <alignment horizontal="center"/>
    </xf>
    <xf numFmtId="164" fontId="3" fillId="0" borderId="0" xfId="0" quotePrefix="1" applyNumberFormat="1" applyFont="1" applyBorder="1" applyAlignment="1">
      <alignment horizontal="center"/>
    </xf>
    <xf numFmtId="0" fontId="6" fillId="0" borderId="0" xfId="0" applyFont="1" applyFill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9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0" fontId="10" fillId="0" borderId="0" xfId="1"/>
    <xf numFmtId="0" fontId="2" fillId="0" borderId="0" xfId="1" applyFont="1" applyAlignment="1">
      <alignment horizontal="center"/>
    </xf>
    <xf numFmtId="0" fontId="1" fillId="2" borderId="0" xfId="1" applyFont="1" applyFill="1" applyAlignment="1">
      <alignment horizontal="center"/>
    </xf>
    <xf numFmtId="0" fontId="1" fillId="2" borderId="20" xfId="1" applyFont="1" applyFill="1" applyBorder="1" applyAlignment="1">
      <alignment horizontal="center"/>
    </xf>
    <xf numFmtId="0" fontId="2" fillId="3" borderId="0" xfId="1" applyFont="1" applyFill="1" applyAlignment="1">
      <alignment horizontal="center"/>
    </xf>
    <xf numFmtId="0" fontId="1" fillId="2" borderId="21" xfId="1" applyFont="1" applyFill="1" applyBorder="1" applyAlignment="1">
      <alignment horizontal="center" wrapText="1"/>
    </xf>
    <xf numFmtId="0" fontId="1" fillId="2" borderId="22" xfId="1" applyFont="1" applyFill="1" applyBorder="1" applyAlignment="1">
      <alignment horizontal="center" wrapText="1"/>
    </xf>
    <xf numFmtId="0" fontId="1" fillId="2" borderId="0" xfId="1" applyFont="1" applyFill="1" applyAlignment="1">
      <alignment horizontal="center" wrapText="1"/>
    </xf>
    <xf numFmtId="0" fontId="9" fillId="0" borderId="0" xfId="2"/>
    <xf numFmtId="0" fontId="1" fillId="2" borderId="0" xfId="2" applyFont="1" applyFill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2" fillId="0" borderId="0" xfId="2" quotePrefix="1" applyNumberFormat="1" applyFont="1" applyBorder="1" applyAlignment="1">
      <alignment horizontal="center"/>
    </xf>
    <xf numFmtId="0" fontId="3" fillId="3" borderId="0" xfId="2" quotePrefix="1" applyNumberFormat="1" applyFont="1" applyFill="1" applyBorder="1" applyAlignment="1">
      <alignment horizontal="center"/>
    </xf>
    <xf numFmtId="0" fontId="1" fillId="2" borderId="0" xfId="2" quotePrefix="1" applyNumberFormat="1" applyFont="1" applyFill="1" applyBorder="1" applyAlignment="1">
      <alignment horizontal="center"/>
    </xf>
    <xf numFmtId="0" fontId="3" fillId="0" borderId="0" xfId="2" quotePrefix="1" applyNumberFormat="1" applyFont="1" applyBorder="1" applyAlignment="1">
      <alignment horizontal="center"/>
    </xf>
    <xf numFmtId="0" fontId="3" fillId="0" borderId="0" xfId="2" applyNumberFormat="1" applyFont="1" applyFill="1" applyBorder="1" applyAlignment="1">
      <alignment horizontal="center" vertical="center" wrapText="1"/>
    </xf>
    <xf numFmtId="0" fontId="3" fillId="0" borderId="0" xfId="2" quotePrefix="1" applyNumberFormat="1" applyFont="1" applyFill="1" applyBorder="1" applyAlignment="1">
      <alignment horizontal="center" vertical="center" wrapText="1"/>
    </xf>
    <xf numFmtId="0" fontId="1" fillId="2" borderId="29" xfId="2" applyNumberFormat="1" applyFont="1" applyFill="1" applyBorder="1" applyAlignment="1">
      <alignment horizontal="center" vertical="center" wrapText="1"/>
    </xf>
    <xf numFmtId="0" fontId="1" fillId="2" borderId="3" xfId="2" quotePrefix="1" applyNumberFormat="1" applyFont="1" applyFill="1" applyBorder="1" applyAlignment="1">
      <alignment horizontal="center" vertical="center" wrapText="1"/>
    </xf>
    <xf numFmtId="0" fontId="1" fillId="2" borderId="2" xfId="2" quotePrefix="1" applyNumberFormat="1" applyFont="1" applyFill="1" applyBorder="1" applyAlignment="1">
      <alignment horizontal="center" vertical="center" wrapText="1"/>
    </xf>
    <xf numFmtId="0" fontId="1" fillId="2" borderId="1" xfId="2" quotePrefix="1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/>
    </xf>
    <xf numFmtId="0" fontId="3" fillId="0" borderId="31" xfId="2" applyFont="1" applyBorder="1" applyAlignment="1">
      <alignment horizontal="center"/>
    </xf>
    <xf numFmtId="0" fontId="3" fillId="4" borderId="31" xfId="2" applyFont="1" applyFill="1" applyBorder="1" applyAlignment="1">
      <alignment horizontal="center"/>
    </xf>
    <xf numFmtId="0" fontId="1" fillId="2" borderId="1" xfId="2" applyFont="1" applyFill="1" applyBorder="1" applyAlignment="1">
      <alignment horizontal="center" vertical="center" wrapText="1"/>
    </xf>
    <xf numFmtId="0" fontId="1" fillId="2" borderId="33" xfId="2" applyFont="1" applyFill="1" applyBorder="1" applyAlignment="1">
      <alignment horizontal="center" vertical="center" wrapText="1"/>
    </xf>
    <xf numFmtId="0" fontId="1" fillId="2" borderId="3" xfId="2" applyFont="1" applyFill="1" applyBorder="1" applyAlignment="1">
      <alignment horizontal="center" vertical="center" wrapText="1"/>
    </xf>
    <xf numFmtId="0" fontId="2" fillId="0" borderId="0" xfId="2" applyFont="1"/>
    <xf numFmtId="0" fontId="12" fillId="0" borderId="0" xfId="2" applyFont="1"/>
    <xf numFmtId="0" fontId="12" fillId="0" borderId="0" xfId="2" applyFont="1" applyAlignment="1">
      <alignment horizontal="left" wrapText="1"/>
    </xf>
    <xf numFmtId="164" fontId="1" fillId="2" borderId="0" xfId="2" quotePrefix="1" applyNumberFormat="1" applyFont="1" applyFill="1" applyAlignment="1">
      <alignment horizontal="center"/>
    </xf>
    <xf numFmtId="0" fontId="1" fillId="2" borderId="0" xfId="2" quotePrefix="1" applyNumberFormat="1" applyFont="1" applyFill="1"/>
    <xf numFmtId="164" fontId="2" fillId="0" borderId="0" xfId="2" quotePrefix="1" applyNumberFormat="1" applyFont="1" applyAlignment="1">
      <alignment horizontal="center"/>
    </xf>
    <xf numFmtId="164" fontId="2" fillId="0" borderId="0" xfId="2" applyNumberFormat="1" applyFont="1" applyAlignment="1">
      <alignment horizontal="center"/>
    </xf>
    <xf numFmtId="0" fontId="1" fillId="0" borderId="0" xfId="2" quotePrefix="1" applyNumberFormat="1" applyFont="1" applyFill="1"/>
    <xf numFmtId="0" fontId="2" fillId="0" borderId="0" xfId="2" applyFont="1" applyAlignment="1">
      <alignment horizontal="center"/>
    </xf>
    <xf numFmtId="0" fontId="1" fillId="2" borderId="0" xfId="2" applyNumberFormat="1" applyFont="1" applyFill="1"/>
    <xf numFmtId="0" fontId="1" fillId="0" borderId="0" xfId="2" applyFont="1" applyFill="1" applyBorder="1" applyAlignment="1">
      <alignment horizontal="center" vertical="center" wrapText="1"/>
    </xf>
    <xf numFmtId="0" fontId="16" fillId="0" borderId="0" xfId="2" applyNumberFormat="1" applyFont="1" applyFill="1" applyBorder="1" applyAlignment="1">
      <alignment horizontal="center" vertical="center" wrapText="1"/>
    </xf>
    <xf numFmtId="0" fontId="1" fillId="2" borderId="29" xfId="2" applyFont="1" applyFill="1" applyBorder="1" applyAlignment="1">
      <alignment horizontal="center" vertical="center" wrapText="1"/>
    </xf>
    <xf numFmtId="0" fontId="1" fillId="2" borderId="2" xfId="2" applyFont="1" applyFill="1" applyBorder="1" applyAlignment="1">
      <alignment horizontal="center" vertical="center" wrapText="1"/>
    </xf>
    <xf numFmtId="0" fontId="1" fillId="2" borderId="16" xfId="2" applyFont="1" applyFill="1" applyBorder="1" applyAlignment="1">
      <alignment horizontal="center"/>
    </xf>
    <xf numFmtId="0" fontId="2" fillId="0" borderId="0" xfId="2" applyFont="1" applyAlignment="1">
      <alignment vertical="center" wrapText="1"/>
    </xf>
    <xf numFmtId="0" fontId="1" fillId="2" borderId="0" xfId="2" quotePrefix="1" applyNumberFormat="1" applyFont="1" applyFill="1" applyAlignment="1">
      <alignment horizontal="center" vertical="center" wrapText="1"/>
    </xf>
    <xf numFmtId="0" fontId="1" fillId="2" borderId="0" xfId="2" quotePrefix="1" applyNumberFormat="1" applyFont="1" applyFill="1" applyAlignment="1">
      <alignment vertical="center" wrapText="1"/>
    </xf>
    <xf numFmtId="0" fontId="2" fillId="0" borderId="0" xfId="2" applyFont="1" applyFill="1" applyAlignment="1">
      <alignment vertical="center" wrapText="1"/>
    </xf>
    <xf numFmtId="3" fontId="2" fillId="0" borderId="0" xfId="2" applyNumberFormat="1" applyFont="1" applyFill="1" applyAlignment="1">
      <alignment horizontal="center" vertical="center" wrapText="1"/>
    </xf>
    <xf numFmtId="0" fontId="2" fillId="0" borderId="0" xfId="2" quotePrefix="1" applyNumberFormat="1" applyFont="1" applyFill="1" applyAlignment="1">
      <alignment horizontal="center" vertical="center" wrapText="1"/>
    </xf>
    <xf numFmtId="0" fontId="1" fillId="0" borderId="0" xfId="2" quotePrefix="1" applyNumberFormat="1" applyFont="1" applyFill="1" applyAlignment="1">
      <alignment vertical="center" wrapText="1"/>
    </xf>
    <xf numFmtId="3" fontId="2" fillId="0" borderId="0" xfId="2" applyNumberFormat="1" applyFont="1" applyAlignment="1">
      <alignment horizontal="center" vertical="center" wrapText="1"/>
    </xf>
    <xf numFmtId="0" fontId="2" fillId="0" borderId="0" xfId="2" quotePrefix="1" applyNumberFormat="1" applyFont="1" applyAlignment="1">
      <alignment horizontal="center" vertical="center" wrapText="1"/>
    </xf>
    <xf numFmtId="0" fontId="1" fillId="0" borderId="0" xfId="2" applyFont="1" applyFill="1" applyBorder="1" applyAlignment="1">
      <alignment horizontal="left" vertical="center" wrapText="1"/>
    </xf>
    <xf numFmtId="0" fontId="1" fillId="2" borderId="38" xfId="2" applyFont="1" applyFill="1" applyBorder="1" applyAlignment="1">
      <alignment horizontal="center" vertical="center" wrapText="1"/>
    </xf>
    <xf numFmtId="0" fontId="1" fillId="2" borderId="39" xfId="2" applyFont="1" applyFill="1" applyBorder="1" applyAlignment="1">
      <alignment horizontal="center" vertical="center" wrapText="1"/>
    </xf>
    <xf numFmtId="0" fontId="1" fillId="2" borderId="40" xfId="2" applyFont="1" applyFill="1" applyBorder="1" applyAlignment="1">
      <alignment horizontal="center" vertical="center" wrapText="1"/>
    </xf>
    <xf numFmtId="0" fontId="2" fillId="0" borderId="0" xfId="2" applyFont="1" applyFill="1"/>
    <xf numFmtId="3" fontId="2" fillId="0" borderId="0" xfId="2" quotePrefix="1" applyNumberFormat="1" applyFont="1" applyFill="1"/>
    <xf numFmtId="0" fontId="17" fillId="0" borderId="0" xfId="2" applyFont="1"/>
    <xf numFmtId="0" fontId="1" fillId="2" borderId="0" xfId="2" quotePrefix="1" applyNumberFormat="1" applyFont="1" applyFill="1" applyAlignment="1">
      <alignment horizontal="center"/>
    </xf>
    <xf numFmtId="0" fontId="2" fillId="0" borderId="0" xfId="2" quotePrefix="1" applyNumberFormat="1" applyFont="1" applyAlignment="1">
      <alignment horizontal="center"/>
    </xf>
    <xf numFmtId="3" fontId="2" fillId="0" borderId="0" xfId="2" applyNumberFormat="1" applyFont="1" applyAlignment="1">
      <alignment horizontal="center"/>
    </xf>
    <xf numFmtId="0" fontId="1" fillId="2" borderId="45" xfId="2" applyFont="1" applyFill="1" applyBorder="1" applyAlignment="1">
      <alignment horizontal="center" vertical="center" wrapText="1"/>
    </xf>
    <xf numFmtId="0" fontId="12" fillId="0" borderId="0" xfId="2" applyFont="1" applyAlignment="1">
      <alignment vertical="center" wrapText="1"/>
    </xf>
    <xf numFmtId="0" fontId="12" fillId="0" borderId="0" xfId="2" applyFont="1" applyAlignment="1">
      <alignment horizontal="left" vertical="center" wrapText="1"/>
    </xf>
    <xf numFmtId="0" fontId="2" fillId="0" borderId="0" xfId="2" quotePrefix="1" applyNumberFormat="1" applyFont="1"/>
    <xf numFmtId="164" fontId="1" fillId="2" borderId="0" xfId="2" quotePrefix="1" applyNumberFormat="1" applyFont="1" applyFill="1" applyBorder="1" applyAlignment="1">
      <alignment horizontal="center"/>
    </xf>
    <xf numFmtId="0" fontId="1" fillId="2" borderId="0" xfId="2" quotePrefix="1" applyNumberFormat="1" applyFont="1" applyFill="1" applyBorder="1"/>
    <xf numFmtId="0" fontId="2" fillId="0" borderId="0" xfId="2" quotePrefix="1" applyNumberFormat="1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164" fontId="2" fillId="0" borderId="0" xfId="2" quotePrefix="1" applyNumberFormat="1" applyFont="1" applyFill="1" applyBorder="1" applyAlignment="1">
      <alignment horizontal="center"/>
    </xf>
    <xf numFmtId="0" fontId="2" fillId="0" borderId="0" xfId="2" quotePrefix="1" applyNumberFormat="1" applyFont="1" applyFill="1" applyBorder="1"/>
    <xf numFmtId="0" fontId="1" fillId="2" borderId="50" xfId="2" applyNumberFormat="1" applyFont="1" applyFill="1" applyBorder="1" applyAlignment="1">
      <alignment horizontal="center" vertical="center" wrapText="1"/>
    </xf>
    <xf numFmtId="0" fontId="1" fillId="2" borderId="51" xfId="2" applyNumberFormat="1" applyFont="1" applyFill="1" applyBorder="1" applyAlignment="1">
      <alignment horizontal="center" vertical="center" wrapText="1"/>
    </xf>
    <xf numFmtId="0" fontId="1" fillId="2" borderId="52" xfId="2" applyNumberFormat="1" applyFont="1" applyFill="1" applyBorder="1" applyAlignment="1">
      <alignment horizontal="center" vertical="center" wrapText="1"/>
    </xf>
    <xf numFmtId="0" fontId="1" fillId="2" borderId="39" xfId="2" applyNumberFormat="1" applyFont="1" applyFill="1" applyBorder="1" applyAlignment="1">
      <alignment horizontal="center" vertical="center" wrapText="1"/>
    </xf>
    <xf numFmtId="164" fontId="12" fillId="0" borderId="0" xfId="2" applyNumberFormat="1" applyFont="1" applyAlignment="1">
      <alignment horizontal="left"/>
    </xf>
    <xf numFmtId="0" fontId="1" fillId="2" borderId="51" xfId="2" applyNumberFormat="1" applyFont="1" applyFill="1" applyBorder="1" applyAlignment="1">
      <alignment horizontal="center"/>
    </xf>
    <xf numFmtId="0" fontId="1" fillId="2" borderId="39" xfId="2" applyFont="1" applyFill="1" applyBorder="1" applyAlignment="1">
      <alignment horizontal="center"/>
    </xf>
    <xf numFmtId="0" fontId="1" fillId="2" borderId="39" xfId="2" applyNumberFormat="1" applyFont="1" applyFill="1" applyBorder="1" applyAlignment="1">
      <alignment horizontal="center"/>
    </xf>
    <xf numFmtId="0" fontId="1" fillId="2" borderId="39" xfId="2" quotePrefix="1" applyNumberFormat="1" applyFont="1" applyFill="1" applyBorder="1" applyAlignment="1">
      <alignment horizontal="center"/>
    </xf>
    <xf numFmtId="0" fontId="1" fillId="2" borderId="40" xfId="2" quotePrefix="1" applyNumberFormat="1" applyFont="1" applyFill="1" applyBorder="1" applyAlignment="1">
      <alignment horizontal="center"/>
    </xf>
    <xf numFmtId="0" fontId="1" fillId="0" borderId="0" xfId="2" applyFont="1" applyFill="1"/>
    <xf numFmtId="0" fontId="1" fillId="2" borderId="40" xfId="2" applyNumberFormat="1" applyFont="1" applyFill="1" applyBorder="1" applyAlignment="1">
      <alignment horizontal="center"/>
    </xf>
    <xf numFmtId="0" fontId="1" fillId="2" borderId="0" xfId="2" applyFont="1" applyFill="1"/>
    <xf numFmtId="0" fontId="1" fillId="2" borderId="52" xfId="2" applyFont="1" applyFill="1" applyBorder="1" applyAlignment="1">
      <alignment horizontal="center" vertical="center" wrapText="1"/>
    </xf>
    <xf numFmtId="0" fontId="1" fillId="2" borderId="19" xfId="2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7" xfId="1" applyFont="1" applyFill="1" applyBorder="1" applyAlignment="1">
      <alignment horizontal="center" wrapText="1"/>
    </xf>
    <xf numFmtId="0" fontId="1" fillId="2" borderId="23" xfId="1" applyFont="1" applyFill="1" applyBorder="1" applyAlignment="1">
      <alignment horizontal="center" wrapText="1"/>
    </xf>
    <xf numFmtId="0" fontId="1" fillId="2" borderId="26" xfId="1" applyFont="1" applyFill="1" applyBorder="1" applyAlignment="1">
      <alignment horizontal="center" wrapText="1"/>
    </xf>
    <xf numFmtId="0" fontId="1" fillId="2" borderId="25" xfId="1" applyFont="1" applyFill="1" applyBorder="1" applyAlignment="1">
      <alignment horizontal="center" wrapText="1"/>
    </xf>
    <xf numFmtId="0" fontId="1" fillId="2" borderId="24" xfId="1" applyFont="1" applyFill="1" applyBorder="1" applyAlignment="1">
      <alignment horizontal="center" wrapText="1"/>
    </xf>
    <xf numFmtId="0" fontId="7" fillId="0" borderId="0" xfId="1" applyFont="1" applyAlignment="1">
      <alignment wrapText="1"/>
    </xf>
    <xf numFmtId="0" fontId="1" fillId="2" borderId="9" xfId="2" applyNumberFormat="1" applyFont="1" applyFill="1" applyBorder="1" applyAlignment="1">
      <alignment horizontal="center" vertical="center" wrapText="1"/>
    </xf>
    <xf numFmtId="0" fontId="1" fillId="2" borderId="11" xfId="2" applyFont="1" applyFill="1" applyBorder="1" applyAlignment="1">
      <alignment horizontal="center" vertical="center" wrapText="1"/>
    </xf>
    <xf numFmtId="0" fontId="1" fillId="2" borderId="30" xfId="2" applyFont="1" applyFill="1" applyBorder="1" applyAlignment="1">
      <alignment horizontal="center" vertical="center" wrapText="1"/>
    </xf>
    <xf numFmtId="0" fontId="13" fillId="0" borderId="0" xfId="2" applyFont="1" applyAlignment="1">
      <alignment horizontal="left" vertical="center" wrapText="1"/>
    </xf>
    <xf numFmtId="0" fontId="12" fillId="0" borderId="0" xfId="2" applyFont="1" applyAlignment="1">
      <alignment horizontal="left" vertical="center" wrapText="1"/>
    </xf>
    <xf numFmtId="0" fontId="12" fillId="0" borderId="0" xfId="2" applyFont="1" applyFill="1" applyAlignment="1">
      <alignment horizontal="left" vertical="center" wrapText="1"/>
    </xf>
    <xf numFmtId="0" fontId="1" fillId="2" borderId="37" xfId="2" applyNumberFormat="1" applyFont="1" applyFill="1" applyBorder="1" applyAlignment="1">
      <alignment horizontal="center" vertical="center" wrapText="1"/>
    </xf>
    <xf numFmtId="0" fontId="1" fillId="2" borderId="34" xfId="2" applyNumberFormat="1" applyFont="1" applyFill="1" applyBorder="1" applyAlignment="1">
      <alignment horizontal="center" vertical="center" wrapText="1"/>
    </xf>
    <xf numFmtId="0" fontId="1" fillId="2" borderId="36" xfId="2" applyFont="1" applyFill="1" applyBorder="1" applyAlignment="1">
      <alignment horizontal="center" vertical="center" wrapText="1"/>
    </xf>
    <xf numFmtId="0" fontId="1" fillId="2" borderId="35" xfId="2" applyFont="1" applyFill="1" applyBorder="1" applyAlignment="1">
      <alignment horizontal="center" vertical="center" wrapText="1"/>
    </xf>
    <xf numFmtId="0" fontId="1" fillId="2" borderId="32" xfId="2" applyFont="1" applyFill="1" applyBorder="1" applyAlignment="1">
      <alignment horizontal="center" vertical="center" wrapText="1"/>
    </xf>
    <xf numFmtId="0" fontId="12" fillId="0" borderId="0" xfId="2" applyNumberFormat="1" applyFont="1" applyAlignment="1">
      <alignment horizontal="left" vertical="center" wrapText="1"/>
    </xf>
    <xf numFmtId="0" fontId="2" fillId="0" borderId="0" xfId="2" applyNumberFormat="1" applyFont="1" applyAlignment="1">
      <alignment horizontal="left" vertical="center" wrapText="1"/>
    </xf>
    <xf numFmtId="0" fontId="3" fillId="0" borderId="0" xfId="2" applyFont="1" applyAlignment="1">
      <alignment horizontal="left" vertical="center" wrapText="1"/>
    </xf>
    <xf numFmtId="0" fontId="1" fillId="2" borderId="11" xfId="2" applyFont="1" applyFill="1" applyBorder="1" applyAlignment="1">
      <alignment horizontal="center"/>
    </xf>
    <xf numFmtId="0" fontId="1" fillId="2" borderId="30" xfId="2" applyFont="1" applyFill="1" applyBorder="1" applyAlignment="1">
      <alignment horizontal="center"/>
    </xf>
    <xf numFmtId="0" fontId="1" fillId="2" borderId="16" xfId="2" applyFont="1" applyFill="1" applyBorder="1" applyAlignment="1">
      <alignment horizontal="center"/>
    </xf>
    <xf numFmtId="0" fontId="1" fillId="2" borderId="18" xfId="2" applyFont="1" applyFill="1" applyBorder="1" applyAlignment="1">
      <alignment horizontal="center"/>
    </xf>
    <xf numFmtId="0" fontId="1" fillId="2" borderId="17" xfId="2" applyFont="1" applyFill="1" applyBorder="1" applyAlignment="1">
      <alignment horizontal="center"/>
    </xf>
    <xf numFmtId="0" fontId="1" fillId="2" borderId="41" xfId="2" applyFont="1" applyFill="1" applyBorder="1" applyAlignment="1">
      <alignment horizontal="center" vertical="center" wrapText="1"/>
    </xf>
    <xf numFmtId="0" fontId="1" fillId="2" borderId="44" xfId="2" applyFont="1" applyFill="1" applyBorder="1" applyAlignment="1">
      <alignment horizontal="center" vertical="center" wrapText="1"/>
    </xf>
    <xf numFmtId="0" fontId="1" fillId="2" borderId="43" xfId="2" applyFont="1" applyFill="1" applyBorder="1" applyAlignment="1">
      <alignment horizontal="center" vertical="center" wrapText="1"/>
    </xf>
    <xf numFmtId="0" fontId="1" fillId="2" borderId="42" xfId="2" applyFont="1" applyFill="1" applyBorder="1" applyAlignment="1">
      <alignment horizontal="center" vertical="center" wrapText="1"/>
    </xf>
    <xf numFmtId="0" fontId="17" fillId="0" borderId="0" xfId="2" applyFont="1" applyAlignment="1">
      <alignment horizontal="left" vertical="center" wrapText="1"/>
    </xf>
    <xf numFmtId="0" fontId="3" fillId="0" borderId="0" xfId="2" applyFont="1" applyAlignment="1">
      <alignment horizontal="left"/>
    </xf>
    <xf numFmtId="0" fontId="1" fillId="2" borderId="46" xfId="2" applyFont="1" applyFill="1" applyBorder="1" applyAlignment="1">
      <alignment horizontal="center" vertical="center" wrapText="1"/>
    </xf>
    <xf numFmtId="0" fontId="1" fillId="2" borderId="49" xfId="2" applyFont="1" applyFill="1" applyBorder="1" applyAlignment="1">
      <alignment horizontal="center" vertical="center"/>
    </xf>
    <xf numFmtId="0" fontId="1" fillId="2" borderId="48" xfId="2" applyFont="1" applyFill="1" applyBorder="1" applyAlignment="1">
      <alignment horizontal="center" vertical="center"/>
    </xf>
    <xf numFmtId="0" fontId="1" fillId="2" borderId="47" xfId="2" applyFont="1" applyFill="1" applyBorder="1" applyAlignment="1">
      <alignment horizontal="center" vertical="center"/>
    </xf>
    <xf numFmtId="0" fontId="1" fillId="2" borderId="44" xfId="2" applyFont="1" applyFill="1" applyBorder="1" applyAlignment="1">
      <alignment horizontal="center" vertical="center"/>
    </xf>
    <xf numFmtId="0" fontId="1" fillId="2" borderId="11" xfId="2" applyFont="1" applyFill="1" applyBorder="1" applyAlignment="1">
      <alignment horizontal="center" vertical="center"/>
    </xf>
    <xf numFmtId="0" fontId="1" fillId="2" borderId="30" xfId="2" applyFont="1" applyFill="1" applyBorder="1" applyAlignment="1">
      <alignment horizontal="center" vertical="center"/>
    </xf>
    <xf numFmtId="0" fontId="1" fillId="2" borderId="12" xfId="2" applyFont="1" applyFill="1" applyBorder="1" applyAlignment="1">
      <alignment horizontal="center" vertical="center"/>
    </xf>
    <xf numFmtId="0" fontId="1" fillId="2" borderId="56" xfId="2" applyFont="1" applyFill="1" applyBorder="1" applyAlignment="1">
      <alignment horizontal="center" vertical="center"/>
    </xf>
    <xf numFmtId="0" fontId="1" fillId="2" borderId="55" xfId="2" applyFont="1" applyFill="1" applyBorder="1" applyAlignment="1">
      <alignment horizontal="center" vertical="center"/>
    </xf>
    <xf numFmtId="0" fontId="1" fillId="2" borderId="58" xfId="2" applyNumberFormat="1" applyFont="1" applyFill="1" applyBorder="1" applyAlignment="1">
      <alignment horizontal="center" vertical="center" wrapText="1"/>
    </xf>
    <xf numFmtId="0" fontId="1" fillId="2" borderId="53" xfId="2" applyNumberFormat="1" applyFont="1" applyFill="1" applyBorder="1" applyAlignment="1">
      <alignment horizontal="center" vertical="center" wrapText="1"/>
    </xf>
    <xf numFmtId="0" fontId="1" fillId="2" borderId="7" xfId="2" applyNumberFormat="1" applyFont="1" applyFill="1" applyBorder="1" applyAlignment="1">
      <alignment horizontal="center" vertical="center" wrapText="1"/>
    </xf>
    <xf numFmtId="0" fontId="1" fillId="2" borderId="54" xfId="2" applyNumberFormat="1" applyFont="1" applyFill="1" applyBorder="1" applyAlignment="1">
      <alignment horizontal="center" vertical="center" wrapText="1"/>
    </xf>
    <xf numFmtId="0" fontId="1" fillId="2" borderId="57" xfId="2" applyFont="1" applyFill="1" applyBorder="1" applyAlignment="1">
      <alignment horizontal="center" vertical="center"/>
    </xf>
    <xf numFmtId="0" fontId="1" fillId="2" borderId="0" xfId="2" applyNumberFormat="1" applyFont="1" applyFill="1" applyAlignment="1">
      <alignment horizontal="center" wrapText="1"/>
    </xf>
    <xf numFmtId="0" fontId="1" fillId="2" borderId="0" xfId="2" quotePrefix="1" applyNumberFormat="1" applyFont="1" applyFill="1" applyAlignment="1">
      <alignment horizontal="center"/>
    </xf>
    <xf numFmtId="0" fontId="1" fillId="2" borderId="59" xfId="2" applyFont="1" applyFill="1" applyBorder="1" applyAlignment="1">
      <alignment horizontal="center"/>
    </xf>
    <xf numFmtId="0" fontId="1" fillId="2" borderId="43" xfId="2" applyFont="1" applyFill="1" applyBorder="1" applyAlignment="1">
      <alignment horizontal="center"/>
    </xf>
    <xf numFmtId="0" fontId="1" fillId="2" borderId="42" xfId="2" applyFont="1" applyFill="1" applyBorder="1" applyAlignment="1">
      <alignment horizontal="center"/>
    </xf>
    <xf numFmtId="0" fontId="1" fillId="2" borderId="0" xfId="2" applyNumberFormat="1" applyFont="1" applyFill="1" applyAlignment="1">
      <alignment horizontal="center" vertical="center" wrapText="1"/>
    </xf>
    <xf numFmtId="0" fontId="1" fillId="2" borderId="0" xfId="2" quotePrefix="1" applyNumberFormat="1" applyFont="1" applyFill="1" applyAlignment="1">
      <alignment horizontal="center" vertical="center" wrapText="1"/>
    </xf>
    <xf numFmtId="0" fontId="1" fillId="2" borderId="62" xfId="2" applyFont="1" applyFill="1" applyBorder="1" applyAlignment="1">
      <alignment horizontal="center"/>
    </xf>
    <xf numFmtId="0" fontId="1" fillId="2" borderId="61" xfId="2" applyFont="1" applyFill="1" applyBorder="1" applyAlignment="1">
      <alignment horizontal="center"/>
    </xf>
    <xf numFmtId="0" fontId="1" fillId="2" borderId="60" xfId="2" applyFont="1" applyFill="1" applyBorder="1" applyAlignment="1">
      <alignment horizontal="center"/>
    </xf>
    <xf numFmtId="0" fontId="1" fillId="2" borderId="0" xfId="2" applyFont="1" applyFill="1" applyAlignment="1">
      <alignment horizontal="center" vertical="center" wrapText="1"/>
    </xf>
    <xf numFmtId="0" fontId="9" fillId="0" borderId="0" xfId="2" applyFont="1"/>
    <xf numFmtId="164" fontId="9" fillId="0" borderId="0" xfId="2" applyNumberFormat="1" applyFont="1" applyAlignment="1">
      <alignment horizontal="center"/>
    </xf>
    <xf numFmtId="164" fontId="18" fillId="2" borderId="0" xfId="2" applyNumberFormat="1" applyFont="1" applyFill="1" applyAlignment="1">
      <alignment horizont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28" xfId="1" applyFont="1" applyFill="1" applyBorder="1" applyAlignment="1">
      <alignment horizontal="center" wrapText="1"/>
    </xf>
    <xf numFmtId="0" fontId="3" fillId="0" borderId="6" xfId="2" applyFont="1" applyFill="1" applyBorder="1" applyAlignment="1">
      <alignment horizontal="center" wrapText="1"/>
    </xf>
    <xf numFmtId="0" fontId="3" fillId="0" borderId="7" xfId="2" applyFont="1" applyFill="1" applyBorder="1" applyAlignment="1">
      <alignment horizontal="center" wrapText="1"/>
    </xf>
    <xf numFmtId="0" fontId="3" fillId="0" borderId="8" xfId="2" applyFont="1" applyFill="1" applyBorder="1" applyAlignment="1">
      <alignment horizont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19" fillId="5" borderId="0" xfId="2" quotePrefix="1" applyNumberFormat="1" applyFont="1" applyFill="1"/>
    <xf numFmtId="0" fontId="20" fillId="0" borderId="0" xfId="0" applyFont="1"/>
    <xf numFmtId="0" fontId="21" fillId="0" borderId="0" xfId="3"/>
    <xf numFmtId="0" fontId="22" fillId="0" borderId="0" xfId="0" applyFont="1"/>
    <xf numFmtId="0" fontId="0" fillId="0" borderId="0" xfId="0" applyAlignment="1">
      <alignment horizontal="left"/>
    </xf>
    <xf numFmtId="0" fontId="21" fillId="0" borderId="0" xfId="3" applyAlignment="1">
      <alignment horizontal="left"/>
    </xf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degante/Documents/Copiar/2009/PG/PG02a/PG02a-A1.2.1%20(200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02a-A1.1"/>
      <sheetName val="PG02a-A1.2"/>
      <sheetName val="PG02a-A2"/>
      <sheetName val="PG02a-A3"/>
      <sheetName val="PG02a-A.2.1 Gráf."/>
      <sheetName val="PG02a-A.2.2  Gráf."/>
    </sheetNames>
    <sheetDataSet>
      <sheetData sheetId="0">
        <row r="5">
          <cell r="B5" t="str">
            <v>% total de primarias generales</v>
          </cell>
          <cell r="C5" t="str">
            <v xml:space="preserve">% 
unitarias </v>
          </cell>
          <cell r="D5" t="str">
            <v>%
bidocentes</v>
          </cell>
          <cell r="E5" t="str">
            <v xml:space="preserve">% 
tridocentes </v>
          </cell>
          <cell r="F5" t="str">
            <v xml:space="preserve">% total de primarias indígenas </v>
          </cell>
          <cell r="G5" t="str">
            <v xml:space="preserve">% 
unitarias </v>
          </cell>
          <cell r="H5" t="str">
            <v xml:space="preserve">% 
bidocentes </v>
          </cell>
          <cell r="I5" t="str">
            <v xml:space="preserve">% 
tridocentes </v>
          </cell>
          <cell r="J5" t="str">
            <v>% total de primarias comunitarias</v>
          </cell>
        </row>
        <row r="7">
          <cell r="A7" t="str">
            <v>Aguascalientes</v>
          </cell>
          <cell r="B7">
            <v>20.285714285714288</v>
          </cell>
          <cell r="C7">
            <v>5.1428571428571432</v>
          </cell>
          <cell r="D7">
            <v>7.4285714285714288</v>
          </cell>
          <cell r="E7">
            <v>7.7142857142857144</v>
          </cell>
          <cell r="F7" t="str">
            <v>n.a.</v>
          </cell>
          <cell r="G7" t="str">
            <v>n.a.</v>
          </cell>
          <cell r="H7" t="str">
            <v>n.a.</v>
          </cell>
          <cell r="I7" t="str">
            <v>n.a.</v>
          </cell>
          <cell r="J7">
            <v>100</v>
          </cell>
        </row>
        <row r="8">
          <cell r="A8" t="str">
            <v>Baja California</v>
          </cell>
          <cell r="B8">
            <v>7.1199486850545224</v>
          </cell>
          <cell r="C8">
            <v>1.7318794098781269</v>
          </cell>
          <cell r="D8">
            <v>2.8223220012828736</v>
          </cell>
          <cell r="E8">
            <v>2.5657472738935216</v>
          </cell>
          <cell r="F8">
            <v>32.758620689655174</v>
          </cell>
          <cell r="G8">
            <v>5.1724137931034484</v>
          </cell>
          <cell r="H8">
            <v>15.517241379310345</v>
          </cell>
          <cell r="I8">
            <v>12.068965517241379</v>
          </cell>
          <cell r="J8">
            <v>100</v>
          </cell>
        </row>
        <row r="9">
          <cell r="A9" t="str">
            <v>Baja California Sur</v>
          </cell>
          <cell r="B9">
            <v>28.997289972899729</v>
          </cell>
          <cell r="C9">
            <v>14.092140921409214</v>
          </cell>
          <cell r="D9">
            <v>8.1300813008130088</v>
          </cell>
          <cell r="E9">
            <v>6.7750677506775068</v>
          </cell>
          <cell r="F9" t="str">
            <v>n.a.</v>
          </cell>
          <cell r="G9" t="str">
            <v>n.a.</v>
          </cell>
          <cell r="H9" t="str">
            <v>n.a.</v>
          </cell>
          <cell r="I9" t="str">
            <v>n.a.</v>
          </cell>
          <cell r="J9">
            <v>100</v>
          </cell>
        </row>
        <row r="10">
          <cell r="A10" t="str">
            <v>Campeche</v>
          </cell>
          <cell r="B10">
            <v>34.872611464968152</v>
          </cell>
          <cell r="C10">
            <v>7.9617834394904454</v>
          </cell>
          <cell r="D10">
            <v>12.101910828025478</v>
          </cell>
          <cell r="E10">
            <v>14.80891719745223</v>
          </cell>
          <cell r="F10">
            <v>82.35294117647058</v>
          </cell>
          <cell r="G10">
            <v>23.529411764705884</v>
          </cell>
          <cell r="H10">
            <v>25.490196078431371</v>
          </cell>
          <cell r="I10">
            <v>33.333333333333336</v>
          </cell>
          <cell r="J10">
            <v>100</v>
          </cell>
        </row>
        <row r="11">
          <cell r="A11" t="str">
            <v>Coahuila</v>
          </cell>
          <cell r="B11">
            <v>24.676056338028168</v>
          </cell>
          <cell r="C11">
            <v>10.253521126760564</v>
          </cell>
          <cell r="D11">
            <v>8</v>
          </cell>
          <cell r="E11">
            <v>6.422535211267606</v>
          </cell>
          <cell r="F11" t="str">
            <v>n.a.</v>
          </cell>
          <cell r="G11" t="str">
            <v>n.a.</v>
          </cell>
          <cell r="H11" t="str">
            <v>n.a.</v>
          </cell>
          <cell r="I11" t="str">
            <v>n.a.</v>
          </cell>
          <cell r="J11">
            <v>100</v>
          </cell>
        </row>
        <row r="12">
          <cell r="A12" t="str">
            <v>Colima</v>
          </cell>
          <cell r="B12">
            <v>24.657534246575342</v>
          </cell>
          <cell r="C12">
            <v>8.9041095890410951</v>
          </cell>
          <cell r="D12">
            <v>10.273972602739725</v>
          </cell>
          <cell r="E12">
            <v>5.4794520547945202</v>
          </cell>
          <cell r="F12" t="str">
            <v>n.a.</v>
          </cell>
          <cell r="G12" t="str">
            <v>n.a.</v>
          </cell>
          <cell r="H12" t="str">
            <v>n.a.</v>
          </cell>
          <cell r="I12" t="str">
            <v>n.a.</v>
          </cell>
          <cell r="J12">
            <v>100</v>
          </cell>
        </row>
        <row r="13">
          <cell r="A13" t="str">
            <v>Chiapas</v>
          </cell>
          <cell r="B13">
            <v>48.843767625493513</v>
          </cell>
          <cell r="C13">
            <v>15.482233502538071</v>
          </cell>
          <cell r="D13">
            <v>19.96615905245347</v>
          </cell>
          <cell r="E13">
            <v>13.395375070501974</v>
          </cell>
          <cell r="F13">
            <v>72.622478386167145</v>
          </cell>
          <cell r="G13">
            <v>32.708933717579249</v>
          </cell>
          <cell r="H13">
            <v>25.360230547550433</v>
          </cell>
          <cell r="I13">
            <v>14.553314121037465</v>
          </cell>
          <cell r="J13">
            <v>100</v>
          </cell>
        </row>
        <row r="14">
          <cell r="A14" t="str">
            <v>Chihuahua</v>
          </cell>
          <cell r="B14">
            <v>30.027548209366394</v>
          </cell>
          <cell r="C14">
            <v>16.115702479338843</v>
          </cell>
          <cell r="D14">
            <v>8.0808080808080813</v>
          </cell>
          <cell r="E14">
            <v>5.8310376492194678</v>
          </cell>
          <cell r="F14">
            <v>77.058823529411754</v>
          </cell>
          <cell r="G14">
            <v>39.117647058823529</v>
          </cell>
          <cell r="H14">
            <v>25.294117647058822</v>
          </cell>
          <cell r="I14">
            <v>12.647058823529411</v>
          </cell>
          <cell r="J14">
            <v>100</v>
          </cell>
        </row>
        <row r="15">
          <cell r="A15" t="str">
            <v>Distrito Federal</v>
          </cell>
          <cell r="B15">
            <v>7.5843535383696619</v>
          </cell>
          <cell r="C15">
            <v>0.20901761719916392</v>
          </cell>
          <cell r="D15">
            <v>1.224246043595103</v>
          </cell>
          <cell r="E15">
            <v>6.1510898775753953</v>
          </cell>
          <cell r="F15" t="str">
            <v>n.a.</v>
          </cell>
          <cell r="G15" t="str">
            <v>n.a.</v>
          </cell>
          <cell r="H15" t="str">
            <v>n.a.</v>
          </cell>
          <cell r="I15" t="str">
            <v>n.a.</v>
          </cell>
          <cell r="J15">
            <v>100</v>
          </cell>
        </row>
        <row r="16">
          <cell r="A16" t="str">
            <v>Durango</v>
          </cell>
          <cell r="B16">
            <v>49.600851516764237</v>
          </cell>
          <cell r="C16">
            <v>24.74720596061735</v>
          </cell>
          <cell r="D16">
            <v>17.136774880255455</v>
          </cell>
          <cell r="E16">
            <v>7.7168706758914318</v>
          </cell>
          <cell r="F16">
            <v>89.523809523809518</v>
          </cell>
          <cell r="G16">
            <v>64.761904761904759</v>
          </cell>
          <cell r="H16">
            <v>19.047619047619047</v>
          </cell>
          <cell r="I16">
            <v>5.7142857142857144</v>
          </cell>
          <cell r="J16">
            <v>100</v>
          </cell>
        </row>
        <row r="17">
          <cell r="A17" t="str">
            <v>Guanajuato</v>
          </cell>
          <cell r="B17">
            <v>35.846011987090826</v>
          </cell>
          <cell r="C17">
            <v>9.9124020285846015</v>
          </cell>
          <cell r="D17">
            <v>15.283540802213002</v>
          </cell>
          <cell r="E17">
            <v>10.650069156293222</v>
          </cell>
          <cell r="F17">
            <v>40</v>
          </cell>
          <cell r="G17">
            <v>20</v>
          </cell>
          <cell r="H17">
            <v>20</v>
          </cell>
          <cell r="I17">
            <v>0</v>
          </cell>
          <cell r="J17">
            <v>100</v>
          </cell>
        </row>
        <row r="18">
          <cell r="A18" t="str">
            <v>Guerrero</v>
          </cell>
          <cell r="B18">
            <v>36.511024643320368</v>
          </cell>
          <cell r="C18">
            <v>14.396887159533074</v>
          </cell>
          <cell r="D18">
            <v>12.840466926070039</v>
          </cell>
          <cell r="E18">
            <v>9.2736705577172511</v>
          </cell>
          <cell r="F18">
            <v>45.78034682080925</v>
          </cell>
          <cell r="G18">
            <v>16.99421965317919</v>
          </cell>
          <cell r="H18">
            <v>15.491329479768787</v>
          </cell>
          <cell r="I18">
            <v>13.294797687861271</v>
          </cell>
          <cell r="J18">
            <v>100</v>
          </cell>
        </row>
        <row r="19">
          <cell r="A19" t="str">
            <v>Hidalgo</v>
          </cell>
          <cell r="B19">
            <v>37.376586741889987</v>
          </cell>
          <cell r="C19">
            <v>7.5693464974141982</v>
          </cell>
          <cell r="D19">
            <v>16.220028208744711</v>
          </cell>
          <cell r="E19">
            <v>13.587212035731076</v>
          </cell>
          <cell r="F19">
            <v>62.541254125412536</v>
          </cell>
          <cell r="G19">
            <v>18.976897689768975</v>
          </cell>
          <cell r="H19">
            <v>22.772277227722771</v>
          </cell>
          <cell r="I19">
            <v>20.792079207920793</v>
          </cell>
          <cell r="J19">
            <v>100</v>
          </cell>
        </row>
        <row r="20">
          <cell r="A20" t="str">
            <v>Jalisco</v>
          </cell>
          <cell r="B20">
            <v>35.947955390334577</v>
          </cell>
          <cell r="C20">
            <v>16.598513011152416</v>
          </cell>
          <cell r="D20">
            <v>12.453531598513012</v>
          </cell>
          <cell r="E20">
            <v>6.8959107806691451</v>
          </cell>
          <cell r="F20">
            <v>78.21782178217822</v>
          </cell>
          <cell r="G20">
            <v>29.702970297029704</v>
          </cell>
          <cell r="H20">
            <v>31.683168316831683</v>
          </cell>
          <cell r="I20">
            <v>16.831683168316832</v>
          </cell>
          <cell r="J20">
            <v>100</v>
          </cell>
        </row>
        <row r="21">
          <cell r="A21" t="str">
            <v>México</v>
          </cell>
          <cell r="B21">
            <v>15.048678720445062</v>
          </cell>
          <cell r="C21">
            <v>2.364394993045897</v>
          </cell>
          <cell r="D21">
            <v>5.2433936022253134</v>
          </cell>
          <cell r="E21">
            <v>7.4408901251738522</v>
          </cell>
          <cell r="F21">
            <v>43.558282208588956</v>
          </cell>
          <cell r="G21">
            <v>6.1349693251533743</v>
          </cell>
          <cell r="H21">
            <v>19.631901840490798</v>
          </cell>
          <cell r="I21">
            <v>17.791411042944784</v>
          </cell>
          <cell r="J21">
            <v>100</v>
          </cell>
        </row>
        <row r="22">
          <cell r="A22" t="str">
            <v>Michoacán</v>
          </cell>
          <cell r="B22">
            <v>39.14755617326847</v>
          </cell>
          <cell r="C22">
            <v>14.616631920315033</v>
          </cell>
          <cell r="D22">
            <v>15.682186703729442</v>
          </cell>
          <cell r="E22">
            <v>8.8487375492239977</v>
          </cell>
          <cell r="F22">
            <v>30.158730158730158</v>
          </cell>
          <cell r="G22">
            <v>9.5238095238095237</v>
          </cell>
          <cell r="H22">
            <v>12.169312169312169</v>
          </cell>
          <cell r="I22">
            <v>8.4656084656084651</v>
          </cell>
          <cell r="J22">
            <v>100</v>
          </cell>
        </row>
        <row r="23">
          <cell r="A23" t="str">
            <v>Morelos</v>
          </cell>
          <cell r="B23">
            <v>15.178571428571427</v>
          </cell>
          <cell r="C23">
            <v>1.5873015873015872</v>
          </cell>
          <cell r="D23">
            <v>4.3650793650793647</v>
          </cell>
          <cell r="E23">
            <v>9.2261904761904763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100</v>
          </cell>
        </row>
        <row r="24">
          <cell r="A24" t="str">
            <v>Nayarit</v>
          </cell>
          <cell r="B24">
            <v>34.470588235294116</v>
          </cell>
          <cell r="C24">
            <v>10.705882352941176</v>
          </cell>
          <cell r="D24">
            <v>13.294117647058824</v>
          </cell>
          <cell r="E24">
            <v>10.470588235294118</v>
          </cell>
          <cell r="F24">
            <v>77.564102564102555</v>
          </cell>
          <cell r="G24">
            <v>32.051282051282051</v>
          </cell>
          <cell r="H24">
            <v>29.487179487179485</v>
          </cell>
          <cell r="I24">
            <v>16.025641025641026</v>
          </cell>
          <cell r="J24">
            <v>100</v>
          </cell>
        </row>
        <row r="25">
          <cell r="A25" t="str">
            <v>Nuevo León</v>
          </cell>
          <cell r="B25">
            <v>23.121611154144073</v>
          </cell>
          <cell r="C25">
            <v>10.030983733539891</v>
          </cell>
          <cell r="D25">
            <v>9.4500387296669253</v>
          </cell>
          <cell r="E25">
            <v>3.6405886909372578</v>
          </cell>
          <cell r="F25" t="str">
            <v>n.a.</v>
          </cell>
          <cell r="G25" t="str">
            <v>n.a.</v>
          </cell>
          <cell r="H25" t="str">
            <v>n.a.</v>
          </cell>
          <cell r="I25" t="str">
            <v>n.a.</v>
          </cell>
          <cell r="J25">
            <v>100</v>
          </cell>
        </row>
        <row r="26">
          <cell r="A26" t="str">
            <v>Oaxaca</v>
          </cell>
          <cell r="B26">
            <v>38.356609288730112</v>
          </cell>
          <cell r="C26">
            <v>11.010068203962325</v>
          </cell>
          <cell r="D26">
            <v>14.420266320233843</v>
          </cell>
          <cell r="E26">
            <v>12.92627476453394</v>
          </cell>
          <cell r="F26">
            <v>60.432495616598473</v>
          </cell>
          <cell r="G26">
            <v>22.676797194623028</v>
          </cell>
          <cell r="H26">
            <v>20.338983050847457</v>
          </cell>
          <cell r="I26">
            <v>17.416715371127996</v>
          </cell>
          <cell r="J26">
            <v>100</v>
          </cell>
        </row>
        <row r="27">
          <cell r="A27" t="str">
            <v>Puebla</v>
          </cell>
          <cell r="B27">
            <v>32.623092427296285</v>
          </cell>
          <cell r="C27">
            <v>9.5018715807659078</v>
          </cell>
          <cell r="D27">
            <v>11.488626547653325</v>
          </cell>
          <cell r="E27">
            <v>11.632594298877052</v>
          </cell>
          <cell r="F27">
            <v>72.409152086137283</v>
          </cell>
          <cell r="G27">
            <v>29.205921938088828</v>
          </cell>
          <cell r="H27">
            <v>24.091520861372814</v>
          </cell>
          <cell r="I27">
            <v>19.111709286675641</v>
          </cell>
          <cell r="J27">
            <v>100</v>
          </cell>
        </row>
        <row r="28">
          <cell r="A28" t="str">
            <v>Querétaro</v>
          </cell>
          <cell r="B28">
            <v>33.390854184641931</v>
          </cell>
          <cell r="C28">
            <v>11.475409836065573</v>
          </cell>
          <cell r="D28">
            <v>13.201035375323555</v>
          </cell>
          <cell r="E28">
            <v>8.7144089732528034</v>
          </cell>
          <cell r="F28">
            <v>65.333333333333329</v>
          </cell>
          <cell r="G28">
            <v>25.333333333333332</v>
          </cell>
          <cell r="H28">
            <v>29.333333333333332</v>
          </cell>
          <cell r="I28">
            <v>10.666666666666666</v>
          </cell>
          <cell r="J28">
            <v>100</v>
          </cell>
        </row>
        <row r="29">
          <cell r="A29" t="str">
            <v>Quintana Roo</v>
          </cell>
          <cell r="B29">
            <v>19.912152269399705</v>
          </cell>
          <cell r="C29">
            <v>5.2708638360175692</v>
          </cell>
          <cell r="D29">
            <v>7.6134699853587113</v>
          </cell>
          <cell r="E29">
            <v>7.0278184480234263</v>
          </cell>
          <cell r="F29">
            <v>80.769230769230774</v>
          </cell>
          <cell r="G29">
            <v>33.333333333333336</v>
          </cell>
          <cell r="H29">
            <v>24.358974358974358</v>
          </cell>
          <cell r="I29">
            <v>23.076923076923077</v>
          </cell>
          <cell r="J29">
            <v>100</v>
          </cell>
        </row>
        <row r="30">
          <cell r="A30" t="str">
            <v>San Luis Potosí</v>
          </cell>
          <cell r="B30">
            <v>49.362926428277852</v>
          </cell>
          <cell r="C30">
            <v>17.468146321413894</v>
          </cell>
          <cell r="D30">
            <v>20.057542129058774</v>
          </cell>
          <cell r="E30">
            <v>11.837237977805179</v>
          </cell>
          <cell r="F30">
            <v>69.117647058823536</v>
          </cell>
          <cell r="G30">
            <v>18.235294117647058</v>
          </cell>
          <cell r="H30">
            <v>32.058823529411768</v>
          </cell>
          <cell r="I30">
            <v>18.823529411764707</v>
          </cell>
          <cell r="J30">
            <v>100</v>
          </cell>
        </row>
        <row r="31">
          <cell r="A31" t="str">
            <v>Sinaloa</v>
          </cell>
          <cell r="B31">
            <v>42.489270386266092</v>
          </cell>
          <cell r="C31">
            <v>18.583690987124463</v>
          </cell>
          <cell r="D31">
            <v>13.733905579399142</v>
          </cell>
          <cell r="E31">
            <v>10.171673819742489</v>
          </cell>
          <cell r="F31">
            <v>53.333333333333329</v>
          </cell>
          <cell r="G31">
            <v>0</v>
          </cell>
          <cell r="H31">
            <v>30</v>
          </cell>
          <cell r="I31">
            <v>23.333333333333332</v>
          </cell>
          <cell r="J31">
            <v>100</v>
          </cell>
        </row>
        <row r="32">
          <cell r="A32" t="str">
            <v>Sonora</v>
          </cell>
          <cell r="B32">
            <v>24.48359659781288</v>
          </cell>
          <cell r="C32">
            <v>7.8371810449574726</v>
          </cell>
          <cell r="D32">
            <v>9.2345078979343871</v>
          </cell>
          <cell r="E32">
            <v>7.4119076549210208</v>
          </cell>
          <cell r="F32">
            <v>77.27272727272728</v>
          </cell>
          <cell r="G32">
            <v>37.272727272727273</v>
          </cell>
          <cell r="H32">
            <v>26.363636363636363</v>
          </cell>
          <cell r="I32">
            <v>13.636363636363637</v>
          </cell>
          <cell r="J32">
            <v>100</v>
          </cell>
        </row>
        <row r="33">
          <cell r="A33" t="str">
            <v>Tabasco</v>
          </cell>
          <cell r="B33">
            <v>50.027277686852152</v>
          </cell>
          <cell r="C33">
            <v>11.402073104200763</v>
          </cell>
          <cell r="D33">
            <v>22.913256955810148</v>
          </cell>
          <cell r="E33">
            <v>15.711947626841244</v>
          </cell>
          <cell r="F33">
            <v>62.376237623762378</v>
          </cell>
          <cell r="G33">
            <v>19.801980198019802</v>
          </cell>
          <cell r="H33">
            <v>25.742574257425744</v>
          </cell>
          <cell r="I33">
            <v>16.831683168316832</v>
          </cell>
          <cell r="J33">
            <v>100</v>
          </cell>
        </row>
        <row r="34">
          <cell r="A34" t="str">
            <v>Tamaulipas</v>
          </cell>
          <cell r="B34">
            <v>38.427947598253276</v>
          </cell>
          <cell r="C34">
            <v>18.296943231441048</v>
          </cell>
          <cell r="D34">
            <v>13.799126637554584</v>
          </cell>
          <cell r="E34">
            <v>6.3318777292576423</v>
          </cell>
          <cell r="F34" t="str">
            <v>n.a.</v>
          </cell>
          <cell r="G34" t="str">
            <v>n.a.</v>
          </cell>
          <cell r="H34" t="str">
            <v>n.a.</v>
          </cell>
          <cell r="I34" t="str">
            <v>n.a.</v>
          </cell>
          <cell r="J34">
            <v>100</v>
          </cell>
        </row>
        <row r="35">
          <cell r="A35" t="str">
            <v>Tlaxcala</v>
          </cell>
          <cell r="B35">
            <v>16.715542521994134</v>
          </cell>
          <cell r="C35">
            <v>0.73313782991202348</v>
          </cell>
          <cell r="D35">
            <v>9.67741935483871</v>
          </cell>
          <cell r="E35">
            <v>6.3049853372434015</v>
          </cell>
          <cell r="F35">
            <v>15.384615384615385</v>
          </cell>
          <cell r="G35">
            <v>0</v>
          </cell>
          <cell r="H35">
            <v>0</v>
          </cell>
          <cell r="I35">
            <v>15.384615384615385</v>
          </cell>
          <cell r="J35">
            <v>100</v>
          </cell>
        </row>
        <row r="36">
          <cell r="A36" t="str">
            <v>Veracruz</v>
          </cell>
          <cell r="B36">
            <v>46.044571875407271</v>
          </cell>
          <cell r="C36">
            <v>14.518441287631957</v>
          </cell>
          <cell r="D36">
            <v>18.949563404144403</v>
          </cell>
          <cell r="E36">
            <v>12.576567183630914</v>
          </cell>
          <cell r="F36">
            <v>68.941641938674579</v>
          </cell>
          <cell r="G36">
            <v>23.73887240356083</v>
          </cell>
          <cell r="H36">
            <v>26.508407517309596</v>
          </cell>
          <cell r="I36">
            <v>18.694362017804153</v>
          </cell>
          <cell r="J36">
            <v>100</v>
          </cell>
        </row>
        <row r="37">
          <cell r="A37" t="str">
            <v>Yucatán</v>
          </cell>
          <cell r="B37">
            <v>17.663293468261269</v>
          </cell>
          <cell r="C37">
            <v>2.1159153633854646</v>
          </cell>
          <cell r="D37">
            <v>7.2677092916283348</v>
          </cell>
          <cell r="E37">
            <v>8.2796688132474703</v>
          </cell>
          <cell r="F37">
            <v>69.142857142857139</v>
          </cell>
          <cell r="G37">
            <v>36</v>
          </cell>
          <cell r="H37">
            <v>21.142857142857142</v>
          </cell>
          <cell r="I37">
            <v>12</v>
          </cell>
          <cell r="J37">
            <v>100</v>
          </cell>
        </row>
        <row r="38">
          <cell r="A38" t="str">
            <v>Zacatecas</v>
          </cell>
          <cell r="B38">
            <v>51.580698835274539</v>
          </cell>
          <cell r="C38">
            <v>26.788685524126457</v>
          </cell>
          <cell r="D38">
            <v>15.252357182473656</v>
          </cell>
          <cell r="E38">
            <v>9.5396561286744319</v>
          </cell>
          <cell r="F38" t="str">
            <v>n.a.</v>
          </cell>
          <cell r="G38" t="str">
            <v>n.a.</v>
          </cell>
          <cell r="H38" t="str">
            <v>n.a.</v>
          </cell>
          <cell r="I38" t="str">
            <v>n.a.</v>
          </cell>
          <cell r="J38">
            <v>100</v>
          </cell>
        </row>
        <row r="40">
          <cell r="A40" t="str">
            <v>Nacional</v>
          </cell>
          <cell r="B40">
            <v>33.457685754117833</v>
          </cell>
          <cell r="C40">
            <v>11.528631176743946</v>
          </cell>
          <cell r="D40">
            <v>12.628440130118243</v>
          </cell>
          <cell r="E40">
            <v>9.3006144472556418</v>
          </cell>
          <cell r="F40">
            <v>65.916885212830337</v>
          </cell>
          <cell r="G40">
            <v>26.618922735525519</v>
          </cell>
          <cell r="H40">
            <v>23.239862820254185</v>
          </cell>
          <cell r="I40">
            <v>16.058099657050636</v>
          </cell>
          <cell r="J40">
            <v>100</v>
          </cell>
        </row>
      </sheetData>
      <sheetData sheetId="1">
        <row r="6">
          <cell r="A6" t="str">
            <v>Aguascalientes</v>
          </cell>
          <cell r="B6">
            <v>142</v>
          </cell>
          <cell r="C6">
            <v>36</v>
          </cell>
          <cell r="D6">
            <v>52</v>
          </cell>
          <cell r="E6">
            <v>54</v>
          </cell>
          <cell r="F6" t="str">
            <v>n.a.</v>
          </cell>
          <cell r="G6" t="str">
            <v>n.a.</v>
          </cell>
          <cell r="H6" t="str">
            <v>n.a.</v>
          </cell>
          <cell r="I6" t="str">
            <v>n.a.</v>
          </cell>
        </row>
        <row r="7">
          <cell r="A7" t="str">
            <v>Baja California</v>
          </cell>
          <cell r="B7">
            <v>111</v>
          </cell>
          <cell r="C7">
            <v>27</v>
          </cell>
          <cell r="D7">
            <v>44</v>
          </cell>
          <cell r="E7">
            <v>40</v>
          </cell>
          <cell r="F7">
            <v>19</v>
          </cell>
          <cell r="G7">
            <v>3</v>
          </cell>
          <cell r="H7">
            <v>9</v>
          </cell>
          <cell r="I7">
            <v>7</v>
          </cell>
        </row>
        <row r="8">
          <cell r="A8" t="str">
            <v>Baja California Sur</v>
          </cell>
          <cell r="B8">
            <v>107</v>
          </cell>
          <cell r="C8">
            <v>52</v>
          </cell>
          <cell r="D8">
            <v>30</v>
          </cell>
          <cell r="E8">
            <v>25</v>
          </cell>
          <cell r="F8" t="str">
            <v>n.a.</v>
          </cell>
          <cell r="G8" t="str">
            <v>n.a.</v>
          </cell>
          <cell r="H8" t="str">
            <v>n.a.</v>
          </cell>
          <cell r="I8" t="str">
            <v>n.a.</v>
          </cell>
        </row>
        <row r="9">
          <cell r="A9" t="str">
            <v>Campeche</v>
          </cell>
          <cell r="B9">
            <v>219</v>
          </cell>
          <cell r="C9">
            <v>50</v>
          </cell>
          <cell r="D9">
            <v>76</v>
          </cell>
          <cell r="E9">
            <v>93</v>
          </cell>
          <cell r="F9">
            <v>42</v>
          </cell>
          <cell r="G9">
            <v>12</v>
          </cell>
          <cell r="H9">
            <v>13</v>
          </cell>
          <cell r="I9">
            <v>17</v>
          </cell>
        </row>
        <row r="10">
          <cell r="A10" t="str">
            <v>Coahuila</v>
          </cell>
          <cell r="B10">
            <v>438</v>
          </cell>
          <cell r="C10">
            <v>182</v>
          </cell>
          <cell r="D10">
            <v>142</v>
          </cell>
          <cell r="E10">
            <v>114</v>
          </cell>
          <cell r="F10" t="str">
            <v>n.a.</v>
          </cell>
          <cell r="G10" t="str">
            <v>n.a.</v>
          </cell>
          <cell r="H10" t="str">
            <v>n.a.</v>
          </cell>
          <cell r="I10" t="str">
            <v>n.a.</v>
          </cell>
        </row>
        <row r="11">
          <cell r="A11" t="str">
            <v>Colima</v>
          </cell>
          <cell r="B11">
            <v>108</v>
          </cell>
          <cell r="C11">
            <v>39</v>
          </cell>
          <cell r="D11">
            <v>45</v>
          </cell>
          <cell r="E11">
            <v>24</v>
          </cell>
          <cell r="F11" t="str">
            <v>n.a.</v>
          </cell>
          <cell r="G11" t="str">
            <v>n.a.</v>
          </cell>
          <cell r="H11" t="str">
            <v>n.a.</v>
          </cell>
          <cell r="I11" t="str">
            <v>n.a.</v>
          </cell>
        </row>
        <row r="12">
          <cell r="A12" t="str">
            <v>Chiapas</v>
          </cell>
          <cell r="B12">
            <v>1732</v>
          </cell>
          <cell r="C12">
            <v>549</v>
          </cell>
          <cell r="D12">
            <v>708</v>
          </cell>
          <cell r="E12">
            <v>475</v>
          </cell>
          <cell r="F12">
            <v>2016</v>
          </cell>
          <cell r="G12">
            <v>908</v>
          </cell>
          <cell r="H12">
            <v>704</v>
          </cell>
          <cell r="I12">
            <v>404</v>
          </cell>
        </row>
        <row r="13">
          <cell r="A13" t="str">
            <v>Chihuahua</v>
          </cell>
          <cell r="B13">
            <v>654</v>
          </cell>
          <cell r="C13">
            <v>351</v>
          </cell>
          <cell r="D13">
            <v>176</v>
          </cell>
          <cell r="E13">
            <v>127</v>
          </cell>
          <cell r="F13">
            <v>262</v>
          </cell>
          <cell r="G13">
            <v>133</v>
          </cell>
          <cell r="H13">
            <v>86</v>
          </cell>
          <cell r="I13">
            <v>43</v>
          </cell>
        </row>
        <row r="14">
          <cell r="A14" t="str">
            <v>Distrito Federal</v>
          </cell>
          <cell r="B14">
            <v>254</v>
          </cell>
          <cell r="C14">
            <v>7</v>
          </cell>
          <cell r="D14">
            <v>41</v>
          </cell>
          <cell r="E14">
            <v>206</v>
          </cell>
          <cell r="F14" t="str">
            <v>n.a.</v>
          </cell>
          <cell r="G14" t="str">
            <v>n.a.</v>
          </cell>
          <cell r="H14" t="str">
            <v>n.a.</v>
          </cell>
          <cell r="I14" t="str">
            <v>n.a.</v>
          </cell>
        </row>
        <row r="15">
          <cell r="A15" t="str">
            <v>Durango</v>
          </cell>
          <cell r="B15">
            <v>932</v>
          </cell>
          <cell r="C15">
            <v>465</v>
          </cell>
          <cell r="D15">
            <v>322</v>
          </cell>
          <cell r="E15">
            <v>145</v>
          </cell>
          <cell r="F15">
            <v>188</v>
          </cell>
          <cell r="G15">
            <v>136</v>
          </cell>
          <cell r="H15">
            <v>40</v>
          </cell>
          <cell r="I15">
            <v>12</v>
          </cell>
        </row>
        <row r="16">
          <cell r="A16" t="str">
            <v>Guanajuato</v>
          </cell>
          <cell r="B16">
            <v>1555</v>
          </cell>
          <cell r="C16">
            <v>430</v>
          </cell>
          <cell r="D16">
            <v>663</v>
          </cell>
          <cell r="E16">
            <v>462</v>
          </cell>
          <cell r="F16">
            <v>2</v>
          </cell>
          <cell r="G16">
            <v>1</v>
          </cell>
          <cell r="H16">
            <v>1</v>
          </cell>
          <cell r="I16">
            <v>0</v>
          </cell>
        </row>
        <row r="17">
          <cell r="A17" t="str">
            <v>Guerrero</v>
          </cell>
          <cell r="B17">
            <v>1126</v>
          </cell>
          <cell r="C17">
            <v>444</v>
          </cell>
          <cell r="D17">
            <v>396</v>
          </cell>
          <cell r="E17">
            <v>286</v>
          </cell>
          <cell r="F17">
            <v>396</v>
          </cell>
          <cell r="G17">
            <v>147</v>
          </cell>
          <cell r="H17">
            <v>134</v>
          </cell>
          <cell r="I17">
            <v>115</v>
          </cell>
        </row>
        <row r="18">
          <cell r="A18" t="str">
            <v>Hidalgo</v>
          </cell>
          <cell r="B18">
            <v>795</v>
          </cell>
          <cell r="C18">
            <v>161</v>
          </cell>
          <cell r="D18">
            <v>345</v>
          </cell>
          <cell r="E18">
            <v>289</v>
          </cell>
          <cell r="F18">
            <v>379</v>
          </cell>
          <cell r="G18">
            <v>115</v>
          </cell>
          <cell r="H18">
            <v>138</v>
          </cell>
          <cell r="I18">
            <v>126</v>
          </cell>
        </row>
        <row r="19">
          <cell r="A19" t="str">
            <v>Jalisco</v>
          </cell>
          <cell r="B19">
            <v>1934</v>
          </cell>
          <cell r="C19">
            <v>893</v>
          </cell>
          <cell r="D19">
            <v>670</v>
          </cell>
          <cell r="E19">
            <v>371</v>
          </cell>
          <cell r="F19">
            <v>79</v>
          </cell>
          <cell r="G19">
            <v>30</v>
          </cell>
          <cell r="H19">
            <v>32</v>
          </cell>
          <cell r="I19">
            <v>17</v>
          </cell>
        </row>
        <row r="20">
          <cell r="A20" t="str">
            <v>México</v>
          </cell>
          <cell r="B20">
            <v>1082</v>
          </cell>
          <cell r="C20">
            <v>170</v>
          </cell>
          <cell r="D20">
            <v>377</v>
          </cell>
          <cell r="E20">
            <v>535</v>
          </cell>
          <cell r="F20">
            <v>71</v>
          </cell>
          <cell r="G20">
            <v>10</v>
          </cell>
          <cell r="H20">
            <v>32</v>
          </cell>
          <cell r="I20">
            <v>29</v>
          </cell>
        </row>
        <row r="21">
          <cell r="A21" t="str">
            <v>Michoacán</v>
          </cell>
          <cell r="B21">
            <v>1690</v>
          </cell>
          <cell r="C21">
            <v>631</v>
          </cell>
          <cell r="D21">
            <v>677</v>
          </cell>
          <cell r="E21">
            <v>382</v>
          </cell>
          <cell r="F21">
            <v>57</v>
          </cell>
          <cell r="G21">
            <v>18</v>
          </cell>
          <cell r="H21">
            <v>23</v>
          </cell>
          <cell r="I21">
            <v>16</v>
          </cell>
        </row>
        <row r="22">
          <cell r="A22" t="str">
            <v>Morelos</v>
          </cell>
          <cell r="B22">
            <v>153</v>
          </cell>
          <cell r="C22">
            <v>16</v>
          </cell>
          <cell r="D22">
            <v>44</v>
          </cell>
          <cell r="E22">
            <v>93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A23" t="str">
            <v>Nayarit</v>
          </cell>
          <cell r="B23">
            <v>293</v>
          </cell>
          <cell r="C23">
            <v>91</v>
          </cell>
          <cell r="D23">
            <v>113</v>
          </cell>
          <cell r="E23">
            <v>89</v>
          </cell>
          <cell r="F23">
            <v>121</v>
          </cell>
          <cell r="G23">
            <v>50</v>
          </cell>
          <cell r="H23">
            <v>46</v>
          </cell>
          <cell r="I23">
            <v>25</v>
          </cell>
        </row>
        <row r="24">
          <cell r="A24" t="str">
            <v>Nuevo León</v>
          </cell>
          <cell r="B24">
            <v>597</v>
          </cell>
          <cell r="C24">
            <v>259</v>
          </cell>
          <cell r="D24">
            <v>244</v>
          </cell>
          <cell r="E24">
            <v>94</v>
          </cell>
          <cell r="F24" t="str">
            <v>n.a.</v>
          </cell>
          <cell r="G24" t="str">
            <v>n.a.</v>
          </cell>
          <cell r="H24" t="str">
            <v>n.a.</v>
          </cell>
          <cell r="I24" t="str">
            <v>n.a.</v>
          </cell>
        </row>
        <row r="25">
          <cell r="A25" t="str">
            <v>Oaxaca</v>
          </cell>
          <cell r="B25">
            <v>1181</v>
          </cell>
          <cell r="C25">
            <v>339</v>
          </cell>
          <cell r="D25">
            <v>444</v>
          </cell>
          <cell r="E25">
            <v>398</v>
          </cell>
          <cell r="F25">
            <v>1034</v>
          </cell>
          <cell r="G25">
            <v>388</v>
          </cell>
          <cell r="H25">
            <v>348</v>
          </cell>
          <cell r="I25">
            <v>298</v>
          </cell>
        </row>
        <row r="26">
          <cell r="A26" t="str">
            <v>Puebla</v>
          </cell>
          <cell r="B26">
            <v>1133</v>
          </cell>
          <cell r="C26">
            <v>330</v>
          </cell>
          <cell r="D26">
            <v>399</v>
          </cell>
          <cell r="E26">
            <v>404</v>
          </cell>
          <cell r="F26">
            <v>538</v>
          </cell>
          <cell r="G26">
            <v>217</v>
          </cell>
          <cell r="H26">
            <v>179</v>
          </cell>
          <cell r="I26">
            <v>142</v>
          </cell>
        </row>
        <row r="27">
          <cell r="A27" t="str">
            <v>Querétaro</v>
          </cell>
          <cell r="B27">
            <v>387</v>
          </cell>
          <cell r="C27">
            <v>133</v>
          </cell>
          <cell r="D27">
            <v>153</v>
          </cell>
          <cell r="E27">
            <v>101</v>
          </cell>
          <cell r="F27">
            <v>49</v>
          </cell>
          <cell r="G27">
            <v>19</v>
          </cell>
          <cell r="H27">
            <v>22</v>
          </cell>
          <cell r="I27">
            <v>8</v>
          </cell>
        </row>
        <row r="28">
          <cell r="A28" t="str">
            <v>Quintana Roo</v>
          </cell>
          <cell r="B28">
            <v>136</v>
          </cell>
          <cell r="C28">
            <v>36</v>
          </cell>
          <cell r="D28">
            <v>52</v>
          </cell>
          <cell r="E28">
            <v>48</v>
          </cell>
          <cell r="F28">
            <v>63</v>
          </cell>
          <cell r="G28">
            <v>26</v>
          </cell>
          <cell r="H28">
            <v>19</v>
          </cell>
          <cell r="I28">
            <v>18</v>
          </cell>
        </row>
        <row r="29">
          <cell r="A29" t="str">
            <v>San Luis Potosí</v>
          </cell>
          <cell r="B29">
            <v>1201</v>
          </cell>
          <cell r="C29">
            <v>425</v>
          </cell>
          <cell r="D29">
            <v>488</v>
          </cell>
          <cell r="E29">
            <v>288</v>
          </cell>
          <cell r="F29">
            <v>235</v>
          </cell>
          <cell r="G29">
            <v>62</v>
          </cell>
          <cell r="H29">
            <v>109</v>
          </cell>
          <cell r="I29">
            <v>64</v>
          </cell>
        </row>
        <row r="30">
          <cell r="A30" t="str">
            <v>Sinaloa</v>
          </cell>
          <cell r="B30">
            <v>990</v>
          </cell>
          <cell r="C30">
            <v>433</v>
          </cell>
          <cell r="D30">
            <v>320</v>
          </cell>
          <cell r="E30">
            <v>237</v>
          </cell>
          <cell r="F30">
            <v>16</v>
          </cell>
          <cell r="G30">
            <v>0</v>
          </cell>
          <cell r="H30">
            <v>9</v>
          </cell>
          <cell r="I30">
            <v>7</v>
          </cell>
        </row>
        <row r="31">
          <cell r="A31" t="str">
            <v>Sonora</v>
          </cell>
          <cell r="B31">
            <v>403</v>
          </cell>
          <cell r="C31">
            <v>129</v>
          </cell>
          <cell r="D31">
            <v>152</v>
          </cell>
          <cell r="E31">
            <v>122</v>
          </cell>
          <cell r="F31">
            <v>85</v>
          </cell>
          <cell r="G31">
            <v>41</v>
          </cell>
          <cell r="H31">
            <v>29</v>
          </cell>
          <cell r="I31">
            <v>15</v>
          </cell>
        </row>
        <row r="32">
          <cell r="A32" t="str">
            <v>Tabasco</v>
          </cell>
          <cell r="B32">
            <v>917</v>
          </cell>
          <cell r="C32">
            <v>209</v>
          </cell>
          <cell r="D32">
            <v>420</v>
          </cell>
          <cell r="E32">
            <v>288</v>
          </cell>
          <cell r="F32">
            <v>63</v>
          </cell>
          <cell r="G32">
            <v>20</v>
          </cell>
          <cell r="H32">
            <v>26</v>
          </cell>
          <cell r="I32">
            <v>17</v>
          </cell>
        </row>
        <row r="33">
          <cell r="A33" t="str">
            <v>Tamaulipas</v>
          </cell>
          <cell r="B33">
            <v>880</v>
          </cell>
          <cell r="C33">
            <v>419</v>
          </cell>
          <cell r="D33">
            <v>316</v>
          </cell>
          <cell r="E33">
            <v>145</v>
          </cell>
          <cell r="F33" t="str">
            <v>n.a.</v>
          </cell>
          <cell r="G33" t="str">
            <v>n.a.</v>
          </cell>
          <cell r="H33" t="str">
            <v>n.a.</v>
          </cell>
          <cell r="I33" t="str">
            <v>n.a.</v>
          </cell>
        </row>
        <row r="34">
          <cell r="A34" t="str">
            <v>Tlaxcala</v>
          </cell>
          <cell r="B34">
            <v>114</v>
          </cell>
          <cell r="C34">
            <v>5</v>
          </cell>
          <cell r="D34">
            <v>66</v>
          </cell>
          <cell r="E34">
            <v>43</v>
          </cell>
          <cell r="F34">
            <v>2</v>
          </cell>
          <cell r="G34">
            <v>0</v>
          </cell>
          <cell r="H34">
            <v>0</v>
          </cell>
          <cell r="I34">
            <v>2</v>
          </cell>
        </row>
        <row r="35">
          <cell r="A35" t="str">
            <v>Veracruz</v>
          </cell>
          <cell r="B35">
            <v>3533</v>
          </cell>
          <cell r="C35">
            <v>1114</v>
          </cell>
          <cell r="D35">
            <v>1454</v>
          </cell>
          <cell r="E35">
            <v>965</v>
          </cell>
          <cell r="F35">
            <v>697</v>
          </cell>
          <cell r="G35">
            <v>240</v>
          </cell>
          <cell r="H35">
            <v>268</v>
          </cell>
          <cell r="I35">
            <v>189</v>
          </cell>
        </row>
        <row r="36">
          <cell r="A36" t="str">
            <v>Yucatán</v>
          </cell>
          <cell r="B36">
            <v>192</v>
          </cell>
          <cell r="C36">
            <v>23</v>
          </cell>
          <cell r="D36">
            <v>79</v>
          </cell>
          <cell r="E36">
            <v>90</v>
          </cell>
          <cell r="F36">
            <v>121</v>
          </cell>
          <cell r="G36">
            <v>63</v>
          </cell>
          <cell r="H36">
            <v>37</v>
          </cell>
          <cell r="I36">
            <v>21</v>
          </cell>
        </row>
        <row r="37">
          <cell r="A37" t="str">
            <v>Zacatecas</v>
          </cell>
          <cell r="B37">
            <v>930</v>
          </cell>
          <cell r="C37">
            <v>483</v>
          </cell>
          <cell r="D37">
            <v>275</v>
          </cell>
          <cell r="E37">
            <v>172</v>
          </cell>
          <cell r="F37" t="str">
            <v>n.a.</v>
          </cell>
          <cell r="G37" t="str">
            <v>n.a.</v>
          </cell>
          <cell r="H37" t="str">
            <v>n.a.</v>
          </cell>
          <cell r="I37" t="str">
            <v>n.a.</v>
          </cell>
        </row>
        <row r="39">
          <cell r="A39" t="str">
            <v>Nacional</v>
          </cell>
          <cell r="B39">
            <v>25919</v>
          </cell>
          <cell r="C39">
            <v>8931</v>
          </cell>
          <cell r="D39">
            <v>9783</v>
          </cell>
          <cell r="E39">
            <v>7205</v>
          </cell>
          <cell r="F39">
            <v>6535</v>
          </cell>
          <cell r="G39">
            <v>2639</v>
          </cell>
          <cell r="H39">
            <v>2304</v>
          </cell>
          <cell r="I39">
            <v>1592</v>
          </cell>
        </row>
      </sheetData>
      <sheetData sheetId="2"/>
      <sheetData sheetId="3"/>
      <sheetData sheetId="4">
        <row r="2">
          <cell r="B2" t="str">
            <v>ZT</v>
          </cell>
          <cell r="C2">
            <v>26.788685524126457</v>
          </cell>
          <cell r="D2">
            <v>15.252357182473656</v>
          </cell>
          <cell r="E2">
            <v>9.5396561286744319</v>
          </cell>
        </row>
        <row r="3">
          <cell r="B3" t="str">
            <v>TB</v>
          </cell>
          <cell r="C3">
            <v>11.402073104200763</v>
          </cell>
          <cell r="D3">
            <v>22.913256955810148</v>
          </cell>
          <cell r="E3">
            <v>15.711947626841244</v>
          </cell>
        </row>
        <row r="4">
          <cell r="B4" t="str">
            <v>DG</v>
          </cell>
          <cell r="C4">
            <v>24.74720596061735</v>
          </cell>
          <cell r="D4">
            <v>17.136774880255455</v>
          </cell>
          <cell r="E4">
            <v>7.7168706758914318</v>
          </cell>
        </row>
        <row r="5">
          <cell r="B5" t="str">
            <v>SL</v>
          </cell>
          <cell r="C5">
            <v>17.468146321413894</v>
          </cell>
          <cell r="D5">
            <v>20.057542129058774</v>
          </cell>
          <cell r="E5">
            <v>11.837237977805179</v>
          </cell>
        </row>
        <row r="6">
          <cell r="B6" t="str">
            <v>CS</v>
          </cell>
          <cell r="C6">
            <v>15.482233502538071</v>
          </cell>
          <cell r="D6">
            <v>19.96615905245347</v>
          </cell>
          <cell r="E6">
            <v>13.395375070501974</v>
          </cell>
        </row>
        <row r="7">
          <cell r="B7" t="str">
            <v>VZ</v>
          </cell>
          <cell r="C7">
            <v>14.518441287631957</v>
          </cell>
          <cell r="D7">
            <v>18.949563404144403</v>
          </cell>
          <cell r="E7">
            <v>12.576567183630914</v>
          </cell>
        </row>
        <row r="8">
          <cell r="B8" t="str">
            <v>SI</v>
          </cell>
          <cell r="C8">
            <v>18.583690987124463</v>
          </cell>
          <cell r="D8">
            <v>13.733905579399142</v>
          </cell>
          <cell r="E8">
            <v>10.171673819742489</v>
          </cell>
        </row>
        <row r="9">
          <cell r="B9" t="str">
            <v>MI</v>
          </cell>
          <cell r="C9">
            <v>14.616631920315033</v>
          </cell>
          <cell r="D9">
            <v>15.682186703729442</v>
          </cell>
          <cell r="E9">
            <v>8.8487375492239977</v>
          </cell>
        </row>
        <row r="10">
          <cell r="B10" t="str">
            <v>TM</v>
          </cell>
          <cell r="C10">
            <v>18.296943231441048</v>
          </cell>
          <cell r="D10">
            <v>13.799126637554584</v>
          </cell>
          <cell r="E10">
            <v>6.3318777292576423</v>
          </cell>
        </row>
        <row r="11">
          <cell r="B11" t="str">
            <v>OX</v>
          </cell>
          <cell r="C11">
            <v>11.010068203962325</v>
          </cell>
          <cell r="D11">
            <v>14.420266320233843</v>
          </cell>
          <cell r="E11">
            <v>12.92627476453394</v>
          </cell>
        </row>
        <row r="12">
          <cell r="B12" t="str">
            <v>HG</v>
          </cell>
          <cell r="C12">
            <v>7.5693464974141982</v>
          </cell>
          <cell r="D12">
            <v>16.220028208744711</v>
          </cell>
          <cell r="E12">
            <v>13.587212035731076</v>
          </cell>
        </row>
        <row r="13">
          <cell r="B13" t="str">
            <v>GR</v>
          </cell>
          <cell r="C13">
            <v>14.396887159533074</v>
          </cell>
          <cell r="D13">
            <v>12.840466926070039</v>
          </cell>
          <cell r="E13">
            <v>9.2736705577172511</v>
          </cell>
        </row>
        <row r="14">
          <cell r="B14" t="str">
            <v>JL</v>
          </cell>
          <cell r="C14">
            <v>16.598513011152416</v>
          </cell>
          <cell r="D14">
            <v>12.453531598513012</v>
          </cell>
          <cell r="E14">
            <v>6.8959107806691451</v>
          </cell>
        </row>
        <row r="15">
          <cell r="B15" t="str">
            <v>GT</v>
          </cell>
          <cell r="C15">
            <v>9.9124020285846015</v>
          </cell>
          <cell r="D15">
            <v>15.283540802213002</v>
          </cell>
          <cell r="E15">
            <v>10.650069156293222</v>
          </cell>
        </row>
        <row r="16">
          <cell r="B16" t="str">
            <v xml:space="preserve">CP </v>
          </cell>
          <cell r="C16">
            <v>7.9617834394904454</v>
          </cell>
          <cell r="D16">
            <v>12.101910828025478</v>
          </cell>
          <cell r="E16">
            <v>14.80891719745223</v>
          </cell>
        </row>
        <row r="17">
          <cell r="B17" t="str">
            <v>NY</v>
          </cell>
          <cell r="C17">
            <v>10.705882352941176</v>
          </cell>
          <cell r="D17">
            <v>13.294117647058824</v>
          </cell>
          <cell r="E17">
            <v>10.470588235294118</v>
          </cell>
        </row>
        <row r="18">
          <cell r="B18" t="str">
            <v>QT</v>
          </cell>
          <cell r="C18">
            <v>11.475409836065573</v>
          </cell>
          <cell r="D18">
            <v>13.201035375323555</v>
          </cell>
          <cell r="E18">
            <v>8.7144089732528034</v>
          </cell>
        </row>
        <row r="19">
          <cell r="B19" t="str">
            <v>PU</v>
          </cell>
          <cell r="C19">
            <v>9.5018715807659078</v>
          </cell>
          <cell r="D19">
            <v>11.488626547653325</v>
          </cell>
          <cell r="E19">
            <v>11.632594298877052</v>
          </cell>
        </row>
        <row r="20">
          <cell r="B20" t="str">
            <v>CH</v>
          </cell>
          <cell r="C20">
            <v>16.115702479338843</v>
          </cell>
          <cell r="D20">
            <v>8.0808080808080813</v>
          </cell>
          <cell r="E20">
            <v>5.8310376492194678</v>
          </cell>
        </row>
        <row r="21">
          <cell r="B21" t="str">
            <v>BS</v>
          </cell>
          <cell r="C21">
            <v>14.092140921409214</v>
          </cell>
          <cell r="D21">
            <v>8.1300813008130088</v>
          </cell>
          <cell r="E21">
            <v>6.7750677506775068</v>
          </cell>
        </row>
        <row r="22">
          <cell r="B22" t="str">
            <v>CO</v>
          </cell>
          <cell r="C22">
            <v>10.253521126760564</v>
          </cell>
          <cell r="D22">
            <v>8</v>
          </cell>
          <cell r="E22">
            <v>6.422535211267606</v>
          </cell>
        </row>
        <row r="23">
          <cell r="B23" t="str">
            <v>CL</v>
          </cell>
          <cell r="C23">
            <v>8.9041095890410951</v>
          </cell>
          <cell r="D23">
            <v>10.273972602739725</v>
          </cell>
          <cell r="E23">
            <v>5.4794520547945202</v>
          </cell>
        </row>
        <row r="24">
          <cell r="B24" t="str">
            <v>SO</v>
          </cell>
          <cell r="C24">
            <v>7.8371810449574726</v>
          </cell>
          <cell r="D24">
            <v>9.2345078979343871</v>
          </cell>
          <cell r="E24">
            <v>7.4119076549210208</v>
          </cell>
        </row>
        <row r="25">
          <cell r="B25" t="str">
            <v>NL</v>
          </cell>
          <cell r="C25">
            <v>10.030983733539891</v>
          </cell>
          <cell r="D25">
            <v>9.4500387296669253</v>
          </cell>
          <cell r="E25">
            <v>3.6405886909372578</v>
          </cell>
        </row>
        <row r="26">
          <cell r="B26" t="str">
            <v>AG</v>
          </cell>
          <cell r="C26">
            <v>5.1428571428571432</v>
          </cell>
          <cell r="D26">
            <v>7.4285714285714288</v>
          </cell>
          <cell r="E26">
            <v>7.7142857142857144</v>
          </cell>
        </row>
        <row r="27">
          <cell r="B27" t="str">
            <v>QR</v>
          </cell>
          <cell r="C27">
            <v>5.2708638360175692</v>
          </cell>
          <cell r="D27">
            <v>7.6134699853587113</v>
          </cell>
          <cell r="E27">
            <v>7.0278184480234263</v>
          </cell>
        </row>
        <row r="28">
          <cell r="B28" t="str">
            <v>YU</v>
          </cell>
          <cell r="C28">
            <v>2.1159153633854646</v>
          </cell>
          <cell r="D28">
            <v>7.2677092916283348</v>
          </cell>
          <cell r="E28">
            <v>8.2796688132474703</v>
          </cell>
        </row>
        <row r="29">
          <cell r="B29" t="str">
            <v>TX</v>
          </cell>
          <cell r="C29">
            <v>0.73313782991202348</v>
          </cell>
          <cell r="D29">
            <v>9.67741935483871</v>
          </cell>
          <cell r="E29">
            <v>6.3049853372434015</v>
          </cell>
        </row>
        <row r="30">
          <cell r="B30" t="str">
            <v>MO</v>
          </cell>
          <cell r="C30">
            <v>1.5873015873015872</v>
          </cell>
          <cell r="D30">
            <v>4.3650793650793647</v>
          </cell>
          <cell r="E30">
            <v>9.2261904761904763</v>
          </cell>
        </row>
        <row r="31">
          <cell r="B31" t="str">
            <v>MX</v>
          </cell>
          <cell r="C31">
            <v>2.364394993045897</v>
          </cell>
          <cell r="D31">
            <v>5.2433936022253134</v>
          </cell>
          <cell r="E31">
            <v>7.4408901251738522</v>
          </cell>
        </row>
        <row r="32">
          <cell r="B32" t="str">
            <v>DF</v>
          </cell>
          <cell r="C32">
            <v>0.20901761719916392</v>
          </cell>
          <cell r="D32">
            <v>1.224246043595103</v>
          </cell>
          <cell r="E32">
            <v>6.1510898775753953</v>
          </cell>
        </row>
        <row r="33">
          <cell r="B33" t="str">
            <v>BC</v>
          </cell>
          <cell r="C33">
            <v>1.7318794098781269</v>
          </cell>
          <cell r="D33">
            <v>2.8223220012828736</v>
          </cell>
          <cell r="E33">
            <v>2.5657472738935216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D12"/>
  <sheetViews>
    <sheetView showGridLines="0" tabSelected="1" workbookViewId="0">
      <pane ySplit="1" topLeftCell="A2" activePane="bottomLeft" state="frozen"/>
      <selection pane="bottomLeft" activeCell="B13" sqref="B13"/>
    </sheetView>
  </sheetViews>
  <sheetFormatPr baseColWidth="10" defaultRowHeight="12.75" x14ac:dyDescent="0.2"/>
  <cols>
    <col min="1" max="1" width="4.7109375" customWidth="1"/>
    <col min="2" max="2" width="9.28515625" style="210" bestFit="1" customWidth="1"/>
    <col min="3" max="3" width="6" bestFit="1" customWidth="1"/>
  </cols>
  <sheetData>
    <row r="1" spans="1:4" ht="20.25" x14ac:dyDescent="0.3">
      <c r="A1" s="209" t="s">
        <v>139</v>
      </c>
      <c r="C1" s="207"/>
      <c r="D1" s="208"/>
    </row>
    <row r="2" spans="1:4" x14ac:dyDescent="0.2">
      <c r="A2">
        <v>1</v>
      </c>
      <c r="B2" s="211" t="s">
        <v>132</v>
      </c>
    </row>
    <row r="3" spans="1:4" x14ac:dyDescent="0.2">
      <c r="A3">
        <v>2</v>
      </c>
      <c r="B3" s="211" t="s">
        <v>133</v>
      </c>
    </row>
    <row r="4" spans="1:4" x14ac:dyDescent="0.2">
      <c r="A4">
        <v>3</v>
      </c>
      <c r="B4" s="211" t="s">
        <v>140</v>
      </c>
    </row>
    <row r="5" spans="1:4" x14ac:dyDescent="0.2">
      <c r="A5">
        <v>4</v>
      </c>
      <c r="B5" s="211" t="s">
        <v>141</v>
      </c>
    </row>
    <row r="6" spans="1:4" x14ac:dyDescent="0.2">
      <c r="A6">
        <v>5</v>
      </c>
      <c r="B6" s="211" t="s">
        <v>142</v>
      </c>
    </row>
    <row r="7" spans="1:4" x14ac:dyDescent="0.2">
      <c r="A7">
        <v>6</v>
      </c>
      <c r="B7" s="211" t="s">
        <v>143</v>
      </c>
    </row>
    <row r="8" spans="1:4" x14ac:dyDescent="0.2">
      <c r="A8">
        <v>7</v>
      </c>
      <c r="B8" s="211" t="s">
        <v>144</v>
      </c>
    </row>
    <row r="9" spans="1:4" x14ac:dyDescent="0.2">
      <c r="A9">
        <v>8</v>
      </c>
      <c r="B9" s="211" t="s">
        <v>135</v>
      </c>
    </row>
    <row r="10" spans="1:4" x14ac:dyDescent="0.2">
      <c r="A10">
        <v>9</v>
      </c>
      <c r="B10" s="211" t="s">
        <v>136</v>
      </c>
    </row>
    <row r="11" spans="1:4" x14ac:dyDescent="0.2">
      <c r="A11">
        <v>10</v>
      </c>
      <c r="B11" s="211" t="s">
        <v>137</v>
      </c>
    </row>
    <row r="12" spans="1:4" x14ac:dyDescent="0.2">
      <c r="A12">
        <v>11</v>
      </c>
      <c r="B12" s="211" t="s">
        <v>138</v>
      </c>
    </row>
  </sheetData>
  <hyperlinks>
    <hyperlink ref="B2" location="'PG01b-1'!A1" display="'PG01b-1'!A1"/>
    <hyperlink ref="B3" location="'PG01b-2'!A1" display="'PG01b-2'!A1"/>
    <hyperlink ref="B4" location="'PG01b-3'!A1" display="'PG01b-3'!A1"/>
    <hyperlink ref="B5" location="'PG01b-4'!A1" display="'PG01b-4'!A1"/>
    <hyperlink ref="B6" location="'PG01b-5'!A1" display="'PG01b-5'!A1"/>
    <hyperlink ref="B7" location="'PG01b-6'!A1" display="'PG01b-6'!A1"/>
    <hyperlink ref="B8" location="'PG01b-7'!A1" display="'PG01b-7'!A1"/>
    <hyperlink ref="B9" location="'PG01b-8'!A1" display="'PG01b-8'!A1"/>
    <hyperlink ref="B10" location="'PG01b-9'!A1" display="'PG01b-9'!A1"/>
    <hyperlink ref="B11" location="'PG01b-10'!A1" display="'PG01b-10'!A1"/>
    <hyperlink ref="B12" location="'PG01b-11'!A1" display="'PG01b-11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M40"/>
  <sheetViews>
    <sheetView workbookViewId="0">
      <selection activeCell="A2" sqref="A2:A3"/>
    </sheetView>
  </sheetViews>
  <sheetFormatPr baseColWidth="10" defaultColWidth="9.140625" defaultRowHeight="11.25" x14ac:dyDescent="0.2"/>
  <cols>
    <col min="1" max="1" width="13.42578125" style="65" customWidth="1"/>
    <col min="2" max="2" width="8.42578125" style="65" customWidth="1"/>
    <col min="3" max="3" width="9.140625" style="65" customWidth="1"/>
    <col min="4" max="4" width="6.42578125" style="65" customWidth="1"/>
    <col min="5" max="5" width="8.85546875" style="65" customWidth="1"/>
    <col min="6" max="6" width="9.140625" style="65" customWidth="1"/>
    <col min="7" max="7" width="6.42578125" style="65" customWidth="1"/>
    <col min="8" max="9" width="9.140625" style="65" customWidth="1"/>
    <col min="10" max="10" width="6.7109375" style="65" customWidth="1"/>
    <col min="11" max="12" width="9.140625" style="65" customWidth="1"/>
    <col min="13" max="13" width="7" style="65" customWidth="1"/>
    <col min="14" max="16384" width="9.140625" style="65"/>
  </cols>
  <sheetData>
    <row r="1" spans="1:13" x14ac:dyDescent="0.2">
      <c r="A1" s="167" t="s">
        <v>136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3" x14ac:dyDescent="0.2">
      <c r="A2" s="183" t="s">
        <v>84</v>
      </c>
      <c r="B2" s="185" t="s">
        <v>54</v>
      </c>
      <c r="C2" s="186"/>
      <c r="D2" s="186"/>
      <c r="E2" s="186" t="s">
        <v>6</v>
      </c>
      <c r="F2" s="186"/>
      <c r="G2" s="186"/>
      <c r="H2" s="186" t="s">
        <v>7</v>
      </c>
      <c r="I2" s="186"/>
      <c r="J2" s="186"/>
      <c r="K2" s="186" t="s">
        <v>114</v>
      </c>
      <c r="L2" s="186"/>
      <c r="M2" s="187"/>
    </row>
    <row r="3" spans="1:13" x14ac:dyDescent="0.2">
      <c r="A3" s="184"/>
      <c r="B3" s="118" t="s">
        <v>113</v>
      </c>
      <c r="C3" s="117" t="s">
        <v>112</v>
      </c>
      <c r="D3" s="116" t="s">
        <v>8</v>
      </c>
      <c r="E3" s="117" t="s">
        <v>113</v>
      </c>
      <c r="F3" s="117" t="s">
        <v>112</v>
      </c>
      <c r="G3" s="116" t="s">
        <v>8</v>
      </c>
      <c r="H3" s="117" t="s">
        <v>113</v>
      </c>
      <c r="I3" s="117" t="s">
        <v>112</v>
      </c>
      <c r="J3" s="116" t="s">
        <v>8</v>
      </c>
      <c r="K3" s="115" t="s">
        <v>113</v>
      </c>
      <c r="L3" s="115" t="s">
        <v>112</v>
      </c>
      <c r="M3" s="114" t="s">
        <v>8</v>
      </c>
    </row>
    <row r="4" spans="1:13" x14ac:dyDescent="0.2">
      <c r="A4" s="206" t="s">
        <v>10</v>
      </c>
      <c r="B4" s="97">
        <v>738</v>
      </c>
      <c r="C4" s="97">
        <v>176</v>
      </c>
      <c r="D4" s="70">
        <v>23.848238482384822</v>
      </c>
      <c r="E4" s="97">
        <v>700</v>
      </c>
      <c r="F4" s="97">
        <v>138</v>
      </c>
      <c r="G4" s="70">
        <v>19.714285714285715</v>
      </c>
      <c r="H4" s="73" t="s">
        <v>11</v>
      </c>
      <c r="I4" s="73" t="s">
        <v>11</v>
      </c>
      <c r="J4" s="73" t="s">
        <v>11</v>
      </c>
      <c r="K4" s="97">
        <v>38</v>
      </c>
      <c r="L4" s="97">
        <v>38</v>
      </c>
      <c r="M4" s="97">
        <v>100</v>
      </c>
    </row>
    <row r="5" spans="1:13" x14ac:dyDescent="0.2">
      <c r="A5" s="206" t="s">
        <v>13</v>
      </c>
      <c r="B5" s="97">
        <v>1649</v>
      </c>
      <c r="C5" s="97">
        <v>147</v>
      </c>
      <c r="D5" s="70">
        <v>8.9144936325045485</v>
      </c>
      <c r="E5" s="97">
        <v>1559</v>
      </c>
      <c r="F5" s="97">
        <v>101</v>
      </c>
      <c r="G5" s="70">
        <v>6.4785118665811421</v>
      </c>
      <c r="H5" s="97">
        <v>58</v>
      </c>
      <c r="I5" s="97">
        <v>14</v>
      </c>
      <c r="J5" s="70">
        <v>24.137931034482758</v>
      </c>
      <c r="K5" s="97">
        <v>32</v>
      </c>
      <c r="L5" s="97">
        <v>32</v>
      </c>
      <c r="M5" s="97">
        <v>100</v>
      </c>
    </row>
    <row r="6" spans="1:13" x14ac:dyDescent="0.2">
      <c r="A6" s="206" t="s">
        <v>14</v>
      </c>
      <c r="B6" s="97">
        <v>416</v>
      </c>
      <c r="C6" s="97">
        <v>152</v>
      </c>
      <c r="D6" s="70">
        <v>36.53846153846154</v>
      </c>
      <c r="E6" s="97">
        <v>369</v>
      </c>
      <c r="F6" s="97">
        <v>105</v>
      </c>
      <c r="G6" s="70">
        <v>28.45528455284553</v>
      </c>
      <c r="H6" s="73" t="s">
        <v>11</v>
      </c>
      <c r="I6" s="73" t="s">
        <v>11</v>
      </c>
      <c r="J6" s="73" t="s">
        <v>11</v>
      </c>
      <c r="K6" s="97">
        <v>47</v>
      </c>
      <c r="L6" s="97">
        <v>47</v>
      </c>
      <c r="M6" s="97">
        <v>100</v>
      </c>
    </row>
    <row r="7" spans="1:13" x14ac:dyDescent="0.2">
      <c r="A7" s="206" t="s">
        <v>15</v>
      </c>
      <c r="B7" s="97">
        <v>789</v>
      </c>
      <c r="C7" s="97">
        <v>369</v>
      </c>
      <c r="D7" s="70">
        <v>46.768060836501903</v>
      </c>
      <c r="E7" s="97">
        <v>628</v>
      </c>
      <c r="F7" s="97">
        <v>217</v>
      </c>
      <c r="G7" s="70">
        <v>34.554140127388536</v>
      </c>
      <c r="H7" s="97">
        <v>51</v>
      </c>
      <c r="I7" s="97">
        <v>42</v>
      </c>
      <c r="J7" s="70">
        <v>82.352941176470594</v>
      </c>
      <c r="K7" s="97">
        <v>110</v>
      </c>
      <c r="L7" s="97">
        <v>110</v>
      </c>
      <c r="M7" s="97">
        <v>100</v>
      </c>
    </row>
    <row r="8" spans="1:13" x14ac:dyDescent="0.2">
      <c r="A8" s="206" t="s">
        <v>16</v>
      </c>
      <c r="B8" s="97">
        <v>1859</v>
      </c>
      <c r="C8" s="97">
        <v>473</v>
      </c>
      <c r="D8" s="70">
        <v>25.443786982248522</v>
      </c>
      <c r="E8" s="97">
        <v>1775</v>
      </c>
      <c r="F8" s="97">
        <v>389</v>
      </c>
      <c r="G8" s="70">
        <v>21.91549295774648</v>
      </c>
      <c r="H8" s="73" t="s">
        <v>11</v>
      </c>
      <c r="I8" s="73" t="s">
        <v>11</v>
      </c>
      <c r="J8" s="73" t="s">
        <v>11</v>
      </c>
      <c r="K8" s="97">
        <v>84</v>
      </c>
      <c r="L8" s="97">
        <v>84</v>
      </c>
      <c r="M8" s="97">
        <v>100</v>
      </c>
    </row>
    <row r="9" spans="1:13" x14ac:dyDescent="0.2">
      <c r="A9" s="206" t="s">
        <v>17</v>
      </c>
      <c r="B9" s="97">
        <v>477</v>
      </c>
      <c r="C9" s="97">
        <v>143</v>
      </c>
      <c r="D9" s="70">
        <v>29.979035639412999</v>
      </c>
      <c r="E9" s="97">
        <v>438</v>
      </c>
      <c r="F9" s="97">
        <v>104</v>
      </c>
      <c r="G9" s="70">
        <v>23.744292237442924</v>
      </c>
      <c r="H9" s="73" t="s">
        <v>11</v>
      </c>
      <c r="I9" s="73" t="s">
        <v>11</v>
      </c>
      <c r="J9" s="73" t="s">
        <v>11</v>
      </c>
      <c r="K9" s="97">
        <v>39</v>
      </c>
      <c r="L9" s="97">
        <v>39</v>
      </c>
      <c r="M9" s="97">
        <v>100</v>
      </c>
    </row>
    <row r="10" spans="1:13" x14ac:dyDescent="0.2">
      <c r="A10" s="206" t="s">
        <v>18</v>
      </c>
      <c r="B10" s="97">
        <v>8504</v>
      </c>
      <c r="C10" s="97">
        <v>5810</v>
      </c>
      <c r="D10" s="70">
        <v>68.320790216368763</v>
      </c>
      <c r="E10" s="97">
        <v>3546</v>
      </c>
      <c r="F10" s="97">
        <v>1696</v>
      </c>
      <c r="G10" s="70">
        <v>47.828539199097577</v>
      </c>
      <c r="H10" s="97">
        <v>2776</v>
      </c>
      <c r="I10" s="97">
        <v>1932</v>
      </c>
      <c r="J10" s="70">
        <v>69.596541786743515</v>
      </c>
      <c r="K10" s="97">
        <v>2182</v>
      </c>
      <c r="L10" s="97">
        <v>2182</v>
      </c>
      <c r="M10" s="97">
        <v>100</v>
      </c>
    </row>
    <row r="11" spans="1:13" x14ac:dyDescent="0.2">
      <c r="A11" s="206" t="s">
        <v>19</v>
      </c>
      <c r="B11" s="97">
        <v>2821</v>
      </c>
      <c r="C11" s="97">
        <v>1151</v>
      </c>
      <c r="D11" s="70">
        <v>40.801134349521448</v>
      </c>
      <c r="E11" s="97">
        <v>2178</v>
      </c>
      <c r="F11" s="97">
        <v>590</v>
      </c>
      <c r="G11" s="70">
        <v>27.089072543617998</v>
      </c>
      <c r="H11" s="97">
        <v>340</v>
      </c>
      <c r="I11" s="97">
        <v>258</v>
      </c>
      <c r="J11" s="70">
        <v>75.882352941176464</v>
      </c>
      <c r="K11" s="97">
        <v>303</v>
      </c>
      <c r="L11" s="97">
        <v>303</v>
      </c>
      <c r="M11" s="97">
        <v>100</v>
      </c>
    </row>
    <row r="12" spans="1:13" x14ac:dyDescent="0.2">
      <c r="A12" s="206" t="s">
        <v>20</v>
      </c>
      <c r="B12" s="97">
        <v>3354</v>
      </c>
      <c r="C12" s="97">
        <v>47</v>
      </c>
      <c r="D12" s="70">
        <v>1.4013118664281454</v>
      </c>
      <c r="E12" s="97">
        <v>3349</v>
      </c>
      <c r="F12" s="97">
        <v>42</v>
      </c>
      <c r="G12" s="70">
        <v>1.2541057031949836</v>
      </c>
      <c r="H12" s="73" t="s">
        <v>11</v>
      </c>
      <c r="I12" s="73" t="s">
        <v>11</v>
      </c>
      <c r="J12" s="73" t="s">
        <v>11</v>
      </c>
      <c r="K12" s="97">
        <v>5</v>
      </c>
      <c r="L12" s="97">
        <v>5</v>
      </c>
      <c r="M12" s="97">
        <v>100</v>
      </c>
    </row>
    <row r="13" spans="1:13" x14ac:dyDescent="0.2">
      <c r="A13" s="206" t="s">
        <v>21</v>
      </c>
      <c r="B13" s="97">
        <v>2599</v>
      </c>
      <c r="C13" s="97">
        <v>1626</v>
      </c>
      <c r="D13" s="70">
        <v>62.56252404771066</v>
      </c>
      <c r="E13" s="97">
        <v>1879</v>
      </c>
      <c r="F13" s="97">
        <v>929</v>
      </c>
      <c r="G13" s="70">
        <v>49.441192123469932</v>
      </c>
      <c r="H13" s="97">
        <v>210</v>
      </c>
      <c r="I13" s="97">
        <v>187</v>
      </c>
      <c r="J13" s="70">
        <v>89.047619047619051</v>
      </c>
      <c r="K13" s="97">
        <v>510</v>
      </c>
      <c r="L13" s="97">
        <v>510</v>
      </c>
      <c r="M13" s="97">
        <v>100</v>
      </c>
    </row>
    <row r="14" spans="1:13" x14ac:dyDescent="0.2">
      <c r="A14" s="206" t="s">
        <v>22</v>
      </c>
      <c r="B14" s="97">
        <v>4690</v>
      </c>
      <c r="C14" s="97">
        <v>1814</v>
      </c>
      <c r="D14" s="70">
        <v>38.678038379530918</v>
      </c>
      <c r="E14" s="97">
        <v>4338</v>
      </c>
      <c r="F14" s="97">
        <v>1465</v>
      </c>
      <c r="G14" s="70">
        <v>33.771323190410328</v>
      </c>
      <c r="H14" s="97">
        <v>5</v>
      </c>
      <c r="I14" s="97">
        <v>2</v>
      </c>
      <c r="J14" s="70">
        <v>40</v>
      </c>
      <c r="K14" s="97">
        <v>347</v>
      </c>
      <c r="L14" s="97">
        <v>347</v>
      </c>
      <c r="M14" s="97">
        <v>100</v>
      </c>
    </row>
    <row r="15" spans="1:13" x14ac:dyDescent="0.2">
      <c r="A15" s="206" t="s">
        <v>23</v>
      </c>
      <c r="B15" s="97">
        <v>4836</v>
      </c>
      <c r="C15" s="97">
        <v>2267</v>
      </c>
      <c r="D15" s="70">
        <v>46.877584780810587</v>
      </c>
      <c r="E15" s="97">
        <v>3084</v>
      </c>
      <c r="F15" s="97">
        <v>1021</v>
      </c>
      <c r="G15" s="70">
        <v>33.106355382619974</v>
      </c>
      <c r="H15" s="97">
        <v>865</v>
      </c>
      <c r="I15" s="97">
        <v>359</v>
      </c>
      <c r="J15" s="70">
        <v>41.502890173410407</v>
      </c>
      <c r="K15" s="97">
        <v>887</v>
      </c>
      <c r="L15" s="97">
        <v>887</v>
      </c>
      <c r="M15" s="97">
        <v>100</v>
      </c>
    </row>
    <row r="16" spans="1:13" x14ac:dyDescent="0.2">
      <c r="A16" s="206" t="s">
        <v>24</v>
      </c>
      <c r="B16" s="97">
        <v>3245</v>
      </c>
      <c r="C16" s="97">
        <v>1667</v>
      </c>
      <c r="D16" s="70">
        <v>51.3713405238829</v>
      </c>
      <c r="E16" s="97">
        <v>2127</v>
      </c>
      <c r="F16" s="97">
        <v>787</v>
      </c>
      <c r="G16" s="70">
        <v>37.000470145745183</v>
      </c>
      <c r="H16" s="97">
        <v>606</v>
      </c>
      <c r="I16" s="97">
        <v>368</v>
      </c>
      <c r="J16" s="70">
        <v>60.726072607260726</v>
      </c>
      <c r="K16" s="97">
        <v>512</v>
      </c>
      <c r="L16" s="97">
        <v>512</v>
      </c>
      <c r="M16" s="97">
        <v>100</v>
      </c>
    </row>
    <row r="17" spans="1:13" x14ac:dyDescent="0.2">
      <c r="A17" s="206" t="s">
        <v>25</v>
      </c>
      <c r="B17" s="97">
        <v>5862</v>
      </c>
      <c r="C17" s="97">
        <v>2367</v>
      </c>
      <c r="D17" s="70">
        <v>40.37871033776868</v>
      </c>
      <c r="E17" s="97">
        <v>5380</v>
      </c>
      <c r="F17" s="97">
        <v>1905</v>
      </c>
      <c r="G17" s="70">
        <v>35.408921933085502</v>
      </c>
      <c r="H17" s="97">
        <v>101</v>
      </c>
      <c r="I17" s="97">
        <v>81</v>
      </c>
      <c r="J17" s="70">
        <v>80.198019801980195</v>
      </c>
      <c r="K17" s="97">
        <v>381</v>
      </c>
      <c r="L17" s="97">
        <v>381</v>
      </c>
      <c r="M17" s="97">
        <v>100</v>
      </c>
    </row>
    <row r="18" spans="1:13" x14ac:dyDescent="0.2">
      <c r="A18" s="206" t="s">
        <v>26</v>
      </c>
      <c r="B18" s="97">
        <v>7667</v>
      </c>
      <c r="C18" s="97">
        <v>1341</v>
      </c>
      <c r="D18" s="70">
        <v>17.490543889396115</v>
      </c>
      <c r="E18" s="97">
        <v>7190</v>
      </c>
      <c r="F18" s="97">
        <v>962</v>
      </c>
      <c r="G18" s="70">
        <v>13.379694019471488</v>
      </c>
      <c r="H18" s="97">
        <v>163</v>
      </c>
      <c r="I18" s="97">
        <v>65</v>
      </c>
      <c r="J18" s="70">
        <v>39.877300613496935</v>
      </c>
      <c r="K18" s="97">
        <v>314</v>
      </c>
      <c r="L18" s="97">
        <v>314</v>
      </c>
      <c r="M18" s="97">
        <v>100</v>
      </c>
    </row>
    <row r="19" spans="1:13" x14ac:dyDescent="0.2">
      <c r="A19" s="206" t="s">
        <v>27</v>
      </c>
      <c r="B19" s="97">
        <v>5353</v>
      </c>
      <c r="C19" s="97">
        <v>2576</v>
      </c>
      <c r="D19" s="70">
        <v>48.12254810386699</v>
      </c>
      <c r="E19" s="97">
        <v>4317</v>
      </c>
      <c r="F19" s="97">
        <v>1677</v>
      </c>
      <c r="G19" s="70">
        <v>38.846421125781795</v>
      </c>
      <c r="H19" s="97">
        <v>189</v>
      </c>
      <c r="I19" s="97">
        <v>52</v>
      </c>
      <c r="J19" s="70">
        <v>27.513227513227513</v>
      </c>
      <c r="K19" s="97">
        <v>847</v>
      </c>
      <c r="L19" s="97">
        <v>847</v>
      </c>
      <c r="M19" s="97">
        <v>100</v>
      </c>
    </row>
    <row r="20" spans="1:13" x14ac:dyDescent="0.2">
      <c r="A20" s="206" t="s">
        <v>28</v>
      </c>
      <c r="B20" s="97">
        <v>1072</v>
      </c>
      <c r="C20" s="97">
        <v>166</v>
      </c>
      <c r="D20" s="70">
        <v>15.485074626865671</v>
      </c>
      <c r="E20" s="97">
        <v>1008</v>
      </c>
      <c r="F20" s="97">
        <v>108</v>
      </c>
      <c r="G20" s="70">
        <v>10.714285714285714</v>
      </c>
      <c r="H20" s="97">
        <v>7</v>
      </c>
      <c r="I20" s="97">
        <v>1</v>
      </c>
      <c r="J20" s="70">
        <v>14.285714285714286</v>
      </c>
      <c r="K20" s="97">
        <v>57</v>
      </c>
      <c r="L20" s="97">
        <v>57</v>
      </c>
      <c r="M20" s="97">
        <v>100</v>
      </c>
    </row>
    <row r="21" spans="1:13" x14ac:dyDescent="0.2">
      <c r="A21" s="206" t="s">
        <v>29</v>
      </c>
      <c r="B21" s="97">
        <v>1169</v>
      </c>
      <c r="C21" s="97">
        <v>559</v>
      </c>
      <c r="D21" s="70">
        <v>47.81864841745081</v>
      </c>
      <c r="E21" s="97">
        <v>850</v>
      </c>
      <c r="F21" s="97">
        <v>286</v>
      </c>
      <c r="G21" s="70">
        <v>33.647058823529413</v>
      </c>
      <c r="H21" s="97">
        <v>156</v>
      </c>
      <c r="I21" s="97">
        <v>110</v>
      </c>
      <c r="J21" s="70">
        <v>70.512820512820511</v>
      </c>
      <c r="K21" s="97">
        <v>163</v>
      </c>
      <c r="L21" s="97">
        <v>163</v>
      </c>
      <c r="M21" s="97">
        <v>100</v>
      </c>
    </row>
    <row r="22" spans="1:13" x14ac:dyDescent="0.2">
      <c r="A22" s="206" t="s">
        <v>30</v>
      </c>
      <c r="B22" s="97">
        <v>2694</v>
      </c>
      <c r="C22" s="97">
        <v>708</v>
      </c>
      <c r="D22" s="70">
        <v>26.280623608017816</v>
      </c>
      <c r="E22" s="97">
        <v>2582</v>
      </c>
      <c r="F22" s="97">
        <v>596</v>
      </c>
      <c r="G22" s="70">
        <v>23.082881487219211</v>
      </c>
      <c r="H22" s="73" t="s">
        <v>11</v>
      </c>
      <c r="I22" s="73" t="s">
        <v>11</v>
      </c>
      <c r="J22" s="73" t="s">
        <v>11</v>
      </c>
      <c r="K22" s="97">
        <v>112</v>
      </c>
      <c r="L22" s="97">
        <v>112</v>
      </c>
      <c r="M22" s="97">
        <v>100</v>
      </c>
    </row>
    <row r="23" spans="1:13" x14ac:dyDescent="0.2">
      <c r="A23" s="206" t="s">
        <v>31</v>
      </c>
      <c r="B23" s="97">
        <v>5569</v>
      </c>
      <c r="C23" s="97">
        <v>2968</v>
      </c>
      <c r="D23" s="70">
        <v>53.295026036990485</v>
      </c>
      <c r="E23" s="97">
        <v>3079</v>
      </c>
      <c r="F23" s="97">
        <v>1175</v>
      </c>
      <c r="G23" s="70">
        <v>38.161740824943166</v>
      </c>
      <c r="H23" s="97">
        <v>1711</v>
      </c>
      <c r="I23" s="97">
        <v>1014</v>
      </c>
      <c r="J23" s="70">
        <v>59.263588544710693</v>
      </c>
      <c r="K23" s="97">
        <v>779</v>
      </c>
      <c r="L23" s="97">
        <v>779</v>
      </c>
      <c r="M23" s="97">
        <v>100</v>
      </c>
    </row>
    <row r="24" spans="1:13" x14ac:dyDescent="0.2">
      <c r="A24" s="206" t="s">
        <v>32</v>
      </c>
      <c r="B24" s="97">
        <v>4504</v>
      </c>
      <c r="C24" s="97">
        <v>1942</v>
      </c>
      <c r="D24" s="70">
        <v>43.117229129662519</v>
      </c>
      <c r="E24" s="97">
        <v>3473</v>
      </c>
      <c r="F24" s="97">
        <v>1119</v>
      </c>
      <c r="G24" s="70">
        <v>32.219982723869855</v>
      </c>
      <c r="H24" s="97">
        <v>743</v>
      </c>
      <c r="I24" s="97">
        <v>535</v>
      </c>
      <c r="J24" s="70">
        <v>72.00538358008076</v>
      </c>
      <c r="K24" s="97">
        <v>288</v>
      </c>
      <c r="L24" s="97">
        <v>288</v>
      </c>
      <c r="M24" s="97">
        <v>100</v>
      </c>
    </row>
    <row r="25" spans="1:13" x14ac:dyDescent="0.2">
      <c r="A25" s="206" t="s">
        <v>33</v>
      </c>
      <c r="B25" s="97">
        <v>1456</v>
      </c>
      <c r="C25" s="97">
        <v>653</v>
      </c>
      <c r="D25" s="70">
        <v>44.848901098901102</v>
      </c>
      <c r="E25" s="97">
        <v>1159</v>
      </c>
      <c r="F25" s="97">
        <v>388</v>
      </c>
      <c r="G25" s="70">
        <v>33.477135461604831</v>
      </c>
      <c r="H25" s="97">
        <v>75</v>
      </c>
      <c r="I25" s="97">
        <v>43</v>
      </c>
      <c r="J25" s="70">
        <v>57.333333333333336</v>
      </c>
      <c r="K25" s="97">
        <v>222</v>
      </c>
      <c r="L25" s="97">
        <v>222</v>
      </c>
      <c r="M25" s="97">
        <v>100</v>
      </c>
    </row>
    <row r="26" spans="1:13" x14ac:dyDescent="0.2">
      <c r="A26" s="206" t="s">
        <v>34</v>
      </c>
      <c r="B26" s="97">
        <v>799</v>
      </c>
      <c r="C26" s="97">
        <v>244</v>
      </c>
      <c r="D26" s="70">
        <v>30.53817271589487</v>
      </c>
      <c r="E26" s="97">
        <v>683</v>
      </c>
      <c r="F26" s="97">
        <v>143</v>
      </c>
      <c r="G26" s="70">
        <v>20.937042459736457</v>
      </c>
      <c r="H26" s="97">
        <v>78</v>
      </c>
      <c r="I26" s="97">
        <v>63</v>
      </c>
      <c r="J26" s="70">
        <v>80.769230769230774</v>
      </c>
      <c r="K26" s="97">
        <v>38</v>
      </c>
      <c r="L26" s="97">
        <v>38</v>
      </c>
      <c r="M26" s="97">
        <v>100</v>
      </c>
    </row>
    <row r="27" spans="1:13" x14ac:dyDescent="0.2">
      <c r="A27" s="206" t="s">
        <v>35</v>
      </c>
      <c r="B27" s="97">
        <v>3438</v>
      </c>
      <c r="C27" s="97">
        <v>2069</v>
      </c>
      <c r="D27" s="70">
        <v>60.180337405468293</v>
      </c>
      <c r="E27" s="97">
        <v>2433</v>
      </c>
      <c r="F27" s="97">
        <v>1170</v>
      </c>
      <c r="G27" s="70">
        <v>48.088779284833542</v>
      </c>
      <c r="H27" s="97">
        <v>340</v>
      </c>
      <c r="I27" s="97">
        <v>234</v>
      </c>
      <c r="J27" s="70">
        <v>68.82352941176471</v>
      </c>
      <c r="K27" s="97">
        <v>665</v>
      </c>
      <c r="L27" s="97">
        <v>665</v>
      </c>
      <c r="M27" s="97">
        <v>100</v>
      </c>
    </row>
    <row r="28" spans="1:13" x14ac:dyDescent="0.2">
      <c r="A28" s="206" t="s">
        <v>36</v>
      </c>
      <c r="B28" s="97">
        <v>2767</v>
      </c>
      <c r="C28" s="97">
        <v>1387</v>
      </c>
      <c r="D28" s="70">
        <v>50.126490784242861</v>
      </c>
      <c r="E28" s="97">
        <v>2330</v>
      </c>
      <c r="F28" s="97">
        <v>964</v>
      </c>
      <c r="G28" s="70">
        <v>41.373390557939913</v>
      </c>
      <c r="H28" s="97">
        <v>30</v>
      </c>
      <c r="I28" s="97">
        <v>16</v>
      </c>
      <c r="J28" s="70">
        <v>53.333333333333336</v>
      </c>
      <c r="K28" s="97">
        <v>407</v>
      </c>
      <c r="L28" s="97">
        <v>407</v>
      </c>
      <c r="M28" s="97">
        <v>100</v>
      </c>
    </row>
    <row r="29" spans="1:13" x14ac:dyDescent="0.2">
      <c r="A29" s="206" t="s">
        <v>37</v>
      </c>
      <c r="B29" s="97">
        <v>1846</v>
      </c>
      <c r="C29" s="97">
        <v>541</v>
      </c>
      <c r="D29" s="70">
        <v>29.306608884073672</v>
      </c>
      <c r="E29" s="97">
        <v>1646</v>
      </c>
      <c r="F29" s="97">
        <v>374</v>
      </c>
      <c r="G29" s="70">
        <v>22.721749696233292</v>
      </c>
      <c r="H29" s="97">
        <v>110</v>
      </c>
      <c r="I29" s="97">
        <v>77</v>
      </c>
      <c r="J29" s="70">
        <v>70</v>
      </c>
      <c r="K29" s="97">
        <v>90</v>
      </c>
      <c r="L29" s="97">
        <v>90</v>
      </c>
      <c r="M29" s="97">
        <v>100</v>
      </c>
    </row>
    <row r="30" spans="1:13" x14ac:dyDescent="0.2">
      <c r="A30" s="206" t="s">
        <v>38</v>
      </c>
      <c r="B30" s="97">
        <v>2141</v>
      </c>
      <c r="C30" s="97">
        <v>1221</v>
      </c>
      <c r="D30" s="70">
        <v>57.029425502101823</v>
      </c>
      <c r="E30" s="97">
        <v>1833</v>
      </c>
      <c r="F30" s="97">
        <v>950</v>
      </c>
      <c r="G30" s="70">
        <v>51.827605019094378</v>
      </c>
      <c r="H30" s="97">
        <v>101</v>
      </c>
      <c r="I30" s="97">
        <v>64</v>
      </c>
      <c r="J30" s="70">
        <v>63.366336633663366</v>
      </c>
      <c r="K30" s="97">
        <v>207</v>
      </c>
      <c r="L30" s="97">
        <v>207</v>
      </c>
      <c r="M30" s="97">
        <v>100</v>
      </c>
    </row>
    <row r="31" spans="1:13" x14ac:dyDescent="0.2">
      <c r="A31" s="206" t="s">
        <v>39</v>
      </c>
      <c r="B31" s="97">
        <v>2488</v>
      </c>
      <c r="C31" s="97">
        <v>1039</v>
      </c>
      <c r="D31" s="70">
        <v>41.760450160771704</v>
      </c>
      <c r="E31" s="97">
        <v>2290</v>
      </c>
      <c r="F31" s="97">
        <v>841</v>
      </c>
      <c r="G31" s="70">
        <v>36.724890829694324</v>
      </c>
      <c r="H31" s="73" t="s">
        <v>11</v>
      </c>
      <c r="I31" s="73" t="s">
        <v>11</v>
      </c>
      <c r="J31" s="73" t="s">
        <v>11</v>
      </c>
      <c r="K31" s="97">
        <v>198</v>
      </c>
      <c r="L31" s="97">
        <v>198</v>
      </c>
      <c r="M31" s="97">
        <v>100</v>
      </c>
    </row>
    <row r="32" spans="1:13" x14ac:dyDescent="0.2">
      <c r="A32" s="206" t="s">
        <v>40</v>
      </c>
      <c r="B32" s="97">
        <v>777</v>
      </c>
      <c r="C32" s="97">
        <v>191</v>
      </c>
      <c r="D32" s="70">
        <v>24.581724581724583</v>
      </c>
      <c r="E32" s="97">
        <v>682</v>
      </c>
      <c r="F32" s="97">
        <v>107</v>
      </c>
      <c r="G32" s="70">
        <v>15.689149560117302</v>
      </c>
      <c r="H32" s="97">
        <v>13</v>
      </c>
      <c r="I32" s="97">
        <v>2</v>
      </c>
      <c r="J32" s="70">
        <v>15.384615384615385</v>
      </c>
      <c r="K32" s="97">
        <v>82</v>
      </c>
      <c r="L32" s="97">
        <v>82</v>
      </c>
      <c r="M32" s="97">
        <v>100</v>
      </c>
    </row>
    <row r="33" spans="1:13" x14ac:dyDescent="0.2">
      <c r="A33" s="206" t="s">
        <v>41</v>
      </c>
      <c r="B33" s="97">
        <v>9621</v>
      </c>
      <c r="C33" s="97">
        <v>5103</v>
      </c>
      <c r="D33" s="70">
        <v>53.040224508886809</v>
      </c>
      <c r="E33" s="97">
        <v>7673</v>
      </c>
      <c r="F33" s="97">
        <v>3479</v>
      </c>
      <c r="G33" s="70">
        <v>45.340805421608238</v>
      </c>
      <c r="H33" s="97">
        <v>1011</v>
      </c>
      <c r="I33" s="97">
        <v>687</v>
      </c>
      <c r="J33" s="70">
        <v>67.952522255192875</v>
      </c>
      <c r="K33" s="97">
        <v>937</v>
      </c>
      <c r="L33" s="97">
        <v>937</v>
      </c>
      <c r="M33" s="97">
        <v>100</v>
      </c>
    </row>
    <row r="34" spans="1:13" x14ac:dyDescent="0.2">
      <c r="A34" s="206" t="s">
        <v>42</v>
      </c>
      <c r="B34" s="97">
        <v>1366</v>
      </c>
      <c r="C34" s="97">
        <v>422</v>
      </c>
      <c r="D34" s="70">
        <v>30.893118594436309</v>
      </c>
      <c r="E34" s="97">
        <v>1087</v>
      </c>
      <c r="F34" s="97">
        <v>195</v>
      </c>
      <c r="G34" s="70">
        <v>17.939282428702853</v>
      </c>
      <c r="H34" s="97">
        <v>175</v>
      </c>
      <c r="I34" s="97">
        <v>123</v>
      </c>
      <c r="J34" s="70">
        <v>70.285714285714292</v>
      </c>
      <c r="K34" s="97">
        <v>104</v>
      </c>
      <c r="L34" s="97">
        <v>104</v>
      </c>
      <c r="M34" s="97">
        <v>100</v>
      </c>
    </row>
    <row r="35" spans="1:13" x14ac:dyDescent="0.2">
      <c r="A35" s="206" t="s">
        <v>43</v>
      </c>
      <c r="B35" s="97">
        <v>2073</v>
      </c>
      <c r="C35" s="97">
        <v>1180</v>
      </c>
      <c r="D35" s="70">
        <v>56.922334780511335</v>
      </c>
      <c r="E35" s="97">
        <v>1803</v>
      </c>
      <c r="F35" s="97">
        <v>910</v>
      </c>
      <c r="G35" s="70">
        <v>50.471436494731002</v>
      </c>
      <c r="H35" s="73" t="s">
        <v>11</v>
      </c>
      <c r="I35" s="73" t="s">
        <v>11</v>
      </c>
      <c r="J35" s="73" t="s">
        <v>11</v>
      </c>
      <c r="K35" s="97">
        <v>270</v>
      </c>
      <c r="L35" s="97">
        <v>270</v>
      </c>
      <c r="M35" s="97">
        <v>100</v>
      </c>
    </row>
    <row r="36" spans="1:13" ht="6" customHeight="1" x14ac:dyDescent="0.2">
      <c r="A36" s="102"/>
      <c r="B36" s="97"/>
      <c r="C36" s="97"/>
      <c r="D36" s="70"/>
      <c r="E36" s="97"/>
      <c r="F36" s="97"/>
      <c r="G36" s="70"/>
      <c r="H36" s="73"/>
      <c r="I36" s="73"/>
      <c r="J36" s="71"/>
      <c r="K36" s="97"/>
      <c r="L36" s="97"/>
      <c r="M36" s="97"/>
    </row>
    <row r="37" spans="1:13" x14ac:dyDescent="0.2">
      <c r="A37" s="69" t="s">
        <v>44</v>
      </c>
      <c r="B37" s="96">
        <v>98639</v>
      </c>
      <c r="C37" s="96">
        <v>42519</v>
      </c>
      <c r="D37" s="68">
        <v>43.105668143432112</v>
      </c>
      <c r="E37" s="96">
        <v>77468</v>
      </c>
      <c r="F37" s="96">
        <v>24933</v>
      </c>
      <c r="G37" s="68">
        <v>32.184902153147107</v>
      </c>
      <c r="H37" s="96">
        <v>9914</v>
      </c>
      <c r="I37" s="96">
        <v>6329</v>
      </c>
      <c r="J37" s="68">
        <v>63.839015533588864</v>
      </c>
      <c r="K37" s="96">
        <v>11257</v>
      </c>
      <c r="L37" s="96">
        <v>11257</v>
      </c>
      <c r="M37" s="96">
        <v>100</v>
      </c>
    </row>
    <row r="39" spans="1:13" x14ac:dyDescent="0.2">
      <c r="A39" s="113" t="s">
        <v>11</v>
      </c>
      <c r="B39" s="66" t="s">
        <v>111</v>
      </c>
    </row>
    <row r="40" spans="1:13" ht="11.25" customHeight="1" x14ac:dyDescent="0.2">
      <c r="A40" s="147" t="s">
        <v>110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</row>
  </sheetData>
  <mergeCells count="7">
    <mergeCell ref="A40:M40"/>
    <mergeCell ref="A1:M1"/>
    <mergeCell ref="A2:A3"/>
    <mergeCell ref="B2:D2"/>
    <mergeCell ref="E2:G2"/>
    <mergeCell ref="H2:J2"/>
    <mergeCell ref="K2:M2"/>
  </mergeCells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S42"/>
  <sheetViews>
    <sheetView workbookViewId="0">
      <selection activeCell="A2" sqref="A2:A4"/>
    </sheetView>
  </sheetViews>
  <sheetFormatPr baseColWidth="10" defaultColWidth="9.140625" defaultRowHeight="11.25" x14ac:dyDescent="0.2"/>
  <cols>
    <col min="1" max="1" width="15.5703125" style="65" customWidth="1"/>
    <col min="2" max="2" width="6.28515625" style="65" customWidth="1"/>
    <col min="3" max="3" width="5.7109375" style="65" customWidth="1"/>
    <col min="4" max="4" width="5.5703125" style="65" customWidth="1"/>
    <col min="5" max="5" width="5.85546875" style="65" customWidth="1"/>
    <col min="6" max="6" width="6.5703125" style="65" customWidth="1"/>
    <col min="7" max="7" width="5.5703125" style="65" customWidth="1"/>
    <col min="8" max="8" width="5.42578125" style="65" customWidth="1"/>
    <col min="9" max="9" width="5" style="65" customWidth="1"/>
    <col min="10" max="10" width="4.7109375" style="65" customWidth="1"/>
    <col min="11" max="11" width="5.7109375" style="65" customWidth="1"/>
    <col min="12" max="12" width="6" style="65" customWidth="1"/>
    <col min="13" max="13" width="5.140625" style="65" customWidth="1"/>
    <col min="14" max="14" width="6.5703125" style="65" customWidth="1"/>
    <col min="15" max="15" width="6" style="65" customWidth="1"/>
    <col min="16" max="16" width="4.5703125" style="65" customWidth="1"/>
    <col min="17" max="17" width="5.140625" style="65" customWidth="1"/>
    <col min="18" max="18" width="6.28515625" style="65" customWidth="1"/>
    <col min="19" max="19" width="5.85546875" style="65" bestFit="1" customWidth="1"/>
    <col min="20" max="16384" width="9.140625" style="65"/>
  </cols>
  <sheetData>
    <row r="1" spans="1:19" x14ac:dyDescent="0.2">
      <c r="A1" s="167" t="s">
        <v>137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</row>
    <row r="2" spans="1:19" x14ac:dyDescent="0.2">
      <c r="A2" s="188" t="s">
        <v>84</v>
      </c>
      <c r="B2" s="185" t="s">
        <v>122</v>
      </c>
      <c r="C2" s="186"/>
      <c r="D2" s="186"/>
      <c r="E2" s="186"/>
      <c r="F2" s="186"/>
      <c r="G2" s="187"/>
      <c r="H2" s="186" t="s">
        <v>121</v>
      </c>
      <c r="I2" s="186"/>
      <c r="J2" s="186"/>
      <c r="K2" s="186"/>
      <c r="L2" s="186"/>
      <c r="M2" s="187"/>
      <c r="N2" s="186" t="s">
        <v>114</v>
      </c>
      <c r="O2" s="186"/>
      <c r="P2" s="186"/>
      <c r="Q2" s="186"/>
      <c r="R2" s="186"/>
      <c r="S2" s="187"/>
    </row>
    <row r="3" spans="1:19" x14ac:dyDescent="0.2">
      <c r="A3" s="188"/>
      <c r="B3" s="190" t="s">
        <v>120</v>
      </c>
      <c r="C3" s="191"/>
      <c r="D3" s="191"/>
      <c r="E3" s="191"/>
      <c r="F3" s="191"/>
      <c r="G3" s="191"/>
      <c r="H3" s="190" t="s">
        <v>120</v>
      </c>
      <c r="I3" s="191"/>
      <c r="J3" s="191"/>
      <c r="K3" s="191"/>
      <c r="L3" s="191"/>
      <c r="M3" s="192"/>
      <c r="N3" s="191" t="s">
        <v>120</v>
      </c>
      <c r="O3" s="191"/>
      <c r="P3" s="191"/>
      <c r="Q3" s="191"/>
      <c r="R3" s="191"/>
      <c r="S3" s="192"/>
    </row>
    <row r="4" spans="1:19" x14ac:dyDescent="0.2">
      <c r="A4" s="189"/>
      <c r="B4" s="120" t="s">
        <v>54</v>
      </c>
      <c r="C4" s="116" t="s">
        <v>119</v>
      </c>
      <c r="D4" s="116" t="s">
        <v>118</v>
      </c>
      <c r="E4" s="116" t="s">
        <v>117</v>
      </c>
      <c r="F4" s="116" t="s">
        <v>116</v>
      </c>
      <c r="G4" s="116" t="s">
        <v>115</v>
      </c>
      <c r="H4" s="120" t="s">
        <v>54</v>
      </c>
      <c r="I4" s="116" t="s">
        <v>119</v>
      </c>
      <c r="J4" s="116" t="s">
        <v>118</v>
      </c>
      <c r="K4" s="116" t="s">
        <v>117</v>
      </c>
      <c r="L4" s="116" t="s">
        <v>116</v>
      </c>
      <c r="M4" s="114" t="s">
        <v>115</v>
      </c>
      <c r="N4" s="116" t="s">
        <v>54</v>
      </c>
      <c r="O4" s="116" t="s">
        <v>119</v>
      </c>
      <c r="P4" s="116" t="s">
        <v>118</v>
      </c>
      <c r="Q4" s="116" t="s">
        <v>117</v>
      </c>
      <c r="R4" s="116" t="s">
        <v>116</v>
      </c>
      <c r="S4" s="114" t="s">
        <v>115</v>
      </c>
    </row>
    <row r="5" spans="1:19" ht="6" customHeight="1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</row>
    <row r="6" spans="1:19" x14ac:dyDescent="0.2">
      <c r="A6" s="69" t="s">
        <v>10</v>
      </c>
      <c r="B6" s="70">
        <v>19.714285714285715</v>
      </c>
      <c r="C6" s="70">
        <v>5.1428571428571432</v>
      </c>
      <c r="D6" s="70">
        <v>7.1428571428571432</v>
      </c>
      <c r="E6" s="70">
        <v>6.8571428571428568</v>
      </c>
      <c r="F6" s="70">
        <v>0.5714285714285714</v>
      </c>
      <c r="G6" s="70">
        <v>0</v>
      </c>
      <c r="H6" s="71" t="s">
        <v>11</v>
      </c>
      <c r="I6" s="71" t="s">
        <v>11</v>
      </c>
      <c r="J6" s="71" t="s">
        <v>11</v>
      </c>
      <c r="K6" s="71" t="s">
        <v>11</v>
      </c>
      <c r="L6" s="71" t="s">
        <v>11</v>
      </c>
      <c r="M6" s="71" t="s">
        <v>11</v>
      </c>
      <c r="N6" s="70">
        <v>100</v>
      </c>
      <c r="O6" s="70">
        <v>100</v>
      </c>
      <c r="P6" s="70">
        <v>0</v>
      </c>
      <c r="Q6" s="70">
        <v>0</v>
      </c>
      <c r="R6" s="70">
        <v>0</v>
      </c>
      <c r="S6" s="70">
        <v>0</v>
      </c>
    </row>
    <row r="7" spans="1:19" x14ac:dyDescent="0.2">
      <c r="A7" s="69" t="s">
        <v>13</v>
      </c>
      <c r="B7" s="70">
        <v>6.4785118665811421</v>
      </c>
      <c r="C7" s="70">
        <v>1.539448364336113</v>
      </c>
      <c r="D7" s="70">
        <v>2.6940346375881976</v>
      </c>
      <c r="E7" s="70">
        <v>1.8601667735728031</v>
      </c>
      <c r="F7" s="70">
        <v>0.25657472738935216</v>
      </c>
      <c r="G7" s="70">
        <v>0.12828736369467608</v>
      </c>
      <c r="H7" s="70">
        <v>24.137931034482758</v>
      </c>
      <c r="I7" s="70">
        <v>5.1724137931034484</v>
      </c>
      <c r="J7" s="70">
        <v>13.793103448275861</v>
      </c>
      <c r="K7" s="70">
        <v>5.1724137931034484</v>
      </c>
      <c r="L7" s="70">
        <v>0</v>
      </c>
      <c r="M7" s="70">
        <v>0</v>
      </c>
      <c r="N7" s="70">
        <v>100</v>
      </c>
      <c r="O7" s="70">
        <v>46.875</v>
      </c>
      <c r="P7" s="70">
        <v>53.125</v>
      </c>
      <c r="Q7" s="70">
        <v>0</v>
      </c>
      <c r="R7" s="70">
        <v>0</v>
      </c>
      <c r="S7" s="70">
        <v>0</v>
      </c>
    </row>
    <row r="8" spans="1:19" x14ac:dyDescent="0.2">
      <c r="A8" s="69" t="s">
        <v>14</v>
      </c>
      <c r="B8" s="70">
        <v>28.45528455284553</v>
      </c>
      <c r="C8" s="70">
        <v>13.821138211382113</v>
      </c>
      <c r="D8" s="70">
        <v>8.1300813008130088</v>
      </c>
      <c r="E8" s="70">
        <v>5.691056910569106</v>
      </c>
      <c r="F8" s="70">
        <v>0.54200542005420049</v>
      </c>
      <c r="G8" s="70">
        <v>0.27100271002710025</v>
      </c>
      <c r="H8" s="71" t="s">
        <v>11</v>
      </c>
      <c r="I8" s="71" t="s">
        <v>11</v>
      </c>
      <c r="J8" s="71" t="s">
        <v>11</v>
      </c>
      <c r="K8" s="71" t="s">
        <v>11</v>
      </c>
      <c r="L8" s="71" t="s">
        <v>11</v>
      </c>
      <c r="M8" s="71" t="s">
        <v>11</v>
      </c>
      <c r="N8" s="70">
        <v>100</v>
      </c>
      <c r="O8" s="70">
        <v>95.744680851063833</v>
      </c>
      <c r="P8" s="70">
        <v>2.1276595744680851</v>
      </c>
      <c r="Q8" s="70">
        <v>0</v>
      </c>
      <c r="R8" s="70">
        <v>2.1276595744680851</v>
      </c>
      <c r="S8" s="70">
        <v>0</v>
      </c>
    </row>
    <row r="9" spans="1:19" x14ac:dyDescent="0.2">
      <c r="A9" s="69" t="s">
        <v>15</v>
      </c>
      <c r="B9" s="70">
        <v>34.554140127388536</v>
      </c>
      <c r="C9" s="70">
        <v>7.9617834394904454</v>
      </c>
      <c r="D9" s="70">
        <v>12.101910828025478</v>
      </c>
      <c r="E9" s="70">
        <v>14.490445859872612</v>
      </c>
      <c r="F9" s="70">
        <v>0</v>
      </c>
      <c r="G9" s="70">
        <v>0</v>
      </c>
      <c r="H9" s="70">
        <v>82.352941176470594</v>
      </c>
      <c r="I9" s="70">
        <v>23.529411764705884</v>
      </c>
      <c r="J9" s="70">
        <v>25.490196078431371</v>
      </c>
      <c r="K9" s="70">
        <v>33.333333333333336</v>
      </c>
      <c r="L9" s="70">
        <v>0</v>
      </c>
      <c r="M9" s="70">
        <v>0</v>
      </c>
      <c r="N9" s="70">
        <v>100</v>
      </c>
      <c r="O9" s="70">
        <v>95.454545454545453</v>
      </c>
      <c r="P9" s="70">
        <v>4.5454545454545459</v>
      </c>
      <c r="Q9" s="70">
        <v>0</v>
      </c>
      <c r="R9" s="70">
        <v>0</v>
      </c>
      <c r="S9" s="70">
        <v>0</v>
      </c>
    </row>
    <row r="10" spans="1:19" x14ac:dyDescent="0.2">
      <c r="A10" s="69" t="s">
        <v>16</v>
      </c>
      <c r="B10" s="70">
        <v>21.91549295774648</v>
      </c>
      <c r="C10" s="70">
        <v>9.9154929577464781</v>
      </c>
      <c r="D10" s="70">
        <v>6.929577464788732</v>
      </c>
      <c r="E10" s="70">
        <v>4.788732394366197</v>
      </c>
      <c r="F10" s="70">
        <v>0.11267605633802817</v>
      </c>
      <c r="G10" s="70">
        <v>0.16901408450704225</v>
      </c>
      <c r="H10" s="71" t="s">
        <v>11</v>
      </c>
      <c r="I10" s="71" t="s">
        <v>11</v>
      </c>
      <c r="J10" s="71" t="s">
        <v>11</v>
      </c>
      <c r="K10" s="71" t="s">
        <v>11</v>
      </c>
      <c r="L10" s="71" t="s">
        <v>11</v>
      </c>
      <c r="M10" s="71" t="s">
        <v>11</v>
      </c>
      <c r="N10" s="70">
        <v>100</v>
      </c>
      <c r="O10" s="70">
        <v>100</v>
      </c>
      <c r="P10" s="70">
        <v>0</v>
      </c>
      <c r="Q10" s="70">
        <v>0</v>
      </c>
      <c r="R10" s="70">
        <v>0</v>
      </c>
      <c r="S10" s="70">
        <v>0</v>
      </c>
    </row>
    <row r="11" spans="1:19" x14ac:dyDescent="0.2">
      <c r="A11" s="69" t="s">
        <v>17</v>
      </c>
      <c r="B11" s="70">
        <v>23.744292237442924</v>
      </c>
      <c r="C11" s="70">
        <v>1.3698630136986301</v>
      </c>
      <c r="D11" s="70">
        <v>1.8264840182648401</v>
      </c>
      <c r="E11" s="70">
        <v>0.91324200913242004</v>
      </c>
      <c r="F11" s="70">
        <v>0</v>
      </c>
      <c r="G11" s="70">
        <v>0</v>
      </c>
      <c r="H11" s="71" t="s">
        <v>11</v>
      </c>
      <c r="I11" s="71" t="s">
        <v>11</v>
      </c>
      <c r="J11" s="71" t="s">
        <v>11</v>
      </c>
      <c r="K11" s="71" t="s">
        <v>11</v>
      </c>
      <c r="L11" s="71" t="s">
        <v>11</v>
      </c>
      <c r="M11" s="71" t="s">
        <v>11</v>
      </c>
      <c r="N11" s="70">
        <v>100</v>
      </c>
      <c r="O11" s="70">
        <v>89.743589743589737</v>
      </c>
      <c r="P11" s="70">
        <v>10.256410256410257</v>
      </c>
      <c r="Q11" s="70">
        <v>0</v>
      </c>
      <c r="R11" s="70">
        <v>0</v>
      </c>
      <c r="S11" s="70">
        <v>0</v>
      </c>
    </row>
    <row r="12" spans="1:19" x14ac:dyDescent="0.2">
      <c r="A12" s="69" t="s">
        <v>18</v>
      </c>
      <c r="B12" s="70">
        <v>47.828539199097577</v>
      </c>
      <c r="C12" s="70">
        <v>15.341229554427525</v>
      </c>
      <c r="D12" s="70">
        <v>19.543147208121827</v>
      </c>
      <c r="E12" s="70">
        <v>12.63395375070502</v>
      </c>
      <c r="F12" s="70">
        <v>0.28200789622109418</v>
      </c>
      <c r="G12" s="70">
        <v>2.820078962210942E-2</v>
      </c>
      <c r="H12" s="70">
        <v>69.596541786743515</v>
      </c>
      <c r="I12" s="70">
        <v>32.060518731988473</v>
      </c>
      <c r="J12" s="70">
        <v>23.883285302593659</v>
      </c>
      <c r="K12" s="70">
        <v>12.932276657060518</v>
      </c>
      <c r="L12" s="70">
        <v>0.54034582132564846</v>
      </c>
      <c r="M12" s="70">
        <v>0.18011527377521613</v>
      </c>
      <c r="N12" s="70">
        <v>100</v>
      </c>
      <c r="O12" s="70">
        <v>86.98441796516957</v>
      </c>
      <c r="P12" s="70">
        <v>11.778185151237397</v>
      </c>
      <c r="Q12" s="70">
        <v>1.0540788267644363</v>
      </c>
      <c r="R12" s="70">
        <v>0.18331805682859761</v>
      </c>
      <c r="S12" s="70">
        <v>0</v>
      </c>
    </row>
    <row r="13" spans="1:19" x14ac:dyDescent="0.2">
      <c r="A13" s="69" t="s">
        <v>19</v>
      </c>
      <c r="B13" s="70">
        <v>27.089072543617998</v>
      </c>
      <c r="C13" s="70">
        <v>15.381083562901745</v>
      </c>
      <c r="D13" s="70">
        <v>7.1625344352617084</v>
      </c>
      <c r="E13" s="70">
        <v>4.2699724517906334</v>
      </c>
      <c r="F13" s="70">
        <v>0.13774104683195593</v>
      </c>
      <c r="G13" s="70">
        <v>0.13774104683195593</v>
      </c>
      <c r="H13" s="70">
        <v>75.882352941176464</v>
      </c>
      <c r="I13" s="70">
        <v>39.117647058823529</v>
      </c>
      <c r="J13" s="70">
        <v>23.823529411764707</v>
      </c>
      <c r="K13" s="70">
        <v>11.470588235294118</v>
      </c>
      <c r="L13" s="70">
        <v>1.1764705882352942</v>
      </c>
      <c r="M13" s="70">
        <v>0.29411764705882354</v>
      </c>
      <c r="N13" s="70">
        <v>100</v>
      </c>
      <c r="O13" s="70">
        <v>94.059405940594061</v>
      </c>
      <c r="P13" s="70">
        <v>5.6105610561056105</v>
      </c>
      <c r="Q13" s="70">
        <v>0.33003300330033003</v>
      </c>
      <c r="R13" s="70">
        <v>0</v>
      </c>
      <c r="S13" s="70">
        <v>0</v>
      </c>
    </row>
    <row r="14" spans="1:19" x14ac:dyDescent="0.2">
      <c r="A14" s="69" t="s">
        <v>20</v>
      </c>
      <c r="B14" s="70">
        <v>1.2541057031949836</v>
      </c>
      <c r="C14" s="70">
        <v>2.9859659599880562E-2</v>
      </c>
      <c r="D14" s="70">
        <v>0.44789489399820842</v>
      </c>
      <c r="E14" s="70">
        <v>0.59719319199761123</v>
      </c>
      <c r="F14" s="70">
        <v>0.14929829799940281</v>
      </c>
      <c r="G14" s="70">
        <v>2.9859659599880562E-2</v>
      </c>
      <c r="H14" s="71" t="s">
        <v>11</v>
      </c>
      <c r="I14" s="71" t="s">
        <v>11</v>
      </c>
      <c r="J14" s="71" t="s">
        <v>11</v>
      </c>
      <c r="K14" s="71" t="s">
        <v>11</v>
      </c>
      <c r="L14" s="71" t="s">
        <v>11</v>
      </c>
      <c r="M14" s="71" t="s">
        <v>11</v>
      </c>
      <c r="N14" s="70">
        <v>100</v>
      </c>
      <c r="O14" s="70">
        <v>60</v>
      </c>
      <c r="P14" s="70">
        <v>0</v>
      </c>
      <c r="Q14" s="70">
        <v>0</v>
      </c>
      <c r="R14" s="70">
        <v>40</v>
      </c>
      <c r="S14" s="70">
        <v>0</v>
      </c>
    </row>
    <row r="15" spans="1:19" x14ac:dyDescent="0.2">
      <c r="A15" s="69" t="s">
        <v>21</v>
      </c>
      <c r="B15" s="70">
        <v>49.441192123469932</v>
      </c>
      <c r="C15" s="70">
        <v>24.74720596061735</v>
      </c>
      <c r="D15" s="70">
        <v>17.030335284725918</v>
      </c>
      <c r="E15" s="70">
        <v>7.3975518893028207</v>
      </c>
      <c r="F15" s="70">
        <v>0.26609898882384247</v>
      </c>
      <c r="G15" s="70">
        <v>0</v>
      </c>
      <c r="H15" s="70">
        <v>89.047619047619051</v>
      </c>
      <c r="I15" s="70">
        <v>64.761904761904759</v>
      </c>
      <c r="J15" s="70">
        <v>18.571428571428573</v>
      </c>
      <c r="K15" s="70">
        <v>5.7142857142857144</v>
      </c>
      <c r="L15" s="70">
        <v>0</v>
      </c>
      <c r="M15" s="70">
        <v>0</v>
      </c>
      <c r="N15" s="70">
        <v>100</v>
      </c>
      <c r="O15" s="70">
        <v>98.431372549019613</v>
      </c>
      <c r="P15" s="70">
        <v>1.3725490196078431</v>
      </c>
      <c r="Q15" s="70">
        <v>0.19607843137254902</v>
      </c>
      <c r="R15" s="70">
        <v>0</v>
      </c>
      <c r="S15" s="70">
        <v>0</v>
      </c>
    </row>
    <row r="16" spans="1:19" x14ac:dyDescent="0.2">
      <c r="A16" s="69" t="s">
        <v>22</v>
      </c>
      <c r="B16" s="70">
        <v>33.771323190410328</v>
      </c>
      <c r="C16" s="70">
        <v>9.5666205624711846</v>
      </c>
      <c r="D16" s="70">
        <v>14.638082065467957</v>
      </c>
      <c r="E16" s="70">
        <v>8.9211618257261414</v>
      </c>
      <c r="F16" s="70">
        <v>0.48409405255878285</v>
      </c>
      <c r="G16" s="70">
        <v>0.16136468418626096</v>
      </c>
      <c r="H16" s="70">
        <v>40</v>
      </c>
      <c r="I16" s="70">
        <v>20</v>
      </c>
      <c r="J16" s="70">
        <v>20</v>
      </c>
      <c r="K16" s="70">
        <v>0</v>
      </c>
      <c r="L16" s="70">
        <v>0</v>
      </c>
      <c r="M16" s="70">
        <v>0</v>
      </c>
      <c r="N16" s="70">
        <v>100</v>
      </c>
      <c r="O16" s="70">
        <v>92.795389048991353</v>
      </c>
      <c r="P16" s="70">
        <v>7.2046109510086458</v>
      </c>
      <c r="Q16" s="70">
        <v>0</v>
      </c>
      <c r="R16" s="70">
        <v>0</v>
      </c>
      <c r="S16" s="70">
        <v>0</v>
      </c>
    </row>
    <row r="17" spans="1:19" x14ac:dyDescent="0.2">
      <c r="A17" s="69" t="s">
        <v>23</v>
      </c>
      <c r="B17" s="70">
        <v>33.106355382619974</v>
      </c>
      <c r="C17" s="70">
        <v>14.007782101167315</v>
      </c>
      <c r="D17" s="70">
        <v>11.348897535667964</v>
      </c>
      <c r="E17" s="70">
        <v>7.1660181582360574</v>
      </c>
      <c r="F17" s="70">
        <v>0.29182879377431908</v>
      </c>
      <c r="G17" s="70">
        <v>0.29182879377431908</v>
      </c>
      <c r="H17" s="70">
        <v>41.502890173410407</v>
      </c>
      <c r="I17" s="70">
        <v>15.375722543352602</v>
      </c>
      <c r="J17" s="70">
        <v>13.179190751445086</v>
      </c>
      <c r="K17" s="70">
        <v>9.8265895953757223</v>
      </c>
      <c r="L17" s="70">
        <v>1.2716763005780347</v>
      </c>
      <c r="M17" s="70">
        <v>1.8497109826589595</v>
      </c>
      <c r="N17" s="70">
        <v>100</v>
      </c>
      <c r="O17" s="70">
        <v>91.657271702367538</v>
      </c>
      <c r="P17" s="70">
        <v>7.5535512965050735</v>
      </c>
      <c r="Q17" s="70">
        <v>0.56369785794813976</v>
      </c>
      <c r="R17" s="70">
        <v>0.22547914317925591</v>
      </c>
      <c r="S17" s="70">
        <v>0</v>
      </c>
    </row>
    <row r="18" spans="1:19" x14ac:dyDescent="0.2">
      <c r="A18" s="69" t="s">
        <v>24</v>
      </c>
      <c r="B18" s="70">
        <v>37.000470145745183</v>
      </c>
      <c r="C18" s="70">
        <v>7.5223319228960976</v>
      </c>
      <c r="D18" s="70">
        <v>16.125999059708509</v>
      </c>
      <c r="E18" s="70">
        <v>13.117066290550071</v>
      </c>
      <c r="F18" s="70">
        <v>0.18805829807240246</v>
      </c>
      <c r="G18" s="70">
        <v>4.7014574518100614E-2</v>
      </c>
      <c r="H18" s="70">
        <v>60.726072607260726</v>
      </c>
      <c r="I18" s="70">
        <v>18.811881188118811</v>
      </c>
      <c r="J18" s="70">
        <v>21.782178217821784</v>
      </c>
      <c r="K18" s="70">
        <v>19.801980198019802</v>
      </c>
      <c r="L18" s="70">
        <v>0.16501650165016502</v>
      </c>
      <c r="M18" s="70">
        <v>0.16501650165016502</v>
      </c>
      <c r="N18" s="70">
        <v>100</v>
      </c>
      <c r="O18" s="70">
        <v>82.6171875</v>
      </c>
      <c r="P18" s="70">
        <v>16.015625</v>
      </c>
      <c r="Q18" s="70">
        <v>0.78125</v>
      </c>
      <c r="R18" s="70">
        <v>0.5859375</v>
      </c>
      <c r="S18" s="70">
        <v>0</v>
      </c>
    </row>
    <row r="19" spans="1:19" x14ac:dyDescent="0.2">
      <c r="A19" s="69" t="s">
        <v>25</v>
      </c>
      <c r="B19" s="70">
        <v>35.408921933085502</v>
      </c>
      <c r="C19" s="70">
        <v>16.598513011152416</v>
      </c>
      <c r="D19" s="70">
        <v>12.37918215613383</v>
      </c>
      <c r="E19" s="70">
        <v>6.3382899628252787</v>
      </c>
      <c r="F19" s="70">
        <v>3.717472118959108E-2</v>
      </c>
      <c r="G19" s="70">
        <v>5.5762081784386616E-2</v>
      </c>
      <c r="H19" s="70">
        <v>80.198019801980195</v>
      </c>
      <c r="I19" s="70">
        <v>29.702970297029704</v>
      </c>
      <c r="J19" s="70">
        <v>31.683168316831683</v>
      </c>
      <c r="K19" s="70">
        <v>17.821782178217823</v>
      </c>
      <c r="L19" s="70">
        <v>0.99009900990099009</v>
      </c>
      <c r="M19" s="70">
        <v>0</v>
      </c>
      <c r="N19" s="70">
        <v>100</v>
      </c>
      <c r="O19" s="70">
        <v>100</v>
      </c>
      <c r="P19" s="70">
        <v>0</v>
      </c>
      <c r="Q19" s="70">
        <v>0</v>
      </c>
      <c r="R19" s="70">
        <v>0</v>
      </c>
      <c r="S19" s="70">
        <v>0</v>
      </c>
    </row>
    <row r="20" spans="1:19" x14ac:dyDescent="0.2">
      <c r="A20" s="69" t="s">
        <v>26</v>
      </c>
      <c r="B20" s="70">
        <v>13.379694019471488</v>
      </c>
      <c r="C20" s="70">
        <v>2.3365785813630042</v>
      </c>
      <c r="D20" s="70">
        <v>4.9791376912378302</v>
      </c>
      <c r="E20" s="70">
        <v>5.8692628650904037</v>
      </c>
      <c r="F20" s="70">
        <v>0.13908205841446453</v>
      </c>
      <c r="G20" s="70">
        <v>5.5632823365785816E-2</v>
      </c>
      <c r="H20" s="70">
        <v>39.877300613496935</v>
      </c>
      <c r="I20" s="70">
        <v>6.1349693251533743</v>
      </c>
      <c r="J20" s="70">
        <v>17.791411042944784</v>
      </c>
      <c r="K20" s="70">
        <v>15.950920245398773</v>
      </c>
      <c r="L20" s="70">
        <v>0</v>
      </c>
      <c r="M20" s="70">
        <v>0</v>
      </c>
      <c r="N20" s="70">
        <v>100</v>
      </c>
      <c r="O20" s="70">
        <v>74.203821656050962</v>
      </c>
      <c r="P20" s="70">
        <v>22.29299363057325</v>
      </c>
      <c r="Q20" s="70">
        <v>3.5031847133757963</v>
      </c>
      <c r="R20" s="70">
        <v>0</v>
      </c>
      <c r="S20" s="70">
        <v>0</v>
      </c>
    </row>
    <row r="21" spans="1:19" x14ac:dyDescent="0.2">
      <c r="A21" s="69" t="s">
        <v>27</v>
      </c>
      <c r="B21" s="70">
        <v>38.846421125781795</v>
      </c>
      <c r="C21" s="70">
        <v>14.315496872828353</v>
      </c>
      <c r="D21" s="70">
        <v>14.825110030113505</v>
      </c>
      <c r="E21" s="70">
        <v>7.78318276580959</v>
      </c>
      <c r="F21" s="70">
        <v>0.97289784572619875</v>
      </c>
      <c r="G21" s="70">
        <v>0.94973361130414635</v>
      </c>
      <c r="H21" s="70">
        <v>27.513227513227513</v>
      </c>
      <c r="I21" s="70">
        <v>8.9947089947089953</v>
      </c>
      <c r="J21" s="70">
        <v>11.111111111111111</v>
      </c>
      <c r="K21" s="70">
        <v>6.8783068783068781</v>
      </c>
      <c r="L21" s="70">
        <v>0</v>
      </c>
      <c r="M21" s="70">
        <v>0.52910052910052907</v>
      </c>
      <c r="N21" s="70">
        <v>100</v>
      </c>
      <c r="O21" s="70">
        <v>100</v>
      </c>
      <c r="P21" s="70">
        <v>0</v>
      </c>
      <c r="Q21" s="70">
        <v>0</v>
      </c>
      <c r="R21" s="70">
        <v>0</v>
      </c>
      <c r="S21" s="70">
        <v>0</v>
      </c>
    </row>
    <row r="22" spans="1:19" x14ac:dyDescent="0.2">
      <c r="A22" s="69" t="s">
        <v>28</v>
      </c>
      <c r="B22" s="70">
        <v>10.714285714285714</v>
      </c>
      <c r="C22" s="70">
        <v>1.1904761904761905</v>
      </c>
      <c r="D22" s="70">
        <v>3.7698412698412698</v>
      </c>
      <c r="E22" s="70">
        <v>5.4563492063492065</v>
      </c>
      <c r="F22" s="70">
        <v>0.1984126984126984</v>
      </c>
      <c r="G22" s="70">
        <v>9.9206349206349201E-2</v>
      </c>
      <c r="H22" s="70">
        <v>14.285714285714286</v>
      </c>
      <c r="I22" s="70">
        <v>0</v>
      </c>
      <c r="J22" s="70">
        <v>0</v>
      </c>
      <c r="K22" s="70">
        <v>14.285714285714286</v>
      </c>
      <c r="L22" s="70">
        <v>0</v>
      </c>
      <c r="M22" s="70">
        <v>0</v>
      </c>
      <c r="N22" s="70">
        <v>100</v>
      </c>
      <c r="O22" s="70">
        <v>75.438596491228068</v>
      </c>
      <c r="P22" s="70">
        <v>21.05263157894737</v>
      </c>
      <c r="Q22" s="70">
        <v>3.5087719298245612</v>
      </c>
      <c r="R22" s="70">
        <v>0</v>
      </c>
      <c r="S22" s="70">
        <v>0</v>
      </c>
    </row>
    <row r="23" spans="1:19" x14ac:dyDescent="0.2">
      <c r="A23" s="69" t="s">
        <v>29</v>
      </c>
      <c r="B23" s="70">
        <v>33.647058823529413</v>
      </c>
      <c r="C23" s="70">
        <v>10.352941176470589</v>
      </c>
      <c r="D23" s="70">
        <v>12.705882352941176</v>
      </c>
      <c r="E23" s="70">
        <v>10.235294117647058</v>
      </c>
      <c r="F23" s="70">
        <v>0.23529411764705882</v>
      </c>
      <c r="G23" s="70">
        <v>0.11764705882352941</v>
      </c>
      <c r="H23" s="70">
        <v>70.512820512820511</v>
      </c>
      <c r="I23" s="70">
        <v>31.410256410256409</v>
      </c>
      <c r="J23" s="70">
        <v>25</v>
      </c>
      <c r="K23" s="70">
        <v>13.461538461538462</v>
      </c>
      <c r="L23" s="70">
        <v>0.64102564102564108</v>
      </c>
      <c r="M23" s="70">
        <v>0</v>
      </c>
      <c r="N23" s="70">
        <v>100</v>
      </c>
      <c r="O23" s="70">
        <v>98.159509202453989</v>
      </c>
      <c r="P23" s="70">
        <v>1.8404907975460123</v>
      </c>
      <c r="Q23" s="70">
        <v>0</v>
      </c>
      <c r="R23" s="70">
        <v>0</v>
      </c>
      <c r="S23" s="70">
        <v>0</v>
      </c>
    </row>
    <row r="24" spans="1:19" x14ac:dyDescent="0.2">
      <c r="A24" s="69" t="s">
        <v>30</v>
      </c>
      <c r="B24" s="70">
        <v>23.082881487219211</v>
      </c>
      <c r="C24" s="70">
        <v>10.030983733539891</v>
      </c>
      <c r="D24" s="70">
        <v>9.2951200619674665</v>
      </c>
      <c r="E24" s="70">
        <v>3.5243996901626646</v>
      </c>
      <c r="F24" s="70">
        <v>0.19364833462432224</v>
      </c>
      <c r="G24" s="70">
        <v>3.8729666924864445E-2</v>
      </c>
      <c r="H24" s="71" t="s">
        <v>11</v>
      </c>
      <c r="I24" s="71" t="s">
        <v>11</v>
      </c>
      <c r="J24" s="71" t="s">
        <v>11</v>
      </c>
      <c r="K24" s="71" t="s">
        <v>11</v>
      </c>
      <c r="L24" s="71" t="s">
        <v>11</v>
      </c>
      <c r="M24" s="71" t="s">
        <v>11</v>
      </c>
      <c r="N24" s="70">
        <v>100</v>
      </c>
      <c r="O24" s="70">
        <v>97.321428571428569</v>
      </c>
      <c r="P24" s="70">
        <v>2.6785714285714284</v>
      </c>
      <c r="Q24" s="70">
        <v>0</v>
      </c>
      <c r="R24" s="70">
        <v>0</v>
      </c>
      <c r="S24" s="70">
        <v>0</v>
      </c>
    </row>
    <row r="25" spans="1:19" x14ac:dyDescent="0.2">
      <c r="A25" s="69" t="s">
        <v>31</v>
      </c>
      <c r="B25" s="70">
        <v>38.161740824943166</v>
      </c>
      <c r="C25" s="70">
        <v>10.945112049366678</v>
      </c>
      <c r="D25" s="70">
        <v>14.32283208834037</v>
      </c>
      <c r="E25" s="70">
        <v>12.471581682364404</v>
      </c>
      <c r="F25" s="70">
        <v>0.35725885027606363</v>
      </c>
      <c r="G25" s="70">
        <v>6.4956154595647936E-2</v>
      </c>
      <c r="H25" s="70">
        <v>59.263588544710693</v>
      </c>
      <c r="I25" s="70">
        <v>22.384570426651081</v>
      </c>
      <c r="J25" s="70">
        <v>19.812974868497953</v>
      </c>
      <c r="K25" s="70">
        <v>16.189362945645822</v>
      </c>
      <c r="L25" s="70">
        <v>0.70134424313267096</v>
      </c>
      <c r="M25" s="70">
        <v>0.17533606078316774</v>
      </c>
      <c r="N25" s="70">
        <v>100</v>
      </c>
      <c r="O25" s="70">
        <v>94.736842105263165</v>
      </c>
      <c r="P25" s="70">
        <v>5.2631578947368425</v>
      </c>
      <c r="Q25" s="70">
        <v>0</v>
      </c>
      <c r="R25" s="70">
        <v>0</v>
      </c>
      <c r="S25" s="70">
        <v>0</v>
      </c>
    </row>
    <row r="26" spans="1:19" x14ac:dyDescent="0.2">
      <c r="A26" s="69" t="s">
        <v>32</v>
      </c>
      <c r="B26" s="70">
        <v>32.219982723869855</v>
      </c>
      <c r="C26" s="70">
        <v>9.3866973797869271</v>
      </c>
      <c r="D26" s="70">
        <v>11.402245896919091</v>
      </c>
      <c r="E26" s="70">
        <v>11.22948459545062</v>
      </c>
      <c r="F26" s="70">
        <v>8.6380650734235537E-2</v>
      </c>
      <c r="G26" s="70">
        <v>0.11517420097898071</v>
      </c>
      <c r="H26" s="70">
        <v>72.00538358008076</v>
      </c>
      <c r="I26" s="70">
        <v>29.071332436069987</v>
      </c>
      <c r="J26" s="70">
        <v>23.822341857335129</v>
      </c>
      <c r="K26" s="70">
        <v>18.842530282637956</v>
      </c>
      <c r="L26" s="70">
        <v>0.26917900403768508</v>
      </c>
      <c r="M26" s="70">
        <v>0</v>
      </c>
      <c r="N26" s="70">
        <v>100</v>
      </c>
      <c r="O26" s="70">
        <v>89.583333333333329</v>
      </c>
      <c r="P26" s="70">
        <v>9.7222222222222214</v>
      </c>
      <c r="Q26" s="70">
        <v>0.69444444444444442</v>
      </c>
      <c r="R26" s="70">
        <v>0</v>
      </c>
      <c r="S26" s="70">
        <v>0</v>
      </c>
    </row>
    <row r="27" spans="1:19" x14ac:dyDescent="0.2">
      <c r="A27" s="69" t="s">
        <v>33</v>
      </c>
      <c r="B27" s="70">
        <v>33.477135461604831</v>
      </c>
      <c r="C27" s="70">
        <v>11.216566005176876</v>
      </c>
      <c r="D27" s="70">
        <v>12.597066436583262</v>
      </c>
      <c r="E27" s="70">
        <v>7.3339085418464194</v>
      </c>
      <c r="F27" s="70">
        <v>1.2079378774805867</v>
      </c>
      <c r="G27" s="70">
        <v>1.1216566005176876</v>
      </c>
      <c r="H27" s="70">
        <v>57.333333333333336</v>
      </c>
      <c r="I27" s="70">
        <v>25.333333333333332</v>
      </c>
      <c r="J27" s="70">
        <v>26.666666666666668</v>
      </c>
      <c r="K27" s="70">
        <v>5.333333333333333</v>
      </c>
      <c r="L27" s="70">
        <v>0</v>
      </c>
      <c r="M27" s="70">
        <v>0</v>
      </c>
      <c r="N27" s="70">
        <v>100</v>
      </c>
      <c r="O27" s="70">
        <v>78.378378378378372</v>
      </c>
      <c r="P27" s="70">
        <v>20.27027027027027</v>
      </c>
      <c r="Q27" s="70">
        <v>0.90090090090090091</v>
      </c>
      <c r="R27" s="70">
        <v>0.45045045045045046</v>
      </c>
      <c r="S27" s="70">
        <v>0</v>
      </c>
    </row>
    <row r="28" spans="1:19" x14ac:dyDescent="0.2">
      <c r="A28" s="69" t="s">
        <v>34</v>
      </c>
      <c r="B28" s="70">
        <v>20.937042459736457</v>
      </c>
      <c r="C28" s="70">
        <v>5.8565153733528552</v>
      </c>
      <c r="D28" s="70">
        <v>7.7598828696925333</v>
      </c>
      <c r="E28" s="70">
        <v>6.7349926793557833</v>
      </c>
      <c r="F28" s="70">
        <v>0.43923865300146414</v>
      </c>
      <c r="G28" s="70">
        <v>0.14641288433382138</v>
      </c>
      <c r="H28" s="70">
        <v>80.769230769230774</v>
      </c>
      <c r="I28" s="70">
        <v>33.333333333333336</v>
      </c>
      <c r="J28" s="70">
        <v>24.358974358974358</v>
      </c>
      <c r="K28" s="70">
        <v>23.076923076923077</v>
      </c>
      <c r="L28" s="70">
        <v>0</v>
      </c>
      <c r="M28" s="70">
        <v>0</v>
      </c>
      <c r="N28" s="70">
        <v>100</v>
      </c>
      <c r="O28" s="70">
        <v>73.684210526315795</v>
      </c>
      <c r="P28" s="70">
        <v>23.684210526315791</v>
      </c>
      <c r="Q28" s="70">
        <v>2.6315789473684212</v>
      </c>
      <c r="R28" s="70">
        <v>0</v>
      </c>
      <c r="S28" s="70">
        <v>0</v>
      </c>
    </row>
    <row r="29" spans="1:19" x14ac:dyDescent="0.2">
      <c r="A29" s="69" t="s">
        <v>35</v>
      </c>
      <c r="B29" s="70">
        <v>48.088779284833542</v>
      </c>
      <c r="C29" s="70">
        <v>17.303740238388819</v>
      </c>
      <c r="D29" s="70">
        <v>19.358816276202219</v>
      </c>
      <c r="E29" s="70">
        <v>10.891903000411014</v>
      </c>
      <c r="F29" s="70">
        <v>0.53431976983148377</v>
      </c>
      <c r="G29" s="70">
        <v>0</v>
      </c>
      <c r="H29" s="70">
        <v>68.82352941176471</v>
      </c>
      <c r="I29" s="70">
        <v>18.235294117647058</v>
      </c>
      <c r="J29" s="70">
        <v>31.764705882352942</v>
      </c>
      <c r="K29" s="70">
        <v>17.058823529411764</v>
      </c>
      <c r="L29" s="70">
        <v>1.7647058823529411</v>
      </c>
      <c r="M29" s="70">
        <v>0</v>
      </c>
      <c r="N29" s="70">
        <v>100</v>
      </c>
      <c r="O29" s="70">
        <v>94.736842105263165</v>
      </c>
      <c r="P29" s="70">
        <v>4.3609022556390977</v>
      </c>
      <c r="Q29" s="70">
        <v>0.60150375939849621</v>
      </c>
      <c r="R29" s="70">
        <v>0.3007518796992481</v>
      </c>
      <c r="S29" s="70">
        <v>0</v>
      </c>
    </row>
    <row r="30" spans="1:19" x14ac:dyDescent="0.2">
      <c r="A30" s="69" t="s">
        <v>36</v>
      </c>
      <c r="B30" s="70">
        <v>41.373390557939913</v>
      </c>
      <c r="C30" s="70">
        <v>18.583690987124463</v>
      </c>
      <c r="D30" s="70">
        <v>13.304721030042918</v>
      </c>
      <c r="E30" s="70">
        <v>9.0557939914163086</v>
      </c>
      <c r="F30" s="70">
        <v>0.34334763948497854</v>
      </c>
      <c r="G30" s="70">
        <v>8.5836909871244635E-2</v>
      </c>
      <c r="H30" s="70">
        <v>53.333333333333336</v>
      </c>
      <c r="I30" s="70">
        <v>0</v>
      </c>
      <c r="J30" s="70">
        <v>30</v>
      </c>
      <c r="K30" s="70">
        <v>23.333333333333332</v>
      </c>
      <c r="L30" s="70">
        <v>0</v>
      </c>
      <c r="M30" s="70">
        <v>0</v>
      </c>
      <c r="N30" s="70">
        <v>100</v>
      </c>
      <c r="O30" s="70">
        <v>88.206388206388212</v>
      </c>
      <c r="P30" s="70">
        <v>6.8796068796068797</v>
      </c>
      <c r="Q30" s="70">
        <v>1.4742014742014742</v>
      </c>
      <c r="R30" s="70">
        <v>3.4398034398034398</v>
      </c>
      <c r="S30" s="70">
        <v>0</v>
      </c>
    </row>
    <row r="31" spans="1:19" x14ac:dyDescent="0.2">
      <c r="A31" s="69" t="s">
        <v>37</v>
      </c>
      <c r="B31" s="70">
        <v>22.721749696233292</v>
      </c>
      <c r="C31" s="70">
        <v>7.4119076549210208</v>
      </c>
      <c r="D31" s="70">
        <v>8.2624544349939253</v>
      </c>
      <c r="E31" s="70">
        <v>6.3791008505467799</v>
      </c>
      <c r="F31" s="70">
        <v>0.36452004860267317</v>
      </c>
      <c r="G31" s="70">
        <v>0.30376670716889431</v>
      </c>
      <c r="H31" s="70">
        <v>70</v>
      </c>
      <c r="I31" s="70">
        <v>35.454545454545453</v>
      </c>
      <c r="J31" s="70">
        <v>23.636363636363637</v>
      </c>
      <c r="K31" s="70">
        <v>10.909090909090908</v>
      </c>
      <c r="L31" s="70">
        <v>0</v>
      </c>
      <c r="M31" s="70">
        <v>0</v>
      </c>
      <c r="N31" s="70">
        <v>100</v>
      </c>
      <c r="O31" s="70">
        <v>96.666666666666671</v>
      </c>
      <c r="P31" s="70">
        <v>2.2222222222222223</v>
      </c>
      <c r="Q31" s="70">
        <v>1.1111111111111112</v>
      </c>
      <c r="R31" s="70">
        <v>0</v>
      </c>
      <c r="S31" s="70">
        <v>0</v>
      </c>
    </row>
    <row r="32" spans="1:19" x14ac:dyDescent="0.2">
      <c r="A32" s="69" t="s">
        <v>38</v>
      </c>
      <c r="B32" s="70">
        <v>51.827605019094378</v>
      </c>
      <c r="C32" s="70">
        <v>11.292962356792144</v>
      </c>
      <c r="D32" s="70">
        <v>23.022367703218766</v>
      </c>
      <c r="E32" s="70">
        <v>15.002727768685215</v>
      </c>
      <c r="F32" s="70">
        <v>2.2913256955810146</v>
      </c>
      <c r="G32" s="70">
        <v>0.16366612111292964</v>
      </c>
      <c r="H32" s="70">
        <v>63.366336633663366</v>
      </c>
      <c r="I32" s="70">
        <v>19.801980198019802</v>
      </c>
      <c r="J32" s="70">
        <v>23.762376237623762</v>
      </c>
      <c r="K32" s="70">
        <v>13.861386138613861</v>
      </c>
      <c r="L32" s="70">
        <v>5.9405940594059405</v>
      </c>
      <c r="M32" s="70">
        <v>0</v>
      </c>
      <c r="N32" s="70">
        <v>100</v>
      </c>
      <c r="O32" s="70">
        <v>91.787439613526573</v>
      </c>
      <c r="P32" s="70">
        <v>8.2125603864734291</v>
      </c>
      <c r="Q32" s="70">
        <v>0</v>
      </c>
      <c r="R32" s="70">
        <v>0</v>
      </c>
      <c r="S32" s="70">
        <v>0</v>
      </c>
    </row>
    <row r="33" spans="1:19" x14ac:dyDescent="0.2">
      <c r="A33" s="69" t="s">
        <v>39</v>
      </c>
      <c r="B33" s="70">
        <v>36.724890829694324</v>
      </c>
      <c r="C33" s="70">
        <v>18.253275109170307</v>
      </c>
      <c r="D33" s="70">
        <v>13.362445414847162</v>
      </c>
      <c r="E33" s="70">
        <v>4.9344978165938862</v>
      </c>
      <c r="F33" s="70">
        <v>8.7336244541484712E-2</v>
      </c>
      <c r="G33" s="70">
        <v>8.7336244541484712E-2</v>
      </c>
      <c r="H33" s="71" t="s">
        <v>11</v>
      </c>
      <c r="I33" s="71" t="s">
        <v>11</v>
      </c>
      <c r="J33" s="71" t="s">
        <v>11</v>
      </c>
      <c r="K33" s="71" t="s">
        <v>11</v>
      </c>
      <c r="L33" s="71" t="s">
        <v>11</v>
      </c>
      <c r="M33" s="71" t="s">
        <v>11</v>
      </c>
      <c r="N33" s="70">
        <v>100</v>
      </c>
      <c r="O33" s="70">
        <v>96.969696969696969</v>
      </c>
      <c r="P33" s="70">
        <v>2.0202020202020203</v>
      </c>
      <c r="Q33" s="70">
        <v>0</v>
      </c>
      <c r="R33" s="70">
        <v>1.0101010101010102</v>
      </c>
      <c r="S33" s="70">
        <v>0</v>
      </c>
    </row>
    <row r="34" spans="1:19" x14ac:dyDescent="0.2">
      <c r="A34" s="69" t="s">
        <v>40</v>
      </c>
      <c r="B34" s="70">
        <v>15.689149560117302</v>
      </c>
      <c r="C34" s="70">
        <v>0.5865102639296188</v>
      </c>
      <c r="D34" s="70">
        <v>9.2375366568914963</v>
      </c>
      <c r="E34" s="70">
        <v>5.7184750733137832</v>
      </c>
      <c r="F34" s="70">
        <v>0.1466275659824047</v>
      </c>
      <c r="G34" s="70">
        <v>0</v>
      </c>
      <c r="H34" s="70">
        <v>15.384615384615385</v>
      </c>
      <c r="I34" s="70">
        <v>0</v>
      </c>
      <c r="J34" s="70">
        <v>0</v>
      </c>
      <c r="K34" s="70">
        <v>15.384615384615385</v>
      </c>
      <c r="L34" s="70">
        <v>0</v>
      </c>
      <c r="M34" s="70">
        <v>0</v>
      </c>
      <c r="N34" s="70">
        <v>100</v>
      </c>
      <c r="O34" s="70">
        <v>100</v>
      </c>
      <c r="P34" s="70">
        <v>0</v>
      </c>
      <c r="Q34" s="70">
        <v>0</v>
      </c>
      <c r="R34" s="70">
        <v>0</v>
      </c>
      <c r="S34" s="70">
        <v>0</v>
      </c>
    </row>
    <row r="35" spans="1:19" x14ac:dyDescent="0.2">
      <c r="A35" s="69" t="s">
        <v>41</v>
      </c>
      <c r="B35" s="70">
        <v>45.340805421608238</v>
      </c>
      <c r="C35" s="70">
        <v>14.42721230288023</v>
      </c>
      <c r="D35" s="70">
        <v>18.441287631956211</v>
      </c>
      <c r="E35" s="70">
        <v>11.768539032972761</v>
      </c>
      <c r="F35" s="70">
        <v>0.4300794995438551</v>
      </c>
      <c r="G35" s="70">
        <v>0.27368695425518053</v>
      </c>
      <c r="H35" s="70">
        <v>67.952522255192875</v>
      </c>
      <c r="I35" s="70">
        <v>23.639960435212661</v>
      </c>
      <c r="J35" s="70">
        <v>26.112759643916913</v>
      </c>
      <c r="K35" s="70">
        <v>17.210682492581601</v>
      </c>
      <c r="L35" s="70">
        <v>0.59347181008902072</v>
      </c>
      <c r="M35" s="70">
        <v>0.39564787339268054</v>
      </c>
      <c r="N35" s="70">
        <v>100</v>
      </c>
      <c r="O35" s="70">
        <v>72.892209178228384</v>
      </c>
      <c r="P35" s="70">
        <v>24.973319103521877</v>
      </c>
      <c r="Q35" s="70">
        <v>1.8143009605122733</v>
      </c>
      <c r="R35" s="70">
        <v>0.32017075773745995</v>
      </c>
      <c r="S35" s="70">
        <v>0</v>
      </c>
    </row>
    <row r="36" spans="1:19" x14ac:dyDescent="0.2">
      <c r="A36" s="69" t="s">
        <v>42</v>
      </c>
      <c r="B36" s="70">
        <v>17.939282428702853</v>
      </c>
      <c r="C36" s="70">
        <v>2.2079116835326587</v>
      </c>
      <c r="D36" s="70">
        <v>7.2677092916283348</v>
      </c>
      <c r="E36" s="70">
        <v>8.3716651333946643</v>
      </c>
      <c r="F36" s="70">
        <v>9.1996320147194111E-2</v>
      </c>
      <c r="G36" s="70">
        <v>0</v>
      </c>
      <c r="H36" s="70">
        <v>70.285714285714292</v>
      </c>
      <c r="I36" s="70">
        <v>36</v>
      </c>
      <c r="J36" s="70">
        <v>21.142857142857142</v>
      </c>
      <c r="K36" s="70">
        <v>12</v>
      </c>
      <c r="L36" s="70">
        <v>1.1428571428571428</v>
      </c>
      <c r="M36" s="70">
        <v>0</v>
      </c>
      <c r="N36" s="70">
        <v>100</v>
      </c>
      <c r="O36" s="70">
        <v>92.307692307692307</v>
      </c>
      <c r="P36" s="70">
        <v>7.6923076923076925</v>
      </c>
      <c r="Q36" s="70">
        <v>0</v>
      </c>
      <c r="R36" s="70">
        <v>0</v>
      </c>
      <c r="S36" s="70">
        <v>0</v>
      </c>
    </row>
    <row r="37" spans="1:19" x14ac:dyDescent="0.2">
      <c r="A37" s="69" t="s">
        <v>43</v>
      </c>
      <c r="B37" s="70">
        <v>50.471436494731002</v>
      </c>
      <c r="C37" s="70">
        <v>26.677759290072103</v>
      </c>
      <c r="D37" s="70">
        <v>14.475873544093178</v>
      </c>
      <c r="E37" s="70">
        <v>8.9295618413754845</v>
      </c>
      <c r="F37" s="70">
        <v>0.33277870216306155</v>
      </c>
      <c r="G37" s="70">
        <v>5.5463117027176927E-2</v>
      </c>
      <c r="H37" s="71" t="s">
        <v>11</v>
      </c>
      <c r="I37" s="71" t="s">
        <v>11</v>
      </c>
      <c r="J37" s="71" t="s">
        <v>11</v>
      </c>
      <c r="K37" s="71" t="s">
        <v>11</v>
      </c>
      <c r="L37" s="71" t="s">
        <v>11</v>
      </c>
      <c r="M37" s="71" t="s">
        <v>11</v>
      </c>
      <c r="N37" s="70">
        <v>100</v>
      </c>
      <c r="O37" s="70">
        <v>98.148148148148152</v>
      </c>
      <c r="P37" s="70">
        <v>1.8518518518518519</v>
      </c>
      <c r="Q37" s="70">
        <v>0</v>
      </c>
      <c r="R37" s="70">
        <v>0</v>
      </c>
      <c r="S37" s="70">
        <v>0</v>
      </c>
    </row>
    <row r="38" spans="1:19" ht="7.5" customHeight="1" x14ac:dyDescent="0.2">
      <c r="A38" s="102"/>
      <c r="B38" s="70"/>
      <c r="C38" s="70"/>
      <c r="D38" s="70"/>
      <c r="E38" s="70"/>
      <c r="F38" s="70"/>
      <c r="G38" s="70"/>
      <c r="H38" s="71"/>
      <c r="I38" s="71"/>
      <c r="J38" s="71"/>
      <c r="K38" s="71"/>
      <c r="L38" s="71"/>
      <c r="M38" s="71"/>
      <c r="N38" s="70"/>
      <c r="O38" s="70"/>
      <c r="P38" s="70"/>
      <c r="Q38" s="70"/>
      <c r="R38" s="70"/>
      <c r="S38" s="70"/>
    </row>
    <row r="39" spans="1:19" s="119" customFormat="1" x14ac:dyDescent="0.2">
      <c r="A39" s="69" t="s">
        <v>44</v>
      </c>
      <c r="B39" s="68">
        <v>32.184902153147107</v>
      </c>
      <c r="C39" s="68">
        <v>11.337584551040429</v>
      </c>
      <c r="D39" s="68">
        <v>12.121133887540662</v>
      </c>
      <c r="E39" s="68">
        <v>8.0872102029224973</v>
      </c>
      <c r="F39" s="68">
        <v>0.35498528424639852</v>
      </c>
      <c r="G39" s="68">
        <v>0.1716837920173491</v>
      </c>
      <c r="H39" s="68">
        <v>63.839015533588864</v>
      </c>
      <c r="I39" s="68">
        <v>26.175105910833164</v>
      </c>
      <c r="J39" s="68">
        <v>22.140407504539034</v>
      </c>
      <c r="K39" s="68">
        <v>14.535001008674602</v>
      </c>
      <c r="L39" s="68">
        <v>0.67581198305426671</v>
      </c>
      <c r="M39" s="68">
        <v>0.31268912648779501</v>
      </c>
      <c r="N39" s="68">
        <v>100</v>
      </c>
      <c r="O39" s="68">
        <v>89.926268099848983</v>
      </c>
      <c r="P39" s="68">
        <v>9.0610286932575281</v>
      </c>
      <c r="Q39" s="68">
        <v>0.71066891711823754</v>
      </c>
      <c r="R39" s="68">
        <v>0.30203428977525093</v>
      </c>
      <c r="S39" s="68">
        <v>0</v>
      </c>
    </row>
    <row r="41" spans="1:19" x14ac:dyDescent="0.2">
      <c r="A41" s="113" t="s">
        <v>11</v>
      </c>
      <c r="B41" s="66" t="s">
        <v>111</v>
      </c>
    </row>
    <row r="42" spans="1:19" x14ac:dyDescent="0.2">
      <c r="A42" s="147" t="s">
        <v>110</v>
      </c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</row>
  </sheetData>
  <mergeCells count="9">
    <mergeCell ref="A42:M42"/>
    <mergeCell ref="A1:S1"/>
    <mergeCell ref="A2:A4"/>
    <mergeCell ref="B2:G2"/>
    <mergeCell ref="H2:M2"/>
    <mergeCell ref="N2:S2"/>
    <mergeCell ref="B3:G3"/>
    <mergeCell ref="H3:M3"/>
    <mergeCell ref="N3:S3"/>
  </mergeCells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D13"/>
  <sheetViews>
    <sheetView workbookViewId="0">
      <selection activeCell="A2" sqref="A2:A3"/>
    </sheetView>
  </sheetViews>
  <sheetFormatPr baseColWidth="10" defaultRowHeight="12.75" x14ac:dyDescent="0.2"/>
  <cols>
    <col min="1" max="1" width="21" style="194" customWidth="1"/>
    <col min="2" max="2" width="11.7109375" style="194" customWidth="1"/>
    <col min="3" max="3" width="11.85546875" style="194" customWidth="1"/>
    <col min="4" max="4" width="14.140625" style="194" customWidth="1"/>
    <col min="5" max="16384" width="11.42578125" style="194"/>
  </cols>
  <sheetData>
    <row r="1" spans="1:4" ht="21" customHeight="1" x14ac:dyDescent="0.2">
      <c r="A1" s="156" t="s">
        <v>138</v>
      </c>
      <c r="B1" s="156"/>
      <c r="C1" s="156"/>
      <c r="D1" s="156"/>
    </row>
    <row r="2" spans="1:4" x14ac:dyDescent="0.2">
      <c r="A2" s="193" t="s">
        <v>131</v>
      </c>
      <c r="B2" s="123" t="s">
        <v>130</v>
      </c>
      <c r="C2" s="123" t="s">
        <v>129</v>
      </c>
      <c r="D2" s="122" t="s">
        <v>128</v>
      </c>
    </row>
    <row r="3" spans="1:4" ht="24" customHeight="1" x14ac:dyDescent="0.2">
      <c r="A3" s="193"/>
      <c r="B3" s="123" t="s">
        <v>8</v>
      </c>
      <c r="C3" s="123" t="s">
        <v>8</v>
      </c>
      <c r="D3" s="122" t="s">
        <v>8</v>
      </c>
    </row>
    <row r="4" spans="1:4" ht="8.25" customHeight="1" x14ac:dyDescent="0.2"/>
    <row r="5" spans="1:4" x14ac:dyDescent="0.2">
      <c r="A5" s="121" t="s">
        <v>127</v>
      </c>
      <c r="B5" s="195">
        <v>35.349754487643885</v>
      </c>
      <c r="C5" s="195">
        <v>41.00173803128456</v>
      </c>
      <c r="D5" s="195">
        <v>89.926268099848983</v>
      </c>
    </row>
    <row r="6" spans="1:4" x14ac:dyDescent="0.2">
      <c r="A6" s="121" t="s">
        <v>126</v>
      </c>
      <c r="B6" s="195">
        <v>37.792803670610965</v>
      </c>
      <c r="C6" s="195">
        <v>34.681624269236849</v>
      </c>
      <c r="D6" s="195">
        <v>9.0610286932575281</v>
      </c>
    </row>
    <row r="7" spans="1:4" x14ac:dyDescent="0.2">
      <c r="A7" s="121" t="s">
        <v>125</v>
      </c>
      <c r="B7" s="195">
        <v>25.215326410689851</v>
      </c>
      <c r="C7" s="195">
        <v>22.7682098277769</v>
      </c>
      <c r="D7" s="195">
        <v>0.71066891711823754</v>
      </c>
    </row>
    <row r="8" spans="1:4" x14ac:dyDescent="0.2">
      <c r="A8" s="121" t="s">
        <v>124</v>
      </c>
      <c r="B8" s="195">
        <v>1.106817998873058</v>
      </c>
      <c r="C8" s="195">
        <v>1.0586190551429926</v>
      </c>
      <c r="D8" s="195">
        <v>0.30203428977525093</v>
      </c>
    </row>
    <row r="9" spans="1:4" x14ac:dyDescent="0.2">
      <c r="A9" s="121" t="s">
        <v>123</v>
      </c>
      <c r="B9" s="195">
        <v>0.53529743218224257</v>
      </c>
      <c r="C9" s="195">
        <v>0.48980881655869807</v>
      </c>
      <c r="D9" s="195">
        <v>0</v>
      </c>
    </row>
    <row r="10" spans="1:4" ht="7.5" customHeight="1" x14ac:dyDescent="0.2">
      <c r="B10" s="195"/>
      <c r="C10" s="195"/>
      <c r="D10" s="195"/>
    </row>
    <row r="11" spans="1:4" x14ac:dyDescent="0.2">
      <c r="A11" s="121" t="s">
        <v>54</v>
      </c>
      <c r="B11" s="196">
        <f>SUM(B5:B10)</f>
        <v>100</v>
      </c>
      <c r="C11" s="196">
        <f>SUM(C5:C10)</f>
        <v>100</v>
      </c>
      <c r="D11" s="196">
        <f>SUM(D5:D10)</f>
        <v>100</v>
      </c>
    </row>
    <row r="12" spans="1:4" ht="9.75" customHeight="1" x14ac:dyDescent="0.2">
      <c r="A12" s="119"/>
    </row>
    <row r="13" spans="1:4" ht="17.25" customHeight="1" x14ac:dyDescent="0.2">
      <c r="A13" s="147" t="s">
        <v>110</v>
      </c>
      <c r="B13" s="147"/>
      <c r="C13" s="147"/>
      <c r="D13" s="147"/>
    </row>
  </sheetData>
  <mergeCells count="3">
    <mergeCell ref="A1:D1"/>
    <mergeCell ref="A2:A3"/>
    <mergeCell ref="A13:D13"/>
  </mergeCells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45"/>
  <sheetViews>
    <sheetView workbookViewId="0">
      <selection sqref="A1:Q1"/>
    </sheetView>
  </sheetViews>
  <sheetFormatPr baseColWidth="10" defaultColWidth="9.140625" defaultRowHeight="11.25" x14ac:dyDescent="0.2"/>
  <cols>
    <col min="1" max="1" width="15.42578125" style="1" customWidth="1"/>
    <col min="2" max="2" width="9.5703125" style="1" customWidth="1"/>
    <col min="3" max="3" width="8.140625" style="1" customWidth="1"/>
    <col min="4" max="4" width="0.7109375" style="1" customWidth="1"/>
    <col min="5" max="5" width="7.28515625" style="1" customWidth="1"/>
    <col min="6" max="6" width="6.5703125" style="1" customWidth="1"/>
    <col min="7" max="7" width="0.42578125" style="1" customWidth="1"/>
    <col min="8" max="8" width="6.42578125" style="1" customWidth="1"/>
    <col min="9" max="9" width="8.140625" style="1" customWidth="1"/>
    <col min="10" max="10" width="0.5703125" style="1" customWidth="1"/>
    <col min="11" max="11" width="7.5703125" style="1" customWidth="1"/>
    <col min="12" max="12" width="10" style="1" customWidth="1"/>
    <col min="13" max="13" width="0.7109375" style="1" customWidth="1"/>
    <col min="14" max="14" width="7.28515625" style="1" customWidth="1"/>
    <col min="15" max="15" width="6.85546875" style="1" customWidth="1"/>
    <col min="16" max="16" width="8" style="1" customWidth="1"/>
    <col min="17" max="17" width="9" style="1" customWidth="1"/>
    <col min="18" max="16384" width="9.140625" style="1"/>
  </cols>
  <sheetData>
    <row r="1" spans="1:17" ht="15.75" customHeight="1" x14ac:dyDescent="0.2">
      <c r="A1" s="197" t="s">
        <v>132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9"/>
    </row>
    <row r="2" spans="1:17" ht="20.25" customHeight="1" x14ac:dyDescent="0.2">
      <c r="A2" s="132" t="s">
        <v>0</v>
      </c>
      <c r="B2" s="133" t="s">
        <v>1</v>
      </c>
      <c r="C2" s="134"/>
      <c r="D2" s="34"/>
      <c r="E2" s="133" t="s">
        <v>2</v>
      </c>
      <c r="F2" s="134"/>
      <c r="G2" s="34"/>
      <c r="H2" s="133" t="s">
        <v>3</v>
      </c>
      <c r="I2" s="134"/>
      <c r="J2" s="34"/>
      <c r="K2" s="133" t="s">
        <v>4</v>
      </c>
      <c r="L2" s="134"/>
      <c r="M2" s="37"/>
      <c r="N2" s="124" t="s">
        <v>5</v>
      </c>
      <c r="O2" s="125"/>
      <c r="P2" s="125"/>
      <c r="Q2" s="126"/>
    </row>
    <row r="3" spans="1:17" ht="10.5" customHeight="1" x14ac:dyDescent="0.2">
      <c r="A3" s="132"/>
      <c r="B3" s="135"/>
      <c r="C3" s="136"/>
      <c r="D3" s="35"/>
      <c r="E3" s="135"/>
      <c r="F3" s="136"/>
      <c r="G3" s="35"/>
      <c r="H3" s="135"/>
      <c r="I3" s="136"/>
      <c r="J3" s="35"/>
      <c r="K3" s="135"/>
      <c r="L3" s="136"/>
      <c r="M3" s="37"/>
      <c r="N3" s="127" t="s">
        <v>6</v>
      </c>
      <c r="O3" s="128"/>
      <c r="P3" s="127" t="s">
        <v>7</v>
      </c>
      <c r="Q3" s="129"/>
    </row>
    <row r="4" spans="1:17" ht="14.25" customHeight="1" x14ac:dyDescent="0.2">
      <c r="A4" s="132"/>
      <c r="B4" s="2" t="s">
        <v>8</v>
      </c>
      <c r="C4" s="3" t="s">
        <v>9</v>
      </c>
      <c r="D4" s="36"/>
      <c r="E4" s="2" t="s">
        <v>8</v>
      </c>
      <c r="F4" s="4" t="s">
        <v>9</v>
      </c>
      <c r="G4" s="36"/>
      <c r="H4" s="2" t="s">
        <v>8</v>
      </c>
      <c r="I4" s="4" t="s">
        <v>9</v>
      </c>
      <c r="J4" s="36"/>
      <c r="K4" s="4" t="s">
        <v>8</v>
      </c>
      <c r="L4" s="5" t="s">
        <v>9</v>
      </c>
      <c r="M4" s="37"/>
      <c r="N4" s="6" t="s">
        <v>8</v>
      </c>
      <c r="O4" s="7" t="s">
        <v>9</v>
      </c>
      <c r="P4" s="8" t="s">
        <v>8</v>
      </c>
      <c r="Q4" s="9" t="s">
        <v>9</v>
      </c>
    </row>
    <row r="5" spans="1:17" ht="3.7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N5" s="11"/>
      <c r="O5" s="11"/>
      <c r="P5" s="11"/>
      <c r="Q5" s="11"/>
    </row>
    <row r="6" spans="1:17" x14ac:dyDescent="0.2">
      <c r="A6" s="12" t="s">
        <v>10</v>
      </c>
      <c r="B6" s="13">
        <v>24.390243902439025</v>
      </c>
      <c r="C6" s="14">
        <v>180</v>
      </c>
      <c r="D6" s="14"/>
      <c r="E6" s="13">
        <v>19.241192411924118</v>
      </c>
      <c r="F6" s="14">
        <v>142</v>
      </c>
      <c r="G6" s="14"/>
      <c r="H6" s="11" t="s">
        <v>11</v>
      </c>
      <c r="I6" s="11" t="s">
        <v>11</v>
      </c>
      <c r="J6" s="11"/>
      <c r="K6" s="13">
        <v>5.1490514905149052</v>
      </c>
      <c r="L6" s="14">
        <v>38</v>
      </c>
      <c r="M6" s="15"/>
      <c r="N6" s="16">
        <v>4.2105263157894735</v>
      </c>
      <c r="O6" s="17">
        <v>5.9789473684210517</v>
      </c>
      <c r="P6" s="11" t="s">
        <v>12</v>
      </c>
      <c r="Q6" s="11" t="s">
        <v>12</v>
      </c>
    </row>
    <row r="7" spans="1:17" x14ac:dyDescent="0.2">
      <c r="A7" s="12" t="s">
        <v>13</v>
      </c>
      <c r="B7" s="13">
        <v>9.8241358399029721</v>
      </c>
      <c r="C7" s="14">
        <v>162</v>
      </c>
      <c r="D7" s="14"/>
      <c r="E7" s="13">
        <v>6.7313523347483324</v>
      </c>
      <c r="F7" s="14">
        <v>111</v>
      </c>
      <c r="G7" s="14"/>
      <c r="H7" s="18">
        <v>1.1522134627046694</v>
      </c>
      <c r="I7" s="14">
        <v>19</v>
      </c>
      <c r="J7" s="14"/>
      <c r="K7" s="13">
        <v>1.9405700424499697</v>
      </c>
      <c r="L7" s="14">
        <v>32</v>
      </c>
      <c r="M7" s="15"/>
      <c r="N7" s="16">
        <v>1.3504388926401081</v>
      </c>
      <c r="O7" s="17">
        <v>1.49898717083052</v>
      </c>
      <c r="P7" s="16">
        <v>14.285714285714285</v>
      </c>
      <c r="Q7" s="17">
        <v>2.714285714285714</v>
      </c>
    </row>
    <row r="8" spans="1:17" x14ac:dyDescent="0.2">
      <c r="A8" s="12" t="s">
        <v>14</v>
      </c>
      <c r="B8" s="13">
        <v>37.019230769230766</v>
      </c>
      <c r="C8" s="14">
        <v>154</v>
      </c>
      <c r="D8" s="14"/>
      <c r="E8" s="13">
        <v>25.721153846153847</v>
      </c>
      <c r="F8" s="14">
        <v>107</v>
      </c>
      <c r="G8" s="14"/>
      <c r="H8" s="11" t="s">
        <v>11</v>
      </c>
      <c r="I8" s="11" t="s">
        <v>11</v>
      </c>
      <c r="J8" s="11"/>
      <c r="K8" s="13">
        <v>11.298076923076923</v>
      </c>
      <c r="L8" s="14">
        <v>47</v>
      </c>
      <c r="M8" s="15"/>
      <c r="N8" s="16">
        <v>6.8852459016393448</v>
      </c>
      <c r="O8" s="17">
        <v>7.3672131147540991</v>
      </c>
      <c r="P8" s="11" t="s">
        <v>12</v>
      </c>
      <c r="Q8" s="11" t="s">
        <v>12</v>
      </c>
    </row>
    <row r="9" spans="1:17" x14ac:dyDescent="0.2">
      <c r="A9" s="12" t="s">
        <v>15</v>
      </c>
      <c r="B9" s="13">
        <v>47.021546261089988</v>
      </c>
      <c r="C9" s="14">
        <v>371</v>
      </c>
      <c r="D9" s="14"/>
      <c r="E9" s="13">
        <v>27.756653992395439</v>
      </c>
      <c r="F9" s="14">
        <v>219</v>
      </c>
      <c r="G9" s="14"/>
      <c r="H9" s="13">
        <v>5.3231939163498101</v>
      </c>
      <c r="I9" s="14">
        <v>42</v>
      </c>
      <c r="J9" s="14"/>
      <c r="K9" s="13">
        <v>13.941698352344741</v>
      </c>
      <c r="L9" s="14">
        <v>110</v>
      </c>
      <c r="M9" s="15"/>
      <c r="N9" s="16">
        <v>8.0256821829855536</v>
      </c>
      <c r="O9" s="17">
        <v>17.576243980738365</v>
      </c>
      <c r="P9" s="11">
        <v>25</v>
      </c>
      <c r="Q9" s="17">
        <v>10.5</v>
      </c>
    </row>
    <row r="10" spans="1:17" x14ac:dyDescent="0.2">
      <c r="A10" s="12" t="s">
        <v>16</v>
      </c>
      <c r="B10" s="13">
        <v>28.079612694997309</v>
      </c>
      <c r="C10" s="14">
        <v>522</v>
      </c>
      <c r="D10" s="14"/>
      <c r="E10" s="13">
        <v>23.561054330285099</v>
      </c>
      <c r="F10" s="14">
        <v>438</v>
      </c>
      <c r="G10" s="14"/>
      <c r="H10" s="11" t="s">
        <v>11</v>
      </c>
      <c r="I10" s="11" t="s">
        <v>11</v>
      </c>
      <c r="J10" s="11"/>
      <c r="K10" s="13">
        <v>4.5185583647122112</v>
      </c>
      <c r="L10" s="14">
        <v>84</v>
      </c>
      <c r="M10" s="15"/>
      <c r="N10" s="16">
        <v>8.2217973231357551</v>
      </c>
      <c r="O10" s="17">
        <v>36.011472275334611</v>
      </c>
      <c r="P10" s="11" t="s">
        <v>12</v>
      </c>
      <c r="Q10" s="11" t="s">
        <v>12</v>
      </c>
    </row>
    <row r="11" spans="1:17" x14ac:dyDescent="0.2">
      <c r="A11" s="12" t="s">
        <v>17</v>
      </c>
      <c r="B11" s="13">
        <v>30.817610062893081</v>
      </c>
      <c r="C11" s="14">
        <v>147</v>
      </c>
      <c r="D11" s="14"/>
      <c r="E11" s="13">
        <v>22.641509433962263</v>
      </c>
      <c r="F11" s="14">
        <v>108</v>
      </c>
      <c r="G11" s="14"/>
      <c r="H11" s="11" t="s">
        <v>11</v>
      </c>
      <c r="I11" s="11" t="s">
        <v>11</v>
      </c>
      <c r="J11" s="11"/>
      <c r="K11" s="13">
        <v>8.1761006289308185</v>
      </c>
      <c r="L11" s="14">
        <v>39</v>
      </c>
      <c r="M11" s="15"/>
      <c r="N11" s="16">
        <v>8.1585081585081589</v>
      </c>
      <c r="O11" s="17">
        <v>8.8111888111888117</v>
      </c>
      <c r="P11" s="11" t="s">
        <v>12</v>
      </c>
      <c r="Q11" s="11" t="s">
        <v>12</v>
      </c>
    </row>
    <row r="12" spans="1:17" x14ac:dyDescent="0.2">
      <c r="A12" s="12" t="s">
        <v>18</v>
      </c>
      <c r="B12" s="13">
        <v>69.73189087488241</v>
      </c>
      <c r="C12" s="14">
        <v>5930</v>
      </c>
      <c r="D12" s="14"/>
      <c r="E12" s="13">
        <v>20.366886171213547</v>
      </c>
      <c r="F12" s="14">
        <v>1732</v>
      </c>
      <c r="G12" s="14"/>
      <c r="H12" s="13">
        <v>23.706491063029162</v>
      </c>
      <c r="I12" s="14">
        <v>2016</v>
      </c>
      <c r="J12" s="14"/>
      <c r="K12" s="13">
        <v>25.658513640639701</v>
      </c>
      <c r="L12" s="14">
        <v>2182</v>
      </c>
      <c r="M12" s="15"/>
      <c r="N12" s="16">
        <v>14.033208355650775</v>
      </c>
      <c r="O12" s="17">
        <v>243.05516871987143</v>
      </c>
      <c r="P12" s="16">
        <v>38.426874231872183</v>
      </c>
      <c r="Q12" s="17">
        <v>774.68578451454323</v>
      </c>
    </row>
    <row r="13" spans="1:17" x14ac:dyDescent="0.2">
      <c r="A13" s="12" t="s">
        <v>19</v>
      </c>
      <c r="B13" s="13">
        <v>43.211627082594823</v>
      </c>
      <c r="C13" s="14">
        <v>1219</v>
      </c>
      <c r="D13" s="14"/>
      <c r="E13" s="13">
        <v>23.183268344558666</v>
      </c>
      <c r="F13" s="14">
        <v>654</v>
      </c>
      <c r="G13" s="14"/>
      <c r="H13" s="13">
        <v>9.2874867068415448</v>
      </c>
      <c r="I13" s="14">
        <v>262</v>
      </c>
      <c r="J13" s="14"/>
      <c r="K13" s="13">
        <v>10.740872031194613</v>
      </c>
      <c r="L13" s="14">
        <v>303</v>
      </c>
      <c r="M13" s="15"/>
      <c r="N13" s="16">
        <v>13.0451563103049</v>
      </c>
      <c r="O13" s="17">
        <v>85.315322269394059</v>
      </c>
      <c r="P13" s="16">
        <v>48.561151079136685</v>
      </c>
      <c r="Q13" s="17">
        <v>127.23021582733813</v>
      </c>
    </row>
    <row r="14" spans="1:17" x14ac:dyDescent="0.2">
      <c r="A14" s="12" t="s">
        <v>20</v>
      </c>
      <c r="B14" s="13">
        <v>7.7221228384019085</v>
      </c>
      <c r="C14" s="14">
        <v>259</v>
      </c>
      <c r="D14" s="14"/>
      <c r="E14" s="13">
        <v>7.5730471079308286</v>
      </c>
      <c r="F14" s="14">
        <v>254</v>
      </c>
      <c r="G14" s="14"/>
      <c r="H14" s="11" t="s">
        <v>11</v>
      </c>
      <c r="I14" s="11" t="s">
        <v>11</v>
      </c>
      <c r="J14" s="11"/>
      <c r="K14" s="13">
        <v>0.1490757304710793</v>
      </c>
      <c r="L14" s="14">
        <v>5</v>
      </c>
      <c r="M14" s="15"/>
      <c r="N14" s="11" t="s">
        <v>12</v>
      </c>
      <c r="O14" s="11" t="s">
        <v>12</v>
      </c>
      <c r="P14" s="11" t="s">
        <v>12</v>
      </c>
      <c r="Q14" s="11" t="s">
        <v>12</v>
      </c>
    </row>
    <row r="15" spans="1:17" x14ac:dyDescent="0.2">
      <c r="A15" s="12" t="s">
        <v>21</v>
      </c>
      <c r="B15" s="13">
        <v>62.716429395921509</v>
      </c>
      <c r="C15" s="14">
        <v>1630</v>
      </c>
      <c r="D15" s="14"/>
      <c r="E15" s="13">
        <v>35.859946133128126</v>
      </c>
      <c r="F15" s="14">
        <v>932</v>
      </c>
      <c r="G15" s="14"/>
      <c r="H15" s="13">
        <v>7.2335513659099657</v>
      </c>
      <c r="I15" s="14">
        <v>188</v>
      </c>
      <c r="J15" s="14"/>
      <c r="K15" s="13">
        <v>19.622931896883415</v>
      </c>
      <c r="L15" s="14">
        <v>510</v>
      </c>
      <c r="M15" s="15"/>
      <c r="N15" s="16">
        <v>23.45809172377438</v>
      </c>
      <c r="O15" s="17">
        <v>218.62941486557725</v>
      </c>
      <c r="P15" s="11">
        <v>63</v>
      </c>
      <c r="Q15" s="17">
        <v>118.44</v>
      </c>
    </row>
    <row r="16" spans="1:17" x14ac:dyDescent="0.2">
      <c r="A16" s="12" t="s">
        <v>22</v>
      </c>
      <c r="B16" s="13">
        <v>40.597014925373138</v>
      </c>
      <c r="C16" s="14">
        <v>1904</v>
      </c>
      <c r="D16" s="14"/>
      <c r="E16" s="13">
        <v>33.155650319829427</v>
      </c>
      <c r="F16" s="14">
        <v>1555</v>
      </c>
      <c r="G16" s="14"/>
      <c r="H16" s="13">
        <v>4.2643923240938165E-2</v>
      </c>
      <c r="I16" s="14">
        <v>2</v>
      </c>
      <c r="J16" s="14"/>
      <c r="K16" s="13">
        <v>7.3987206823027716</v>
      </c>
      <c r="L16" s="14">
        <v>347</v>
      </c>
      <c r="M16" s="15"/>
      <c r="N16" s="16">
        <v>10.80268332176729</v>
      </c>
      <c r="O16" s="17">
        <v>167.98172565348136</v>
      </c>
      <c r="P16" s="11">
        <v>50</v>
      </c>
      <c r="Q16" s="11">
        <v>1</v>
      </c>
    </row>
    <row r="17" spans="1:17" x14ac:dyDescent="0.2">
      <c r="A17" s="12" t="s">
        <v>23</v>
      </c>
      <c r="B17" s="13">
        <v>49.813895781637719</v>
      </c>
      <c r="C17" s="14">
        <v>2409</v>
      </c>
      <c r="D17" s="14"/>
      <c r="E17" s="13">
        <v>23.283705541770058</v>
      </c>
      <c r="F17" s="14">
        <v>1126</v>
      </c>
      <c r="G17" s="14"/>
      <c r="H17" s="13">
        <v>8.1885856079404462</v>
      </c>
      <c r="I17" s="14">
        <v>396</v>
      </c>
      <c r="J17" s="14"/>
      <c r="K17" s="13">
        <v>18.341604631927211</v>
      </c>
      <c r="L17" s="14">
        <v>887</v>
      </c>
      <c r="M17" s="15"/>
      <c r="N17" s="16">
        <v>13.468992248062014</v>
      </c>
      <c r="O17" s="17">
        <v>151.66085271317829</v>
      </c>
      <c r="P17" s="16">
        <v>24.918566775244301</v>
      </c>
      <c r="Q17" s="17">
        <v>98.677524429967434</v>
      </c>
    </row>
    <row r="18" spans="1:17" x14ac:dyDescent="0.2">
      <c r="A18" s="12" t="s">
        <v>24</v>
      </c>
      <c r="B18" s="13">
        <v>51.956856702619412</v>
      </c>
      <c r="C18" s="14">
        <v>1686</v>
      </c>
      <c r="D18" s="14"/>
      <c r="E18" s="13">
        <v>24.499229583975346</v>
      </c>
      <c r="F18" s="14">
        <v>795</v>
      </c>
      <c r="G18" s="14"/>
      <c r="H18" s="13">
        <v>11.679506933744221</v>
      </c>
      <c r="I18" s="14">
        <v>379</v>
      </c>
      <c r="J18" s="14"/>
      <c r="K18" s="13">
        <v>15.778120184899846</v>
      </c>
      <c r="L18" s="14">
        <v>512</v>
      </c>
      <c r="M18" s="15"/>
      <c r="N18" s="16">
        <v>7.1328015016424215</v>
      </c>
      <c r="O18" s="17">
        <v>56.705771938057254</v>
      </c>
      <c r="P18" s="16">
        <v>23.922413793103448</v>
      </c>
      <c r="Q18" s="17">
        <v>90.665948275862064</v>
      </c>
    </row>
    <row r="19" spans="1:17" x14ac:dyDescent="0.2">
      <c r="A19" s="12" t="s">
        <v>25</v>
      </c>
      <c r="B19" s="13">
        <v>40.839303991811668</v>
      </c>
      <c r="C19" s="14">
        <v>2394</v>
      </c>
      <c r="D19" s="14"/>
      <c r="E19" s="13">
        <v>32.992152848857046</v>
      </c>
      <c r="F19" s="14">
        <v>1934</v>
      </c>
      <c r="G19" s="14"/>
      <c r="H19" s="13">
        <v>1.3476629136813374</v>
      </c>
      <c r="I19" s="14">
        <v>79</v>
      </c>
      <c r="J19" s="14"/>
      <c r="K19" s="13">
        <v>6.4994882292732852</v>
      </c>
      <c r="L19" s="14">
        <v>381</v>
      </c>
      <c r="M19" s="15"/>
      <c r="N19" s="16">
        <v>17.375093214019387</v>
      </c>
      <c r="O19" s="17">
        <v>336.03430275913496</v>
      </c>
      <c r="P19" s="16">
        <v>39.772727272727273</v>
      </c>
      <c r="Q19" s="17">
        <v>31.420454545454547</v>
      </c>
    </row>
    <row r="20" spans="1:17" x14ac:dyDescent="0.2">
      <c r="A20" s="12" t="s">
        <v>26</v>
      </c>
      <c r="B20" s="13">
        <v>19.133950697795747</v>
      </c>
      <c r="C20" s="14">
        <v>1467</v>
      </c>
      <c r="D20" s="14"/>
      <c r="E20" s="13">
        <v>14.11242989435242</v>
      </c>
      <c r="F20" s="14">
        <v>1082</v>
      </c>
      <c r="G20" s="14"/>
      <c r="H20" s="13">
        <v>0.92604669362201641</v>
      </c>
      <c r="I20" s="14">
        <v>71</v>
      </c>
      <c r="J20" s="14"/>
      <c r="K20" s="13">
        <v>4.0954741098213123</v>
      </c>
      <c r="L20" s="14">
        <v>314</v>
      </c>
      <c r="M20" s="15"/>
      <c r="N20" s="16">
        <v>1.8598512119030477</v>
      </c>
      <c r="O20" s="17">
        <v>20.123590112790975</v>
      </c>
      <c r="P20" s="16">
        <v>10.091743119266056</v>
      </c>
      <c r="Q20" s="17">
        <v>7.1651376146788994</v>
      </c>
    </row>
    <row r="21" spans="1:17" x14ac:dyDescent="0.2">
      <c r="A21" s="12" t="s">
        <v>27</v>
      </c>
      <c r="B21" s="19">
        <v>47.740593685006615</v>
      </c>
      <c r="C21" s="20">
        <v>2525</v>
      </c>
      <c r="D21" s="14"/>
      <c r="E21" s="19">
        <v>31.915295897145018</v>
      </c>
      <c r="F21" s="21">
        <v>1688</v>
      </c>
      <c r="G21" s="14"/>
      <c r="H21" s="19">
        <v>1.1344299489506522</v>
      </c>
      <c r="I21" s="21">
        <v>60</v>
      </c>
      <c r="J21" s="14"/>
      <c r="K21" s="19">
        <v>14.690867838910947</v>
      </c>
      <c r="L21" s="21">
        <v>777</v>
      </c>
      <c r="M21" s="15"/>
      <c r="N21" s="16">
        <v>13.983739837398373</v>
      </c>
      <c r="O21" s="17">
        <v>236.04552845528454</v>
      </c>
      <c r="P21" s="16">
        <v>22.340425531914892</v>
      </c>
      <c r="Q21" s="17">
        <v>13.404255319148936</v>
      </c>
    </row>
    <row r="22" spans="1:17" x14ac:dyDescent="0.2">
      <c r="A22" s="12" t="s">
        <v>28</v>
      </c>
      <c r="B22" s="13">
        <v>19.589552238805972</v>
      </c>
      <c r="C22" s="14">
        <v>210</v>
      </c>
      <c r="D22" s="14"/>
      <c r="E22" s="13">
        <v>14.272388059701493</v>
      </c>
      <c r="F22" s="14">
        <v>153</v>
      </c>
      <c r="G22" s="14"/>
      <c r="H22" s="14">
        <v>0</v>
      </c>
      <c r="I22" s="14">
        <v>0</v>
      </c>
      <c r="J22" s="14"/>
      <c r="K22" s="13">
        <v>5.3171641791044779</v>
      </c>
      <c r="L22" s="14">
        <v>57</v>
      </c>
      <c r="M22" s="15"/>
      <c r="N22" s="16">
        <v>1.3658536585365855</v>
      </c>
      <c r="O22" s="17">
        <v>2.0897560975609757</v>
      </c>
      <c r="P22" s="11" t="s">
        <v>12</v>
      </c>
      <c r="Q22" s="11" t="s">
        <v>12</v>
      </c>
    </row>
    <row r="23" spans="1:17" x14ac:dyDescent="0.2">
      <c r="A23" s="12" t="s">
        <v>29</v>
      </c>
      <c r="B23" s="13">
        <v>49.358426005132593</v>
      </c>
      <c r="C23" s="14">
        <v>577</v>
      </c>
      <c r="D23" s="14"/>
      <c r="E23" s="13">
        <v>25.064157399486742</v>
      </c>
      <c r="F23" s="14">
        <v>293</v>
      </c>
      <c r="G23" s="14"/>
      <c r="H23" s="13">
        <v>10.350727117194182</v>
      </c>
      <c r="I23" s="14">
        <v>121</v>
      </c>
      <c r="J23" s="14"/>
      <c r="K23" s="13">
        <v>13.943541488451668</v>
      </c>
      <c r="L23" s="14">
        <v>163</v>
      </c>
      <c r="M23" s="15"/>
      <c r="N23" s="16">
        <v>8.6809470124013544</v>
      </c>
      <c r="O23" s="17">
        <v>25.435174746335971</v>
      </c>
      <c r="P23" s="16">
        <v>33.333333333333329</v>
      </c>
      <c r="Q23" s="17">
        <v>40.333333333333329</v>
      </c>
    </row>
    <row r="24" spans="1:17" x14ac:dyDescent="0.2">
      <c r="A24" s="12" t="s">
        <v>30</v>
      </c>
      <c r="B24" s="13">
        <v>26.317743132887898</v>
      </c>
      <c r="C24" s="14">
        <v>709</v>
      </c>
      <c r="D24" s="14"/>
      <c r="E24" s="13">
        <v>22.160356347438753</v>
      </c>
      <c r="F24" s="14">
        <v>597</v>
      </c>
      <c r="G24" s="14"/>
      <c r="H24" s="11" t="s">
        <v>11</v>
      </c>
      <c r="I24" s="11" t="s">
        <v>11</v>
      </c>
      <c r="J24" s="11"/>
      <c r="K24" s="13">
        <v>4.1573867854491464</v>
      </c>
      <c r="L24" s="14">
        <v>112</v>
      </c>
      <c r="M24" s="15"/>
      <c r="N24" s="16">
        <v>7.1678321678321684</v>
      </c>
      <c r="O24" s="17">
        <v>42.79195804195804</v>
      </c>
      <c r="P24" s="11" t="s">
        <v>12</v>
      </c>
      <c r="Q24" s="11" t="s">
        <v>12</v>
      </c>
    </row>
    <row r="25" spans="1:17" x14ac:dyDescent="0.2">
      <c r="A25" s="12" t="s">
        <v>31</v>
      </c>
      <c r="B25" s="13">
        <v>53.761896211168974</v>
      </c>
      <c r="C25" s="14">
        <v>2994</v>
      </c>
      <c r="D25" s="14"/>
      <c r="E25" s="13">
        <v>21.206679834799786</v>
      </c>
      <c r="F25" s="14">
        <v>1181</v>
      </c>
      <c r="G25" s="14"/>
      <c r="H25" s="13">
        <v>18.567067696175258</v>
      </c>
      <c r="I25" s="14">
        <v>1034</v>
      </c>
      <c r="J25" s="14"/>
      <c r="K25" s="13">
        <v>13.98814868019393</v>
      </c>
      <c r="L25" s="14">
        <v>779</v>
      </c>
      <c r="M25" s="15"/>
      <c r="N25" s="16">
        <v>10.445317616240995</v>
      </c>
      <c r="O25" s="17">
        <v>123.35920104780615</v>
      </c>
      <c r="P25" s="16">
        <v>33.096366508688781</v>
      </c>
      <c r="Q25" s="17">
        <v>342.21642969984197</v>
      </c>
    </row>
    <row r="26" spans="1:17" x14ac:dyDescent="0.2">
      <c r="A26" s="12" t="s">
        <v>32</v>
      </c>
      <c r="B26" s="13">
        <v>43.49467140319716</v>
      </c>
      <c r="C26" s="14">
        <v>1959</v>
      </c>
      <c r="D26" s="14"/>
      <c r="E26" s="13">
        <v>25.155417406749557</v>
      </c>
      <c r="F26" s="14">
        <v>1133</v>
      </c>
      <c r="G26" s="14"/>
      <c r="H26" s="13">
        <v>11.944937833037301</v>
      </c>
      <c r="I26" s="14">
        <v>538</v>
      </c>
      <c r="J26" s="14"/>
      <c r="K26" s="13">
        <v>6.3943161634103021</v>
      </c>
      <c r="L26" s="14">
        <v>288</v>
      </c>
      <c r="M26" s="15"/>
      <c r="N26" s="16">
        <v>8.9813486370157811</v>
      </c>
      <c r="O26" s="17">
        <v>101.75868005738879</v>
      </c>
      <c r="P26" s="16">
        <v>36.156351791530945</v>
      </c>
      <c r="Q26" s="17">
        <v>194.52117263843647</v>
      </c>
    </row>
    <row r="27" spans="1:17" x14ac:dyDescent="0.2">
      <c r="A27" s="12" t="s">
        <v>33</v>
      </c>
      <c r="B27" s="13">
        <v>45.192307692307693</v>
      </c>
      <c r="C27" s="14">
        <v>658</v>
      </c>
      <c r="D27" s="14"/>
      <c r="E27" s="13">
        <v>26.579670329670328</v>
      </c>
      <c r="F27" s="14">
        <v>387</v>
      </c>
      <c r="G27" s="14"/>
      <c r="H27" s="13">
        <v>3.3653846153846154</v>
      </c>
      <c r="I27" s="14">
        <v>49</v>
      </c>
      <c r="J27" s="14"/>
      <c r="K27" s="13">
        <v>15.247252747252746</v>
      </c>
      <c r="L27" s="14">
        <v>222</v>
      </c>
      <c r="M27" s="15"/>
      <c r="N27" s="16">
        <v>9.7169811320754729</v>
      </c>
      <c r="O27" s="17">
        <v>37.604716981132079</v>
      </c>
      <c r="P27" s="16">
        <v>16.129032258064516</v>
      </c>
      <c r="Q27" s="17">
        <v>7.903225806451613</v>
      </c>
    </row>
    <row r="28" spans="1:17" x14ac:dyDescent="0.2">
      <c r="A28" s="12" t="s">
        <v>34</v>
      </c>
      <c r="B28" s="13">
        <v>29.662077596996244</v>
      </c>
      <c r="C28" s="14">
        <v>237</v>
      </c>
      <c r="D28" s="14"/>
      <c r="E28" s="13">
        <v>17.021276595744681</v>
      </c>
      <c r="F28" s="14">
        <v>136</v>
      </c>
      <c r="G28" s="14"/>
      <c r="H28" s="13">
        <v>7.8848560700876096</v>
      </c>
      <c r="I28" s="14">
        <v>63</v>
      </c>
      <c r="J28" s="14"/>
      <c r="K28" s="13">
        <v>4.7559449311639552</v>
      </c>
      <c r="L28" s="14">
        <v>38</v>
      </c>
      <c r="M28" s="15"/>
      <c r="N28" s="11" t="s">
        <v>12</v>
      </c>
      <c r="O28" s="11" t="s">
        <v>12</v>
      </c>
      <c r="P28" s="11" t="s">
        <v>12</v>
      </c>
      <c r="Q28" s="11" t="s">
        <v>12</v>
      </c>
    </row>
    <row r="29" spans="1:17" x14ac:dyDescent="0.2">
      <c r="A29" s="12" t="s">
        <v>35</v>
      </c>
      <c r="B29" s="13">
        <v>61.111111111111114</v>
      </c>
      <c r="C29" s="14">
        <v>2101</v>
      </c>
      <c r="D29" s="14"/>
      <c r="E29" s="13">
        <v>34.933100639906925</v>
      </c>
      <c r="F29" s="14">
        <v>1201</v>
      </c>
      <c r="G29" s="14"/>
      <c r="H29" s="13">
        <v>6.835369400814427</v>
      </c>
      <c r="I29" s="14">
        <v>235</v>
      </c>
      <c r="J29" s="14"/>
      <c r="K29" s="13">
        <v>19.34264107038976</v>
      </c>
      <c r="L29" s="14">
        <v>665</v>
      </c>
      <c r="M29" s="15"/>
      <c r="N29" s="16">
        <v>17.248459958932237</v>
      </c>
      <c r="O29" s="17">
        <v>207.15400410677614</v>
      </c>
      <c r="P29" s="16">
        <v>23.465703971119133</v>
      </c>
      <c r="Q29" s="17">
        <v>55.144404332129959</v>
      </c>
    </row>
    <row r="30" spans="1:17" x14ac:dyDescent="0.2">
      <c r="A30" s="12" t="s">
        <v>36</v>
      </c>
      <c r="B30" s="13">
        <v>51.066136610046982</v>
      </c>
      <c r="C30" s="14">
        <v>1413</v>
      </c>
      <c r="D30" s="14"/>
      <c r="E30" s="13">
        <v>35.778821828695335</v>
      </c>
      <c r="F30" s="14">
        <v>990</v>
      </c>
      <c r="G30" s="14"/>
      <c r="H30" s="13">
        <v>0.57824358511022766</v>
      </c>
      <c r="I30" s="14">
        <v>16</v>
      </c>
      <c r="J30" s="14"/>
      <c r="K30" s="13">
        <v>14.709071196241418</v>
      </c>
      <c r="L30" s="14">
        <v>407</v>
      </c>
      <c r="M30" s="15"/>
      <c r="N30" s="16">
        <v>17.248722316865418</v>
      </c>
      <c r="O30" s="17">
        <v>170.76235093696764</v>
      </c>
      <c r="P30" s="16">
        <v>5.8823529411764701</v>
      </c>
      <c r="Q30" s="17">
        <v>0.94117647058823517</v>
      </c>
    </row>
    <row r="31" spans="1:17" x14ac:dyDescent="0.2">
      <c r="A31" s="12" t="s">
        <v>37</v>
      </c>
      <c r="B31" s="13">
        <v>31.310942578548211</v>
      </c>
      <c r="C31" s="14">
        <v>578</v>
      </c>
      <c r="D31" s="14"/>
      <c r="E31" s="13">
        <v>21.830985915492956</v>
      </c>
      <c r="F31" s="14">
        <v>403</v>
      </c>
      <c r="G31" s="14"/>
      <c r="H31" s="13">
        <v>4.6045503791982663</v>
      </c>
      <c r="I31" s="14">
        <v>85</v>
      </c>
      <c r="J31" s="14"/>
      <c r="K31" s="13">
        <v>4.8754062838569885</v>
      </c>
      <c r="L31" s="14">
        <v>90</v>
      </c>
      <c r="M31" s="15"/>
      <c r="N31" s="16">
        <v>8.4797092671108416</v>
      </c>
      <c r="O31" s="17">
        <v>34.173228346456689</v>
      </c>
      <c r="P31" s="16">
        <v>17.857142857142858</v>
      </c>
      <c r="Q31" s="17">
        <v>15.178571428571429</v>
      </c>
    </row>
    <row r="32" spans="1:17" x14ac:dyDescent="0.2">
      <c r="A32" s="12" t="s">
        <v>38</v>
      </c>
      <c r="B32" s="13">
        <v>55.441382531527324</v>
      </c>
      <c r="C32" s="14">
        <v>1187</v>
      </c>
      <c r="D32" s="14"/>
      <c r="E32" s="13">
        <v>42.830453059318074</v>
      </c>
      <c r="F32" s="14">
        <v>917</v>
      </c>
      <c r="G32" s="14"/>
      <c r="H32" s="13">
        <v>2.9425502101821577</v>
      </c>
      <c r="I32" s="14">
        <v>63</v>
      </c>
      <c r="J32" s="14"/>
      <c r="K32" s="13">
        <v>9.6683792620270896</v>
      </c>
      <c r="L32" s="14">
        <v>207</v>
      </c>
      <c r="M32" s="15"/>
      <c r="N32" s="16">
        <v>0.16750418760469013</v>
      </c>
      <c r="O32" s="17">
        <v>1.5360134003350085</v>
      </c>
      <c r="P32" s="11" t="s">
        <v>12</v>
      </c>
      <c r="Q32" s="11" t="s">
        <v>12</v>
      </c>
    </row>
    <row r="33" spans="1:17" x14ac:dyDescent="0.2">
      <c r="A33" s="12" t="s">
        <v>39</v>
      </c>
      <c r="B33" s="13">
        <v>43.327974276527328</v>
      </c>
      <c r="C33" s="14">
        <v>1078</v>
      </c>
      <c r="D33" s="14"/>
      <c r="E33" s="13">
        <v>35.369774919614144</v>
      </c>
      <c r="F33" s="14">
        <v>880</v>
      </c>
      <c r="G33" s="14"/>
      <c r="H33" s="11" t="s">
        <v>11</v>
      </c>
      <c r="I33" s="11" t="s">
        <v>11</v>
      </c>
      <c r="J33" s="11"/>
      <c r="K33" s="13">
        <v>7.958199356913183</v>
      </c>
      <c r="L33" s="14">
        <v>198</v>
      </c>
      <c r="M33" s="15"/>
      <c r="N33" s="16">
        <v>17.576564580559253</v>
      </c>
      <c r="O33" s="17">
        <v>154.67376830892144</v>
      </c>
      <c r="P33" s="11" t="s">
        <v>12</v>
      </c>
      <c r="Q33" s="11" t="s">
        <v>12</v>
      </c>
    </row>
    <row r="34" spans="1:17" x14ac:dyDescent="0.2">
      <c r="A34" s="12" t="s">
        <v>40</v>
      </c>
      <c r="B34" s="13">
        <v>25.482625482625483</v>
      </c>
      <c r="C34" s="14">
        <v>198</v>
      </c>
      <c r="D34" s="14"/>
      <c r="E34" s="13">
        <v>14.671814671814673</v>
      </c>
      <c r="F34" s="14">
        <v>114</v>
      </c>
      <c r="G34" s="14"/>
      <c r="H34" s="13">
        <v>0.2574002574002574</v>
      </c>
      <c r="I34" s="14">
        <v>2</v>
      </c>
      <c r="J34" s="14"/>
      <c r="K34" s="13">
        <v>10.553410553410554</v>
      </c>
      <c r="L34" s="14">
        <v>82</v>
      </c>
      <c r="M34" s="15"/>
      <c r="N34" s="16">
        <v>0.45248868778280549</v>
      </c>
      <c r="O34" s="17">
        <v>0.51583710407239824</v>
      </c>
      <c r="P34" s="11">
        <v>50</v>
      </c>
      <c r="Q34" s="11">
        <v>1</v>
      </c>
    </row>
    <row r="35" spans="1:17" x14ac:dyDescent="0.2">
      <c r="A35" s="12" t="s">
        <v>41</v>
      </c>
      <c r="B35" s="13">
        <v>53.705436025361188</v>
      </c>
      <c r="C35" s="14">
        <v>5167</v>
      </c>
      <c r="D35" s="14"/>
      <c r="E35" s="13">
        <v>36.721754495374704</v>
      </c>
      <c r="F35" s="14">
        <v>3533</v>
      </c>
      <c r="G35" s="14"/>
      <c r="H35" s="13">
        <v>7.244569171603783</v>
      </c>
      <c r="I35" s="14">
        <v>697</v>
      </c>
      <c r="J35" s="14"/>
      <c r="K35" s="13">
        <v>9.7391123583827053</v>
      </c>
      <c r="L35" s="14">
        <v>937</v>
      </c>
      <c r="M35" s="15"/>
      <c r="N35" s="16">
        <v>13.725249046857705</v>
      </c>
      <c r="O35" s="17">
        <v>484.91304882548269</v>
      </c>
      <c r="P35" s="16">
        <v>27.845036319612593</v>
      </c>
      <c r="Q35" s="17">
        <v>194.07990314769978</v>
      </c>
    </row>
    <row r="36" spans="1:17" x14ac:dyDescent="0.2">
      <c r="A36" s="12" t="s">
        <v>42</v>
      </c>
      <c r="B36" s="13">
        <v>30.527086383601755</v>
      </c>
      <c r="C36" s="14">
        <v>417</v>
      </c>
      <c r="D36" s="14"/>
      <c r="E36" s="13">
        <v>14.055636896046853</v>
      </c>
      <c r="F36" s="14">
        <v>192</v>
      </c>
      <c r="G36" s="14"/>
      <c r="H36" s="13">
        <v>8.8579795021961925</v>
      </c>
      <c r="I36" s="14">
        <v>121</v>
      </c>
      <c r="J36" s="14"/>
      <c r="K36" s="13">
        <v>7.6134699853587113</v>
      </c>
      <c r="L36" s="14">
        <v>104</v>
      </c>
      <c r="M36" s="15"/>
      <c r="N36" s="16">
        <v>2.1455223880597014</v>
      </c>
      <c r="O36" s="17">
        <v>4.1194029850746263</v>
      </c>
      <c r="P36" s="16">
        <v>48.9051094890511</v>
      </c>
      <c r="Q36" s="17">
        <v>59.175182481751825</v>
      </c>
    </row>
    <row r="37" spans="1:17" x14ac:dyDescent="0.2">
      <c r="A37" s="12" t="s">
        <v>43</v>
      </c>
      <c r="B37" s="13">
        <v>57.887120115774238</v>
      </c>
      <c r="C37" s="14">
        <v>1200</v>
      </c>
      <c r="D37" s="14"/>
      <c r="E37" s="13">
        <v>44.862518089725036</v>
      </c>
      <c r="F37" s="14">
        <v>930</v>
      </c>
      <c r="G37" s="14"/>
      <c r="H37" s="11" t="s">
        <v>11</v>
      </c>
      <c r="I37" s="11" t="s">
        <v>11</v>
      </c>
      <c r="J37" s="11"/>
      <c r="K37" s="13">
        <v>13.024602026049203</v>
      </c>
      <c r="L37" s="14">
        <v>270</v>
      </c>
      <c r="M37" s="15"/>
      <c r="N37" s="16">
        <v>26.200873362445414</v>
      </c>
      <c r="O37" s="17">
        <v>243.66812227074234</v>
      </c>
      <c r="P37" s="11" t="s">
        <v>12</v>
      </c>
      <c r="Q37" s="11" t="s">
        <v>12</v>
      </c>
    </row>
    <row r="38" spans="1:17" ht="4.5" customHeight="1" x14ac:dyDescent="0.2">
      <c r="A38" s="22"/>
      <c r="B38" s="13"/>
      <c r="C38" s="14"/>
      <c r="D38" s="14"/>
      <c r="E38" s="13"/>
      <c r="F38" s="14"/>
      <c r="G38" s="14"/>
      <c r="H38" s="11"/>
      <c r="I38" s="11"/>
      <c r="J38" s="11"/>
      <c r="K38" s="13"/>
      <c r="L38" s="14"/>
      <c r="M38" s="15"/>
      <c r="N38" s="16"/>
      <c r="O38" s="17"/>
      <c r="P38" s="11"/>
      <c r="Q38" s="11"/>
    </row>
    <row r="39" spans="1:17" ht="13.5" customHeight="1" x14ac:dyDescent="0.2">
      <c r="A39" s="12" t="s">
        <v>44</v>
      </c>
      <c r="B39" s="23">
        <v>44.314115106600838</v>
      </c>
      <c r="C39" s="24">
        <v>43642</v>
      </c>
      <c r="D39" s="25"/>
      <c r="E39" s="23">
        <v>26.276624864404546</v>
      </c>
      <c r="F39" s="24">
        <v>25917</v>
      </c>
      <c r="G39" s="25"/>
      <c r="H39" s="23">
        <v>6.6251685438822374</v>
      </c>
      <c r="I39" s="24">
        <v>6538</v>
      </c>
      <c r="J39" s="25"/>
      <c r="K39" s="26">
        <v>11.348719249302562</v>
      </c>
      <c r="L39" s="24">
        <v>11187</v>
      </c>
      <c r="M39" s="15"/>
      <c r="N39" s="27">
        <v>10.655998371770572</v>
      </c>
      <c r="O39" s="28">
        <v>2761.715098011779</v>
      </c>
      <c r="P39" s="27">
        <v>33.768246996512083</v>
      </c>
      <c r="Q39" s="28">
        <v>2207.7679886319597</v>
      </c>
    </row>
    <row r="40" spans="1:17" ht="3.75" customHeight="1" x14ac:dyDescent="0.2">
      <c r="A40" s="29"/>
      <c r="B40" s="30"/>
      <c r="C40" s="31"/>
      <c r="D40" s="25"/>
      <c r="E40" s="30"/>
      <c r="F40" s="31"/>
      <c r="G40" s="25"/>
      <c r="H40" s="30"/>
      <c r="I40" s="31"/>
      <c r="J40" s="25"/>
      <c r="K40" s="32"/>
      <c r="L40" s="31"/>
    </row>
    <row r="41" spans="1:17" ht="11.25" customHeight="1" x14ac:dyDescent="0.2">
      <c r="A41" s="130" t="s">
        <v>45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</row>
    <row r="42" spans="1:17" ht="18.75" customHeight="1" x14ac:dyDescent="0.2">
      <c r="A42" s="130" t="s">
        <v>46</v>
      </c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</row>
    <row r="43" spans="1:17" ht="9" customHeight="1" x14ac:dyDescent="0.2">
      <c r="A43" s="130" t="s">
        <v>47</v>
      </c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</row>
    <row r="44" spans="1:17" ht="9.75" customHeight="1" x14ac:dyDescent="0.2">
      <c r="A44" s="33" t="s">
        <v>48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</row>
    <row r="45" spans="1:17" ht="11.25" customHeight="1" x14ac:dyDescent="0.2">
      <c r="A45" s="131" t="s">
        <v>49</v>
      </c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</row>
  </sheetData>
  <mergeCells count="13">
    <mergeCell ref="A43:Q43"/>
    <mergeCell ref="A45:Q45"/>
    <mergeCell ref="A1:Q1"/>
    <mergeCell ref="A2:A4"/>
    <mergeCell ref="B2:C3"/>
    <mergeCell ref="E2:F3"/>
    <mergeCell ref="H2:I3"/>
    <mergeCell ref="K2:L3"/>
    <mergeCell ref="N2:Q2"/>
    <mergeCell ref="N3:O3"/>
    <mergeCell ref="P3:Q3"/>
    <mergeCell ref="A41:Q41"/>
    <mergeCell ref="A42:Q42"/>
  </mergeCells>
  <phoneticPr fontId="0" type="noConversion"/>
  <printOptions horizontalCentered="1" verticalCentered="1"/>
  <pageMargins left="0.78740157480314965" right="0.78740157480314965" top="0.56999999999999995" bottom="0.47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H11"/>
  <sheetViews>
    <sheetView zoomScaleNormal="100" workbookViewId="0">
      <selection activeCell="A2" sqref="A2:A3"/>
    </sheetView>
  </sheetViews>
  <sheetFormatPr baseColWidth="10" defaultRowHeight="12.75" x14ac:dyDescent="0.2"/>
  <cols>
    <col min="1" max="1" width="14" style="38" customWidth="1"/>
    <col min="2" max="2" width="9.5703125" style="38" customWidth="1"/>
    <col min="3" max="3" width="6.5703125" style="38" customWidth="1"/>
    <col min="4" max="4" width="9" style="38" customWidth="1"/>
    <col min="5" max="5" width="7.85546875" style="38" customWidth="1"/>
    <col min="6" max="6" width="8.140625" style="38" customWidth="1"/>
    <col min="7" max="7" width="8.85546875" style="38" customWidth="1"/>
    <col min="8" max="8" width="8.42578125" style="38" bestFit="1" customWidth="1"/>
    <col min="9" max="16384" width="11.42578125" style="38"/>
  </cols>
  <sheetData>
    <row r="1" spans="1:8" ht="13.5" customHeight="1" thickBot="1" x14ac:dyDescent="0.25">
      <c r="A1" s="200" t="s">
        <v>133</v>
      </c>
      <c r="B1" s="200"/>
      <c r="C1" s="200"/>
      <c r="D1" s="200"/>
      <c r="E1" s="200"/>
      <c r="F1" s="200"/>
      <c r="G1" s="200"/>
      <c r="H1" s="200"/>
    </row>
    <row r="2" spans="1:8" ht="13.5" thickBot="1" x14ac:dyDescent="0.25">
      <c r="A2" s="137" t="s">
        <v>58</v>
      </c>
      <c r="B2" s="139" t="s">
        <v>57</v>
      </c>
      <c r="C2" s="140"/>
      <c r="D2" s="140"/>
      <c r="E2" s="140"/>
      <c r="F2" s="140"/>
      <c r="G2" s="140"/>
      <c r="H2" s="141"/>
    </row>
    <row r="3" spans="1:8" ht="23.25" thickBot="1" x14ac:dyDescent="0.25">
      <c r="A3" s="138"/>
      <c r="B3" s="45">
        <v>1</v>
      </c>
      <c r="C3" s="44">
        <v>2</v>
      </c>
      <c r="D3" s="44">
        <v>3</v>
      </c>
      <c r="E3" s="43">
        <v>4</v>
      </c>
      <c r="F3" s="45">
        <v>5</v>
      </c>
      <c r="G3" s="44">
        <v>6</v>
      </c>
      <c r="H3" s="43" t="s">
        <v>56</v>
      </c>
    </row>
    <row r="4" spans="1:8" x14ac:dyDescent="0.2">
      <c r="A4" s="40">
        <v>1</v>
      </c>
      <c r="B4" s="42">
        <v>176</v>
      </c>
      <c r="C4" s="39">
        <v>170</v>
      </c>
      <c r="D4" s="39">
        <v>272</v>
      </c>
      <c r="E4" s="39">
        <v>538</v>
      </c>
      <c r="F4" s="39">
        <v>1889</v>
      </c>
      <c r="G4" s="39">
        <v>6044</v>
      </c>
      <c r="H4" s="39">
        <v>9089</v>
      </c>
    </row>
    <row r="5" spans="1:8" x14ac:dyDescent="0.2">
      <c r="A5" s="40">
        <v>2</v>
      </c>
      <c r="B5" s="39">
        <v>25</v>
      </c>
      <c r="C5" s="42">
        <v>183</v>
      </c>
      <c r="D5" s="39">
        <v>140</v>
      </c>
      <c r="E5" s="39">
        <v>185</v>
      </c>
      <c r="F5" s="39">
        <v>391</v>
      </c>
      <c r="G5" s="39">
        <v>9188</v>
      </c>
      <c r="H5" s="39">
        <v>10112</v>
      </c>
    </row>
    <row r="6" spans="1:8" x14ac:dyDescent="0.2">
      <c r="A6" s="40">
        <v>3</v>
      </c>
      <c r="B6" s="39">
        <v>4</v>
      </c>
      <c r="C6" s="39">
        <v>11</v>
      </c>
      <c r="D6" s="42">
        <v>226</v>
      </c>
      <c r="E6" s="39">
        <v>76</v>
      </c>
      <c r="F6" s="39">
        <v>148</v>
      </c>
      <c r="G6" s="39">
        <v>7240</v>
      </c>
      <c r="H6" s="39">
        <v>7705</v>
      </c>
    </row>
    <row r="7" spans="1:8" x14ac:dyDescent="0.2">
      <c r="A7" s="40">
        <v>4</v>
      </c>
      <c r="B7" s="39">
        <v>0</v>
      </c>
      <c r="C7" s="39">
        <v>11</v>
      </c>
      <c r="D7" s="39">
        <v>15</v>
      </c>
      <c r="E7" s="42">
        <v>149</v>
      </c>
      <c r="F7" s="39">
        <v>81</v>
      </c>
      <c r="G7" s="39">
        <v>3284</v>
      </c>
      <c r="H7" s="39">
        <v>3540</v>
      </c>
    </row>
    <row r="8" spans="1:8" x14ac:dyDescent="0.2">
      <c r="A8" s="40">
        <v>5</v>
      </c>
      <c r="B8" s="39">
        <v>0</v>
      </c>
      <c r="C8" s="39">
        <v>1</v>
      </c>
      <c r="D8" s="39">
        <v>8</v>
      </c>
      <c r="E8" s="39">
        <v>24</v>
      </c>
      <c r="F8" s="42">
        <v>209</v>
      </c>
      <c r="G8" s="39">
        <v>2480</v>
      </c>
      <c r="H8" s="39">
        <v>2722</v>
      </c>
    </row>
    <row r="9" spans="1:8" ht="13.5" thickBot="1" x14ac:dyDescent="0.25">
      <c r="A9" s="40" t="s">
        <v>55</v>
      </c>
      <c r="B9" s="39">
        <v>1</v>
      </c>
      <c r="C9" s="39">
        <v>4</v>
      </c>
      <c r="D9" s="39">
        <v>8</v>
      </c>
      <c r="E9" s="39">
        <v>18</v>
      </c>
      <c r="F9" s="39">
        <v>99</v>
      </c>
      <c r="G9" s="42">
        <v>44172</v>
      </c>
      <c r="H9" s="39">
        <v>44302</v>
      </c>
    </row>
    <row r="10" spans="1:8" x14ac:dyDescent="0.2">
      <c r="A10" s="41" t="s">
        <v>54</v>
      </c>
      <c r="B10" s="40">
        <v>206</v>
      </c>
      <c r="C10" s="40">
        <v>380</v>
      </c>
      <c r="D10" s="40">
        <v>669</v>
      </c>
      <c r="E10" s="40">
        <v>990</v>
      </c>
      <c r="F10" s="40" t="s">
        <v>53</v>
      </c>
      <c r="G10" s="40" t="s">
        <v>52</v>
      </c>
      <c r="H10" s="40" t="s">
        <v>51</v>
      </c>
    </row>
    <row r="11" spans="1:8" x14ac:dyDescent="0.2">
      <c r="A11" s="142" t="s">
        <v>50</v>
      </c>
      <c r="B11" s="142"/>
      <c r="C11" s="142"/>
      <c r="D11" s="142"/>
      <c r="E11" s="142"/>
      <c r="F11" s="142"/>
      <c r="G11" s="142"/>
      <c r="H11" s="142"/>
    </row>
  </sheetData>
  <mergeCells count="4">
    <mergeCell ref="A2:A3"/>
    <mergeCell ref="B2:H2"/>
    <mergeCell ref="A11:H11"/>
    <mergeCell ref="A1:H1"/>
  </mergeCells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H14"/>
  <sheetViews>
    <sheetView workbookViewId="0">
      <selection activeCell="A2" sqref="A2:A3"/>
    </sheetView>
  </sheetViews>
  <sheetFormatPr baseColWidth="10" defaultRowHeight="12.75" x14ac:dyDescent="0.2"/>
  <cols>
    <col min="1" max="16384" width="11.42578125" style="46"/>
  </cols>
  <sheetData>
    <row r="1" spans="1:8" x14ac:dyDescent="0.2">
      <c r="A1" s="201" t="s">
        <v>140</v>
      </c>
      <c r="B1" s="202"/>
      <c r="C1" s="202"/>
      <c r="D1" s="202"/>
      <c r="E1" s="202"/>
      <c r="F1" s="202"/>
      <c r="G1" s="202"/>
      <c r="H1" s="203"/>
    </row>
    <row r="2" spans="1:8" x14ac:dyDescent="0.2">
      <c r="A2" s="143" t="s">
        <v>58</v>
      </c>
      <c r="B2" s="144" t="s">
        <v>60</v>
      </c>
      <c r="C2" s="145"/>
      <c r="D2" s="145"/>
      <c r="E2" s="145"/>
      <c r="F2" s="145"/>
      <c r="G2" s="145"/>
      <c r="H2" s="145"/>
    </row>
    <row r="3" spans="1:8" ht="22.5" x14ac:dyDescent="0.2">
      <c r="A3" s="143"/>
      <c r="B3" s="58">
        <v>1</v>
      </c>
      <c r="C3" s="57">
        <v>2</v>
      </c>
      <c r="D3" s="57">
        <v>3</v>
      </c>
      <c r="E3" s="57">
        <v>4</v>
      </c>
      <c r="F3" s="56">
        <v>5</v>
      </c>
      <c r="G3" s="56">
        <v>6</v>
      </c>
      <c r="H3" s="55" t="s">
        <v>56</v>
      </c>
    </row>
    <row r="4" spans="1:8" x14ac:dyDescent="0.2">
      <c r="A4" s="53"/>
      <c r="B4" s="54"/>
      <c r="C4" s="54"/>
      <c r="D4" s="54"/>
      <c r="E4" s="54"/>
      <c r="F4" s="54"/>
      <c r="G4" s="54"/>
      <c r="H4" s="53"/>
    </row>
    <row r="5" spans="1:8" x14ac:dyDescent="0.2">
      <c r="A5" s="51">
        <v>1</v>
      </c>
      <c r="B5" s="50">
        <v>5</v>
      </c>
      <c r="C5" s="52">
        <v>18</v>
      </c>
      <c r="D5" s="52">
        <v>57</v>
      </c>
      <c r="E5" s="52">
        <v>208</v>
      </c>
      <c r="F5" s="52">
        <v>517</v>
      </c>
      <c r="G5" s="52">
        <v>1841</v>
      </c>
      <c r="H5" s="49">
        <v>2646</v>
      </c>
    </row>
    <row r="6" spans="1:8" x14ac:dyDescent="0.2">
      <c r="A6" s="51">
        <v>2</v>
      </c>
      <c r="B6" s="49">
        <v>0</v>
      </c>
      <c r="C6" s="50">
        <v>1</v>
      </c>
      <c r="D6" s="52">
        <v>2</v>
      </c>
      <c r="E6" s="52">
        <v>18</v>
      </c>
      <c r="F6" s="52">
        <v>59</v>
      </c>
      <c r="G6" s="52">
        <v>2228</v>
      </c>
      <c r="H6" s="49">
        <v>2308</v>
      </c>
    </row>
    <row r="7" spans="1:8" x14ac:dyDescent="0.2">
      <c r="A7" s="51">
        <v>3</v>
      </c>
      <c r="B7" s="49">
        <v>0</v>
      </c>
      <c r="C7" s="49">
        <v>0</v>
      </c>
      <c r="D7" s="50">
        <v>3</v>
      </c>
      <c r="E7" s="49">
        <v>5</v>
      </c>
      <c r="F7" s="49">
        <v>4</v>
      </c>
      <c r="G7" s="49">
        <v>1592</v>
      </c>
      <c r="H7" s="49">
        <v>1604</v>
      </c>
    </row>
    <row r="8" spans="1:8" x14ac:dyDescent="0.2">
      <c r="A8" s="51">
        <v>4</v>
      </c>
      <c r="B8" s="49">
        <v>0</v>
      </c>
      <c r="C8" s="49">
        <v>0</v>
      </c>
      <c r="D8" s="49">
        <v>2</v>
      </c>
      <c r="E8" s="50">
        <v>0</v>
      </c>
      <c r="F8" s="49">
        <v>3</v>
      </c>
      <c r="G8" s="49">
        <v>670</v>
      </c>
      <c r="H8" s="49">
        <v>675</v>
      </c>
    </row>
    <row r="9" spans="1:8" x14ac:dyDescent="0.2">
      <c r="A9" s="51">
        <v>5</v>
      </c>
      <c r="B9" s="49">
        <v>0</v>
      </c>
      <c r="C9" s="49">
        <v>0</v>
      </c>
      <c r="D9" s="49">
        <v>0</v>
      </c>
      <c r="E9" s="49">
        <v>1</v>
      </c>
      <c r="F9" s="50">
        <v>0</v>
      </c>
      <c r="G9" s="49">
        <v>443</v>
      </c>
      <c r="H9" s="49">
        <v>444</v>
      </c>
    </row>
    <row r="10" spans="1:8" x14ac:dyDescent="0.2">
      <c r="A10" s="51">
        <v>6</v>
      </c>
      <c r="B10" s="49">
        <v>0</v>
      </c>
      <c r="C10" s="49">
        <v>0</v>
      </c>
      <c r="D10" s="49">
        <v>0</v>
      </c>
      <c r="E10" s="49">
        <v>0</v>
      </c>
      <c r="F10" s="49">
        <v>2</v>
      </c>
      <c r="G10" s="50">
        <v>2239</v>
      </c>
      <c r="H10" s="49">
        <v>2241</v>
      </c>
    </row>
    <row r="11" spans="1:8" ht="6.75" customHeight="1" x14ac:dyDescent="0.2">
      <c r="A11" s="48"/>
      <c r="B11" s="48"/>
      <c r="C11" s="48"/>
      <c r="D11" s="48"/>
      <c r="E11" s="48"/>
      <c r="F11" s="48"/>
      <c r="G11" s="48"/>
      <c r="H11" s="48"/>
    </row>
    <row r="12" spans="1:8" x14ac:dyDescent="0.2">
      <c r="A12" s="47" t="s">
        <v>54</v>
      </c>
      <c r="B12" s="47">
        <f t="shared" ref="B12:H12" si="0">SUM(B5:B11)</f>
        <v>5</v>
      </c>
      <c r="C12" s="47">
        <f t="shared" si="0"/>
        <v>19</v>
      </c>
      <c r="D12" s="47">
        <f t="shared" si="0"/>
        <v>64</v>
      </c>
      <c r="E12" s="47">
        <f t="shared" si="0"/>
        <v>232</v>
      </c>
      <c r="F12" s="47">
        <f t="shared" si="0"/>
        <v>585</v>
      </c>
      <c r="G12" s="47">
        <f t="shared" si="0"/>
        <v>9013</v>
      </c>
      <c r="H12" s="47">
        <f t="shared" si="0"/>
        <v>9918</v>
      </c>
    </row>
    <row r="14" spans="1:8" x14ac:dyDescent="0.2">
      <c r="A14" s="146" t="s">
        <v>59</v>
      </c>
      <c r="B14" s="147"/>
      <c r="C14" s="147"/>
      <c r="D14" s="147"/>
      <c r="E14" s="147"/>
      <c r="F14" s="147"/>
      <c r="G14" s="147"/>
      <c r="H14" s="147"/>
    </row>
  </sheetData>
  <mergeCells count="4">
    <mergeCell ref="A1:H1"/>
    <mergeCell ref="A2:A3"/>
    <mergeCell ref="B2:H2"/>
    <mergeCell ref="A14:H14"/>
  </mergeCells>
  <pageMargins left="0.75" right="0.66" top="1" bottom="1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E16"/>
  <sheetViews>
    <sheetView workbookViewId="0">
      <selection activeCell="A2" sqref="A2:A3"/>
    </sheetView>
  </sheetViews>
  <sheetFormatPr baseColWidth="10" defaultRowHeight="12.75" x14ac:dyDescent="0.2"/>
  <cols>
    <col min="1" max="16384" width="11.42578125" style="46"/>
  </cols>
  <sheetData>
    <row r="1" spans="1:5" ht="22.5" customHeight="1" x14ac:dyDescent="0.2">
      <c r="A1" s="204" t="s">
        <v>134</v>
      </c>
      <c r="B1" s="204"/>
      <c r="C1" s="204"/>
      <c r="D1" s="204"/>
      <c r="E1" s="205"/>
    </row>
    <row r="2" spans="1:5" x14ac:dyDescent="0.2">
      <c r="A2" s="149" t="s">
        <v>58</v>
      </c>
      <c r="B2" s="144" t="s">
        <v>64</v>
      </c>
      <c r="C2" s="145"/>
      <c r="D2" s="151"/>
      <c r="E2" s="152" t="s">
        <v>56</v>
      </c>
    </row>
    <row r="3" spans="1:5" x14ac:dyDescent="0.2">
      <c r="A3" s="150"/>
      <c r="B3" s="64">
        <v>1</v>
      </c>
      <c r="C3" s="63">
        <v>2</v>
      </c>
      <c r="D3" s="62">
        <v>3</v>
      </c>
      <c r="E3" s="153"/>
    </row>
    <row r="4" spans="1:5" ht="9.75" customHeight="1" x14ac:dyDescent="0.2">
      <c r="A4" s="48"/>
      <c r="B4" s="59"/>
      <c r="C4" s="59"/>
      <c r="D4" s="59"/>
      <c r="E4" s="48"/>
    </row>
    <row r="5" spans="1:5" x14ac:dyDescent="0.2">
      <c r="A5" s="47">
        <v>1</v>
      </c>
      <c r="B5" s="61">
        <v>1473</v>
      </c>
      <c r="C5" s="60">
        <v>4741</v>
      </c>
      <c r="D5" s="60">
        <v>3839</v>
      </c>
      <c r="E5" s="60">
        <v>10053</v>
      </c>
    </row>
    <row r="6" spans="1:5" x14ac:dyDescent="0.2">
      <c r="A6" s="47">
        <v>2</v>
      </c>
      <c r="B6" s="60">
        <v>15</v>
      </c>
      <c r="C6" s="61">
        <v>161</v>
      </c>
      <c r="D6" s="60">
        <v>844</v>
      </c>
      <c r="E6" s="60">
        <v>1020</v>
      </c>
    </row>
    <row r="7" spans="1:5" x14ac:dyDescent="0.2">
      <c r="A7" s="47">
        <v>3</v>
      </c>
      <c r="B7" s="60">
        <v>2</v>
      </c>
      <c r="C7" s="60">
        <v>11</v>
      </c>
      <c r="D7" s="61">
        <v>67</v>
      </c>
      <c r="E7" s="60">
        <v>80</v>
      </c>
    </row>
    <row r="8" spans="1:5" x14ac:dyDescent="0.2">
      <c r="A8" s="47">
        <v>4</v>
      </c>
      <c r="B8" s="60">
        <v>2</v>
      </c>
      <c r="C8" s="60">
        <v>4</v>
      </c>
      <c r="D8" s="60">
        <v>28</v>
      </c>
      <c r="E8" s="60">
        <v>34</v>
      </c>
    </row>
    <row r="9" spans="1:5" x14ac:dyDescent="0.2">
      <c r="A9" s="47">
        <v>5</v>
      </c>
      <c r="B9" s="60">
        <v>0</v>
      </c>
      <c r="C9" s="60">
        <v>0</v>
      </c>
      <c r="D9" s="60">
        <v>0</v>
      </c>
      <c r="E9" s="60">
        <v>0</v>
      </c>
    </row>
    <row r="10" spans="1:5" x14ac:dyDescent="0.2">
      <c r="A10" s="47" t="s">
        <v>55</v>
      </c>
      <c r="B10" s="60">
        <v>0</v>
      </c>
      <c r="C10" s="60">
        <v>0</v>
      </c>
      <c r="D10" s="60">
        <v>0</v>
      </c>
      <c r="E10" s="60">
        <v>0</v>
      </c>
    </row>
    <row r="11" spans="1:5" x14ac:dyDescent="0.2">
      <c r="A11" s="48"/>
      <c r="B11" s="48"/>
      <c r="C11" s="48"/>
      <c r="D11" s="48"/>
      <c r="E11" s="48"/>
    </row>
    <row r="12" spans="1:5" x14ac:dyDescent="0.2">
      <c r="A12" s="47" t="s">
        <v>54</v>
      </c>
      <c r="B12" s="47">
        <v>1492</v>
      </c>
      <c r="C12" s="47">
        <v>4917</v>
      </c>
      <c r="D12" s="47">
        <v>4778</v>
      </c>
      <c r="E12" s="47">
        <v>11187</v>
      </c>
    </row>
    <row r="13" spans="1:5" ht="7.5" customHeight="1" x14ac:dyDescent="0.2">
      <c r="A13" s="59"/>
      <c r="B13" s="59"/>
      <c r="C13" s="59"/>
      <c r="D13" s="59"/>
      <c r="E13" s="59"/>
    </row>
    <row r="14" spans="1:5" ht="26.25" customHeight="1" x14ac:dyDescent="0.2">
      <c r="A14" s="148" t="s">
        <v>63</v>
      </c>
      <c r="B14" s="148"/>
      <c r="C14" s="148"/>
      <c r="D14" s="148"/>
      <c r="E14" s="148"/>
    </row>
    <row r="15" spans="1:5" ht="21.75" customHeight="1" x14ac:dyDescent="0.2">
      <c r="A15" s="148" t="s">
        <v>62</v>
      </c>
      <c r="B15" s="148"/>
      <c r="C15" s="148"/>
      <c r="D15" s="148"/>
      <c r="E15" s="148"/>
    </row>
    <row r="16" spans="1:5" ht="19.5" customHeight="1" x14ac:dyDescent="0.2">
      <c r="A16" s="146" t="s">
        <v>61</v>
      </c>
      <c r="B16" s="147"/>
      <c r="C16" s="147"/>
      <c r="D16" s="147"/>
      <c r="E16" s="147"/>
    </row>
  </sheetData>
  <mergeCells count="7">
    <mergeCell ref="A14:E14"/>
    <mergeCell ref="A15:E15"/>
    <mergeCell ref="A16:E16"/>
    <mergeCell ref="A1:E1"/>
    <mergeCell ref="A2:A3"/>
    <mergeCell ref="B2:D2"/>
    <mergeCell ref="E2:E3"/>
  </mergeCells>
  <printOptions horizontalCentered="1" verticalCentered="1"/>
  <pageMargins left="0.78740157480314965" right="0.78740157480314965" top="0.98425196850393704" bottom="0.98425196850393704" header="0" footer="0"/>
  <pageSetup paperSize="11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J43"/>
  <sheetViews>
    <sheetView workbookViewId="0">
      <selection activeCell="A2" sqref="A2:A4"/>
    </sheetView>
  </sheetViews>
  <sheetFormatPr baseColWidth="10" defaultColWidth="9.140625" defaultRowHeight="12.75" x14ac:dyDescent="0.2"/>
  <cols>
    <col min="1" max="1" width="18.28515625" style="46" customWidth="1"/>
    <col min="2" max="2" width="13.140625" style="46" customWidth="1"/>
    <col min="3" max="3" width="10.5703125" style="46" customWidth="1"/>
    <col min="4" max="4" width="9.85546875" style="46" bestFit="1" customWidth="1"/>
    <col min="5" max="5" width="10.140625" style="46" bestFit="1" customWidth="1"/>
    <col min="6" max="6" width="12.5703125" style="46" customWidth="1"/>
    <col min="7" max="7" width="8.5703125" style="46" customWidth="1"/>
    <col min="8" max="8" width="10.5703125" style="46" customWidth="1"/>
    <col min="9" max="9" width="10.140625" style="46" bestFit="1" customWidth="1"/>
    <col min="10" max="10" width="15" style="46" customWidth="1"/>
    <col min="11" max="16384" width="9.140625" style="46"/>
  </cols>
  <sheetData>
    <row r="1" spans="1:10" ht="26.25" customHeight="1" x14ac:dyDescent="0.2">
      <c r="A1" s="156" t="s">
        <v>142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x14ac:dyDescent="0.2">
      <c r="A2" s="143" t="s">
        <v>0</v>
      </c>
      <c r="B2" s="157" t="s">
        <v>75</v>
      </c>
      <c r="C2" s="158"/>
      <c r="D2" s="158"/>
      <c r="E2" s="158"/>
      <c r="F2" s="158"/>
      <c r="G2" s="158"/>
      <c r="H2" s="158"/>
      <c r="I2" s="158"/>
      <c r="J2" s="158"/>
    </row>
    <row r="3" spans="1:10" ht="15" customHeight="1" x14ac:dyDescent="0.2">
      <c r="A3" s="143"/>
      <c r="B3" s="159" t="s">
        <v>6</v>
      </c>
      <c r="C3" s="160"/>
      <c r="D3" s="160"/>
      <c r="E3" s="161"/>
      <c r="F3" s="159" t="s">
        <v>7</v>
      </c>
      <c r="G3" s="160"/>
      <c r="H3" s="160"/>
      <c r="I3" s="161"/>
      <c r="J3" s="79" t="s">
        <v>74</v>
      </c>
    </row>
    <row r="4" spans="1:10" ht="33.75" x14ac:dyDescent="0.2">
      <c r="A4" s="143"/>
      <c r="B4" s="78" t="s">
        <v>73</v>
      </c>
      <c r="C4" s="78" t="s">
        <v>70</v>
      </c>
      <c r="D4" s="78" t="s">
        <v>72</v>
      </c>
      <c r="E4" s="64" t="s">
        <v>68</v>
      </c>
      <c r="F4" s="62" t="s">
        <v>71</v>
      </c>
      <c r="G4" s="78" t="s">
        <v>70</v>
      </c>
      <c r="H4" s="78" t="s">
        <v>69</v>
      </c>
      <c r="I4" s="64" t="s">
        <v>68</v>
      </c>
      <c r="J4" s="77" t="s">
        <v>67</v>
      </c>
    </row>
    <row r="5" spans="1:10" ht="6" customHeight="1" x14ac:dyDescent="0.2">
      <c r="A5" s="76"/>
      <c r="B5" s="75"/>
      <c r="C5" s="75"/>
      <c r="D5" s="75"/>
      <c r="E5" s="75"/>
      <c r="F5" s="75"/>
      <c r="G5" s="75"/>
      <c r="H5" s="75"/>
      <c r="I5" s="75"/>
      <c r="J5" s="75"/>
    </row>
    <row r="6" spans="1:10" x14ac:dyDescent="0.2">
      <c r="A6" s="74" t="s">
        <v>10</v>
      </c>
      <c r="B6" s="70">
        <v>20.285714285714288</v>
      </c>
      <c r="C6" s="70">
        <v>5.1428571428571432</v>
      </c>
      <c r="D6" s="70">
        <v>7.4285714285714288</v>
      </c>
      <c r="E6" s="70">
        <v>7.7142857142857144</v>
      </c>
      <c r="F6" s="73" t="s">
        <v>11</v>
      </c>
      <c r="G6" s="73" t="s">
        <v>11</v>
      </c>
      <c r="H6" s="73" t="s">
        <v>11</v>
      </c>
      <c r="I6" s="73" t="s">
        <v>11</v>
      </c>
      <c r="J6" s="70">
        <v>100</v>
      </c>
    </row>
    <row r="7" spans="1:10" x14ac:dyDescent="0.2">
      <c r="A7" s="74" t="s">
        <v>13</v>
      </c>
      <c r="B7" s="70">
        <v>7.1199486850545224</v>
      </c>
      <c r="C7" s="70">
        <v>1.7318794098781269</v>
      </c>
      <c r="D7" s="70">
        <v>2.8223220012828736</v>
      </c>
      <c r="E7" s="70">
        <v>2.5657472738935216</v>
      </c>
      <c r="F7" s="70">
        <v>32.758620689655174</v>
      </c>
      <c r="G7" s="70">
        <v>5.1724137931034484</v>
      </c>
      <c r="H7" s="70">
        <v>15.517241379310345</v>
      </c>
      <c r="I7" s="70">
        <v>12.068965517241379</v>
      </c>
      <c r="J7" s="70">
        <v>100</v>
      </c>
    </row>
    <row r="8" spans="1:10" x14ac:dyDescent="0.2">
      <c r="A8" s="74" t="s">
        <v>14</v>
      </c>
      <c r="B8" s="70">
        <v>28.997289972899729</v>
      </c>
      <c r="C8" s="70">
        <v>14.092140921409214</v>
      </c>
      <c r="D8" s="70">
        <v>8.1300813008130088</v>
      </c>
      <c r="E8" s="70">
        <v>6.7750677506775068</v>
      </c>
      <c r="F8" s="73" t="s">
        <v>11</v>
      </c>
      <c r="G8" s="73" t="s">
        <v>11</v>
      </c>
      <c r="H8" s="73" t="s">
        <v>11</v>
      </c>
      <c r="I8" s="73" t="s">
        <v>11</v>
      </c>
      <c r="J8" s="70">
        <v>100</v>
      </c>
    </row>
    <row r="9" spans="1:10" x14ac:dyDescent="0.2">
      <c r="A9" s="69" t="s">
        <v>15</v>
      </c>
      <c r="B9" s="70">
        <v>34.872611464968152</v>
      </c>
      <c r="C9" s="70">
        <v>7.9617834394904454</v>
      </c>
      <c r="D9" s="70">
        <v>12.101910828025478</v>
      </c>
      <c r="E9" s="70">
        <v>14.80891719745223</v>
      </c>
      <c r="F9" s="70">
        <v>82.35294117647058</v>
      </c>
      <c r="G9" s="70">
        <v>23.529411764705884</v>
      </c>
      <c r="H9" s="70">
        <v>25.490196078431371</v>
      </c>
      <c r="I9" s="70">
        <v>33.333333333333336</v>
      </c>
      <c r="J9" s="70">
        <v>100</v>
      </c>
    </row>
    <row r="10" spans="1:10" x14ac:dyDescent="0.2">
      <c r="A10" s="74" t="s">
        <v>16</v>
      </c>
      <c r="B10" s="70">
        <v>24.676056338028168</v>
      </c>
      <c r="C10" s="70">
        <v>10.253521126760564</v>
      </c>
      <c r="D10" s="70">
        <v>8</v>
      </c>
      <c r="E10" s="70">
        <v>6.422535211267606</v>
      </c>
      <c r="F10" s="73" t="s">
        <v>11</v>
      </c>
      <c r="G10" s="73" t="s">
        <v>11</v>
      </c>
      <c r="H10" s="73" t="s">
        <v>11</v>
      </c>
      <c r="I10" s="73" t="s">
        <v>11</v>
      </c>
      <c r="J10" s="70">
        <v>100</v>
      </c>
    </row>
    <row r="11" spans="1:10" x14ac:dyDescent="0.2">
      <c r="A11" s="69" t="s">
        <v>17</v>
      </c>
      <c r="B11" s="70">
        <v>24.657534246575342</v>
      </c>
      <c r="C11" s="70">
        <v>8.9041095890410951</v>
      </c>
      <c r="D11" s="70">
        <v>10.273972602739725</v>
      </c>
      <c r="E11" s="70">
        <v>5.4794520547945202</v>
      </c>
      <c r="F11" s="73" t="s">
        <v>11</v>
      </c>
      <c r="G11" s="73" t="s">
        <v>11</v>
      </c>
      <c r="H11" s="73" t="s">
        <v>11</v>
      </c>
      <c r="I11" s="73" t="s">
        <v>11</v>
      </c>
      <c r="J11" s="70">
        <v>100</v>
      </c>
    </row>
    <row r="12" spans="1:10" x14ac:dyDescent="0.2">
      <c r="A12" s="69" t="s">
        <v>18</v>
      </c>
      <c r="B12" s="70">
        <v>48.843767625493513</v>
      </c>
      <c r="C12" s="70">
        <v>15.482233502538071</v>
      </c>
      <c r="D12" s="70">
        <v>19.96615905245347</v>
      </c>
      <c r="E12" s="70">
        <v>13.395375070501974</v>
      </c>
      <c r="F12" s="70">
        <v>72.622478386167145</v>
      </c>
      <c r="G12" s="70">
        <v>32.708933717579249</v>
      </c>
      <c r="H12" s="70">
        <v>25.360230547550433</v>
      </c>
      <c r="I12" s="70">
        <v>14.553314121037465</v>
      </c>
      <c r="J12" s="70">
        <v>100</v>
      </c>
    </row>
    <row r="13" spans="1:10" x14ac:dyDescent="0.2">
      <c r="A13" s="69" t="s">
        <v>19</v>
      </c>
      <c r="B13" s="70">
        <v>30.027548209366394</v>
      </c>
      <c r="C13" s="70">
        <v>16.115702479338843</v>
      </c>
      <c r="D13" s="70">
        <v>8.0808080808080813</v>
      </c>
      <c r="E13" s="70">
        <v>5.8310376492194678</v>
      </c>
      <c r="F13" s="70">
        <v>77.058823529411754</v>
      </c>
      <c r="G13" s="70">
        <v>39.117647058823529</v>
      </c>
      <c r="H13" s="70">
        <v>25.294117647058822</v>
      </c>
      <c r="I13" s="70">
        <v>12.647058823529411</v>
      </c>
      <c r="J13" s="70">
        <v>100</v>
      </c>
    </row>
    <row r="14" spans="1:10" x14ac:dyDescent="0.2">
      <c r="A14" s="69" t="s">
        <v>20</v>
      </c>
      <c r="B14" s="70">
        <v>7.5843535383696619</v>
      </c>
      <c r="C14" s="70">
        <v>0.20901761719916392</v>
      </c>
      <c r="D14" s="70">
        <v>1.224246043595103</v>
      </c>
      <c r="E14" s="70">
        <v>6.1510898775753953</v>
      </c>
      <c r="F14" s="73" t="s">
        <v>11</v>
      </c>
      <c r="G14" s="73" t="s">
        <v>11</v>
      </c>
      <c r="H14" s="73" t="s">
        <v>11</v>
      </c>
      <c r="I14" s="73" t="s">
        <v>11</v>
      </c>
      <c r="J14" s="70">
        <v>100</v>
      </c>
    </row>
    <row r="15" spans="1:10" x14ac:dyDescent="0.2">
      <c r="A15" s="69" t="s">
        <v>21</v>
      </c>
      <c r="B15" s="70">
        <v>49.600851516764237</v>
      </c>
      <c r="C15" s="70">
        <v>24.74720596061735</v>
      </c>
      <c r="D15" s="70">
        <v>17.136774880255455</v>
      </c>
      <c r="E15" s="70">
        <v>7.7168706758914318</v>
      </c>
      <c r="F15" s="70">
        <v>89.523809523809518</v>
      </c>
      <c r="G15" s="70">
        <v>64.761904761904759</v>
      </c>
      <c r="H15" s="70">
        <v>19.047619047619047</v>
      </c>
      <c r="I15" s="70">
        <v>5.7142857142857144</v>
      </c>
      <c r="J15" s="70">
        <v>100</v>
      </c>
    </row>
    <row r="16" spans="1:10" x14ac:dyDescent="0.2">
      <c r="A16" s="69" t="s">
        <v>22</v>
      </c>
      <c r="B16" s="70">
        <v>35.846011987090826</v>
      </c>
      <c r="C16" s="70">
        <v>9.9124020285846015</v>
      </c>
      <c r="D16" s="70">
        <v>15.283540802213002</v>
      </c>
      <c r="E16" s="70">
        <v>10.650069156293222</v>
      </c>
      <c r="F16" s="70">
        <v>40</v>
      </c>
      <c r="G16" s="70">
        <v>20</v>
      </c>
      <c r="H16" s="70">
        <v>20</v>
      </c>
      <c r="I16" s="70">
        <v>0</v>
      </c>
      <c r="J16" s="70">
        <v>100</v>
      </c>
    </row>
    <row r="17" spans="1:10" x14ac:dyDescent="0.2">
      <c r="A17" s="69" t="s">
        <v>23</v>
      </c>
      <c r="B17" s="70">
        <v>36.511024643320368</v>
      </c>
      <c r="C17" s="70">
        <v>14.396887159533074</v>
      </c>
      <c r="D17" s="70">
        <v>12.840466926070039</v>
      </c>
      <c r="E17" s="70">
        <v>9.2736705577172511</v>
      </c>
      <c r="F17" s="70">
        <v>45.78034682080925</v>
      </c>
      <c r="G17" s="70">
        <v>16.99421965317919</v>
      </c>
      <c r="H17" s="70">
        <v>15.491329479768787</v>
      </c>
      <c r="I17" s="70">
        <v>13.294797687861271</v>
      </c>
      <c r="J17" s="70">
        <v>100</v>
      </c>
    </row>
    <row r="18" spans="1:10" x14ac:dyDescent="0.2">
      <c r="A18" s="69" t="s">
        <v>24</v>
      </c>
      <c r="B18" s="70">
        <v>37.376586741889987</v>
      </c>
      <c r="C18" s="70">
        <v>7.5693464974141982</v>
      </c>
      <c r="D18" s="70">
        <v>16.220028208744711</v>
      </c>
      <c r="E18" s="70">
        <v>13.587212035731076</v>
      </c>
      <c r="F18" s="70">
        <v>62.541254125412536</v>
      </c>
      <c r="G18" s="70">
        <v>18.976897689768975</v>
      </c>
      <c r="H18" s="70">
        <v>22.772277227722771</v>
      </c>
      <c r="I18" s="70">
        <v>20.792079207920793</v>
      </c>
      <c r="J18" s="70">
        <v>100</v>
      </c>
    </row>
    <row r="19" spans="1:10" x14ac:dyDescent="0.2">
      <c r="A19" s="69" t="s">
        <v>25</v>
      </c>
      <c r="B19" s="70">
        <v>35.947955390334577</v>
      </c>
      <c r="C19" s="70">
        <v>16.598513011152416</v>
      </c>
      <c r="D19" s="70">
        <v>12.453531598513012</v>
      </c>
      <c r="E19" s="70">
        <v>6.8959107806691451</v>
      </c>
      <c r="F19" s="70">
        <v>78.21782178217822</v>
      </c>
      <c r="G19" s="70">
        <v>29.702970297029704</v>
      </c>
      <c r="H19" s="70">
        <v>31.683168316831683</v>
      </c>
      <c r="I19" s="70">
        <v>16.831683168316832</v>
      </c>
      <c r="J19" s="70">
        <v>100</v>
      </c>
    </row>
    <row r="20" spans="1:10" x14ac:dyDescent="0.2">
      <c r="A20" s="69" t="s">
        <v>26</v>
      </c>
      <c r="B20" s="70">
        <v>15.048678720445062</v>
      </c>
      <c r="C20" s="70">
        <v>2.364394993045897</v>
      </c>
      <c r="D20" s="70">
        <v>5.2433936022253134</v>
      </c>
      <c r="E20" s="70">
        <v>7.4408901251738522</v>
      </c>
      <c r="F20" s="70">
        <v>43.558282208588956</v>
      </c>
      <c r="G20" s="70">
        <v>6.1349693251533743</v>
      </c>
      <c r="H20" s="70">
        <v>19.631901840490798</v>
      </c>
      <c r="I20" s="70">
        <v>17.791411042944784</v>
      </c>
      <c r="J20" s="70">
        <v>100</v>
      </c>
    </row>
    <row r="21" spans="1:10" x14ac:dyDescent="0.2">
      <c r="A21" s="69" t="s">
        <v>27</v>
      </c>
      <c r="B21" s="70">
        <v>39.14755617326847</v>
      </c>
      <c r="C21" s="70">
        <v>14.616631920315033</v>
      </c>
      <c r="D21" s="70">
        <v>15.682186703729442</v>
      </c>
      <c r="E21" s="70">
        <v>8.8487375492239977</v>
      </c>
      <c r="F21" s="70">
        <v>30.158730158730158</v>
      </c>
      <c r="G21" s="70">
        <v>9.5238095238095237</v>
      </c>
      <c r="H21" s="70">
        <v>12.169312169312169</v>
      </c>
      <c r="I21" s="70">
        <v>8.4656084656084651</v>
      </c>
      <c r="J21" s="70">
        <v>100</v>
      </c>
    </row>
    <row r="22" spans="1:10" x14ac:dyDescent="0.2">
      <c r="A22" s="69" t="s">
        <v>28</v>
      </c>
      <c r="B22" s="70">
        <v>15.178571428571427</v>
      </c>
      <c r="C22" s="70">
        <v>1.5873015873015872</v>
      </c>
      <c r="D22" s="70">
        <v>4.3650793650793647</v>
      </c>
      <c r="E22" s="70">
        <v>9.2261904761904763</v>
      </c>
      <c r="F22" s="70">
        <v>0</v>
      </c>
      <c r="G22" s="70">
        <v>0</v>
      </c>
      <c r="H22" s="70">
        <v>0</v>
      </c>
      <c r="I22" s="70">
        <v>0</v>
      </c>
      <c r="J22" s="70">
        <v>100</v>
      </c>
    </row>
    <row r="23" spans="1:10" x14ac:dyDescent="0.2">
      <c r="A23" s="69" t="s">
        <v>29</v>
      </c>
      <c r="B23" s="70">
        <v>34.470588235294116</v>
      </c>
      <c r="C23" s="70">
        <v>10.705882352941176</v>
      </c>
      <c r="D23" s="70">
        <v>13.294117647058824</v>
      </c>
      <c r="E23" s="70">
        <v>10.470588235294118</v>
      </c>
      <c r="F23" s="70">
        <v>77.564102564102555</v>
      </c>
      <c r="G23" s="70">
        <v>32.051282051282051</v>
      </c>
      <c r="H23" s="70">
        <v>29.487179487179485</v>
      </c>
      <c r="I23" s="70">
        <v>16.025641025641026</v>
      </c>
      <c r="J23" s="70">
        <v>100</v>
      </c>
    </row>
    <row r="24" spans="1:10" x14ac:dyDescent="0.2">
      <c r="A24" s="69" t="s">
        <v>30</v>
      </c>
      <c r="B24" s="70">
        <v>23.121611154144073</v>
      </c>
      <c r="C24" s="70">
        <v>10.030983733539891</v>
      </c>
      <c r="D24" s="70">
        <v>9.4500387296669253</v>
      </c>
      <c r="E24" s="70">
        <v>3.6405886909372578</v>
      </c>
      <c r="F24" s="73" t="s">
        <v>11</v>
      </c>
      <c r="G24" s="73" t="s">
        <v>11</v>
      </c>
      <c r="H24" s="73" t="s">
        <v>11</v>
      </c>
      <c r="I24" s="73" t="s">
        <v>11</v>
      </c>
      <c r="J24" s="70">
        <v>100</v>
      </c>
    </row>
    <row r="25" spans="1:10" x14ac:dyDescent="0.2">
      <c r="A25" s="69" t="s">
        <v>31</v>
      </c>
      <c r="B25" s="70">
        <v>38.356609288730112</v>
      </c>
      <c r="C25" s="70">
        <v>11.010068203962325</v>
      </c>
      <c r="D25" s="70">
        <v>14.420266320233843</v>
      </c>
      <c r="E25" s="70">
        <v>12.92627476453394</v>
      </c>
      <c r="F25" s="70">
        <v>60.432495616598473</v>
      </c>
      <c r="G25" s="70">
        <v>22.676797194623028</v>
      </c>
      <c r="H25" s="70">
        <v>20.338983050847457</v>
      </c>
      <c r="I25" s="70">
        <v>17.416715371127996</v>
      </c>
      <c r="J25" s="70">
        <v>100</v>
      </c>
    </row>
    <row r="26" spans="1:10" x14ac:dyDescent="0.2">
      <c r="A26" s="69" t="s">
        <v>32</v>
      </c>
      <c r="B26" s="70">
        <v>32.623092427296285</v>
      </c>
      <c r="C26" s="70">
        <v>9.5018715807659078</v>
      </c>
      <c r="D26" s="70">
        <v>11.488626547653325</v>
      </c>
      <c r="E26" s="70">
        <v>11.632594298877052</v>
      </c>
      <c r="F26" s="70">
        <v>72.409152086137283</v>
      </c>
      <c r="G26" s="70">
        <v>29.205921938088828</v>
      </c>
      <c r="H26" s="70">
        <v>24.091520861372814</v>
      </c>
      <c r="I26" s="70">
        <v>19.111709286675641</v>
      </c>
      <c r="J26" s="70">
        <v>100</v>
      </c>
    </row>
    <row r="27" spans="1:10" x14ac:dyDescent="0.2">
      <c r="A27" s="69" t="s">
        <v>33</v>
      </c>
      <c r="B27" s="70">
        <v>33.390854184641931</v>
      </c>
      <c r="C27" s="70">
        <v>11.475409836065573</v>
      </c>
      <c r="D27" s="70">
        <v>13.201035375323555</v>
      </c>
      <c r="E27" s="70">
        <v>8.7144089732528034</v>
      </c>
      <c r="F27" s="70">
        <v>65.333333333333329</v>
      </c>
      <c r="G27" s="70">
        <v>25.333333333333332</v>
      </c>
      <c r="H27" s="70">
        <v>29.333333333333332</v>
      </c>
      <c r="I27" s="70">
        <v>10.666666666666666</v>
      </c>
      <c r="J27" s="70">
        <v>100</v>
      </c>
    </row>
    <row r="28" spans="1:10" x14ac:dyDescent="0.2">
      <c r="A28" s="69" t="s">
        <v>34</v>
      </c>
      <c r="B28" s="70">
        <v>19.912152269399705</v>
      </c>
      <c r="C28" s="70">
        <v>5.2708638360175692</v>
      </c>
      <c r="D28" s="70">
        <v>7.6134699853587113</v>
      </c>
      <c r="E28" s="70">
        <v>7.0278184480234263</v>
      </c>
      <c r="F28" s="70">
        <v>80.769230769230774</v>
      </c>
      <c r="G28" s="70">
        <v>33.333333333333336</v>
      </c>
      <c r="H28" s="70">
        <v>24.358974358974358</v>
      </c>
      <c r="I28" s="70">
        <v>23.076923076923077</v>
      </c>
      <c r="J28" s="70">
        <v>100</v>
      </c>
    </row>
    <row r="29" spans="1:10" x14ac:dyDescent="0.2">
      <c r="A29" s="69" t="s">
        <v>35</v>
      </c>
      <c r="B29" s="70">
        <v>49.362926428277852</v>
      </c>
      <c r="C29" s="70">
        <v>17.468146321413894</v>
      </c>
      <c r="D29" s="70">
        <v>20.057542129058774</v>
      </c>
      <c r="E29" s="70">
        <v>11.837237977805179</v>
      </c>
      <c r="F29" s="70">
        <v>69.117647058823536</v>
      </c>
      <c r="G29" s="70">
        <v>18.235294117647058</v>
      </c>
      <c r="H29" s="70">
        <v>32.058823529411768</v>
      </c>
      <c r="I29" s="70">
        <v>18.823529411764707</v>
      </c>
      <c r="J29" s="70">
        <v>100</v>
      </c>
    </row>
    <row r="30" spans="1:10" x14ac:dyDescent="0.2">
      <c r="A30" s="69" t="s">
        <v>36</v>
      </c>
      <c r="B30" s="70">
        <v>42.489270386266092</v>
      </c>
      <c r="C30" s="70">
        <v>18.583690987124463</v>
      </c>
      <c r="D30" s="70">
        <v>13.733905579399142</v>
      </c>
      <c r="E30" s="70">
        <v>10.171673819742489</v>
      </c>
      <c r="F30" s="70">
        <v>53.333333333333329</v>
      </c>
      <c r="G30" s="70">
        <v>0</v>
      </c>
      <c r="H30" s="70">
        <v>30</v>
      </c>
      <c r="I30" s="70">
        <v>23.333333333333332</v>
      </c>
      <c r="J30" s="70">
        <v>100</v>
      </c>
    </row>
    <row r="31" spans="1:10" x14ac:dyDescent="0.2">
      <c r="A31" s="69" t="s">
        <v>37</v>
      </c>
      <c r="B31" s="70">
        <v>24.48359659781288</v>
      </c>
      <c r="C31" s="70">
        <v>7.8371810449574726</v>
      </c>
      <c r="D31" s="70">
        <v>9.2345078979343871</v>
      </c>
      <c r="E31" s="70">
        <v>7.4119076549210208</v>
      </c>
      <c r="F31" s="70">
        <v>77.27272727272728</v>
      </c>
      <c r="G31" s="70">
        <v>37.272727272727273</v>
      </c>
      <c r="H31" s="70">
        <v>26.363636363636363</v>
      </c>
      <c r="I31" s="70">
        <v>13.636363636363637</v>
      </c>
      <c r="J31" s="70">
        <v>100</v>
      </c>
    </row>
    <row r="32" spans="1:10" x14ac:dyDescent="0.2">
      <c r="A32" s="69" t="s">
        <v>38</v>
      </c>
      <c r="B32" s="70">
        <v>50.027277686852152</v>
      </c>
      <c r="C32" s="70">
        <v>11.402073104200763</v>
      </c>
      <c r="D32" s="70">
        <v>22.913256955810148</v>
      </c>
      <c r="E32" s="70">
        <v>15.711947626841244</v>
      </c>
      <c r="F32" s="70">
        <v>62.376237623762378</v>
      </c>
      <c r="G32" s="70">
        <v>19.801980198019802</v>
      </c>
      <c r="H32" s="70">
        <v>25.742574257425744</v>
      </c>
      <c r="I32" s="70">
        <v>16.831683168316832</v>
      </c>
      <c r="J32" s="70">
        <v>100</v>
      </c>
    </row>
    <row r="33" spans="1:10" x14ac:dyDescent="0.2">
      <c r="A33" s="69" t="s">
        <v>39</v>
      </c>
      <c r="B33" s="70">
        <v>38.427947598253276</v>
      </c>
      <c r="C33" s="70">
        <v>18.296943231441048</v>
      </c>
      <c r="D33" s="70">
        <v>13.799126637554584</v>
      </c>
      <c r="E33" s="70">
        <v>6.3318777292576423</v>
      </c>
      <c r="F33" s="73" t="s">
        <v>11</v>
      </c>
      <c r="G33" s="73" t="s">
        <v>11</v>
      </c>
      <c r="H33" s="73" t="s">
        <v>11</v>
      </c>
      <c r="I33" s="73" t="s">
        <v>11</v>
      </c>
      <c r="J33" s="70">
        <v>100</v>
      </c>
    </row>
    <row r="34" spans="1:10" x14ac:dyDescent="0.2">
      <c r="A34" s="69" t="s">
        <v>40</v>
      </c>
      <c r="B34" s="70">
        <v>16.715542521994134</v>
      </c>
      <c r="C34" s="70">
        <v>0.73313782991202348</v>
      </c>
      <c r="D34" s="70">
        <v>9.67741935483871</v>
      </c>
      <c r="E34" s="70">
        <v>6.3049853372434015</v>
      </c>
      <c r="F34" s="70">
        <v>15.384615384615385</v>
      </c>
      <c r="G34" s="70">
        <v>0</v>
      </c>
      <c r="H34" s="70">
        <v>0</v>
      </c>
      <c r="I34" s="70">
        <v>15.384615384615385</v>
      </c>
      <c r="J34" s="70">
        <v>100</v>
      </c>
    </row>
    <row r="35" spans="1:10" x14ac:dyDescent="0.2">
      <c r="A35" s="69" t="s">
        <v>41</v>
      </c>
      <c r="B35" s="70">
        <v>46.044571875407271</v>
      </c>
      <c r="C35" s="70">
        <v>14.518441287631957</v>
      </c>
      <c r="D35" s="70">
        <v>18.949563404144403</v>
      </c>
      <c r="E35" s="70">
        <v>12.576567183630914</v>
      </c>
      <c r="F35" s="70">
        <v>68.941641938674579</v>
      </c>
      <c r="G35" s="70">
        <v>23.73887240356083</v>
      </c>
      <c r="H35" s="70">
        <v>26.508407517309596</v>
      </c>
      <c r="I35" s="70">
        <v>18.694362017804153</v>
      </c>
      <c r="J35" s="70">
        <v>100</v>
      </c>
    </row>
    <row r="36" spans="1:10" x14ac:dyDescent="0.2">
      <c r="A36" s="69" t="s">
        <v>42</v>
      </c>
      <c r="B36" s="70">
        <v>17.663293468261269</v>
      </c>
      <c r="C36" s="70">
        <v>2.1159153633854646</v>
      </c>
      <c r="D36" s="70">
        <v>7.2677092916283348</v>
      </c>
      <c r="E36" s="70">
        <v>8.2796688132474703</v>
      </c>
      <c r="F36" s="70">
        <v>69.142857142857139</v>
      </c>
      <c r="G36" s="70">
        <v>36</v>
      </c>
      <c r="H36" s="70">
        <v>21.142857142857142</v>
      </c>
      <c r="I36" s="70">
        <v>12</v>
      </c>
      <c r="J36" s="70">
        <v>100</v>
      </c>
    </row>
    <row r="37" spans="1:10" x14ac:dyDescent="0.2">
      <c r="A37" s="69" t="s">
        <v>43</v>
      </c>
      <c r="B37" s="70">
        <v>51.580698835274539</v>
      </c>
      <c r="C37" s="70">
        <v>26.788685524126457</v>
      </c>
      <c r="D37" s="70">
        <v>15.252357182473656</v>
      </c>
      <c r="E37" s="70">
        <v>9.5396561286744319</v>
      </c>
      <c r="F37" s="73" t="s">
        <v>11</v>
      </c>
      <c r="G37" s="73" t="s">
        <v>11</v>
      </c>
      <c r="H37" s="73" t="s">
        <v>11</v>
      </c>
      <c r="I37" s="73" t="s">
        <v>11</v>
      </c>
      <c r="J37" s="70">
        <v>100</v>
      </c>
    </row>
    <row r="38" spans="1:10" ht="7.5" customHeight="1" x14ac:dyDescent="0.2">
      <c r="A38" s="72"/>
      <c r="B38" s="70"/>
      <c r="C38" s="70"/>
      <c r="D38" s="70"/>
      <c r="E38" s="70"/>
      <c r="F38" s="71"/>
      <c r="G38" s="71"/>
      <c r="H38" s="71"/>
      <c r="I38" s="71"/>
      <c r="J38" s="70"/>
    </row>
    <row r="39" spans="1:10" x14ac:dyDescent="0.2">
      <c r="A39" s="69" t="s">
        <v>44</v>
      </c>
      <c r="B39" s="68">
        <v>33.457685754117833</v>
      </c>
      <c r="C39" s="68">
        <v>11.528631176743946</v>
      </c>
      <c r="D39" s="68">
        <v>12.628440130118243</v>
      </c>
      <c r="E39" s="68">
        <v>9.3006144472556418</v>
      </c>
      <c r="F39" s="68">
        <v>65.916885212830337</v>
      </c>
      <c r="G39" s="68">
        <v>26.618922735525519</v>
      </c>
      <c r="H39" s="68">
        <v>23.239862820254185</v>
      </c>
      <c r="I39" s="68">
        <v>16.058099657050636</v>
      </c>
      <c r="J39" s="68">
        <v>100</v>
      </c>
    </row>
    <row r="40" spans="1:10" ht="5.25" customHeight="1" x14ac:dyDescent="0.2"/>
    <row r="41" spans="1:10" ht="15" customHeight="1" x14ac:dyDescent="0.2">
      <c r="A41" s="154" t="s">
        <v>66</v>
      </c>
      <c r="B41" s="155"/>
      <c r="C41" s="155"/>
      <c r="D41" s="155"/>
      <c r="E41" s="155"/>
      <c r="F41" s="155"/>
      <c r="G41" s="155"/>
      <c r="H41" s="155"/>
      <c r="I41" s="155"/>
      <c r="J41" s="155"/>
    </row>
    <row r="42" spans="1:10" ht="9.75" customHeight="1" x14ac:dyDescent="0.2">
      <c r="A42" s="67" t="s">
        <v>47</v>
      </c>
    </row>
    <row r="43" spans="1:10" ht="10.5" customHeight="1" x14ac:dyDescent="0.2">
      <c r="A43" s="66" t="s">
        <v>65</v>
      </c>
    </row>
  </sheetData>
  <mergeCells count="6">
    <mergeCell ref="A41:J41"/>
    <mergeCell ref="A1:J1"/>
    <mergeCell ref="A2:A4"/>
    <mergeCell ref="B2:J2"/>
    <mergeCell ref="B3:E3"/>
    <mergeCell ref="F3:I3"/>
  </mergeCells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I41"/>
  <sheetViews>
    <sheetView workbookViewId="0">
      <selection activeCell="A2" sqref="A2:A3"/>
    </sheetView>
  </sheetViews>
  <sheetFormatPr baseColWidth="10" defaultColWidth="9.140625" defaultRowHeight="11.25" x14ac:dyDescent="0.2"/>
  <cols>
    <col min="1" max="1" width="18.140625" style="80" customWidth="1"/>
    <col min="2" max="2" width="11.140625" style="80" bestFit="1" customWidth="1"/>
    <col min="3" max="3" width="9.28515625" style="80" bestFit="1" customWidth="1"/>
    <col min="4" max="4" width="11.7109375" style="80" bestFit="1" customWidth="1"/>
    <col min="5" max="5" width="11.5703125" style="80" bestFit="1" customWidth="1"/>
    <col min="6" max="6" width="10.42578125" style="80" bestFit="1" customWidth="1"/>
    <col min="7" max="7" width="8.5703125" style="80" bestFit="1" customWidth="1"/>
    <col min="8" max="8" width="11" style="80" bestFit="1" customWidth="1"/>
    <col min="9" max="9" width="10.42578125" style="80" customWidth="1"/>
    <col min="10" max="16384" width="9.140625" style="80"/>
  </cols>
  <sheetData>
    <row r="1" spans="1:9" ht="21.75" customHeight="1" x14ac:dyDescent="0.2">
      <c r="A1" s="156" t="s">
        <v>143</v>
      </c>
      <c r="B1" s="156"/>
      <c r="C1" s="156"/>
      <c r="D1" s="156"/>
      <c r="E1" s="156"/>
      <c r="F1" s="156"/>
      <c r="G1" s="156"/>
      <c r="H1" s="156"/>
      <c r="I1" s="156"/>
    </row>
    <row r="2" spans="1:9" x14ac:dyDescent="0.2">
      <c r="A2" s="162" t="s">
        <v>84</v>
      </c>
      <c r="B2" s="163" t="s">
        <v>83</v>
      </c>
      <c r="C2" s="163"/>
      <c r="D2" s="163"/>
      <c r="E2" s="163"/>
      <c r="F2" s="164" t="s">
        <v>82</v>
      </c>
      <c r="G2" s="164"/>
      <c r="H2" s="164"/>
      <c r="I2" s="165"/>
    </row>
    <row r="3" spans="1:9" ht="22.5" x14ac:dyDescent="0.2">
      <c r="A3" s="162"/>
      <c r="B3" s="92" t="s">
        <v>81</v>
      </c>
      <c r="C3" s="91" t="s">
        <v>79</v>
      </c>
      <c r="D3" s="91" t="s">
        <v>78</v>
      </c>
      <c r="E3" s="90" t="s">
        <v>77</v>
      </c>
      <c r="F3" s="91" t="s">
        <v>80</v>
      </c>
      <c r="G3" s="91" t="s">
        <v>79</v>
      </c>
      <c r="H3" s="91" t="s">
        <v>78</v>
      </c>
      <c r="I3" s="90" t="s">
        <v>77</v>
      </c>
    </row>
    <row r="4" spans="1:9" ht="6" customHeight="1" x14ac:dyDescent="0.2">
      <c r="A4" s="89"/>
      <c r="B4" s="75"/>
      <c r="C4" s="75"/>
      <c r="D4" s="75"/>
      <c r="E4" s="75"/>
      <c r="F4" s="75"/>
      <c r="G4" s="75"/>
      <c r="H4" s="75"/>
      <c r="I4" s="75"/>
    </row>
    <row r="5" spans="1:9" x14ac:dyDescent="0.2">
      <c r="A5" s="82" t="s">
        <v>10</v>
      </c>
      <c r="B5" s="88">
        <v>142</v>
      </c>
      <c r="C5" s="88">
        <v>36</v>
      </c>
      <c r="D5" s="88">
        <v>52</v>
      </c>
      <c r="E5" s="88">
        <v>54</v>
      </c>
      <c r="F5" s="87" t="s">
        <v>11</v>
      </c>
      <c r="G5" s="87" t="s">
        <v>11</v>
      </c>
      <c r="H5" s="87" t="s">
        <v>11</v>
      </c>
      <c r="I5" s="87" t="s">
        <v>11</v>
      </c>
    </row>
    <row r="6" spans="1:9" x14ac:dyDescent="0.2">
      <c r="A6" s="82" t="s">
        <v>13</v>
      </c>
      <c r="B6" s="88">
        <v>111</v>
      </c>
      <c r="C6" s="88">
        <v>27</v>
      </c>
      <c r="D6" s="88">
        <v>44</v>
      </c>
      <c r="E6" s="88">
        <v>40</v>
      </c>
      <c r="F6" s="88">
        <v>19</v>
      </c>
      <c r="G6" s="88">
        <v>3</v>
      </c>
      <c r="H6" s="88">
        <v>9</v>
      </c>
      <c r="I6" s="88">
        <v>7</v>
      </c>
    </row>
    <row r="7" spans="1:9" x14ac:dyDescent="0.2">
      <c r="A7" s="82" t="s">
        <v>14</v>
      </c>
      <c r="B7" s="88">
        <v>107</v>
      </c>
      <c r="C7" s="88">
        <v>52</v>
      </c>
      <c r="D7" s="88">
        <v>30</v>
      </c>
      <c r="E7" s="88">
        <v>25</v>
      </c>
      <c r="F7" s="87" t="s">
        <v>11</v>
      </c>
      <c r="G7" s="87" t="s">
        <v>11</v>
      </c>
      <c r="H7" s="87" t="s">
        <v>11</v>
      </c>
      <c r="I7" s="87" t="s">
        <v>11</v>
      </c>
    </row>
    <row r="8" spans="1:9" x14ac:dyDescent="0.2">
      <c r="A8" s="82" t="s">
        <v>15</v>
      </c>
      <c r="B8" s="88">
        <v>219</v>
      </c>
      <c r="C8" s="88">
        <v>50</v>
      </c>
      <c r="D8" s="88">
        <v>76</v>
      </c>
      <c r="E8" s="88">
        <v>93</v>
      </c>
      <c r="F8" s="88">
        <v>42</v>
      </c>
      <c r="G8" s="88">
        <v>12</v>
      </c>
      <c r="H8" s="88">
        <v>13</v>
      </c>
      <c r="I8" s="88">
        <v>17</v>
      </c>
    </row>
    <row r="9" spans="1:9" x14ac:dyDescent="0.2">
      <c r="A9" s="82" t="s">
        <v>16</v>
      </c>
      <c r="B9" s="88">
        <v>438</v>
      </c>
      <c r="C9" s="88">
        <v>182</v>
      </c>
      <c r="D9" s="88">
        <v>142</v>
      </c>
      <c r="E9" s="88">
        <v>114</v>
      </c>
      <c r="F9" s="87" t="s">
        <v>11</v>
      </c>
      <c r="G9" s="87" t="s">
        <v>11</v>
      </c>
      <c r="H9" s="87" t="s">
        <v>11</v>
      </c>
      <c r="I9" s="87" t="s">
        <v>11</v>
      </c>
    </row>
    <row r="10" spans="1:9" x14ac:dyDescent="0.2">
      <c r="A10" s="82" t="s">
        <v>17</v>
      </c>
      <c r="B10" s="88">
        <v>108</v>
      </c>
      <c r="C10" s="88">
        <v>39</v>
      </c>
      <c r="D10" s="88">
        <v>45</v>
      </c>
      <c r="E10" s="88">
        <v>24</v>
      </c>
      <c r="F10" s="87" t="s">
        <v>11</v>
      </c>
      <c r="G10" s="87" t="s">
        <v>11</v>
      </c>
      <c r="H10" s="87" t="s">
        <v>11</v>
      </c>
      <c r="I10" s="87" t="s">
        <v>11</v>
      </c>
    </row>
    <row r="11" spans="1:9" x14ac:dyDescent="0.2">
      <c r="A11" s="82" t="s">
        <v>18</v>
      </c>
      <c r="B11" s="88">
        <v>1732</v>
      </c>
      <c r="C11" s="88">
        <v>549</v>
      </c>
      <c r="D11" s="88">
        <v>708</v>
      </c>
      <c r="E11" s="88">
        <v>475</v>
      </c>
      <c r="F11" s="88">
        <v>2016</v>
      </c>
      <c r="G11" s="88">
        <v>908</v>
      </c>
      <c r="H11" s="88">
        <v>704</v>
      </c>
      <c r="I11" s="88">
        <v>404</v>
      </c>
    </row>
    <row r="12" spans="1:9" x14ac:dyDescent="0.2">
      <c r="A12" s="82" t="s">
        <v>19</v>
      </c>
      <c r="B12" s="88">
        <v>654</v>
      </c>
      <c r="C12" s="88">
        <v>351</v>
      </c>
      <c r="D12" s="88">
        <v>176</v>
      </c>
      <c r="E12" s="88">
        <v>127</v>
      </c>
      <c r="F12" s="88">
        <v>262</v>
      </c>
      <c r="G12" s="88">
        <v>133</v>
      </c>
      <c r="H12" s="88">
        <v>86</v>
      </c>
      <c r="I12" s="88">
        <v>43</v>
      </c>
    </row>
    <row r="13" spans="1:9" x14ac:dyDescent="0.2">
      <c r="A13" s="82" t="s">
        <v>20</v>
      </c>
      <c r="B13" s="88">
        <v>254</v>
      </c>
      <c r="C13" s="88">
        <v>7</v>
      </c>
      <c r="D13" s="88">
        <v>41</v>
      </c>
      <c r="E13" s="88">
        <v>206</v>
      </c>
      <c r="F13" s="87" t="s">
        <v>11</v>
      </c>
      <c r="G13" s="87" t="s">
        <v>11</v>
      </c>
      <c r="H13" s="87" t="s">
        <v>11</v>
      </c>
      <c r="I13" s="87" t="s">
        <v>11</v>
      </c>
    </row>
    <row r="14" spans="1:9" x14ac:dyDescent="0.2">
      <c r="A14" s="82" t="s">
        <v>21</v>
      </c>
      <c r="B14" s="88">
        <v>932</v>
      </c>
      <c r="C14" s="88">
        <v>465</v>
      </c>
      <c r="D14" s="88">
        <v>322</v>
      </c>
      <c r="E14" s="88">
        <v>145</v>
      </c>
      <c r="F14" s="88">
        <v>188</v>
      </c>
      <c r="G14" s="88">
        <v>136</v>
      </c>
      <c r="H14" s="88">
        <v>40</v>
      </c>
      <c r="I14" s="88">
        <v>12</v>
      </c>
    </row>
    <row r="15" spans="1:9" x14ac:dyDescent="0.2">
      <c r="A15" s="82" t="s">
        <v>22</v>
      </c>
      <c r="B15" s="88">
        <v>1555</v>
      </c>
      <c r="C15" s="88">
        <v>430</v>
      </c>
      <c r="D15" s="88">
        <v>663</v>
      </c>
      <c r="E15" s="88">
        <v>462</v>
      </c>
      <c r="F15" s="88">
        <v>2</v>
      </c>
      <c r="G15" s="88">
        <v>1</v>
      </c>
      <c r="H15" s="88">
        <v>1</v>
      </c>
      <c r="I15" s="88">
        <v>0</v>
      </c>
    </row>
    <row r="16" spans="1:9" x14ac:dyDescent="0.2">
      <c r="A16" s="82" t="s">
        <v>23</v>
      </c>
      <c r="B16" s="88">
        <v>1126</v>
      </c>
      <c r="C16" s="88">
        <v>444</v>
      </c>
      <c r="D16" s="88">
        <v>396</v>
      </c>
      <c r="E16" s="88">
        <v>286</v>
      </c>
      <c r="F16" s="88">
        <v>396</v>
      </c>
      <c r="G16" s="88">
        <v>147</v>
      </c>
      <c r="H16" s="88">
        <v>134</v>
      </c>
      <c r="I16" s="88">
        <v>115</v>
      </c>
    </row>
    <row r="17" spans="1:9" x14ac:dyDescent="0.2">
      <c r="A17" s="82" t="s">
        <v>24</v>
      </c>
      <c r="B17" s="88">
        <v>795</v>
      </c>
      <c r="C17" s="88">
        <v>161</v>
      </c>
      <c r="D17" s="88">
        <v>345</v>
      </c>
      <c r="E17" s="88">
        <v>289</v>
      </c>
      <c r="F17" s="88">
        <v>379</v>
      </c>
      <c r="G17" s="88">
        <v>115</v>
      </c>
      <c r="H17" s="88">
        <v>138</v>
      </c>
      <c r="I17" s="88">
        <v>126</v>
      </c>
    </row>
    <row r="18" spans="1:9" x14ac:dyDescent="0.2">
      <c r="A18" s="82" t="s">
        <v>25</v>
      </c>
      <c r="B18" s="88">
        <v>1934</v>
      </c>
      <c r="C18" s="88">
        <v>893</v>
      </c>
      <c r="D18" s="88">
        <v>670</v>
      </c>
      <c r="E18" s="88">
        <v>371</v>
      </c>
      <c r="F18" s="88">
        <v>79</v>
      </c>
      <c r="G18" s="88">
        <v>30</v>
      </c>
      <c r="H18" s="88">
        <v>32</v>
      </c>
      <c r="I18" s="88">
        <v>17</v>
      </c>
    </row>
    <row r="19" spans="1:9" x14ac:dyDescent="0.2">
      <c r="A19" s="82" t="s">
        <v>26</v>
      </c>
      <c r="B19" s="88">
        <v>1082</v>
      </c>
      <c r="C19" s="88">
        <v>170</v>
      </c>
      <c r="D19" s="88">
        <v>377</v>
      </c>
      <c r="E19" s="88">
        <v>535</v>
      </c>
      <c r="F19" s="88">
        <v>71</v>
      </c>
      <c r="G19" s="88">
        <v>10</v>
      </c>
      <c r="H19" s="88">
        <v>32</v>
      </c>
      <c r="I19" s="88">
        <v>29</v>
      </c>
    </row>
    <row r="20" spans="1:9" x14ac:dyDescent="0.2">
      <c r="A20" s="82" t="s">
        <v>27</v>
      </c>
      <c r="B20" s="88">
        <v>1690</v>
      </c>
      <c r="C20" s="88">
        <v>631</v>
      </c>
      <c r="D20" s="88">
        <v>677</v>
      </c>
      <c r="E20" s="88">
        <v>382</v>
      </c>
      <c r="F20" s="88">
        <v>57</v>
      </c>
      <c r="G20" s="88">
        <v>18</v>
      </c>
      <c r="H20" s="88">
        <v>23</v>
      </c>
      <c r="I20" s="88">
        <v>16</v>
      </c>
    </row>
    <row r="21" spans="1:9" x14ac:dyDescent="0.2">
      <c r="A21" s="82" t="s">
        <v>28</v>
      </c>
      <c r="B21" s="88">
        <v>153</v>
      </c>
      <c r="C21" s="88">
        <v>16</v>
      </c>
      <c r="D21" s="88">
        <v>44</v>
      </c>
      <c r="E21" s="88">
        <v>93</v>
      </c>
      <c r="F21" s="88">
        <v>0</v>
      </c>
      <c r="G21" s="88">
        <v>0</v>
      </c>
      <c r="H21" s="88">
        <v>0</v>
      </c>
      <c r="I21" s="88">
        <v>0</v>
      </c>
    </row>
    <row r="22" spans="1:9" x14ac:dyDescent="0.2">
      <c r="A22" s="82" t="s">
        <v>29</v>
      </c>
      <c r="B22" s="88">
        <v>293</v>
      </c>
      <c r="C22" s="88">
        <v>91</v>
      </c>
      <c r="D22" s="88">
        <v>113</v>
      </c>
      <c r="E22" s="88">
        <v>89</v>
      </c>
      <c r="F22" s="88">
        <v>121</v>
      </c>
      <c r="G22" s="88">
        <v>50</v>
      </c>
      <c r="H22" s="88">
        <v>46</v>
      </c>
      <c r="I22" s="88">
        <v>25</v>
      </c>
    </row>
    <row r="23" spans="1:9" x14ac:dyDescent="0.2">
      <c r="A23" s="82" t="s">
        <v>30</v>
      </c>
      <c r="B23" s="88">
        <v>597</v>
      </c>
      <c r="C23" s="88">
        <v>259</v>
      </c>
      <c r="D23" s="88">
        <v>244</v>
      </c>
      <c r="E23" s="88">
        <v>94</v>
      </c>
      <c r="F23" s="87" t="s">
        <v>11</v>
      </c>
      <c r="G23" s="87" t="s">
        <v>11</v>
      </c>
      <c r="H23" s="87" t="s">
        <v>11</v>
      </c>
      <c r="I23" s="87" t="s">
        <v>11</v>
      </c>
    </row>
    <row r="24" spans="1:9" x14ac:dyDescent="0.2">
      <c r="A24" s="82" t="s">
        <v>31</v>
      </c>
      <c r="B24" s="88">
        <v>1181</v>
      </c>
      <c r="C24" s="88">
        <v>339</v>
      </c>
      <c r="D24" s="88">
        <v>444</v>
      </c>
      <c r="E24" s="88">
        <v>398</v>
      </c>
      <c r="F24" s="88">
        <v>1034</v>
      </c>
      <c r="G24" s="88">
        <v>388</v>
      </c>
      <c r="H24" s="88">
        <v>348</v>
      </c>
      <c r="I24" s="88">
        <v>298</v>
      </c>
    </row>
    <row r="25" spans="1:9" x14ac:dyDescent="0.2">
      <c r="A25" s="82" t="s">
        <v>32</v>
      </c>
      <c r="B25" s="88">
        <v>1133</v>
      </c>
      <c r="C25" s="88">
        <v>330</v>
      </c>
      <c r="D25" s="88">
        <v>399</v>
      </c>
      <c r="E25" s="88">
        <v>404</v>
      </c>
      <c r="F25" s="88">
        <v>538</v>
      </c>
      <c r="G25" s="88">
        <v>217</v>
      </c>
      <c r="H25" s="88">
        <v>179</v>
      </c>
      <c r="I25" s="88">
        <v>142</v>
      </c>
    </row>
    <row r="26" spans="1:9" x14ac:dyDescent="0.2">
      <c r="A26" s="82" t="s">
        <v>33</v>
      </c>
      <c r="B26" s="88">
        <v>387</v>
      </c>
      <c r="C26" s="88">
        <v>133</v>
      </c>
      <c r="D26" s="88">
        <v>153</v>
      </c>
      <c r="E26" s="88">
        <v>101</v>
      </c>
      <c r="F26" s="88">
        <v>49</v>
      </c>
      <c r="G26" s="88">
        <v>19</v>
      </c>
      <c r="H26" s="88">
        <v>22</v>
      </c>
      <c r="I26" s="88">
        <v>8</v>
      </c>
    </row>
    <row r="27" spans="1:9" x14ac:dyDescent="0.2">
      <c r="A27" s="82" t="s">
        <v>34</v>
      </c>
      <c r="B27" s="88">
        <v>136</v>
      </c>
      <c r="C27" s="88">
        <v>36</v>
      </c>
      <c r="D27" s="88">
        <v>52</v>
      </c>
      <c r="E27" s="88">
        <v>48</v>
      </c>
      <c r="F27" s="88">
        <v>63</v>
      </c>
      <c r="G27" s="88">
        <v>26</v>
      </c>
      <c r="H27" s="88">
        <v>19</v>
      </c>
      <c r="I27" s="88">
        <v>18</v>
      </c>
    </row>
    <row r="28" spans="1:9" x14ac:dyDescent="0.2">
      <c r="A28" s="82" t="s">
        <v>35</v>
      </c>
      <c r="B28" s="88">
        <v>1201</v>
      </c>
      <c r="C28" s="88">
        <v>425</v>
      </c>
      <c r="D28" s="88">
        <v>488</v>
      </c>
      <c r="E28" s="88">
        <v>288</v>
      </c>
      <c r="F28" s="88">
        <v>235</v>
      </c>
      <c r="G28" s="88">
        <v>62</v>
      </c>
      <c r="H28" s="88">
        <v>109</v>
      </c>
      <c r="I28" s="88">
        <v>64</v>
      </c>
    </row>
    <row r="29" spans="1:9" x14ac:dyDescent="0.2">
      <c r="A29" s="82" t="s">
        <v>36</v>
      </c>
      <c r="B29" s="88">
        <v>990</v>
      </c>
      <c r="C29" s="88">
        <v>433</v>
      </c>
      <c r="D29" s="88">
        <v>320</v>
      </c>
      <c r="E29" s="88">
        <v>237</v>
      </c>
      <c r="F29" s="88">
        <v>16</v>
      </c>
      <c r="G29" s="88">
        <v>0</v>
      </c>
      <c r="H29" s="88">
        <v>9</v>
      </c>
      <c r="I29" s="88">
        <v>7</v>
      </c>
    </row>
    <row r="30" spans="1:9" x14ac:dyDescent="0.2">
      <c r="A30" s="82" t="s">
        <v>37</v>
      </c>
      <c r="B30" s="88">
        <v>403</v>
      </c>
      <c r="C30" s="88">
        <v>129</v>
      </c>
      <c r="D30" s="88">
        <v>152</v>
      </c>
      <c r="E30" s="88">
        <v>122</v>
      </c>
      <c r="F30" s="88">
        <v>85</v>
      </c>
      <c r="G30" s="88">
        <v>41</v>
      </c>
      <c r="H30" s="88">
        <v>29</v>
      </c>
      <c r="I30" s="88">
        <v>15</v>
      </c>
    </row>
    <row r="31" spans="1:9" x14ac:dyDescent="0.2">
      <c r="A31" s="82" t="s">
        <v>38</v>
      </c>
      <c r="B31" s="88">
        <v>917</v>
      </c>
      <c r="C31" s="88">
        <v>209</v>
      </c>
      <c r="D31" s="88">
        <v>420</v>
      </c>
      <c r="E31" s="88">
        <v>288</v>
      </c>
      <c r="F31" s="88">
        <v>63</v>
      </c>
      <c r="G31" s="88">
        <v>20</v>
      </c>
      <c r="H31" s="88">
        <v>26</v>
      </c>
      <c r="I31" s="88">
        <v>17</v>
      </c>
    </row>
    <row r="32" spans="1:9" x14ac:dyDescent="0.2">
      <c r="A32" s="82" t="s">
        <v>39</v>
      </c>
      <c r="B32" s="88">
        <v>880</v>
      </c>
      <c r="C32" s="88">
        <v>419</v>
      </c>
      <c r="D32" s="88">
        <v>316</v>
      </c>
      <c r="E32" s="88">
        <v>145</v>
      </c>
      <c r="F32" s="87" t="s">
        <v>11</v>
      </c>
      <c r="G32" s="87" t="s">
        <v>11</v>
      </c>
      <c r="H32" s="87" t="s">
        <v>11</v>
      </c>
      <c r="I32" s="87" t="s">
        <v>11</v>
      </c>
    </row>
    <row r="33" spans="1:9" x14ac:dyDescent="0.2">
      <c r="A33" s="82" t="s">
        <v>40</v>
      </c>
      <c r="B33" s="88">
        <v>114</v>
      </c>
      <c r="C33" s="88">
        <v>5</v>
      </c>
      <c r="D33" s="88">
        <v>66</v>
      </c>
      <c r="E33" s="88">
        <v>43</v>
      </c>
      <c r="F33" s="88">
        <v>2</v>
      </c>
      <c r="G33" s="88">
        <v>0</v>
      </c>
      <c r="H33" s="88">
        <v>0</v>
      </c>
      <c r="I33" s="88">
        <v>2</v>
      </c>
    </row>
    <row r="34" spans="1:9" x14ac:dyDescent="0.2">
      <c r="A34" s="82" t="s">
        <v>41</v>
      </c>
      <c r="B34" s="88">
        <v>3533</v>
      </c>
      <c r="C34" s="88">
        <v>1114</v>
      </c>
      <c r="D34" s="88">
        <v>1454</v>
      </c>
      <c r="E34" s="88">
        <v>965</v>
      </c>
      <c r="F34" s="88">
        <v>697</v>
      </c>
      <c r="G34" s="88">
        <v>240</v>
      </c>
      <c r="H34" s="88">
        <v>268</v>
      </c>
      <c r="I34" s="88">
        <v>189</v>
      </c>
    </row>
    <row r="35" spans="1:9" x14ac:dyDescent="0.2">
      <c r="A35" s="82" t="s">
        <v>42</v>
      </c>
      <c r="B35" s="88">
        <v>192</v>
      </c>
      <c r="C35" s="88">
        <v>23</v>
      </c>
      <c r="D35" s="88">
        <v>79</v>
      </c>
      <c r="E35" s="88">
        <v>90</v>
      </c>
      <c r="F35" s="88">
        <v>121</v>
      </c>
      <c r="G35" s="88">
        <v>63</v>
      </c>
      <c r="H35" s="88">
        <v>37</v>
      </c>
      <c r="I35" s="88">
        <v>21</v>
      </c>
    </row>
    <row r="36" spans="1:9" x14ac:dyDescent="0.2">
      <c r="A36" s="82" t="s">
        <v>43</v>
      </c>
      <c r="B36" s="88">
        <v>930</v>
      </c>
      <c r="C36" s="88">
        <v>483</v>
      </c>
      <c r="D36" s="88">
        <v>275</v>
      </c>
      <c r="E36" s="88">
        <v>172</v>
      </c>
      <c r="F36" s="87" t="s">
        <v>11</v>
      </c>
      <c r="G36" s="87" t="s">
        <v>11</v>
      </c>
      <c r="H36" s="87" t="s">
        <v>11</v>
      </c>
      <c r="I36" s="87" t="s">
        <v>11</v>
      </c>
    </row>
    <row r="37" spans="1:9" s="83" customFormat="1" ht="3.75" customHeight="1" x14ac:dyDescent="0.2">
      <c r="A37" s="86"/>
      <c r="B37" s="85"/>
      <c r="C37" s="85"/>
      <c r="D37" s="85"/>
      <c r="E37" s="85"/>
      <c r="F37" s="84"/>
      <c r="G37" s="84"/>
      <c r="H37" s="84"/>
      <c r="I37" s="84"/>
    </row>
    <row r="38" spans="1:9" x14ac:dyDescent="0.2">
      <c r="A38" s="82" t="s">
        <v>44</v>
      </c>
      <c r="B38" s="81">
        <v>25919</v>
      </c>
      <c r="C38" s="81">
        <v>8931</v>
      </c>
      <c r="D38" s="81">
        <v>9783</v>
      </c>
      <c r="E38" s="81">
        <v>7205</v>
      </c>
      <c r="F38" s="81">
        <v>6535</v>
      </c>
      <c r="G38" s="81">
        <v>2639</v>
      </c>
      <c r="H38" s="81">
        <v>2304</v>
      </c>
      <c r="I38" s="81">
        <v>1592</v>
      </c>
    </row>
    <row r="39" spans="1:9" ht="4.5" customHeight="1" x14ac:dyDescent="0.2"/>
    <row r="40" spans="1:9" x14ac:dyDescent="0.15">
      <c r="A40" s="67" t="s">
        <v>47</v>
      </c>
    </row>
    <row r="41" spans="1:9" x14ac:dyDescent="0.15">
      <c r="A41" s="66" t="s">
        <v>76</v>
      </c>
    </row>
  </sheetData>
  <mergeCells count="4">
    <mergeCell ref="A1:I1"/>
    <mergeCell ref="A2:A3"/>
    <mergeCell ref="B2:E2"/>
    <mergeCell ref="F2:I2"/>
  </mergeCells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K43"/>
  <sheetViews>
    <sheetView workbookViewId="0">
      <selection activeCell="A2" sqref="A2:A3"/>
    </sheetView>
  </sheetViews>
  <sheetFormatPr baseColWidth="10" defaultColWidth="9.140625" defaultRowHeight="11.25" x14ac:dyDescent="0.2"/>
  <cols>
    <col min="1" max="1" width="19.85546875" style="65" customWidth="1"/>
    <col min="2" max="2" width="7.7109375" style="65" customWidth="1"/>
    <col min="3" max="3" width="12.5703125" style="65" customWidth="1"/>
    <col min="4" max="5" width="10.140625" style="65" bestFit="1" customWidth="1"/>
    <col min="6" max="6" width="11.85546875" style="65" bestFit="1" customWidth="1"/>
    <col min="7" max="7" width="6.42578125" style="65" customWidth="1"/>
    <col min="8" max="8" width="12.7109375" style="65" customWidth="1"/>
    <col min="9" max="9" width="6.85546875" style="65" bestFit="1" customWidth="1"/>
    <col min="10" max="10" width="8.85546875" style="65" bestFit="1" customWidth="1"/>
    <col min="11" max="11" width="10.85546875" style="65" customWidth="1"/>
    <col min="12" max="16384" width="9.140625" style="65"/>
  </cols>
  <sheetData>
    <row r="1" spans="1:11" ht="12" thickBot="1" x14ac:dyDescent="0.25">
      <c r="A1" s="167" t="s">
        <v>144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18" customHeight="1" x14ac:dyDescent="0.2">
      <c r="A2" s="168" t="s">
        <v>98</v>
      </c>
      <c r="B2" s="169" t="s">
        <v>97</v>
      </c>
      <c r="C2" s="170"/>
      <c r="D2" s="170"/>
      <c r="E2" s="170"/>
      <c r="F2" s="170"/>
      <c r="G2" s="171" t="s">
        <v>96</v>
      </c>
      <c r="H2" s="172"/>
      <c r="I2" s="172"/>
      <c r="J2" s="172"/>
      <c r="K2" s="172"/>
    </row>
    <row r="3" spans="1:11" ht="45" x14ac:dyDescent="0.2">
      <c r="A3" s="168"/>
      <c r="B3" s="99" t="s">
        <v>91</v>
      </c>
      <c r="C3" s="92" t="s">
        <v>95</v>
      </c>
      <c r="D3" s="91" t="s">
        <v>94</v>
      </c>
      <c r="E3" s="91" t="s">
        <v>93</v>
      </c>
      <c r="F3" s="91" t="s">
        <v>92</v>
      </c>
      <c r="G3" s="92" t="s">
        <v>91</v>
      </c>
      <c r="H3" s="92" t="s">
        <v>90</v>
      </c>
      <c r="I3" s="92" t="s">
        <v>89</v>
      </c>
      <c r="J3" s="92" t="s">
        <v>88</v>
      </c>
      <c r="K3" s="92" t="s">
        <v>87</v>
      </c>
    </row>
    <row r="4" spans="1:11" s="93" customFormat="1" ht="9" customHeight="1" x14ac:dyDescent="0.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1" x14ac:dyDescent="0.2">
      <c r="A5" s="69" t="s">
        <v>10</v>
      </c>
      <c r="B5" s="97">
        <v>638</v>
      </c>
      <c r="C5" s="97">
        <v>167</v>
      </c>
      <c r="D5" s="97">
        <v>129</v>
      </c>
      <c r="E5" s="98" t="s">
        <v>11</v>
      </c>
      <c r="F5" s="97">
        <v>38</v>
      </c>
      <c r="G5" s="97">
        <v>100</v>
      </c>
      <c r="H5" s="97">
        <v>13</v>
      </c>
      <c r="I5" s="97">
        <v>2</v>
      </c>
      <c r="J5" s="97">
        <v>2</v>
      </c>
      <c r="K5" s="97">
        <v>9</v>
      </c>
    </row>
    <row r="6" spans="1:11" x14ac:dyDescent="0.2">
      <c r="A6" s="69" t="s">
        <v>13</v>
      </c>
      <c r="B6" s="97">
        <v>1375</v>
      </c>
      <c r="C6" s="97">
        <v>144</v>
      </c>
      <c r="D6" s="97">
        <v>93</v>
      </c>
      <c r="E6" s="97">
        <v>19</v>
      </c>
      <c r="F6" s="97">
        <v>32</v>
      </c>
      <c r="G6" s="97">
        <v>274</v>
      </c>
      <c r="H6" s="97">
        <v>18</v>
      </c>
      <c r="I6" s="97">
        <v>4</v>
      </c>
      <c r="J6" s="97">
        <v>1</v>
      </c>
      <c r="K6" s="97">
        <v>13</v>
      </c>
    </row>
    <row r="7" spans="1:11" x14ac:dyDescent="0.2">
      <c r="A7" s="69" t="s">
        <v>14</v>
      </c>
      <c r="B7" s="97">
        <v>369</v>
      </c>
      <c r="C7" s="97">
        <v>147</v>
      </c>
      <c r="D7" s="97">
        <v>100</v>
      </c>
      <c r="E7" s="98" t="s">
        <v>11</v>
      </c>
      <c r="F7" s="97">
        <v>47</v>
      </c>
      <c r="G7" s="97">
        <v>47</v>
      </c>
      <c r="H7" s="97">
        <v>7</v>
      </c>
      <c r="I7" s="97">
        <v>1</v>
      </c>
      <c r="J7" s="97">
        <v>1</v>
      </c>
      <c r="K7" s="97">
        <v>5</v>
      </c>
    </row>
    <row r="8" spans="1:11" x14ac:dyDescent="0.2">
      <c r="A8" s="69" t="s">
        <v>15</v>
      </c>
      <c r="B8" s="97">
        <v>739</v>
      </c>
      <c r="C8" s="97">
        <v>367</v>
      </c>
      <c r="D8" s="97">
        <v>215</v>
      </c>
      <c r="E8" s="97">
        <v>42</v>
      </c>
      <c r="F8" s="97">
        <v>110</v>
      </c>
      <c r="G8" s="97">
        <v>50</v>
      </c>
      <c r="H8" s="97">
        <v>4</v>
      </c>
      <c r="I8" s="97">
        <v>1</v>
      </c>
      <c r="J8" s="97">
        <v>0</v>
      </c>
      <c r="K8" s="97">
        <v>3</v>
      </c>
    </row>
    <row r="9" spans="1:11" x14ac:dyDescent="0.2">
      <c r="A9" s="69" t="s">
        <v>16</v>
      </c>
      <c r="B9" s="97">
        <v>1664</v>
      </c>
      <c r="C9" s="97">
        <v>487</v>
      </c>
      <c r="D9" s="97">
        <v>403</v>
      </c>
      <c r="E9" s="98" t="s">
        <v>11</v>
      </c>
      <c r="F9" s="97">
        <v>84</v>
      </c>
      <c r="G9" s="97">
        <v>195</v>
      </c>
      <c r="H9" s="97">
        <v>35</v>
      </c>
      <c r="I9" s="97">
        <v>7</v>
      </c>
      <c r="J9" s="97">
        <v>11</v>
      </c>
      <c r="K9" s="97">
        <v>17</v>
      </c>
    </row>
    <row r="10" spans="1:11" x14ac:dyDescent="0.2">
      <c r="A10" s="69" t="s">
        <v>17</v>
      </c>
      <c r="B10" s="97">
        <v>437</v>
      </c>
      <c r="C10" s="97">
        <v>141</v>
      </c>
      <c r="D10" s="97">
        <v>102</v>
      </c>
      <c r="E10" s="98" t="s">
        <v>11</v>
      </c>
      <c r="F10" s="97">
        <v>39</v>
      </c>
      <c r="G10" s="97">
        <v>40</v>
      </c>
      <c r="H10" s="97">
        <v>6</v>
      </c>
      <c r="I10" s="97">
        <v>0</v>
      </c>
      <c r="J10" s="97">
        <v>4</v>
      </c>
      <c r="K10" s="97">
        <v>2</v>
      </c>
    </row>
    <row r="11" spans="1:11" x14ac:dyDescent="0.2">
      <c r="A11" s="69" t="s">
        <v>18</v>
      </c>
      <c r="B11" s="97">
        <v>8376</v>
      </c>
      <c r="C11" s="97">
        <v>5917</v>
      </c>
      <c r="D11" s="97">
        <v>1719</v>
      </c>
      <c r="E11" s="97">
        <v>2016</v>
      </c>
      <c r="F11" s="97">
        <v>2182</v>
      </c>
      <c r="G11" s="97">
        <v>128</v>
      </c>
      <c r="H11" s="97">
        <v>13</v>
      </c>
      <c r="I11" s="97">
        <v>3</v>
      </c>
      <c r="J11" s="97">
        <v>2</v>
      </c>
      <c r="K11" s="97">
        <v>8</v>
      </c>
    </row>
    <row r="12" spans="1:11" x14ac:dyDescent="0.2">
      <c r="A12" s="69" t="s">
        <v>19</v>
      </c>
      <c r="B12" s="97">
        <v>2601</v>
      </c>
      <c r="C12" s="97">
        <v>1169</v>
      </c>
      <c r="D12" s="97">
        <v>604</v>
      </c>
      <c r="E12" s="97">
        <v>262</v>
      </c>
      <c r="F12" s="97">
        <v>303</v>
      </c>
      <c r="G12" s="97">
        <v>220</v>
      </c>
      <c r="H12" s="97">
        <v>50</v>
      </c>
      <c r="I12" s="97">
        <v>11</v>
      </c>
      <c r="J12" s="97">
        <v>13</v>
      </c>
      <c r="K12" s="97">
        <v>26</v>
      </c>
    </row>
    <row r="13" spans="1:11" x14ac:dyDescent="0.2">
      <c r="A13" s="69" t="s">
        <v>20</v>
      </c>
      <c r="B13" s="97">
        <v>2171</v>
      </c>
      <c r="C13" s="97">
        <v>40</v>
      </c>
      <c r="D13" s="97">
        <v>35</v>
      </c>
      <c r="E13" s="98" t="s">
        <v>11</v>
      </c>
      <c r="F13" s="97">
        <v>5</v>
      </c>
      <c r="G13" s="97">
        <v>1183</v>
      </c>
      <c r="H13" s="97">
        <v>219</v>
      </c>
      <c r="I13" s="97">
        <v>6</v>
      </c>
      <c r="J13" s="97">
        <v>25</v>
      </c>
      <c r="K13" s="97">
        <v>188</v>
      </c>
    </row>
    <row r="14" spans="1:11" x14ac:dyDescent="0.2">
      <c r="A14" s="69" t="s">
        <v>21</v>
      </c>
      <c r="B14" s="97">
        <v>2529</v>
      </c>
      <c r="C14" s="97">
        <v>1622</v>
      </c>
      <c r="D14" s="97">
        <v>924</v>
      </c>
      <c r="E14" s="97">
        <v>188</v>
      </c>
      <c r="F14" s="97">
        <v>510</v>
      </c>
      <c r="G14" s="97">
        <v>70</v>
      </c>
      <c r="H14" s="97">
        <v>8</v>
      </c>
      <c r="I14" s="97">
        <v>2</v>
      </c>
      <c r="J14" s="97">
        <v>2</v>
      </c>
      <c r="K14" s="97">
        <v>4</v>
      </c>
    </row>
    <row r="15" spans="1:11" x14ac:dyDescent="0.2">
      <c r="A15" s="69" t="s">
        <v>22</v>
      </c>
      <c r="B15" s="97">
        <v>4339</v>
      </c>
      <c r="C15" s="97">
        <v>1877</v>
      </c>
      <c r="D15" s="97">
        <v>1528</v>
      </c>
      <c r="E15" s="97">
        <v>2</v>
      </c>
      <c r="F15" s="97">
        <v>347</v>
      </c>
      <c r="G15" s="97">
        <v>351</v>
      </c>
      <c r="H15" s="97">
        <v>27</v>
      </c>
      <c r="I15" s="97">
        <v>5</v>
      </c>
      <c r="J15" s="97">
        <v>4</v>
      </c>
      <c r="K15" s="97">
        <v>18</v>
      </c>
    </row>
    <row r="16" spans="1:11" x14ac:dyDescent="0.2">
      <c r="A16" s="69" t="s">
        <v>23</v>
      </c>
      <c r="B16" s="97">
        <v>4725</v>
      </c>
      <c r="C16" s="97">
        <v>2396</v>
      </c>
      <c r="D16" s="97">
        <v>1113</v>
      </c>
      <c r="E16" s="97">
        <v>396</v>
      </c>
      <c r="F16" s="97">
        <v>887</v>
      </c>
      <c r="G16" s="97">
        <v>111</v>
      </c>
      <c r="H16" s="97">
        <v>13</v>
      </c>
      <c r="I16" s="97">
        <v>1</v>
      </c>
      <c r="J16" s="97">
        <v>4</v>
      </c>
      <c r="K16" s="97">
        <v>8</v>
      </c>
    </row>
    <row r="17" spans="1:11" x14ac:dyDescent="0.2">
      <c r="A17" s="69" t="s">
        <v>24</v>
      </c>
      <c r="B17" s="97">
        <v>3037</v>
      </c>
      <c r="C17" s="97">
        <v>1669</v>
      </c>
      <c r="D17" s="97">
        <v>778</v>
      </c>
      <c r="E17" s="97">
        <v>379</v>
      </c>
      <c r="F17" s="97">
        <v>512</v>
      </c>
      <c r="G17" s="97">
        <v>208</v>
      </c>
      <c r="H17" s="97">
        <v>17</v>
      </c>
      <c r="I17" s="97">
        <v>2</v>
      </c>
      <c r="J17" s="97">
        <v>3</v>
      </c>
      <c r="K17" s="97">
        <v>12</v>
      </c>
    </row>
    <row r="18" spans="1:11" x14ac:dyDescent="0.2">
      <c r="A18" s="69" t="s">
        <v>25</v>
      </c>
      <c r="B18" s="97">
        <v>5323</v>
      </c>
      <c r="C18" s="97">
        <v>2329</v>
      </c>
      <c r="D18" s="97">
        <v>1869</v>
      </c>
      <c r="E18" s="97">
        <v>79</v>
      </c>
      <c r="F18" s="97">
        <v>381</v>
      </c>
      <c r="G18" s="97">
        <v>539</v>
      </c>
      <c r="H18" s="97">
        <v>65</v>
      </c>
      <c r="I18" s="97">
        <v>4</v>
      </c>
      <c r="J18" s="97">
        <v>7</v>
      </c>
      <c r="K18" s="97">
        <v>54</v>
      </c>
    </row>
    <row r="19" spans="1:11" x14ac:dyDescent="0.2">
      <c r="A19" s="69" t="s">
        <v>26</v>
      </c>
      <c r="B19" s="97">
        <v>6627</v>
      </c>
      <c r="C19" s="97">
        <v>1359</v>
      </c>
      <c r="D19" s="97">
        <v>974</v>
      </c>
      <c r="E19" s="97">
        <v>71</v>
      </c>
      <c r="F19" s="97">
        <v>314</v>
      </c>
      <c r="G19" s="97">
        <v>1040</v>
      </c>
      <c r="H19" s="97">
        <v>108</v>
      </c>
      <c r="I19" s="97">
        <v>7</v>
      </c>
      <c r="J19" s="97">
        <v>11</v>
      </c>
      <c r="K19" s="97">
        <v>90</v>
      </c>
    </row>
    <row r="20" spans="1:11" x14ac:dyDescent="0.2">
      <c r="A20" s="69" t="s">
        <v>27</v>
      </c>
      <c r="B20" s="97">
        <v>5059</v>
      </c>
      <c r="C20" s="97">
        <v>2590</v>
      </c>
      <c r="D20" s="97">
        <v>1686</v>
      </c>
      <c r="E20" s="97">
        <v>57</v>
      </c>
      <c r="F20" s="97">
        <v>847</v>
      </c>
      <c r="G20" s="97">
        <v>294</v>
      </c>
      <c r="H20" s="97">
        <v>4</v>
      </c>
      <c r="I20" s="97">
        <v>0</v>
      </c>
      <c r="J20" s="97">
        <v>0</v>
      </c>
      <c r="K20" s="97">
        <v>4</v>
      </c>
    </row>
    <row r="21" spans="1:11" x14ac:dyDescent="0.2">
      <c r="A21" s="69" t="s">
        <v>28</v>
      </c>
      <c r="B21" s="97">
        <v>836</v>
      </c>
      <c r="C21" s="97">
        <v>145</v>
      </c>
      <c r="D21" s="97">
        <v>88</v>
      </c>
      <c r="E21" s="97">
        <v>0</v>
      </c>
      <c r="F21" s="97">
        <v>57</v>
      </c>
      <c r="G21" s="97">
        <v>236</v>
      </c>
      <c r="H21" s="97">
        <v>65</v>
      </c>
      <c r="I21" s="97">
        <v>6</v>
      </c>
      <c r="J21" s="97">
        <v>9</v>
      </c>
      <c r="K21" s="97">
        <v>50</v>
      </c>
    </row>
    <row r="22" spans="1:11" x14ac:dyDescent="0.2">
      <c r="A22" s="69" t="s">
        <v>29</v>
      </c>
      <c r="B22" s="97">
        <v>1116</v>
      </c>
      <c r="C22" s="97">
        <v>569</v>
      </c>
      <c r="D22" s="97">
        <v>285</v>
      </c>
      <c r="E22" s="97">
        <v>121</v>
      </c>
      <c r="F22" s="97">
        <v>163</v>
      </c>
      <c r="G22" s="97">
        <v>53</v>
      </c>
      <c r="H22" s="97">
        <v>8</v>
      </c>
      <c r="I22" s="97">
        <v>2</v>
      </c>
      <c r="J22" s="97">
        <v>3</v>
      </c>
      <c r="K22" s="97">
        <v>3</v>
      </c>
    </row>
    <row r="23" spans="1:11" x14ac:dyDescent="0.2">
      <c r="A23" s="69" t="s">
        <v>30</v>
      </c>
      <c r="B23" s="97">
        <v>2410</v>
      </c>
      <c r="C23" s="97">
        <v>698</v>
      </c>
      <c r="D23" s="97">
        <v>586</v>
      </c>
      <c r="E23" s="98" t="s">
        <v>11</v>
      </c>
      <c r="F23" s="97">
        <v>112</v>
      </c>
      <c r="G23" s="97">
        <v>284</v>
      </c>
      <c r="H23" s="97">
        <v>11</v>
      </c>
      <c r="I23" s="97">
        <v>0</v>
      </c>
      <c r="J23" s="97">
        <v>6</v>
      </c>
      <c r="K23" s="97">
        <v>5</v>
      </c>
    </row>
    <row r="24" spans="1:11" x14ac:dyDescent="0.2">
      <c r="A24" s="69" t="s">
        <v>31</v>
      </c>
      <c r="B24" s="97">
        <v>5458</v>
      </c>
      <c r="C24" s="97">
        <v>2983</v>
      </c>
      <c r="D24" s="97">
        <v>1170</v>
      </c>
      <c r="E24" s="97">
        <v>1034</v>
      </c>
      <c r="F24" s="97">
        <v>779</v>
      </c>
      <c r="G24" s="97">
        <v>111</v>
      </c>
      <c r="H24" s="97">
        <v>11</v>
      </c>
      <c r="I24" s="97">
        <v>3</v>
      </c>
      <c r="J24" s="97">
        <v>3</v>
      </c>
      <c r="K24" s="97">
        <v>5</v>
      </c>
    </row>
    <row r="25" spans="1:11" x14ac:dyDescent="0.2">
      <c r="A25" s="69" t="s">
        <v>32</v>
      </c>
      <c r="B25" s="97">
        <v>4031</v>
      </c>
      <c r="C25" s="97">
        <v>1887</v>
      </c>
      <c r="D25" s="97">
        <v>1061</v>
      </c>
      <c r="E25" s="97">
        <v>538</v>
      </c>
      <c r="F25" s="97">
        <v>288</v>
      </c>
      <c r="G25" s="97">
        <v>473</v>
      </c>
      <c r="H25" s="97">
        <v>72</v>
      </c>
      <c r="I25" s="97">
        <v>7</v>
      </c>
      <c r="J25" s="97">
        <v>20</v>
      </c>
      <c r="K25" s="97">
        <v>45</v>
      </c>
    </row>
    <row r="26" spans="1:11" x14ac:dyDescent="0.2">
      <c r="A26" s="69" t="s">
        <v>33</v>
      </c>
      <c r="B26" s="97">
        <v>1279</v>
      </c>
      <c r="C26" s="97">
        <v>644</v>
      </c>
      <c r="D26" s="97">
        <v>373</v>
      </c>
      <c r="E26" s="97">
        <v>49</v>
      </c>
      <c r="F26" s="97">
        <v>222</v>
      </c>
      <c r="G26" s="97">
        <v>177</v>
      </c>
      <c r="H26" s="97">
        <v>14</v>
      </c>
      <c r="I26" s="97">
        <v>0</v>
      </c>
      <c r="J26" s="97">
        <v>3</v>
      </c>
      <c r="K26" s="97">
        <v>11</v>
      </c>
    </row>
    <row r="27" spans="1:11" x14ac:dyDescent="0.2">
      <c r="A27" s="69" t="s">
        <v>34</v>
      </c>
      <c r="B27" s="97">
        <v>688</v>
      </c>
      <c r="C27" s="97">
        <v>225</v>
      </c>
      <c r="D27" s="97">
        <v>124</v>
      </c>
      <c r="E27" s="97">
        <v>63</v>
      </c>
      <c r="F27" s="97">
        <v>38</v>
      </c>
      <c r="G27" s="97">
        <v>111</v>
      </c>
      <c r="H27" s="97">
        <v>12</v>
      </c>
      <c r="I27" s="97">
        <v>0</v>
      </c>
      <c r="J27" s="97">
        <v>2</v>
      </c>
      <c r="K27" s="97">
        <v>10</v>
      </c>
    </row>
    <row r="28" spans="1:11" x14ac:dyDescent="0.2">
      <c r="A28" s="69" t="s">
        <v>35</v>
      </c>
      <c r="B28" s="97">
        <v>3272</v>
      </c>
      <c r="C28" s="97">
        <v>2066</v>
      </c>
      <c r="D28" s="97">
        <v>1166</v>
      </c>
      <c r="E28" s="97">
        <v>235</v>
      </c>
      <c r="F28" s="97">
        <v>665</v>
      </c>
      <c r="G28" s="97">
        <v>166</v>
      </c>
      <c r="H28" s="97">
        <v>35</v>
      </c>
      <c r="I28" s="97">
        <v>5</v>
      </c>
      <c r="J28" s="97">
        <v>15</v>
      </c>
      <c r="K28" s="97">
        <v>15</v>
      </c>
    </row>
    <row r="29" spans="1:11" x14ac:dyDescent="0.2">
      <c r="A29" s="69" t="s">
        <v>36</v>
      </c>
      <c r="B29" s="97">
        <v>2623</v>
      </c>
      <c r="C29" s="97">
        <v>1406</v>
      </c>
      <c r="D29" s="97">
        <v>983</v>
      </c>
      <c r="E29" s="97">
        <v>16</v>
      </c>
      <c r="F29" s="97">
        <v>407</v>
      </c>
      <c r="G29" s="97">
        <v>144</v>
      </c>
      <c r="H29" s="97">
        <v>7</v>
      </c>
      <c r="I29" s="97">
        <v>0</v>
      </c>
      <c r="J29" s="97">
        <v>2</v>
      </c>
      <c r="K29" s="97">
        <v>5</v>
      </c>
    </row>
    <row r="30" spans="1:11" x14ac:dyDescent="0.2">
      <c r="A30" s="69" t="s">
        <v>37</v>
      </c>
      <c r="B30" s="97">
        <v>1648</v>
      </c>
      <c r="C30" s="97">
        <v>571</v>
      </c>
      <c r="D30" s="97">
        <v>396</v>
      </c>
      <c r="E30" s="97">
        <v>85</v>
      </c>
      <c r="F30" s="97">
        <v>90</v>
      </c>
      <c r="G30" s="97">
        <v>198</v>
      </c>
      <c r="H30" s="97">
        <v>7</v>
      </c>
      <c r="I30" s="97">
        <v>2</v>
      </c>
      <c r="J30" s="97">
        <v>1</v>
      </c>
      <c r="K30" s="97">
        <v>4</v>
      </c>
    </row>
    <row r="31" spans="1:11" x14ac:dyDescent="0.2">
      <c r="A31" s="69" t="s">
        <v>38</v>
      </c>
      <c r="B31" s="97">
        <v>2045</v>
      </c>
      <c r="C31" s="97">
        <v>1173</v>
      </c>
      <c r="D31" s="97">
        <v>903</v>
      </c>
      <c r="E31" s="97">
        <v>63</v>
      </c>
      <c r="F31" s="97">
        <v>207</v>
      </c>
      <c r="G31" s="97">
        <v>96</v>
      </c>
      <c r="H31" s="97">
        <v>14</v>
      </c>
      <c r="I31" s="97">
        <v>3</v>
      </c>
      <c r="J31" s="97">
        <v>4</v>
      </c>
      <c r="K31" s="97">
        <v>7</v>
      </c>
    </row>
    <row r="32" spans="1:11" x14ac:dyDescent="0.2">
      <c r="A32" s="69" t="s">
        <v>39</v>
      </c>
      <c r="B32" s="97">
        <v>2262</v>
      </c>
      <c r="C32" s="97">
        <v>1030</v>
      </c>
      <c r="D32" s="97">
        <v>832</v>
      </c>
      <c r="E32" s="98" t="s">
        <v>11</v>
      </c>
      <c r="F32" s="97">
        <v>198</v>
      </c>
      <c r="G32" s="97">
        <v>226</v>
      </c>
      <c r="H32" s="97">
        <v>48</v>
      </c>
      <c r="I32" s="97">
        <v>4</v>
      </c>
      <c r="J32" s="97">
        <v>20</v>
      </c>
      <c r="K32" s="97">
        <v>24</v>
      </c>
    </row>
    <row r="33" spans="1:11" x14ac:dyDescent="0.2">
      <c r="A33" s="69" t="s">
        <v>40</v>
      </c>
      <c r="B33" s="97">
        <v>662</v>
      </c>
      <c r="C33" s="97">
        <v>190</v>
      </c>
      <c r="D33" s="97">
        <v>106</v>
      </c>
      <c r="E33" s="97">
        <v>2</v>
      </c>
      <c r="F33" s="97">
        <v>82</v>
      </c>
      <c r="G33" s="97">
        <v>115</v>
      </c>
      <c r="H33" s="97">
        <v>8</v>
      </c>
      <c r="I33" s="97">
        <v>1</v>
      </c>
      <c r="J33" s="97">
        <v>3</v>
      </c>
      <c r="K33" s="97">
        <v>4</v>
      </c>
    </row>
    <row r="34" spans="1:11" x14ac:dyDescent="0.2">
      <c r="A34" s="69" t="s">
        <v>41</v>
      </c>
      <c r="B34" s="97">
        <v>9276</v>
      </c>
      <c r="C34" s="97">
        <v>5110</v>
      </c>
      <c r="D34" s="97">
        <v>3476</v>
      </c>
      <c r="E34" s="97">
        <v>697</v>
      </c>
      <c r="F34" s="97">
        <v>937</v>
      </c>
      <c r="G34" s="97">
        <v>345</v>
      </c>
      <c r="H34" s="97">
        <v>57</v>
      </c>
      <c r="I34" s="97">
        <v>11</v>
      </c>
      <c r="J34" s="97">
        <v>16</v>
      </c>
      <c r="K34" s="97">
        <v>30</v>
      </c>
    </row>
    <row r="35" spans="1:11" x14ac:dyDescent="0.2">
      <c r="A35" s="69" t="s">
        <v>42</v>
      </c>
      <c r="B35" s="97">
        <v>1224</v>
      </c>
      <c r="C35" s="97">
        <v>387</v>
      </c>
      <c r="D35" s="97">
        <v>162</v>
      </c>
      <c r="E35" s="97">
        <v>121</v>
      </c>
      <c r="F35" s="97">
        <v>104</v>
      </c>
      <c r="G35" s="97">
        <v>142</v>
      </c>
      <c r="H35" s="97">
        <v>30</v>
      </c>
      <c r="I35" s="97">
        <v>0</v>
      </c>
      <c r="J35" s="97">
        <v>9</v>
      </c>
      <c r="K35" s="97">
        <v>21</v>
      </c>
    </row>
    <row r="36" spans="1:11" x14ac:dyDescent="0.2">
      <c r="A36" s="69" t="s">
        <v>43</v>
      </c>
      <c r="B36" s="97">
        <v>2000</v>
      </c>
      <c r="C36" s="97">
        <v>1194</v>
      </c>
      <c r="D36" s="97">
        <v>924</v>
      </c>
      <c r="E36" s="98" t="s">
        <v>11</v>
      </c>
      <c r="F36" s="97">
        <v>270</v>
      </c>
      <c r="G36" s="97">
        <v>73</v>
      </c>
      <c r="H36" s="97">
        <v>6</v>
      </c>
      <c r="I36" s="97">
        <v>1</v>
      </c>
      <c r="J36" s="97">
        <v>2</v>
      </c>
      <c r="K36" s="97">
        <v>3</v>
      </c>
    </row>
    <row r="37" spans="1:11" ht="6" customHeight="1" x14ac:dyDescent="0.2">
      <c r="A37" s="72"/>
      <c r="B37" s="97"/>
      <c r="C37" s="97"/>
      <c r="D37" s="97"/>
      <c r="E37" s="73"/>
      <c r="F37" s="97"/>
      <c r="G37" s="97"/>
      <c r="H37" s="97"/>
      <c r="I37" s="97"/>
      <c r="J37" s="97"/>
      <c r="K37" s="97"/>
    </row>
    <row r="38" spans="1:11" x14ac:dyDescent="0.2">
      <c r="A38" s="69" t="s">
        <v>44</v>
      </c>
      <c r="B38" s="96">
        <v>90839</v>
      </c>
      <c r="C38" s="96">
        <v>42699</v>
      </c>
      <c r="D38" s="96">
        <v>24907</v>
      </c>
      <c r="E38" s="96">
        <v>6535</v>
      </c>
      <c r="F38" s="96">
        <v>11257</v>
      </c>
      <c r="G38" s="96">
        <v>7800</v>
      </c>
      <c r="H38" s="96">
        <v>1012</v>
      </c>
      <c r="I38" s="96">
        <v>101</v>
      </c>
      <c r="J38" s="96">
        <v>208</v>
      </c>
      <c r="K38" s="96">
        <v>703</v>
      </c>
    </row>
    <row r="39" spans="1:11" ht="6" customHeight="1" x14ac:dyDescent="0.2"/>
    <row r="40" spans="1:11" x14ac:dyDescent="0.2">
      <c r="A40" s="95" t="s">
        <v>86</v>
      </c>
      <c r="B40" s="93"/>
      <c r="C40" s="94"/>
      <c r="D40" s="93"/>
      <c r="E40" s="93"/>
      <c r="F40" s="93"/>
    </row>
    <row r="41" spans="1:11" ht="19.5" customHeight="1" x14ac:dyDescent="0.2">
      <c r="A41" s="166" t="s">
        <v>85</v>
      </c>
      <c r="B41" s="166"/>
      <c r="C41" s="166"/>
      <c r="D41" s="166"/>
      <c r="E41" s="166"/>
      <c r="F41" s="166"/>
      <c r="G41" s="166"/>
      <c r="H41" s="166"/>
      <c r="I41" s="166"/>
      <c r="J41" s="166"/>
      <c r="K41" s="166"/>
    </row>
    <row r="42" spans="1:11" x14ac:dyDescent="0.2">
      <c r="A42" s="67" t="s">
        <v>47</v>
      </c>
      <c r="B42" s="93"/>
      <c r="C42" s="93"/>
      <c r="D42" s="93"/>
      <c r="E42" s="93"/>
      <c r="F42" s="93"/>
    </row>
    <row r="43" spans="1:11" x14ac:dyDescent="0.2">
      <c r="A43" s="66" t="s">
        <v>65</v>
      </c>
      <c r="B43" s="93"/>
      <c r="C43" s="93"/>
      <c r="D43" s="93"/>
      <c r="E43" s="93"/>
    </row>
  </sheetData>
  <mergeCells count="5">
    <mergeCell ref="A41:K41"/>
    <mergeCell ref="A1:K1"/>
    <mergeCell ref="A2:A3"/>
    <mergeCell ref="B2:F2"/>
    <mergeCell ref="G2:K2"/>
  </mergeCells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43"/>
  <sheetViews>
    <sheetView workbookViewId="0">
      <selection activeCell="A2" sqref="A2:A3"/>
    </sheetView>
  </sheetViews>
  <sheetFormatPr baseColWidth="10" defaultColWidth="9.140625" defaultRowHeight="11.25" x14ac:dyDescent="0.2"/>
  <cols>
    <col min="1" max="1" width="16.140625" style="65" customWidth="1"/>
    <col min="2" max="2" width="10.28515625" style="65" customWidth="1"/>
    <col min="3" max="4" width="9.7109375" style="65" customWidth="1"/>
    <col min="5" max="5" width="7.85546875" style="65" customWidth="1"/>
    <col min="6" max="6" width="9.5703125" style="65" customWidth="1"/>
    <col min="7" max="7" width="9.42578125" style="65" customWidth="1"/>
    <col min="8" max="8" width="8.42578125" style="65" customWidth="1"/>
    <col min="9" max="10" width="10.140625" style="65" customWidth="1"/>
    <col min="11" max="11" width="10" style="65" customWidth="1"/>
    <col min="12" max="12" width="10.140625" style="65" customWidth="1"/>
    <col min="13" max="16384" width="9.140625" style="65"/>
  </cols>
  <sheetData>
    <row r="1" spans="1:12" x14ac:dyDescent="0.2">
      <c r="A1" s="167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12" ht="18" customHeight="1" x14ac:dyDescent="0.2">
      <c r="A2" s="143" t="s">
        <v>84</v>
      </c>
      <c r="B2" s="178" t="s">
        <v>109</v>
      </c>
      <c r="C2" s="180" t="s">
        <v>108</v>
      </c>
      <c r="D2" s="178" t="s">
        <v>102</v>
      </c>
      <c r="E2" s="176" t="s">
        <v>107</v>
      </c>
      <c r="F2" s="177"/>
      <c r="G2" s="182"/>
      <c r="H2" s="173" t="s">
        <v>106</v>
      </c>
      <c r="I2" s="174"/>
      <c r="J2" s="175"/>
      <c r="K2" s="176" t="s">
        <v>105</v>
      </c>
      <c r="L2" s="177"/>
    </row>
    <row r="3" spans="1:12" ht="63.75" customHeight="1" x14ac:dyDescent="0.2">
      <c r="A3" s="149"/>
      <c r="B3" s="179"/>
      <c r="C3" s="181"/>
      <c r="D3" s="179"/>
      <c r="E3" s="110" t="s">
        <v>104</v>
      </c>
      <c r="F3" s="110" t="s">
        <v>103</v>
      </c>
      <c r="G3" s="112" t="s">
        <v>102</v>
      </c>
      <c r="H3" s="111" t="s">
        <v>104</v>
      </c>
      <c r="I3" s="110" t="s">
        <v>103</v>
      </c>
      <c r="J3" s="110" t="s">
        <v>102</v>
      </c>
      <c r="K3" s="110" t="s">
        <v>101</v>
      </c>
      <c r="L3" s="109" t="s">
        <v>100</v>
      </c>
    </row>
    <row r="4" spans="1:12" ht="10.5" customHeight="1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x14ac:dyDescent="0.2">
      <c r="A5" s="104" t="s">
        <v>10</v>
      </c>
      <c r="B5" s="105">
        <v>159020</v>
      </c>
      <c r="C5" s="105">
        <v>7806</v>
      </c>
      <c r="D5" s="107">
        <v>4.9088165010690483</v>
      </c>
      <c r="E5" s="105">
        <v>158623</v>
      </c>
      <c r="F5" s="105">
        <v>7409</v>
      </c>
      <c r="G5" s="107">
        <v>4.6708232727914618</v>
      </c>
      <c r="H5" s="106" t="s">
        <v>11</v>
      </c>
      <c r="I5" s="106" t="s">
        <v>11</v>
      </c>
      <c r="J5" s="106" t="s">
        <v>11</v>
      </c>
      <c r="K5" s="105">
        <v>397</v>
      </c>
      <c r="L5" s="105">
        <v>100</v>
      </c>
    </row>
    <row r="6" spans="1:12" x14ac:dyDescent="0.2">
      <c r="A6" s="104" t="s">
        <v>13</v>
      </c>
      <c r="B6" s="105">
        <v>414131</v>
      </c>
      <c r="C6" s="105">
        <v>6807</v>
      </c>
      <c r="D6" s="107">
        <v>1.6436827960234806</v>
      </c>
      <c r="E6" s="105">
        <v>402828</v>
      </c>
      <c r="F6" s="105">
        <v>4393</v>
      </c>
      <c r="G6" s="107">
        <v>1.0905398830269992</v>
      </c>
      <c r="H6" s="105">
        <v>9717</v>
      </c>
      <c r="I6" s="105">
        <v>828</v>
      </c>
      <c r="J6" s="107">
        <v>8.5211485026242659</v>
      </c>
      <c r="K6" s="105">
        <v>1586</v>
      </c>
      <c r="L6" s="105">
        <v>100</v>
      </c>
    </row>
    <row r="7" spans="1:12" x14ac:dyDescent="0.2">
      <c r="A7" s="104" t="s">
        <v>14</v>
      </c>
      <c r="B7" s="105">
        <v>78287</v>
      </c>
      <c r="C7" s="105">
        <v>3841</v>
      </c>
      <c r="D7" s="107">
        <v>4.9063062832909674</v>
      </c>
      <c r="E7" s="105">
        <v>78022</v>
      </c>
      <c r="F7" s="105">
        <v>3576</v>
      </c>
      <c r="G7" s="107">
        <v>4.583322652585168</v>
      </c>
      <c r="H7" s="106" t="s">
        <v>11</v>
      </c>
      <c r="I7" s="106" t="s">
        <v>11</v>
      </c>
      <c r="J7" s="106" t="s">
        <v>11</v>
      </c>
      <c r="K7" s="105">
        <v>265</v>
      </c>
      <c r="L7" s="105">
        <v>100</v>
      </c>
    </row>
    <row r="8" spans="1:12" x14ac:dyDescent="0.2">
      <c r="A8" s="104" t="s">
        <v>15</v>
      </c>
      <c r="B8" s="105">
        <v>105809</v>
      </c>
      <c r="C8" s="105">
        <v>13137</v>
      </c>
      <c r="D8" s="107">
        <v>12.415768034855258</v>
      </c>
      <c r="E8" s="105">
        <v>102094</v>
      </c>
      <c r="F8" s="105">
        <v>10413</v>
      </c>
      <c r="G8" s="107">
        <v>10.199424060179835</v>
      </c>
      <c r="H8" s="105">
        <v>2851</v>
      </c>
      <c r="I8" s="105">
        <v>1860</v>
      </c>
      <c r="J8" s="107">
        <v>65.240266573132232</v>
      </c>
      <c r="K8" s="105">
        <v>864</v>
      </c>
      <c r="L8" s="105">
        <v>100</v>
      </c>
    </row>
    <row r="9" spans="1:12" x14ac:dyDescent="0.2">
      <c r="A9" s="104" t="s">
        <v>16</v>
      </c>
      <c r="B9" s="105">
        <v>361315</v>
      </c>
      <c r="C9" s="105">
        <v>17322</v>
      </c>
      <c r="D9" s="107">
        <v>4.7941546849701782</v>
      </c>
      <c r="E9" s="105">
        <v>360727</v>
      </c>
      <c r="F9" s="105">
        <v>16734</v>
      </c>
      <c r="G9" s="107">
        <v>4.6389652008305449</v>
      </c>
      <c r="H9" s="106" t="s">
        <v>11</v>
      </c>
      <c r="I9" s="106" t="s">
        <v>11</v>
      </c>
      <c r="J9" s="106" t="s">
        <v>11</v>
      </c>
      <c r="K9" s="105">
        <v>588</v>
      </c>
      <c r="L9" s="105">
        <v>100</v>
      </c>
    </row>
    <row r="10" spans="1:12" x14ac:dyDescent="0.2">
      <c r="A10" s="104" t="s">
        <v>17</v>
      </c>
      <c r="B10" s="105">
        <v>70919</v>
      </c>
      <c r="C10" s="105">
        <v>3666</v>
      </c>
      <c r="D10" s="107">
        <v>5.1692776265880793</v>
      </c>
      <c r="E10" s="105">
        <v>70715</v>
      </c>
      <c r="F10" s="105">
        <v>3462</v>
      </c>
      <c r="G10" s="107">
        <v>4.8957081241603619</v>
      </c>
      <c r="H10" s="106" t="s">
        <v>11</v>
      </c>
      <c r="I10" s="106" t="s">
        <v>11</v>
      </c>
      <c r="J10" s="106" t="s">
        <v>11</v>
      </c>
      <c r="K10" s="105">
        <v>204</v>
      </c>
      <c r="L10" s="105">
        <v>100</v>
      </c>
    </row>
    <row r="11" spans="1:12" x14ac:dyDescent="0.2">
      <c r="A11" s="104" t="s">
        <v>18</v>
      </c>
      <c r="B11" s="105">
        <v>767471</v>
      </c>
      <c r="C11" s="105">
        <v>190367</v>
      </c>
      <c r="D11" s="107">
        <v>24.804455152051347</v>
      </c>
      <c r="E11" s="105">
        <v>506935</v>
      </c>
      <c r="F11" s="105">
        <v>78404</v>
      </c>
      <c r="G11" s="107">
        <v>15.466282659512562</v>
      </c>
      <c r="H11" s="105">
        <v>237696</v>
      </c>
      <c r="I11" s="105">
        <v>89123</v>
      </c>
      <c r="J11" s="107">
        <v>37.494530829294561</v>
      </c>
      <c r="K11" s="105">
        <v>22840</v>
      </c>
      <c r="L11" s="105">
        <v>100</v>
      </c>
    </row>
    <row r="12" spans="1:12" x14ac:dyDescent="0.2">
      <c r="A12" s="104" t="s">
        <v>19</v>
      </c>
      <c r="B12" s="105">
        <v>448768</v>
      </c>
      <c r="C12" s="105">
        <v>33894</v>
      </c>
      <c r="D12" s="107">
        <v>7.5526775527666858</v>
      </c>
      <c r="E12" s="105">
        <v>428555</v>
      </c>
      <c r="F12" s="105">
        <v>22058</v>
      </c>
      <c r="G12" s="107">
        <v>5.1470639707855463</v>
      </c>
      <c r="H12" s="105">
        <v>17692</v>
      </c>
      <c r="I12" s="105">
        <v>9315</v>
      </c>
      <c r="J12" s="107">
        <v>52.650915668098577</v>
      </c>
      <c r="K12" s="105">
        <v>2521</v>
      </c>
      <c r="L12" s="105">
        <v>100</v>
      </c>
    </row>
    <row r="13" spans="1:12" x14ac:dyDescent="0.2">
      <c r="A13" s="104" t="s">
        <v>20</v>
      </c>
      <c r="B13" s="105">
        <v>944599</v>
      </c>
      <c r="C13" s="105">
        <v>15423</v>
      </c>
      <c r="D13" s="107">
        <v>1.6327563336399891</v>
      </c>
      <c r="E13" s="105">
        <v>944408</v>
      </c>
      <c r="F13" s="105">
        <v>15232</v>
      </c>
      <c r="G13" s="107">
        <v>1.6128622375075179</v>
      </c>
      <c r="H13" s="106" t="s">
        <v>11</v>
      </c>
      <c r="I13" s="106" t="s">
        <v>11</v>
      </c>
      <c r="J13" s="106" t="s">
        <v>11</v>
      </c>
      <c r="K13" s="105">
        <v>191</v>
      </c>
      <c r="L13" s="105">
        <v>100</v>
      </c>
    </row>
    <row r="14" spans="1:12" x14ac:dyDescent="0.2">
      <c r="A14" s="104" t="s">
        <v>21</v>
      </c>
      <c r="B14" s="105">
        <v>224058</v>
      </c>
      <c r="C14" s="105">
        <v>35642</v>
      </c>
      <c r="D14" s="107">
        <v>15.907488239652233</v>
      </c>
      <c r="E14" s="105">
        <v>212373</v>
      </c>
      <c r="F14" s="105">
        <v>26456</v>
      </c>
      <c r="G14" s="107">
        <v>12.457327438045326</v>
      </c>
      <c r="H14" s="105">
        <v>7872</v>
      </c>
      <c r="I14" s="105">
        <v>5373</v>
      </c>
      <c r="J14" s="107">
        <v>68.254573170731703</v>
      </c>
      <c r="K14" s="105">
        <v>3813</v>
      </c>
      <c r="L14" s="105">
        <v>100</v>
      </c>
    </row>
    <row r="15" spans="1:12" x14ac:dyDescent="0.2">
      <c r="A15" s="104" t="s">
        <v>22</v>
      </c>
      <c r="B15" s="105">
        <v>779865</v>
      </c>
      <c r="C15" s="105">
        <v>69535</v>
      </c>
      <c r="D15" s="107">
        <v>8.9162867932270338</v>
      </c>
      <c r="E15" s="105">
        <v>774806</v>
      </c>
      <c r="F15" s="105">
        <v>65647</v>
      </c>
      <c r="G15" s="107">
        <v>8.4727015536792436</v>
      </c>
      <c r="H15" s="105">
        <v>1244</v>
      </c>
      <c r="I15" s="105">
        <v>73</v>
      </c>
      <c r="J15" s="107">
        <v>5.868167202572347</v>
      </c>
      <c r="K15" s="105">
        <v>3815</v>
      </c>
      <c r="L15" s="105">
        <v>100</v>
      </c>
    </row>
    <row r="16" spans="1:12" x14ac:dyDescent="0.2">
      <c r="A16" s="104" t="s">
        <v>23</v>
      </c>
      <c r="B16" s="105">
        <v>534217</v>
      </c>
      <c r="C16" s="105">
        <v>65636</v>
      </c>
      <c r="D16" s="107">
        <v>12.286392982626911</v>
      </c>
      <c r="E16" s="105">
        <v>425955</v>
      </c>
      <c r="F16" s="105">
        <v>39248</v>
      </c>
      <c r="G16" s="107">
        <v>9.2141188623211381</v>
      </c>
      <c r="H16" s="105">
        <v>98710</v>
      </c>
      <c r="I16" s="105">
        <v>16836</v>
      </c>
      <c r="J16" s="107">
        <v>17.056022692736299</v>
      </c>
      <c r="K16" s="105">
        <v>9552</v>
      </c>
      <c r="L16" s="105">
        <v>100</v>
      </c>
    </row>
    <row r="17" spans="1:12" x14ac:dyDescent="0.2">
      <c r="A17" s="104" t="s">
        <v>24</v>
      </c>
      <c r="B17" s="105">
        <v>347078</v>
      </c>
      <c r="C17" s="105">
        <v>45577</v>
      </c>
      <c r="D17" s="107">
        <v>13.13163035398383</v>
      </c>
      <c r="E17" s="105">
        <v>300809</v>
      </c>
      <c r="F17" s="105">
        <v>28598</v>
      </c>
      <c r="G17" s="107">
        <v>9.5070293774454893</v>
      </c>
      <c r="H17" s="105">
        <v>41440</v>
      </c>
      <c r="I17" s="105">
        <v>12150</v>
      </c>
      <c r="J17" s="107">
        <v>29.319498069498071</v>
      </c>
      <c r="K17" s="105">
        <v>4829</v>
      </c>
      <c r="L17" s="105">
        <v>100</v>
      </c>
    </row>
    <row r="18" spans="1:12" x14ac:dyDescent="0.2">
      <c r="A18" s="104" t="s">
        <v>25</v>
      </c>
      <c r="B18" s="105">
        <v>956618</v>
      </c>
      <c r="C18" s="105">
        <v>62988</v>
      </c>
      <c r="D18" s="107">
        <v>6.5844464561611842</v>
      </c>
      <c r="E18" s="105">
        <v>947757</v>
      </c>
      <c r="F18" s="105">
        <v>57208</v>
      </c>
      <c r="G18" s="107">
        <v>6.0361463961753907</v>
      </c>
      <c r="H18" s="105">
        <v>5917</v>
      </c>
      <c r="I18" s="105">
        <v>2836</v>
      </c>
      <c r="J18" s="107">
        <v>47.929694101740751</v>
      </c>
      <c r="K18" s="105">
        <v>2944</v>
      </c>
      <c r="L18" s="105">
        <v>100</v>
      </c>
    </row>
    <row r="19" spans="1:12" x14ac:dyDescent="0.2">
      <c r="A19" s="104" t="s">
        <v>26</v>
      </c>
      <c r="B19" s="105">
        <v>1919687</v>
      </c>
      <c r="C19" s="105">
        <v>53869</v>
      </c>
      <c r="D19" s="107">
        <v>2.8061345417247709</v>
      </c>
      <c r="E19" s="105">
        <v>1897160</v>
      </c>
      <c r="F19" s="105">
        <v>46342</v>
      </c>
      <c r="G19" s="107">
        <v>2.4427038309894789</v>
      </c>
      <c r="H19" s="105">
        <v>18570</v>
      </c>
      <c r="I19" s="105">
        <v>3570</v>
      </c>
      <c r="J19" s="107">
        <v>19.224555735056544</v>
      </c>
      <c r="K19" s="105">
        <v>3957</v>
      </c>
      <c r="L19" s="105">
        <v>100</v>
      </c>
    </row>
    <row r="20" spans="1:12" x14ac:dyDescent="0.2">
      <c r="A20" s="104" t="s">
        <v>27</v>
      </c>
      <c r="B20" s="105">
        <v>581081</v>
      </c>
      <c r="C20" s="105">
        <v>57774</v>
      </c>
      <c r="D20" s="107">
        <v>9.9425037129074951</v>
      </c>
      <c r="E20" s="105">
        <v>550785</v>
      </c>
      <c r="F20" s="105">
        <v>50026</v>
      </c>
      <c r="G20" s="107">
        <v>9.0826729122979017</v>
      </c>
      <c r="H20" s="105">
        <v>24013</v>
      </c>
      <c r="I20" s="105">
        <v>1465</v>
      </c>
      <c r="J20" s="107">
        <v>6.1008620330654226</v>
      </c>
      <c r="K20" s="105">
        <v>6283</v>
      </c>
      <c r="L20" s="105">
        <v>100</v>
      </c>
    </row>
    <row r="21" spans="1:12" x14ac:dyDescent="0.2">
      <c r="A21" s="104" t="s">
        <v>28</v>
      </c>
      <c r="B21" s="105">
        <v>220390</v>
      </c>
      <c r="C21" s="105">
        <v>8903</v>
      </c>
      <c r="D21" s="107">
        <v>4.0396569717319295</v>
      </c>
      <c r="E21" s="105">
        <v>218412</v>
      </c>
      <c r="F21" s="105">
        <v>8007</v>
      </c>
      <c r="G21" s="107">
        <v>3.6660073622328442</v>
      </c>
      <c r="H21" s="105">
        <v>1082</v>
      </c>
      <c r="I21" s="106" t="s">
        <v>11</v>
      </c>
      <c r="J21" s="106" t="s">
        <v>11</v>
      </c>
      <c r="K21" s="105">
        <v>896</v>
      </c>
      <c r="L21" s="105">
        <v>100</v>
      </c>
    </row>
    <row r="22" spans="1:12" x14ac:dyDescent="0.2">
      <c r="A22" s="104" t="s">
        <v>29</v>
      </c>
      <c r="B22" s="105">
        <v>134688</v>
      </c>
      <c r="C22" s="105">
        <v>16230</v>
      </c>
      <c r="D22" s="107">
        <v>12.050071275837491</v>
      </c>
      <c r="E22" s="105">
        <v>124156</v>
      </c>
      <c r="F22" s="105">
        <v>10375</v>
      </c>
      <c r="G22" s="107">
        <v>8.35642256515996</v>
      </c>
      <c r="H22" s="105">
        <v>9248</v>
      </c>
      <c r="I22" s="105">
        <v>4571</v>
      </c>
      <c r="J22" s="107">
        <v>49.42690311418685</v>
      </c>
      <c r="K22" s="105">
        <v>1284</v>
      </c>
      <c r="L22" s="105">
        <v>100</v>
      </c>
    </row>
    <row r="23" spans="1:12" x14ac:dyDescent="0.2">
      <c r="A23" s="104" t="s">
        <v>30</v>
      </c>
      <c r="B23" s="105">
        <v>573143</v>
      </c>
      <c r="C23" s="105">
        <v>13731</v>
      </c>
      <c r="D23" s="107">
        <v>2.3957371894972108</v>
      </c>
      <c r="E23" s="105">
        <v>572542</v>
      </c>
      <c r="F23" s="105">
        <v>13130</v>
      </c>
      <c r="G23" s="107">
        <v>2.2932815409175222</v>
      </c>
      <c r="H23" s="106" t="s">
        <v>11</v>
      </c>
      <c r="I23" s="106" t="s">
        <v>11</v>
      </c>
      <c r="J23" s="106" t="s">
        <v>11</v>
      </c>
      <c r="K23" s="105">
        <v>601</v>
      </c>
      <c r="L23" s="105">
        <v>100</v>
      </c>
    </row>
    <row r="24" spans="1:12" x14ac:dyDescent="0.2">
      <c r="A24" s="104" t="s">
        <v>31</v>
      </c>
      <c r="B24" s="105">
        <v>570405</v>
      </c>
      <c r="C24" s="105">
        <v>94521</v>
      </c>
      <c r="D24" s="107">
        <v>16.570857548583902</v>
      </c>
      <c r="E24" s="105">
        <v>412980</v>
      </c>
      <c r="F24" s="105">
        <v>45636</v>
      </c>
      <c r="G24" s="107">
        <v>11.050414063635042</v>
      </c>
      <c r="H24" s="105">
        <v>149948</v>
      </c>
      <c r="I24" s="105">
        <v>41408</v>
      </c>
      <c r="J24" s="107">
        <v>27.61490650092032</v>
      </c>
      <c r="K24" s="105">
        <v>7477</v>
      </c>
      <c r="L24" s="105">
        <v>100</v>
      </c>
    </row>
    <row r="25" spans="1:12" x14ac:dyDescent="0.2">
      <c r="A25" s="104" t="s">
        <v>32</v>
      </c>
      <c r="B25" s="105">
        <v>820053</v>
      </c>
      <c r="C25" s="105">
        <v>85156</v>
      </c>
      <c r="D25" s="107">
        <v>10.384206874433726</v>
      </c>
      <c r="E25" s="105">
        <v>744720</v>
      </c>
      <c r="F25" s="105">
        <v>54257</v>
      </c>
      <c r="G25" s="107">
        <v>7.2855569878612094</v>
      </c>
      <c r="H25" s="105">
        <v>71649</v>
      </c>
      <c r="I25" s="105">
        <v>27215</v>
      </c>
      <c r="J25" s="107">
        <v>37.983782048598023</v>
      </c>
      <c r="K25" s="105">
        <v>3684</v>
      </c>
      <c r="L25" s="105">
        <v>100</v>
      </c>
    </row>
    <row r="26" spans="1:12" x14ac:dyDescent="0.2">
      <c r="A26" s="104" t="s">
        <v>33</v>
      </c>
      <c r="B26" s="105">
        <v>246794</v>
      </c>
      <c r="C26" s="105">
        <v>25319</v>
      </c>
      <c r="D26" s="107">
        <v>10.259163512889293</v>
      </c>
      <c r="E26" s="105">
        <v>237361</v>
      </c>
      <c r="F26" s="105">
        <v>20604</v>
      </c>
      <c r="G26" s="107">
        <v>8.680448767910482</v>
      </c>
      <c r="H26" s="105">
        <v>6778</v>
      </c>
      <c r="I26" s="105">
        <v>2060</v>
      </c>
      <c r="J26" s="107">
        <v>30.392446149306579</v>
      </c>
      <c r="K26" s="105">
        <v>2655</v>
      </c>
      <c r="L26" s="105">
        <v>100</v>
      </c>
    </row>
    <row r="27" spans="1:12" x14ac:dyDescent="0.2">
      <c r="A27" s="104" t="s">
        <v>34</v>
      </c>
      <c r="B27" s="105">
        <v>167901</v>
      </c>
      <c r="C27" s="105">
        <v>11212</v>
      </c>
      <c r="D27" s="107">
        <v>6.6777446233196942</v>
      </c>
      <c r="E27" s="105">
        <v>163465</v>
      </c>
      <c r="F27" s="105">
        <v>8501</v>
      </c>
      <c r="G27" s="107">
        <v>5.2005016364359342</v>
      </c>
      <c r="H27" s="105">
        <v>4038</v>
      </c>
      <c r="I27" s="105">
        <v>2313</v>
      </c>
      <c r="J27" s="107">
        <v>57.280832095096585</v>
      </c>
      <c r="K27" s="105">
        <v>398</v>
      </c>
      <c r="L27" s="105">
        <v>100</v>
      </c>
    </row>
    <row r="28" spans="1:12" x14ac:dyDescent="0.2">
      <c r="A28" s="104" t="s">
        <v>35</v>
      </c>
      <c r="B28" s="105">
        <v>365380</v>
      </c>
      <c r="C28" s="105">
        <v>62685</v>
      </c>
      <c r="D28" s="107">
        <v>17.156111445618262</v>
      </c>
      <c r="E28" s="105">
        <v>337346</v>
      </c>
      <c r="F28" s="105">
        <v>47704</v>
      </c>
      <c r="G28" s="107">
        <v>14.140970991207841</v>
      </c>
      <c r="H28" s="105">
        <v>22350</v>
      </c>
      <c r="I28" s="105">
        <v>9297</v>
      </c>
      <c r="J28" s="107">
        <v>41.597315436241608</v>
      </c>
      <c r="K28" s="105">
        <v>5684</v>
      </c>
      <c r="L28" s="105">
        <v>100</v>
      </c>
    </row>
    <row r="29" spans="1:12" x14ac:dyDescent="0.2">
      <c r="A29" s="104" t="s">
        <v>36</v>
      </c>
      <c r="B29" s="105">
        <v>353690</v>
      </c>
      <c r="C29" s="105">
        <v>45588</v>
      </c>
      <c r="D29" s="107">
        <v>12.889253300913229</v>
      </c>
      <c r="E29" s="105">
        <v>347572</v>
      </c>
      <c r="F29" s="105">
        <v>40990</v>
      </c>
      <c r="G29" s="107">
        <v>11.793239961792089</v>
      </c>
      <c r="H29" s="105">
        <v>2165</v>
      </c>
      <c r="I29" s="105">
        <v>645</v>
      </c>
      <c r="J29" s="107">
        <v>29.792147806004618</v>
      </c>
      <c r="K29" s="105">
        <v>3953</v>
      </c>
      <c r="L29" s="105">
        <v>100</v>
      </c>
    </row>
    <row r="30" spans="1:12" x14ac:dyDescent="0.2">
      <c r="A30" s="104" t="s">
        <v>37</v>
      </c>
      <c r="B30" s="105">
        <v>340535</v>
      </c>
      <c r="C30" s="105">
        <v>18992</v>
      </c>
      <c r="D30" s="107">
        <v>5.5771066116551893</v>
      </c>
      <c r="E30" s="105">
        <v>333921</v>
      </c>
      <c r="F30" s="105">
        <v>15838</v>
      </c>
      <c r="G30" s="107">
        <v>4.7430380239637522</v>
      </c>
      <c r="H30" s="105">
        <v>6041</v>
      </c>
      <c r="I30" s="105">
        <v>2581</v>
      </c>
      <c r="J30" s="107">
        <v>42.724714451249795</v>
      </c>
      <c r="K30" s="105">
        <v>573</v>
      </c>
      <c r="L30" s="105">
        <v>100</v>
      </c>
    </row>
    <row r="31" spans="1:12" x14ac:dyDescent="0.2">
      <c r="A31" s="104" t="s">
        <v>38</v>
      </c>
      <c r="B31" s="105">
        <v>296050</v>
      </c>
      <c r="C31" s="105">
        <v>56323</v>
      </c>
      <c r="D31" s="107">
        <v>19.024826887350109</v>
      </c>
      <c r="E31" s="105">
        <v>285848</v>
      </c>
      <c r="F31" s="105">
        <v>51378</v>
      </c>
      <c r="G31" s="107">
        <v>17.973888220312894</v>
      </c>
      <c r="H31" s="105">
        <v>7934</v>
      </c>
      <c r="I31" s="105">
        <v>2677</v>
      </c>
      <c r="J31" s="107">
        <v>33.740862112427529</v>
      </c>
      <c r="K31" s="105">
        <v>2268</v>
      </c>
      <c r="L31" s="105">
        <v>100</v>
      </c>
    </row>
    <row r="32" spans="1:12" x14ac:dyDescent="0.2">
      <c r="A32" s="104" t="s">
        <v>39</v>
      </c>
      <c r="B32" s="105">
        <v>408360</v>
      </c>
      <c r="C32" s="105">
        <v>29745</v>
      </c>
      <c r="D32" s="107">
        <v>7.284014105201293</v>
      </c>
      <c r="E32" s="105">
        <v>406595</v>
      </c>
      <c r="F32" s="105">
        <v>27980</v>
      </c>
      <c r="G32" s="107">
        <v>6.8815405993679217</v>
      </c>
      <c r="H32" s="106" t="s">
        <v>11</v>
      </c>
      <c r="I32" s="106" t="s">
        <v>11</v>
      </c>
      <c r="J32" s="106" t="s">
        <v>11</v>
      </c>
      <c r="K32" s="105">
        <v>1765</v>
      </c>
      <c r="L32" s="105">
        <v>100</v>
      </c>
    </row>
    <row r="33" spans="1:12" x14ac:dyDescent="0.2">
      <c r="A33" s="104" t="s">
        <v>40</v>
      </c>
      <c r="B33" s="105">
        <v>158216</v>
      </c>
      <c r="C33" s="105">
        <v>6681</v>
      </c>
      <c r="D33" s="107">
        <v>4.2227081963897453</v>
      </c>
      <c r="E33" s="105">
        <v>154346</v>
      </c>
      <c r="F33" s="105">
        <v>5441</v>
      </c>
      <c r="G33" s="107">
        <v>3.5251966361292162</v>
      </c>
      <c r="H33" s="105">
        <v>2726</v>
      </c>
      <c r="I33" s="105">
        <v>96</v>
      </c>
      <c r="J33" s="107">
        <v>3.5216434336023479</v>
      </c>
      <c r="K33" s="105">
        <v>1144</v>
      </c>
      <c r="L33" s="105">
        <v>100</v>
      </c>
    </row>
    <row r="34" spans="1:12" x14ac:dyDescent="0.2">
      <c r="A34" s="104" t="s">
        <v>41</v>
      </c>
      <c r="B34" s="105">
        <v>1015453</v>
      </c>
      <c r="C34" s="105">
        <v>172181</v>
      </c>
      <c r="D34" s="107">
        <v>16.956077730825552</v>
      </c>
      <c r="E34" s="105">
        <v>927758</v>
      </c>
      <c r="F34" s="105">
        <v>134167</v>
      </c>
      <c r="G34" s="107">
        <v>14.461422051871285</v>
      </c>
      <c r="H34" s="105">
        <v>77346</v>
      </c>
      <c r="I34" s="105">
        <v>27665</v>
      </c>
      <c r="J34" s="107">
        <v>35.767848369663589</v>
      </c>
      <c r="K34" s="105">
        <v>10349</v>
      </c>
      <c r="L34" s="105">
        <v>100</v>
      </c>
    </row>
    <row r="35" spans="1:12" x14ac:dyDescent="0.2">
      <c r="A35" s="104" t="s">
        <v>42</v>
      </c>
      <c r="B35" s="105">
        <v>243166</v>
      </c>
      <c r="C35" s="105">
        <v>13537</v>
      </c>
      <c r="D35" s="107">
        <v>5.5669789361999618</v>
      </c>
      <c r="E35" s="105">
        <v>228920</v>
      </c>
      <c r="F35" s="105">
        <v>8775</v>
      </c>
      <c r="G35" s="107">
        <v>3.8332168443124237</v>
      </c>
      <c r="H35" s="105">
        <v>13423</v>
      </c>
      <c r="I35" s="105">
        <v>3939</v>
      </c>
      <c r="J35" s="107">
        <v>29.345153840423155</v>
      </c>
      <c r="K35" s="105">
        <v>823</v>
      </c>
      <c r="L35" s="105">
        <v>100</v>
      </c>
    </row>
    <row r="36" spans="1:12" x14ac:dyDescent="0.2">
      <c r="A36" s="104" t="s">
        <v>43</v>
      </c>
      <c r="B36" s="105">
        <v>202969</v>
      </c>
      <c r="C36" s="105">
        <v>30917</v>
      </c>
      <c r="D36" s="107">
        <v>15.232375387374427</v>
      </c>
      <c r="E36" s="105">
        <v>201099</v>
      </c>
      <c r="F36" s="105">
        <v>29047</v>
      </c>
      <c r="G36" s="107">
        <v>14.444129508351608</v>
      </c>
      <c r="H36" s="106" t="s">
        <v>11</v>
      </c>
      <c r="I36" s="106" t="s">
        <v>11</v>
      </c>
      <c r="J36" s="106" t="s">
        <v>11</v>
      </c>
      <c r="K36" s="105">
        <v>1870</v>
      </c>
      <c r="L36" s="105">
        <v>100</v>
      </c>
    </row>
    <row r="37" spans="1:12" x14ac:dyDescent="0.2">
      <c r="A37" s="108"/>
      <c r="B37" s="105"/>
      <c r="C37" s="105"/>
      <c r="D37" s="107"/>
      <c r="E37" s="105"/>
      <c r="F37" s="105"/>
      <c r="G37" s="107"/>
      <c r="H37" s="106"/>
      <c r="I37" s="106"/>
      <c r="J37" s="106"/>
      <c r="K37" s="105"/>
      <c r="L37" s="105"/>
    </row>
    <row r="38" spans="1:12" x14ac:dyDescent="0.2">
      <c r="A38" s="104" t="s">
        <v>44</v>
      </c>
      <c r="B38" s="51">
        <v>14810116</v>
      </c>
      <c r="C38" s="51">
        <v>1375005</v>
      </c>
      <c r="D38" s="103">
        <v>9.2842284287307404</v>
      </c>
      <c r="E38" s="51">
        <v>13859593</v>
      </c>
      <c r="F38" s="51">
        <v>997036</v>
      </c>
      <c r="G38" s="103">
        <v>7.1938331811042362</v>
      </c>
      <c r="H38" s="51">
        <v>840450</v>
      </c>
      <c r="I38" s="51">
        <v>267896</v>
      </c>
      <c r="J38" s="103">
        <v>31.875304896186567</v>
      </c>
      <c r="K38" s="51">
        <v>110073</v>
      </c>
      <c r="L38" s="51">
        <v>100</v>
      </c>
    </row>
    <row r="39" spans="1:12" x14ac:dyDescent="0.2">
      <c r="A39" s="102"/>
      <c r="B39" s="102"/>
      <c r="C39" s="102"/>
      <c r="D39" s="70"/>
      <c r="E39" s="102"/>
      <c r="F39" s="102"/>
      <c r="G39" s="70"/>
      <c r="H39" s="102"/>
      <c r="I39" s="102"/>
      <c r="J39" s="70"/>
      <c r="K39" s="102"/>
      <c r="L39" s="97"/>
    </row>
    <row r="40" spans="1:12" ht="11.25" customHeight="1" x14ac:dyDescent="0.2">
      <c r="A40" s="166" t="s">
        <v>99</v>
      </c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</row>
    <row r="41" spans="1:12" ht="16.5" customHeight="1" x14ac:dyDescent="0.2">
      <c r="A41" s="166" t="s">
        <v>85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</row>
    <row r="42" spans="1:12" x14ac:dyDescent="0.2">
      <c r="A42" s="101" t="s">
        <v>47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</row>
    <row r="43" spans="1:12" ht="16.5" customHeight="1" x14ac:dyDescent="0.2">
      <c r="A43" s="147" t="s">
        <v>76</v>
      </c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</row>
  </sheetData>
  <mergeCells count="11">
    <mergeCell ref="A1:L1"/>
    <mergeCell ref="A2:A3"/>
    <mergeCell ref="B2:B3"/>
    <mergeCell ref="C2:C3"/>
    <mergeCell ref="D2:D3"/>
    <mergeCell ref="E2:G2"/>
    <mergeCell ref="H2:J2"/>
    <mergeCell ref="K2:L2"/>
    <mergeCell ref="A40:L40"/>
    <mergeCell ref="A41:L41"/>
    <mergeCell ref="A43:L43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0391DC-05D6-4CFD-B951-D0E1B8F6A044}"/>
</file>

<file path=customXml/itemProps2.xml><?xml version="1.0" encoding="utf-8"?>
<ds:datastoreItem xmlns:ds="http://schemas.openxmlformats.org/officeDocument/2006/customXml" ds:itemID="{68CA7860-34C1-4938-9AF9-210F353DACBE}"/>
</file>

<file path=customXml/itemProps3.xml><?xml version="1.0" encoding="utf-8"?>
<ds:datastoreItem xmlns:ds="http://schemas.openxmlformats.org/officeDocument/2006/customXml" ds:itemID="{2E763952-C0AC-4F84-B2B1-D45ECDE4A9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PG01b-1</vt:lpstr>
      <vt:lpstr>PG01b-2</vt:lpstr>
      <vt:lpstr>PG01b-3</vt:lpstr>
      <vt:lpstr>PG01b-4</vt:lpstr>
      <vt:lpstr>PG01b-5</vt:lpstr>
      <vt:lpstr>PG01b-6</vt:lpstr>
      <vt:lpstr>PG01b-7</vt:lpstr>
      <vt:lpstr>PG01b-8</vt:lpstr>
      <vt:lpstr>PG01b-9</vt:lpstr>
      <vt:lpstr>PG01b-10</vt:lpstr>
      <vt:lpstr>PG01b-11</vt:lpstr>
    </vt:vector>
  </TitlesOfParts>
  <Company>INEE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amejia</dc:creator>
  <cp:lastModifiedBy>Luis Alberto Degante Mendez</cp:lastModifiedBy>
  <cp:lastPrinted>2010-01-28T19:44:13Z</cp:lastPrinted>
  <dcterms:created xsi:type="dcterms:W3CDTF">2009-12-10T15:52:44Z</dcterms:created>
  <dcterms:modified xsi:type="dcterms:W3CDTF">2013-12-05T19:30:15Z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