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ma\Documents\Panorama2013_micrositio\PG_2013_micrositio\PG01_micrositio\"/>
    </mc:Choice>
  </mc:AlternateContent>
  <bookViews>
    <workbookView xWindow="0" yWindow="0" windowWidth="10260" windowHeight="5895"/>
  </bookViews>
  <sheets>
    <sheet name="Índice" sheetId="4" r:id="rId1"/>
    <sheet name="PG01c-1 T" sheetId="1" r:id="rId2"/>
    <sheet name="PG01c-2 T" sheetId="3" r:id="rId3"/>
    <sheet name="PG01c-A3 T" sheetId="5" r:id="rId4"/>
    <sheet name="PG01c-A4 T" sheetId="6" r:id="rId5"/>
    <sheet name="PG01c-A5 T" sheetId="7" r:id="rId6"/>
    <sheet name="PG01c-A6 T" sheetId="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6" l="1"/>
  <c r="D11" i="6"/>
  <c r="D10" i="6"/>
  <c r="D9" i="6"/>
  <c r="D8" i="6"/>
  <c r="D7" i="6"/>
</calcChain>
</file>

<file path=xl/sharedStrings.xml><?xml version="1.0" encoding="utf-8"?>
<sst xmlns="http://schemas.openxmlformats.org/spreadsheetml/2006/main" count="230" uniqueCount="91">
  <si>
    <t>PG01c-1 Porcentaje de escuelas telesecundarias unitarias y bidocentes que imparten los tres grados por entidad federativa (2012/2013)</t>
  </si>
  <si>
    <t>Entidad federativa</t>
  </si>
  <si>
    <t>Total de escuelas telesecundarias</t>
  </si>
  <si>
    <t>Escuelas telesecundarias unitarias y bidocentes</t>
  </si>
  <si>
    <t>Escuelas telesecundarias unitarias</t>
  </si>
  <si>
    <t>Escuelas telesecundarias bidocentes</t>
  </si>
  <si>
    <t>%</t>
  </si>
  <si>
    <t>Abs.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</si>
  <si>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</si>
  <si>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</si>
  <si>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</si>
  <si>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</si>
  <si>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</si>
  <si>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</si>
  <si>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</si>
  <si>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</si>
  <si>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</si>
  <si>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</si>
  <si>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</si>
  <si>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</si>
  <si>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</si>
  <si>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</si>
  <si>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</si>
  <si>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</si>
  <si>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</si>
  <si>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</si>
  <si>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</si>
  <si>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</si>
  <si>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</si>
  <si>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</si>
  <si>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</si>
  <si>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</si>
  <si>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</si>
  <si>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</si>
  <si>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</si>
  <si>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</si>
  <si>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</si>
  <si>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</si>
  <si>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</si>
  <si>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</si>
  <si>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</si>
  <si>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r>
      <t xml:space="preserve">Fuente: INEE, cálculos con base en las </t>
    </r>
    <r>
      <rPr>
        <i/>
        <sz val="8"/>
        <rFont val="Arial"/>
        <family val="2"/>
      </rPr>
      <t>Estadísticas continuas del formato 911</t>
    </r>
    <r>
      <rPr>
        <sz val="8"/>
        <rFont val="Arial"/>
        <family val="2"/>
      </rPr>
      <t xml:space="preserve"> (inicio del ciclo escolar 2012/2013), SEP-DGPEE.</t>
    </r>
  </si>
  <si>
    <t>PG01c-2 Escuelas telesecundarias según número de grados y de docentes (2012/2013)</t>
  </si>
  <si>
    <t>Número de docentes</t>
  </si>
  <si>
    <t>Número de grados</t>
  </si>
  <si>
    <t>Total de escuelas</t>
  </si>
  <si>
    <t>Total</t>
  </si>
  <si>
    <r>
      <t xml:space="preserve">Fuente: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2012/2013), SEP-DGPEE.</t>
    </r>
  </si>
  <si>
    <t>PG01c-A3 Porcentaje de alumnos en escuelas telesecundarias unitarias y bidocentes que imparten los tres grados según entidad federativa (2012/2013)</t>
  </si>
  <si>
    <t>Total de alumnos en escuelas telesecundarias</t>
  </si>
  <si>
    <t>Total de alumnos en escuelas telesecundarias unitarias y bidocentes</t>
  </si>
  <si>
    <t>Alumnos en escuelas telesecundarias unitarias</t>
  </si>
  <si>
    <t>Alumnos en escuelas telesecundarias bidocentes</t>
  </si>
  <si>
    <t>n.a.</t>
  </si>
  <si>
    <t>n.a. No aplica.</t>
  </si>
  <si>
    <r>
      <t>PG01c-A4 Porcentaje</t>
    </r>
    <r>
      <rPr>
        <b/>
        <vertAlign val="superscript"/>
        <sz val="9"/>
        <color indexed="8"/>
        <rFont val="Arial"/>
        <family val="2"/>
      </rPr>
      <t>1</t>
    </r>
    <r>
      <rPr>
        <b/>
        <sz val="9"/>
        <color indexed="8"/>
        <rFont val="Arial"/>
        <family val="2"/>
      </rPr>
      <t xml:space="preserve"> de escuelas telesecundarias unitarias y bidocentes por rangos de matrícula que atienden (2012/2013)</t>
    </r>
  </si>
  <si>
    <t>Rango de matrícula</t>
  </si>
  <si>
    <t>Escuelas telesecundarias</t>
  </si>
  <si>
    <t>Unitarias y bidocentes</t>
  </si>
  <si>
    <t>Unitarias</t>
  </si>
  <si>
    <t>Bidocentes</t>
  </si>
  <si>
    <t>2 a 15 alumnos</t>
  </si>
  <si>
    <t>16 a 25 alumnos</t>
  </si>
  <si>
    <t>26 a 50 alumnos</t>
  </si>
  <si>
    <t>51 a 90 alumnos</t>
  </si>
  <si>
    <t>91 a 1053 alumnos</t>
  </si>
  <si>
    <r>
      <rPr>
        <sz val="7"/>
        <rFont val="Arial"/>
        <family val="2"/>
      </rPr>
      <t>Nota</t>
    </r>
    <r>
      <rPr>
        <b/>
        <sz val="7"/>
        <rFont val="Arial"/>
        <family val="2"/>
      </rPr>
      <t xml:space="preserve">: </t>
    </r>
    <r>
      <rPr>
        <sz val="7"/>
        <rFont val="Arial"/>
        <family val="2"/>
      </rPr>
      <t>Las cuatro escuelas bidocentes en el rango 91 a 1 053 alumnos posiblemente informaron erróneamente el número de docentes. Especificamente son 92, 93, 97 y 103 alumnos reportados en estas escuelas.</t>
    </r>
  </si>
  <si>
    <r>
      <rPr>
        <vertAlign val="superscript"/>
        <sz val="7"/>
        <rFont val="Arial"/>
        <family val="2"/>
      </rPr>
      <t xml:space="preserve">1 </t>
    </r>
    <r>
      <rPr>
        <sz val="7"/>
        <rFont val="Arial"/>
        <family val="2"/>
      </rPr>
      <t>Respecto al total de escuelas telesecundarias (18 326).</t>
    </r>
  </si>
  <si>
    <r>
      <t>Fuente</t>
    </r>
    <r>
      <rPr>
        <b/>
        <sz val="7"/>
        <rFont val="Arial"/>
        <family val="2"/>
      </rPr>
      <t>:</t>
    </r>
    <r>
      <rPr>
        <sz val="7"/>
        <rFont val="Arial"/>
        <family val="2"/>
      </rPr>
      <t xml:space="preserve"> INEE, cálculos con base en las </t>
    </r>
    <r>
      <rPr>
        <i/>
        <sz val="7"/>
        <rFont val="Arial"/>
        <family val="2"/>
      </rPr>
      <t>Estadísticas continuas del formato 911</t>
    </r>
    <r>
      <rPr>
        <sz val="7"/>
        <rFont val="Arial"/>
        <family val="2"/>
      </rPr>
      <t xml:space="preserve"> (inicio del ciclo escolar 2012/2013), SEP-DGPEE.</t>
    </r>
  </si>
  <si>
    <t>PG01c-A5 Escuelas secundarias comunitarias según número de docentes y de grados (2012/2013)</t>
  </si>
  <si>
    <t>3 y más</t>
  </si>
  <si>
    <r>
      <t xml:space="preserve">Fuente: INEE, cálculos con base en las </t>
    </r>
    <r>
      <rPr>
        <i/>
        <sz val="7"/>
        <rFont val="Arial"/>
        <family val="2"/>
      </rPr>
      <t>Estadísticas continuas del formato 911</t>
    </r>
    <r>
      <rPr>
        <sz val="7"/>
        <rFont val="Arial"/>
        <family val="2"/>
      </rPr>
      <t xml:space="preserve"> (inicio del ciclo escolar 2012/2013), SEP-DGPEE.</t>
    </r>
  </si>
  <si>
    <t>PG01c-A6 Porcentaje de escuelas secundarias comunitarias unitarias y bidocentes que imparten los tres grados por entidad federativa (2012/2013)</t>
  </si>
  <si>
    <t>Escuelas secundarias comunitarias</t>
  </si>
  <si>
    <r>
      <t>n.a.</t>
    </r>
    <r>
      <rPr>
        <b/>
        <sz val="7"/>
        <rFont val="Arial"/>
        <family val="2"/>
      </rPr>
      <t xml:space="preserve"> </t>
    </r>
    <r>
      <rPr>
        <sz val="7"/>
        <rFont val="Arial"/>
        <family val="2"/>
      </rPr>
      <t>No aplica</t>
    </r>
  </si>
  <si>
    <t>PG01c Porcentaje de escuelas telesecundarias unitarias y bidocentes que imparten los tres grados (2012/2013)</t>
  </si>
  <si>
    <t>Procesos educativos y gestión</t>
  </si>
  <si>
    <t>Porcentaje de escuelas telesecundarias unitarias y bidocentes que imparten los tres grados por entidad federativa (2012/2013)</t>
  </si>
  <si>
    <t xml:space="preserve">PG01c-1 </t>
  </si>
  <si>
    <t>Porcentaje de alumnos en escuelas telesecundarias unitarias y bidocentes que imparten los tres grados según entidad federativa (2012/2013)</t>
  </si>
  <si>
    <t>Escuelas secundarias comunitarias según número de docentes y de grados (2012/2013)</t>
  </si>
  <si>
    <t xml:space="preserve">PG01c-A5 </t>
  </si>
  <si>
    <t>Escuelas telesecundarias según número de grados y de docentes (2012/2013)</t>
  </si>
  <si>
    <t xml:space="preserve">PG01c-2 </t>
  </si>
  <si>
    <t xml:space="preserve">PG01c-A4 </t>
  </si>
  <si>
    <t>Porcentaje de escuelas secundarias comunitarias unitarias y bidocentes que imparten los tres grados por entidad federativa (2012/2013)</t>
  </si>
  <si>
    <t xml:space="preserve">PG01c-A6 </t>
  </si>
  <si>
    <t>Porcentaje de escuelas telesecundarias unitarias y bidocentes por rangos de matrícula que atienden (2012/2013)</t>
  </si>
  <si>
    <t>PG01c-A3</t>
  </si>
  <si>
    <t>PG01 ¿En cuántas escuelas de educación básica todos los docentes atienden más de un grado?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</si>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</sst>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\ ###\ ##0"/>
    <numFmt numFmtId="165" formatCode="0.0"/>
    <numFmt numFmtId="166" formatCode="#\ ##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name val="MS Sans Serif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8"/>
      <color theme="0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0"/>
      <name val="Arial"/>
      <family val="2"/>
    </font>
    <font>
      <sz val="10"/>
      <name val="MS Sans Serif"/>
      <family val="2"/>
    </font>
    <font>
      <b/>
      <sz val="7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sz val="10"/>
      <name val="Arial"/>
      <family val="2"/>
    </font>
    <font>
      <i/>
      <sz val="7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669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0" fontId="15" fillId="0" borderId="0"/>
    <xf numFmtId="0" fontId="19" fillId="0" borderId="0"/>
    <xf numFmtId="0" fontId="21" fillId="0" borderId="0" applyNumberFormat="0" applyFill="0" applyBorder="0" applyAlignment="0" applyProtection="0"/>
  </cellStyleXfs>
  <cellXfs count="96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Border="1"/>
    <xf numFmtId="164" fontId="5" fillId="0" borderId="2" xfId="0" applyNumberFormat="1" applyFont="1" applyBorder="1" applyAlignment="1">
      <alignment vertical="center"/>
    </xf>
    <xf numFmtId="164" fontId="5" fillId="3" borderId="2" xfId="0" applyNumberFormat="1" applyFont="1" applyFill="1" applyBorder="1" applyAlignment="1">
      <alignment vertical="center"/>
    </xf>
    <xf numFmtId="0" fontId="10" fillId="4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center"/>
    </xf>
    <xf numFmtId="165" fontId="5" fillId="0" borderId="0" xfId="0" applyNumberFormat="1" applyFont="1" applyBorder="1" applyAlignment="1">
      <alignment horizontal="center" vertical="center"/>
    </xf>
    <xf numFmtId="0" fontId="5" fillId="0" borderId="0" xfId="0" applyFont="1" applyBorder="1"/>
    <xf numFmtId="0" fontId="10" fillId="4" borderId="7" xfId="0" applyFont="1" applyFill="1" applyBorder="1"/>
    <xf numFmtId="164" fontId="10" fillId="4" borderId="7" xfId="0" applyNumberFormat="1" applyFont="1" applyFill="1" applyBorder="1" applyAlignment="1">
      <alignment horizontal="right" vertical="center"/>
    </xf>
    <xf numFmtId="165" fontId="10" fillId="4" borderId="7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vertical="center"/>
    </xf>
    <xf numFmtId="165" fontId="3" fillId="0" borderId="0" xfId="0" applyNumberFormat="1" applyFont="1" applyBorder="1" applyAlignment="1">
      <alignment horizontal="center" vertical="center"/>
    </xf>
    <xf numFmtId="166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4" fillId="4" borderId="7" xfId="0" applyFont="1" applyFill="1" applyBorder="1" applyAlignment="1">
      <alignment vertical="center"/>
    </xf>
    <xf numFmtId="165" fontId="14" fillId="4" borderId="7" xfId="0" applyNumberFormat="1" applyFont="1" applyFill="1" applyBorder="1" applyAlignment="1">
      <alignment horizontal="center" vertical="center"/>
    </xf>
    <xf numFmtId="166" fontId="14" fillId="4" borderId="7" xfId="1" applyNumberFormat="1" applyFont="1" applyFill="1" applyBorder="1" applyAlignment="1">
      <alignment vertical="center"/>
    </xf>
    <xf numFmtId="0" fontId="17" fillId="0" borderId="0" xfId="1" applyFont="1" applyFill="1" applyBorder="1"/>
    <xf numFmtId="0" fontId="17" fillId="0" borderId="0" xfId="0" applyFont="1"/>
    <xf numFmtId="0" fontId="10" fillId="4" borderId="9" xfId="0" applyFont="1" applyFill="1" applyBorder="1" applyAlignment="1">
      <alignment horizontal="center"/>
    </xf>
    <xf numFmtId="0" fontId="10" fillId="4" borderId="9" xfId="0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4" fillId="4" borderId="0" xfId="0" applyFont="1" applyFill="1" applyBorder="1"/>
    <xf numFmtId="164" fontId="3" fillId="0" borderId="0" xfId="0" applyNumberFormat="1" applyFont="1" applyBorder="1" applyAlignment="1">
      <alignment horizontal="right" vertical="center"/>
    </xf>
    <xf numFmtId="0" fontId="3" fillId="0" borderId="0" xfId="0" applyFont="1" applyBorder="1"/>
    <xf numFmtId="0" fontId="14" fillId="4" borderId="7" xfId="0" applyFont="1" applyFill="1" applyBorder="1"/>
    <xf numFmtId="164" fontId="14" fillId="4" borderId="7" xfId="0" applyNumberFormat="1" applyFont="1" applyFill="1" applyBorder="1" applyAlignment="1">
      <alignment horizontal="right" vertical="center"/>
    </xf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4" fillId="4" borderId="7" xfId="0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vertical="center"/>
    </xf>
    <xf numFmtId="164" fontId="5" fillId="2" borderId="4" xfId="0" applyNumberFormat="1" applyFont="1" applyFill="1" applyBorder="1" applyAlignment="1">
      <alignment vertical="center"/>
    </xf>
    <xf numFmtId="164" fontId="5" fillId="0" borderId="3" xfId="0" applyNumberFormat="1" applyFont="1" applyBorder="1" applyAlignment="1">
      <alignment vertical="center"/>
    </xf>
    <xf numFmtId="164" fontId="10" fillId="4" borderId="7" xfId="0" applyNumberFormat="1" applyFont="1" applyFill="1" applyBorder="1" applyAlignment="1">
      <alignment vertical="center"/>
    </xf>
    <xf numFmtId="164" fontId="5" fillId="0" borderId="13" xfId="0" applyNumberFormat="1" applyFont="1" applyBorder="1" applyAlignment="1">
      <alignment vertical="center"/>
    </xf>
    <xf numFmtId="0" fontId="10" fillId="4" borderId="8" xfId="0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5" fillId="0" borderId="14" xfId="0" applyNumberFormat="1" applyFont="1" applyBorder="1" applyAlignment="1">
      <alignment vertical="center"/>
    </xf>
    <xf numFmtId="164" fontId="10" fillId="4" borderId="15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5" fillId="0" borderId="16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0" fillId="4" borderId="17" xfId="0" applyFont="1" applyFill="1" applyBorder="1"/>
    <xf numFmtId="0" fontId="10" fillId="4" borderId="18" xfId="0" applyFont="1" applyFill="1" applyBorder="1"/>
    <xf numFmtId="0" fontId="5" fillId="0" borderId="2" xfId="0" applyFont="1" applyBorder="1"/>
    <xf numFmtId="0" fontId="5" fillId="0" borderId="4" xfId="0" applyFont="1" applyBorder="1"/>
    <xf numFmtId="0" fontId="5" fillId="0" borderId="1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/>
    <xf numFmtId="0" fontId="5" fillId="0" borderId="3" xfId="0" applyFont="1" applyBorder="1"/>
    <xf numFmtId="0" fontId="5" fillId="0" borderId="20" xfId="0" applyFont="1" applyBorder="1"/>
    <xf numFmtId="0" fontId="5" fillId="0" borderId="21" xfId="0" applyFont="1" applyBorder="1" applyAlignment="1">
      <alignment horizontal="center"/>
    </xf>
    <xf numFmtId="0" fontId="5" fillId="0" borderId="13" xfId="0" applyFont="1" applyBorder="1"/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21" fillId="0" borderId="0" xfId="3" applyAlignment="1">
      <alignment vertical="center"/>
    </xf>
    <xf numFmtId="0" fontId="21" fillId="0" borderId="0" xfId="3"/>
    <xf numFmtId="0" fontId="21" fillId="0" borderId="0" xfId="3" applyAlignment="1">
      <alignment wrapText="1"/>
    </xf>
    <xf numFmtId="0" fontId="21" fillId="0" borderId="0" xfId="3"/>
    <xf numFmtId="0" fontId="3" fillId="0" borderId="0" xfId="0" applyFont="1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0" fillId="0" borderId="12" xfId="0" applyBorder="1"/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/>
    <xf numFmtId="0" fontId="7" fillId="0" borderId="6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0" xfId="2" applyFont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4" fillId="4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0" fillId="0" borderId="0" xfId="0" applyBorder="1"/>
    <xf numFmtId="0" fontId="7" fillId="0" borderId="6" xfId="0" applyFont="1" applyBorder="1" applyAlignment="1">
      <alignment horizontal="left" vertical="center" wrapText="1"/>
    </xf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D19" sqref="D19"/>
    </sheetView>
  </sheetViews>
  <sheetFormatPr baseColWidth="10" defaultRowHeight="15" x14ac:dyDescent="0.25"/>
  <sheetData>
    <row r="1" spans="1:17" x14ac:dyDescent="0.25">
      <c r="A1" s="63" t="s">
        <v>76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5">
      <c r="A3" s="63" t="s">
        <v>89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1:17" x14ac:dyDescent="0.25">
      <c r="A4" s="64" t="s">
        <v>75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17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</row>
    <row r="7" spans="1:17" ht="28.5" customHeight="1" x14ac:dyDescent="0.25">
      <c r="A7" s="65" t="s">
        <v>78</v>
      </c>
      <c r="B7" s="67" t="s">
        <v>77</v>
      </c>
      <c r="C7" s="67"/>
      <c r="D7" s="67"/>
      <c r="E7" s="67"/>
      <c r="F7" s="67"/>
      <c r="G7" s="67"/>
      <c r="H7" s="67"/>
      <c r="I7" s="67"/>
      <c r="J7" s="66" t="s">
        <v>90</v>
      </c>
      <c r="K7" s="62"/>
      <c r="L7" s="62"/>
      <c r="M7" s="62"/>
      <c r="N7" s="62"/>
      <c r="O7" s="62"/>
      <c r="P7" s="62"/>
      <c r="Q7" s="62"/>
    </row>
    <row r="8" spans="1:17" x14ac:dyDescent="0.25">
      <c r="A8" s="65" t="s">
        <v>83</v>
      </c>
      <c r="B8" s="68" t="s">
        <v>82</v>
      </c>
      <c r="C8" s="68"/>
      <c r="D8" s="68"/>
      <c r="E8" s="68"/>
      <c r="F8" s="68"/>
      <c r="G8" s="68"/>
      <c r="H8" s="68"/>
      <c r="I8" s="68"/>
      <c r="J8" s="66" t="s">
        <v>90</v>
      </c>
      <c r="K8" s="62"/>
      <c r="L8" s="62"/>
      <c r="M8" s="62"/>
      <c r="N8" s="62"/>
      <c r="O8" s="62"/>
      <c r="P8" s="62"/>
      <c r="Q8" s="62"/>
    </row>
    <row r="9" spans="1:17" ht="29.25" customHeight="1" x14ac:dyDescent="0.25">
      <c r="A9" s="65" t="s">
        <v>88</v>
      </c>
      <c r="B9" s="67" t="s">
        <v>79</v>
      </c>
      <c r="C9" s="67"/>
      <c r="D9" s="67"/>
      <c r="E9" s="67"/>
      <c r="F9" s="67"/>
      <c r="G9" s="67"/>
      <c r="H9" s="67"/>
      <c r="I9" s="67"/>
      <c r="J9" s="66" t="s">
        <v>90</v>
      </c>
      <c r="K9" s="62"/>
      <c r="L9" s="62"/>
      <c r="M9" s="62"/>
      <c r="N9" s="62"/>
      <c r="O9" s="62"/>
      <c r="P9" s="62"/>
      <c r="Q9" s="62"/>
    </row>
    <row r="10" spans="1:17" ht="30" customHeight="1" x14ac:dyDescent="0.25">
      <c r="A10" s="65" t="s">
        <v>84</v>
      </c>
      <c r="B10" s="67" t="s">
        <v>87</v>
      </c>
      <c r="C10" s="67"/>
      <c r="D10" s="67"/>
      <c r="E10" s="67"/>
      <c r="F10" s="67"/>
      <c r="G10" s="67"/>
      <c r="H10" s="67"/>
      <c r="I10" s="67"/>
      <c r="J10" s="66" t="s">
        <v>90</v>
      </c>
      <c r="K10" s="62"/>
      <c r="L10" s="62"/>
      <c r="M10" s="62"/>
      <c r="N10" s="62"/>
      <c r="O10" s="62"/>
      <c r="P10" s="62"/>
      <c r="Q10" s="62"/>
    </row>
    <row r="11" spans="1:17" x14ac:dyDescent="0.25">
      <c r="A11" s="65" t="s">
        <v>81</v>
      </c>
      <c r="B11" s="68" t="s">
        <v>80</v>
      </c>
      <c r="C11" s="68"/>
      <c r="D11" s="68"/>
      <c r="E11" s="68"/>
      <c r="F11" s="68"/>
      <c r="G11" s="68"/>
      <c r="H11" s="68"/>
      <c r="I11" s="68"/>
      <c r="J11" s="66" t="s">
        <v>90</v>
      </c>
      <c r="K11" s="62"/>
      <c r="L11" s="62"/>
      <c r="M11" s="62"/>
      <c r="N11" s="62"/>
      <c r="O11" s="62"/>
      <c r="P11" s="62"/>
      <c r="Q11" s="62"/>
    </row>
    <row r="12" spans="1:17" ht="30" customHeight="1" x14ac:dyDescent="0.25">
      <c r="A12" s="65" t="s">
        <v>86</v>
      </c>
      <c r="B12" s="67" t="s">
        <v>85</v>
      </c>
      <c r="C12" s="67"/>
      <c r="D12" s="67"/>
      <c r="E12" s="67"/>
      <c r="F12" s="67"/>
      <c r="G12" s="67"/>
      <c r="H12" s="67"/>
      <c r="I12" s="67"/>
      <c r="J12" s="66" t="s">
        <v>90</v>
      </c>
      <c r="K12" s="62"/>
      <c r="L12" s="62"/>
      <c r="M12" s="62"/>
      <c r="N12" s="62"/>
      <c r="O12" s="62"/>
      <c r="P12" s="62"/>
      <c r="Q12" s="62"/>
    </row>
    <row r="13" spans="1:17" x14ac:dyDescent="0.25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7" x14ac:dyDescent="0.25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 x14ac:dyDescent="0.2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7" x14ac:dyDescent="0.2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7" x14ac:dyDescent="0.2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 x14ac:dyDescent="0.2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 x14ac:dyDescent="0.2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 x14ac:dyDescent="0.2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</sheetData>
  <mergeCells count="6">
    <mergeCell ref="B12:I12"/>
    <mergeCell ref="B7:I7"/>
    <mergeCell ref="B8:I8"/>
    <mergeCell ref="B9:I9"/>
    <mergeCell ref="B10:I10"/>
    <mergeCell ref="B11:I11"/>
  </mergeCells>
  <hyperlinks>
    <hyperlink ref="A7" location="'PG01c-1 T'!A1" display="PG01c-1 "/>
    <hyperlink ref="B7:I7" location="'PG01c-1 T'!A1" display="Porcentaje de escuelas telesecundarias unitarias y bidocentes que imparten los tres grados por entidad federativa (2012/2013)"/>
    <hyperlink ref="J7" location="'PG01c-1 T'!A1" display="T"/>
    <hyperlink ref="A8" location="'PG01c-2 T'!A1" display="PG01c-2 "/>
    <hyperlink ref="B8:I8" location="'PG01c-2 T'!A1" display="Escuelas telesecundarias según número de grados y de docentes (2012/2013)"/>
    <hyperlink ref="J8" location="'PG01c-2 T'!A1" display="T"/>
    <hyperlink ref="A9" location="'PG01c-A3 T'!A1" display="PG01c-A3"/>
    <hyperlink ref="B9:I9" location="'PG01c-A3 T'!A1" display="Porcentaje de alumnos en escuelas telesecundarias unitarias y bidocentes que imparten los tres grados según entidad federativa (2012/2013)"/>
    <hyperlink ref="J9" location="'PG01c-A3 T'!A1" display="T"/>
    <hyperlink ref="A10" location="'PG01c-A4 T'!A1" display="PG01c-A4 "/>
    <hyperlink ref="B10:I10" location="'PG01c-A4 T'!A1" display="Porcentaje de escuelas telesecundarias unitarias y bidocentes por rangos de matrícula que atienden (2012/2013)"/>
    <hyperlink ref="J10" location="'PG01c-A4 T'!A1" display="T"/>
    <hyperlink ref="A11" location="'PG01c-A5 T'!A1" display="PG01c-A5 "/>
    <hyperlink ref="B11:I11" location="'PG01c-A5 T'!A1" display="Escuelas secundarias comunitarias según número de docentes y de grados (2012/2013)"/>
    <hyperlink ref="J11" location="'PG01c-A5 T'!A1" display="T"/>
    <hyperlink ref="A12" location="'PG01c-A6 T'!A1" display="PG01c-A6 "/>
    <hyperlink ref="B12:I12" location="'PG01c-A6 T'!A1" display="Porcentaje de escuelas secundarias comunitarias unitarias y bidocentes que imparten los tres grados por entidad federativa (2012/2013)"/>
    <hyperlink ref="J12" location="'PG01c-A6 T'!A1" display="T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sqref="A1:H1"/>
    </sheetView>
  </sheetViews>
  <sheetFormatPr baseColWidth="10" defaultRowHeight="15" x14ac:dyDescent="0.25"/>
  <cols>
    <col min="1" max="1" width="18.7109375" customWidth="1"/>
    <col min="2" max="2" width="14.85546875" customWidth="1"/>
    <col min="3" max="8" width="9.140625"/>
  </cols>
  <sheetData>
    <row r="1" spans="1:9" ht="29.25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</row>
    <row r="2" spans="1:9" x14ac:dyDescent="0.25">
      <c r="A2" s="74"/>
      <c r="B2" s="74"/>
      <c r="C2" s="74"/>
      <c r="D2" s="74"/>
      <c r="E2" s="74"/>
      <c r="F2" s="74"/>
      <c r="G2" s="74"/>
      <c r="H2" s="74"/>
    </row>
    <row r="3" spans="1:9" ht="57.75" customHeight="1" x14ac:dyDescent="0.25">
      <c r="A3" s="73" t="s">
        <v>1</v>
      </c>
      <c r="B3" s="73" t="s">
        <v>2</v>
      </c>
      <c r="C3" s="73" t="s">
        <v>3</v>
      </c>
      <c r="D3" s="73"/>
      <c r="E3" s="73" t="s">
        <v>4</v>
      </c>
      <c r="F3" s="73"/>
      <c r="G3" s="73" t="s">
        <v>5</v>
      </c>
      <c r="H3" s="73"/>
      <c r="I3" s="3"/>
    </row>
    <row r="4" spans="1:9" x14ac:dyDescent="0.25">
      <c r="A4" s="73"/>
      <c r="B4" s="73"/>
      <c r="C4" s="37" t="s">
        <v>6</v>
      </c>
      <c r="D4" s="37" t="s">
        <v>7</v>
      </c>
      <c r="E4" s="37" t="s">
        <v>6</v>
      </c>
      <c r="F4" s="37" t="s">
        <v>7</v>
      </c>
      <c r="G4" s="37" t="s">
        <v>6</v>
      </c>
      <c r="H4" s="37" t="s">
        <v>7</v>
      </c>
      <c r="I4" s="3"/>
    </row>
    <row r="5" spans="1:9" ht="4.5" customHeight="1" x14ac:dyDescent="0.25">
      <c r="A5" s="70"/>
      <c r="B5" s="71"/>
      <c r="C5" s="71"/>
      <c r="D5" s="71"/>
      <c r="E5" s="71"/>
      <c r="F5" s="71"/>
      <c r="G5" s="71"/>
      <c r="H5" s="71"/>
      <c r="I5" s="3"/>
    </row>
    <row r="6" spans="1:9" x14ac:dyDescent="0.25">
      <c r="A6" s="30" t="s">
        <v>8</v>
      </c>
      <c r="B6" s="31">
        <v>161</v>
      </c>
      <c r="C6" s="18">
        <v>16.149068322981364</v>
      </c>
      <c r="D6" s="31">
        <v>26</v>
      </c>
      <c r="E6" s="18">
        <v>3.1055900621118013</v>
      </c>
      <c r="F6" s="31">
        <v>5</v>
      </c>
      <c r="G6" s="18">
        <v>13.043478260869565</v>
      </c>
      <c r="H6" s="31">
        <v>21</v>
      </c>
      <c r="I6" s="3"/>
    </row>
    <row r="7" spans="1:9" x14ac:dyDescent="0.25">
      <c r="A7" s="30" t="s">
        <v>9</v>
      </c>
      <c r="B7" s="31">
        <v>95</v>
      </c>
      <c r="C7" s="18">
        <v>37.89473684210526</v>
      </c>
      <c r="D7" s="31">
        <v>36</v>
      </c>
      <c r="E7" s="18">
        <v>18.94736842105263</v>
      </c>
      <c r="F7" s="31">
        <v>18</v>
      </c>
      <c r="G7" s="18">
        <v>18.94736842105263</v>
      </c>
      <c r="H7" s="31">
        <v>18</v>
      </c>
      <c r="I7" s="3"/>
    </row>
    <row r="8" spans="1:9" x14ac:dyDescent="0.25">
      <c r="A8" s="30" t="s">
        <v>10</v>
      </c>
      <c r="B8" s="31">
        <v>56</v>
      </c>
      <c r="C8" s="18">
        <v>32.142857142857146</v>
      </c>
      <c r="D8" s="31">
        <v>18</v>
      </c>
      <c r="E8" s="18">
        <v>1.7857142857142858</v>
      </c>
      <c r="F8" s="31">
        <v>1</v>
      </c>
      <c r="G8" s="18">
        <v>30.357142857142858</v>
      </c>
      <c r="H8" s="31">
        <v>17</v>
      </c>
      <c r="I8" s="3"/>
    </row>
    <row r="9" spans="1:9" x14ac:dyDescent="0.25">
      <c r="A9" s="30" t="s">
        <v>11</v>
      </c>
      <c r="B9" s="31">
        <v>157</v>
      </c>
      <c r="C9" s="18">
        <v>24.203821656050955</v>
      </c>
      <c r="D9" s="31">
        <v>38</v>
      </c>
      <c r="E9" s="18">
        <v>1.2738853503184713</v>
      </c>
      <c r="F9" s="31">
        <v>2</v>
      </c>
      <c r="G9" s="18">
        <v>22.929936305732483</v>
      </c>
      <c r="H9" s="31">
        <v>36</v>
      </c>
      <c r="I9" s="3"/>
    </row>
    <row r="10" spans="1:9" x14ac:dyDescent="0.25">
      <c r="A10" s="30" t="s">
        <v>12</v>
      </c>
      <c r="B10" s="31">
        <v>104</v>
      </c>
      <c r="C10" s="18">
        <v>65.384615384615387</v>
      </c>
      <c r="D10" s="31">
        <v>68</v>
      </c>
      <c r="E10" s="18">
        <v>32.692307692307693</v>
      </c>
      <c r="F10" s="31">
        <v>34</v>
      </c>
      <c r="G10" s="18">
        <v>32.692307692307693</v>
      </c>
      <c r="H10" s="31">
        <v>34</v>
      </c>
      <c r="I10" s="3"/>
    </row>
    <row r="11" spans="1:9" x14ac:dyDescent="0.25">
      <c r="A11" s="30" t="s">
        <v>13</v>
      </c>
      <c r="B11" s="31">
        <v>59</v>
      </c>
      <c r="C11" s="18">
        <v>1.6949152542372881</v>
      </c>
      <c r="D11" s="31">
        <v>1</v>
      </c>
      <c r="E11" s="18">
        <v>0</v>
      </c>
      <c r="F11" s="31">
        <v>0</v>
      </c>
      <c r="G11" s="18">
        <v>1.6949152542372881</v>
      </c>
      <c r="H11" s="31">
        <v>1</v>
      </c>
      <c r="I11" s="3"/>
    </row>
    <row r="12" spans="1:9" x14ac:dyDescent="0.25">
      <c r="A12" s="30" t="s">
        <v>14</v>
      </c>
      <c r="B12" s="31">
        <v>1394</v>
      </c>
      <c r="C12" s="18">
        <v>2.7259684361549499</v>
      </c>
      <c r="D12" s="31">
        <v>38</v>
      </c>
      <c r="E12" s="18">
        <v>0.14347202295552366</v>
      </c>
      <c r="F12" s="31">
        <v>2</v>
      </c>
      <c r="G12" s="18">
        <v>2.5824964131994261</v>
      </c>
      <c r="H12" s="31">
        <v>36</v>
      </c>
      <c r="I12" s="3"/>
    </row>
    <row r="13" spans="1:9" x14ac:dyDescent="0.25">
      <c r="A13" s="30" t="s">
        <v>15</v>
      </c>
      <c r="B13" s="31">
        <v>340</v>
      </c>
      <c r="C13" s="18">
        <v>52.647058823529413</v>
      </c>
      <c r="D13" s="31">
        <v>179</v>
      </c>
      <c r="E13" s="18">
        <v>20.882352941176471</v>
      </c>
      <c r="F13" s="31">
        <v>71</v>
      </c>
      <c r="G13" s="18">
        <v>31.764705882352942</v>
      </c>
      <c r="H13" s="31">
        <v>108</v>
      </c>
      <c r="I13" s="3"/>
    </row>
    <row r="14" spans="1:9" x14ac:dyDescent="0.25">
      <c r="A14" s="30" t="s">
        <v>16</v>
      </c>
      <c r="B14" s="31">
        <v>50</v>
      </c>
      <c r="C14" s="18">
        <v>2</v>
      </c>
      <c r="D14" s="31">
        <v>1</v>
      </c>
      <c r="E14" s="18">
        <v>0</v>
      </c>
      <c r="F14" s="31">
        <v>0</v>
      </c>
      <c r="G14" s="18">
        <v>2</v>
      </c>
      <c r="H14" s="31">
        <v>1</v>
      </c>
      <c r="I14" s="3"/>
    </row>
    <row r="15" spans="1:9" x14ac:dyDescent="0.25">
      <c r="A15" s="30" t="s">
        <v>17</v>
      </c>
      <c r="B15" s="31">
        <v>574</v>
      </c>
      <c r="C15" s="18">
        <v>65.679442508710807</v>
      </c>
      <c r="D15" s="31">
        <v>377</v>
      </c>
      <c r="E15" s="18">
        <v>47.038327526132406</v>
      </c>
      <c r="F15" s="31">
        <v>270</v>
      </c>
      <c r="G15" s="18">
        <v>18.641114982578397</v>
      </c>
      <c r="H15" s="31">
        <v>107</v>
      </c>
      <c r="I15" s="3"/>
    </row>
    <row r="16" spans="1:9" x14ac:dyDescent="0.25">
      <c r="A16" s="30" t="s">
        <v>18</v>
      </c>
      <c r="B16" s="31">
        <v>1094</v>
      </c>
      <c r="C16" s="18">
        <v>7.678244972577696</v>
      </c>
      <c r="D16" s="31">
        <v>84</v>
      </c>
      <c r="E16" s="18">
        <v>1.6453382084095065</v>
      </c>
      <c r="F16" s="31">
        <v>18</v>
      </c>
      <c r="G16" s="18">
        <v>6.0329067641681897</v>
      </c>
      <c r="H16" s="31">
        <v>66</v>
      </c>
      <c r="I16" s="3"/>
    </row>
    <row r="17" spans="1:9" x14ac:dyDescent="0.25">
      <c r="A17" s="30" t="s">
        <v>19</v>
      </c>
      <c r="B17" s="31">
        <v>928</v>
      </c>
      <c r="C17" s="18">
        <v>14.116379310344829</v>
      </c>
      <c r="D17" s="31">
        <v>131</v>
      </c>
      <c r="E17" s="18">
        <v>2.3706896551724137</v>
      </c>
      <c r="F17" s="31">
        <v>22</v>
      </c>
      <c r="G17" s="18">
        <v>11.745689655172415</v>
      </c>
      <c r="H17" s="31">
        <v>109</v>
      </c>
      <c r="I17" s="3"/>
    </row>
    <row r="18" spans="1:9" x14ac:dyDescent="0.25">
      <c r="A18" s="30" t="s">
        <v>20</v>
      </c>
      <c r="B18" s="31">
        <v>766</v>
      </c>
      <c r="C18" s="18">
        <v>13.315926892950392</v>
      </c>
      <c r="D18" s="31">
        <v>102</v>
      </c>
      <c r="E18" s="18">
        <v>1.566579634464752</v>
      </c>
      <c r="F18" s="31">
        <v>12</v>
      </c>
      <c r="G18" s="18">
        <v>11.74934725848564</v>
      </c>
      <c r="H18" s="31">
        <v>90</v>
      </c>
      <c r="I18" s="3"/>
    </row>
    <row r="19" spans="1:9" x14ac:dyDescent="0.25">
      <c r="A19" s="30" t="s">
        <v>21</v>
      </c>
      <c r="B19" s="31">
        <v>641</v>
      </c>
      <c r="C19" s="18">
        <v>19.968798751950079</v>
      </c>
      <c r="D19" s="31">
        <v>128</v>
      </c>
      <c r="E19" s="18">
        <v>0.93603744149765988</v>
      </c>
      <c r="F19" s="31">
        <v>6</v>
      </c>
      <c r="G19" s="18">
        <v>19.032761310452418</v>
      </c>
      <c r="H19" s="31">
        <v>122</v>
      </c>
      <c r="I19" s="3"/>
    </row>
    <row r="20" spans="1:9" x14ac:dyDescent="0.25">
      <c r="A20" s="30" t="s">
        <v>22</v>
      </c>
      <c r="B20" s="31">
        <v>1031</v>
      </c>
      <c r="C20" s="18">
        <v>5.2376333656644034</v>
      </c>
      <c r="D20" s="31">
        <v>54</v>
      </c>
      <c r="E20" s="18">
        <v>0.67895247332686715</v>
      </c>
      <c r="F20" s="31">
        <v>7</v>
      </c>
      <c r="G20" s="18">
        <v>4.5586808923375362</v>
      </c>
      <c r="H20" s="31">
        <v>47</v>
      </c>
      <c r="I20" s="3"/>
    </row>
    <row r="21" spans="1:9" x14ac:dyDescent="0.25">
      <c r="A21" s="30" t="s">
        <v>23</v>
      </c>
      <c r="B21" s="31">
        <v>878</v>
      </c>
      <c r="C21" s="18">
        <v>3.7585421412300684</v>
      </c>
      <c r="D21" s="31">
        <v>33</v>
      </c>
      <c r="E21" s="18">
        <v>0.91116173120728927</v>
      </c>
      <c r="F21" s="31">
        <v>8</v>
      </c>
      <c r="G21" s="18">
        <v>2.8473804100227791</v>
      </c>
      <c r="H21" s="31">
        <v>25</v>
      </c>
      <c r="I21" s="3"/>
    </row>
    <row r="22" spans="1:9" x14ac:dyDescent="0.25">
      <c r="A22" s="30" t="s">
        <v>24</v>
      </c>
      <c r="B22" s="31">
        <v>153</v>
      </c>
      <c r="C22" s="18">
        <v>5.2287581699346406</v>
      </c>
      <c r="D22" s="31">
        <v>8</v>
      </c>
      <c r="E22" s="18">
        <v>0.65359477124183007</v>
      </c>
      <c r="F22" s="31">
        <v>1</v>
      </c>
      <c r="G22" s="18">
        <v>4.5751633986928102</v>
      </c>
      <c r="H22" s="31">
        <v>7</v>
      </c>
      <c r="I22" s="3"/>
    </row>
    <row r="23" spans="1:9" x14ac:dyDescent="0.25">
      <c r="A23" s="30" t="s">
        <v>25</v>
      </c>
      <c r="B23" s="31">
        <v>294</v>
      </c>
      <c r="C23" s="18">
        <v>41.496598639455783</v>
      </c>
      <c r="D23" s="31">
        <v>122</v>
      </c>
      <c r="E23" s="18">
        <v>4.7619047619047619</v>
      </c>
      <c r="F23" s="31">
        <v>14</v>
      </c>
      <c r="G23" s="18">
        <v>36.734693877551024</v>
      </c>
      <c r="H23" s="31">
        <v>108</v>
      </c>
      <c r="I23" s="3"/>
    </row>
    <row r="24" spans="1:9" x14ac:dyDescent="0.25">
      <c r="A24" s="30" t="s">
        <v>26</v>
      </c>
      <c r="B24" s="31">
        <v>85</v>
      </c>
      <c r="C24" s="18">
        <v>17.647058823529413</v>
      </c>
      <c r="D24" s="31">
        <v>15</v>
      </c>
      <c r="E24" s="18">
        <v>5.882352941176471</v>
      </c>
      <c r="F24" s="31">
        <v>5</v>
      </c>
      <c r="G24" s="18">
        <v>11.764705882352942</v>
      </c>
      <c r="H24" s="31">
        <v>10</v>
      </c>
      <c r="I24" s="3"/>
    </row>
    <row r="25" spans="1:9" x14ac:dyDescent="0.25">
      <c r="A25" s="30" t="s">
        <v>27</v>
      </c>
      <c r="B25" s="31">
        <v>1489</v>
      </c>
      <c r="C25" s="18">
        <v>3.3579583613163195</v>
      </c>
      <c r="D25" s="31">
        <v>50</v>
      </c>
      <c r="E25" s="18">
        <v>0.13431833445265279</v>
      </c>
      <c r="F25" s="31">
        <v>2</v>
      </c>
      <c r="G25" s="18">
        <v>3.2236400268636669</v>
      </c>
      <c r="H25" s="31">
        <v>48</v>
      </c>
      <c r="I25" s="3"/>
    </row>
    <row r="26" spans="1:9" x14ac:dyDescent="0.25">
      <c r="A26" s="30" t="s">
        <v>28</v>
      </c>
      <c r="B26" s="31">
        <v>1398</v>
      </c>
      <c r="C26" s="18">
        <v>8.2260371959942766</v>
      </c>
      <c r="D26" s="31">
        <v>115</v>
      </c>
      <c r="E26" s="18">
        <v>1.2875536480686696</v>
      </c>
      <c r="F26" s="31">
        <v>18</v>
      </c>
      <c r="G26" s="18">
        <v>6.9384835479256077</v>
      </c>
      <c r="H26" s="31">
        <v>97</v>
      </c>
      <c r="I26" s="3"/>
    </row>
    <row r="27" spans="1:9" x14ac:dyDescent="0.25">
      <c r="A27" s="30" t="s">
        <v>29</v>
      </c>
      <c r="B27" s="31">
        <v>239</v>
      </c>
      <c r="C27" s="18">
        <v>0.41841004184100417</v>
      </c>
      <c r="D27" s="31">
        <v>1</v>
      </c>
      <c r="E27" s="18">
        <v>0</v>
      </c>
      <c r="F27" s="31">
        <v>0</v>
      </c>
      <c r="G27" s="18">
        <v>0.41841004184100417</v>
      </c>
      <c r="H27" s="31">
        <v>1</v>
      </c>
      <c r="I27" s="3"/>
    </row>
    <row r="28" spans="1:9" x14ac:dyDescent="0.25">
      <c r="A28" s="30" t="s">
        <v>30</v>
      </c>
      <c r="B28" s="31">
        <v>165</v>
      </c>
      <c r="C28" s="18">
        <v>17.575757575757574</v>
      </c>
      <c r="D28" s="31">
        <v>29</v>
      </c>
      <c r="E28" s="18">
        <v>1.8181818181818181</v>
      </c>
      <c r="F28" s="31">
        <v>3</v>
      </c>
      <c r="G28" s="18">
        <v>15.757575757575758</v>
      </c>
      <c r="H28" s="31">
        <v>26</v>
      </c>
      <c r="I28" s="3"/>
    </row>
    <row r="29" spans="1:9" x14ac:dyDescent="0.25">
      <c r="A29" s="30" t="s">
        <v>31</v>
      </c>
      <c r="B29" s="31">
        <v>1174</v>
      </c>
      <c r="C29" s="18">
        <v>42.248722316865418</v>
      </c>
      <c r="D29" s="31">
        <v>496</v>
      </c>
      <c r="E29" s="18">
        <v>22.316865417376491</v>
      </c>
      <c r="F29" s="31">
        <v>262</v>
      </c>
      <c r="G29" s="18">
        <v>19.931856899488928</v>
      </c>
      <c r="H29" s="31">
        <v>234</v>
      </c>
      <c r="I29" s="3"/>
    </row>
    <row r="30" spans="1:9" x14ac:dyDescent="0.25">
      <c r="A30" s="30" t="s">
        <v>32</v>
      </c>
      <c r="B30" s="31">
        <v>329</v>
      </c>
      <c r="C30" s="18">
        <v>20.060790273556233</v>
      </c>
      <c r="D30" s="31">
        <v>66</v>
      </c>
      <c r="E30" s="18">
        <v>1.21580547112462</v>
      </c>
      <c r="F30" s="31">
        <v>4</v>
      </c>
      <c r="G30" s="18">
        <v>18.844984802431611</v>
      </c>
      <c r="H30" s="31">
        <v>62</v>
      </c>
      <c r="I30" s="3"/>
    </row>
    <row r="31" spans="1:9" x14ac:dyDescent="0.25">
      <c r="A31" s="30" t="s">
        <v>33</v>
      </c>
      <c r="B31" s="31">
        <v>296</v>
      </c>
      <c r="C31" s="18">
        <v>55.743243243243242</v>
      </c>
      <c r="D31" s="31">
        <v>165</v>
      </c>
      <c r="E31" s="18">
        <v>39.189189189189186</v>
      </c>
      <c r="F31" s="31">
        <v>116</v>
      </c>
      <c r="G31" s="18">
        <v>16.554054054054053</v>
      </c>
      <c r="H31" s="31">
        <v>49</v>
      </c>
      <c r="I31" s="3"/>
    </row>
    <row r="32" spans="1:9" x14ac:dyDescent="0.25">
      <c r="A32" s="30" t="s">
        <v>34</v>
      </c>
      <c r="B32" s="31">
        <v>454</v>
      </c>
      <c r="C32" s="18">
        <v>12.334801762114537</v>
      </c>
      <c r="D32" s="31">
        <v>56</v>
      </c>
      <c r="E32" s="18">
        <v>0</v>
      </c>
      <c r="F32" s="31">
        <v>0</v>
      </c>
      <c r="G32" s="18">
        <v>12.334801762114537</v>
      </c>
      <c r="H32" s="31">
        <v>56</v>
      </c>
      <c r="I32" s="3"/>
    </row>
    <row r="33" spans="1:9" x14ac:dyDescent="0.25">
      <c r="A33" s="30" t="s">
        <v>35</v>
      </c>
      <c r="B33" s="31">
        <v>306</v>
      </c>
      <c r="C33" s="18">
        <v>22.222222222222221</v>
      </c>
      <c r="D33" s="31">
        <v>68</v>
      </c>
      <c r="E33" s="18">
        <v>4.2483660130718954</v>
      </c>
      <c r="F33" s="31">
        <v>13</v>
      </c>
      <c r="G33" s="18">
        <v>17.973856209150327</v>
      </c>
      <c r="H33" s="31">
        <v>55</v>
      </c>
      <c r="I33" s="3"/>
    </row>
    <row r="34" spans="1:9" x14ac:dyDescent="0.25">
      <c r="A34" s="30" t="s">
        <v>36</v>
      </c>
      <c r="B34" s="31">
        <v>145</v>
      </c>
      <c r="C34" s="18">
        <v>3.4482758620689653</v>
      </c>
      <c r="D34" s="31">
        <v>5</v>
      </c>
      <c r="E34" s="18">
        <v>0</v>
      </c>
      <c r="F34" s="31">
        <v>0</v>
      </c>
      <c r="G34" s="18">
        <v>3.4482758620689653</v>
      </c>
      <c r="H34" s="31">
        <v>5</v>
      </c>
      <c r="I34" s="3"/>
    </row>
    <row r="35" spans="1:9" x14ac:dyDescent="0.25">
      <c r="A35" s="30" t="s">
        <v>37</v>
      </c>
      <c r="B35" s="31">
        <v>2391</v>
      </c>
      <c r="C35" s="18">
        <v>14.596403178586366</v>
      </c>
      <c r="D35" s="31">
        <v>349</v>
      </c>
      <c r="E35" s="18">
        <v>3.6386449184441658</v>
      </c>
      <c r="F35" s="31">
        <v>87</v>
      </c>
      <c r="G35" s="18">
        <v>10.957758260142199</v>
      </c>
      <c r="H35" s="31">
        <v>262</v>
      </c>
      <c r="I35" s="3"/>
    </row>
    <row r="36" spans="1:9" x14ac:dyDescent="0.25">
      <c r="A36" s="30" t="s">
        <v>38</v>
      </c>
      <c r="B36" s="31">
        <v>189</v>
      </c>
      <c r="C36" s="18">
        <v>0.52910052910052907</v>
      </c>
      <c r="D36" s="31">
        <v>1</v>
      </c>
      <c r="E36" s="18">
        <v>0</v>
      </c>
      <c r="F36" s="31">
        <v>0</v>
      </c>
      <c r="G36" s="18">
        <v>0.52910052910052907</v>
      </c>
      <c r="H36" s="31">
        <v>1</v>
      </c>
      <c r="I36" s="3"/>
    </row>
    <row r="37" spans="1:9" x14ac:dyDescent="0.25">
      <c r="A37" s="30" t="s">
        <v>39</v>
      </c>
      <c r="B37" s="31">
        <v>891</v>
      </c>
      <c r="C37" s="18">
        <v>61.054994388327721</v>
      </c>
      <c r="D37" s="31">
        <v>544</v>
      </c>
      <c r="E37" s="18">
        <v>41.863075196408531</v>
      </c>
      <c r="F37" s="31">
        <v>373</v>
      </c>
      <c r="G37" s="18">
        <v>19.19191919191919</v>
      </c>
      <c r="H37" s="31">
        <v>171</v>
      </c>
      <c r="I37" s="3"/>
    </row>
    <row r="38" spans="1:9" ht="3.75" customHeight="1" x14ac:dyDescent="0.25">
      <c r="A38" s="69"/>
      <c r="B38" s="69"/>
      <c r="C38" s="69"/>
      <c r="D38" s="69"/>
      <c r="E38" s="69"/>
      <c r="F38" s="69"/>
      <c r="G38" s="69"/>
      <c r="H38" s="69"/>
      <c r="I38" s="3"/>
    </row>
    <row r="39" spans="1:9" x14ac:dyDescent="0.25">
      <c r="A39" s="33" t="s">
        <v>40</v>
      </c>
      <c r="B39" s="34">
        <v>18326</v>
      </c>
      <c r="C39" s="22">
        <v>18.574702608316052</v>
      </c>
      <c r="D39" s="34">
        <v>3404</v>
      </c>
      <c r="E39" s="22">
        <v>7.497544472334388</v>
      </c>
      <c r="F39" s="34">
        <v>1374</v>
      </c>
      <c r="G39" s="22">
        <v>11.077158135981666</v>
      </c>
      <c r="H39" s="34">
        <v>2030</v>
      </c>
      <c r="I39" s="3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3"/>
    </row>
    <row r="41" spans="1:9" x14ac:dyDescent="0.25">
      <c r="A41" s="2" t="s">
        <v>41</v>
      </c>
      <c r="B41" s="1"/>
      <c r="C41" s="1"/>
      <c r="D41" s="1"/>
      <c r="E41" s="1"/>
      <c r="F41" s="1"/>
      <c r="G41" s="1"/>
      <c r="H41" s="1"/>
    </row>
    <row r="42" spans="1:9" x14ac:dyDescent="0.25">
      <c r="A42" s="1"/>
      <c r="B42" s="1"/>
      <c r="C42" s="1"/>
      <c r="D42" s="1"/>
      <c r="E42" s="1"/>
      <c r="F42" s="1"/>
      <c r="G42" s="1"/>
      <c r="H42" s="1"/>
    </row>
  </sheetData>
  <mergeCells count="9">
    <mergeCell ref="A38:H38"/>
    <mergeCell ref="A5:H5"/>
    <mergeCell ref="A1:H1"/>
    <mergeCell ref="A3:A4"/>
    <mergeCell ref="B3:B4"/>
    <mergeCell ref="C3:D3"/>
    <mergeCell ref="E3:F3"/>
    <mergeCell ref="G3:H3"/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sqref="A1:E1"/>
    </sheetView>
  </sheetViews>
  <sheetFormatPr baseColWidth="10" defaultRowHeight="15" x14ac:dyDescent="0.25"/>
  <sheetData>
    <row r="1" spans="1:9" ht="30.75" customHeight="1" x14ac:dyDescent="0.25">
      <c r="A1" s="75" t="s">
        <v>42</v>
      </c>
      <c r="B1" s="75"/>
      <c r="C1" s="75"/>
      <c r="D1" s="75"/>
      <c r="E1" s="75"/>
    </row>
    <row r="2" spans="1:9" x14ac:dyDescent="0.25">
      <c r="A2" s="80"/>
      <c r="B2" s="80"/>
      <c r="C2" s="80"/>
      <c r="D2" s="80"/>
      <c r="E2" s="80"/>
    </row>
    <row r="3" spans="1:9" x14ac:dyDescent="0.25">
      <c r="A3" s="76" t="s">
        <v>43</v>
      </c>
      <c r="B3" s="78" t="s">
        <v>44</v>
      </c>
      <c r="C3" s="78"/>
      <c r="D3" s="78"/>
      <c r="E3" s="76" t="s">
        <v>45</v>
      </c>
    </row>
    <row r="4" spans="1:9" x14ac:dyDescent="0.25">
      <c r="A4" s="77"/>
      <c r="B4" s="6">
        <v>1</v>
      </c>
      <c r="C4" s="6">
        <v>2</v>
      </c>
      <c r="D4" s="6">
        <v>3</v>
      </c>
      <c r="E4" s="76"/>
    </row>
    <row r="5" spans="1:9" x14ac:dyDescent="0.25">
      <c r="A5" s="48">
        <v>1</v>
      </c>
      <c r="B5" s="49">
        <v>65</v>
      </c>
      <c r="C5" s="38">
        <v>137</v>
      </c>
      <c r="D5" s="39">
        <v>1374</v>
      </c>
      <c r="E5" s="44">
        <v>1576</v>
      </c>
      <c r="F5" s="3"/>
    </row>
    <row r="6" spans="1:9" x14ac:dyDescent="0.25">
      <c r="A6" s="7">
        <v>2</v>
      </c>
      <c r="B6" s="4">
        <v>5</v>
      </c>
      <c r="C6" s="4">
        <v>99</v>
      </c>
      <c r="D6" s="5">
        <v>2030</v>
      </c>
      <c r="E6" s="45">
        <v>2134</v>
      </c>
      <c r="F6" s="3"/>
    </row>
    <row r="7" spans="1:9" x14ac:dyDescent="0.25">
      <c r="A7" s="50">
        <v>3</v>
      </c>
      <c r="B7" s="42">
        <v>0</v>
      </c>
      <c r="C7" s="40">
        <v>9</v>
      </c>
      <c r="D7" s="40">
        <v>14607</v>
      </c>
      <c r="E7" s="46">
        <v>14616</v>
      </c>
      <c r="F7" s="3"/>
    </row>
    <row r="8" spans="1:9" x14ac:dyDescent="0.25">
      <c r="A8" s="43" t="s">
        <v>46</v>
      </c>
      <c r="B8" s="41">
        <v>70</v>
      </c>
      <c r="C8" s="41">
        <v>245</v>
      </c>
      <c r="D8" s="41">
        <v>18011</v>
      </c>
      <c r="E8" s="47">
        <v>18326</v>
      </c>
      <c r="F8" s="3"/>
    </row>
    <row r="9" spans="1:9" ht="10.5" customHeight="1" x14ac:dyDescent="0.25">
      <c r="A9" s="81"/>
      <c r="B9" s="81"/>
      <c r="C9" s="81"/>
      <c r="D9" s="81"/>
      <c r="E9" s="81"/>
      <c r="F9" s="3"/>
    </row>
    <row r="10" spans="1:9" ht="24.75" customHeight="1" x14ac:dyDescent="0.25">
      <c r="A10" s="79" t="s">
        <v>47</v>
      </c>
      <c r="B10" s="79"/>
      <c r="C10" s="79"/>
      <c r="D10" s="79"/>
      <c r="E10" s="79"/>
    </row>
    <row r="12" spans="1:9" x14ac:dyDescent="0.25">
      <c r="I12" s="3"/>
    </row>
  </sheetData>
  <mergeCells count="7">
    <mergeCell ref="A1:E1"/>
    <mergeCell ref="A3:A4"/>
    <mergeCell ref="B3:D3"/>
    <mergeCell ref="E3:E4"/>
    <mergeCell ref="A10:E10"/>
    <mergeCell ref="A2:E2"/>
    <mergeCell ref="A9:E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sqref="A1:H1"/>
    </sheetView>
  </sheetViews>
  <sheetFormatPr baseColWidth="10" defaultRowHeight="15" x14ac:dyDescent="0.25"/>
  <cols>
    <col min="1" max="1" width="15.5703125" customWidth="1"/>
    <col min="2" max="2" width="14.85546875" customWidth="1"/>
  </cols>
  <sheetData>
    <row r="1" spans="1:8" ht="28.5" customHeight="1" x14ac:dyDescent="0.25">
      <c r="A1" s="72" t="s">
        <v>48</v>
      </c>
      <c r="B1" s="72"/>
      <c r="C1" s="72"/>
      <c r="D1" s="72"/>
      <c r="E1" s="72"/>
      <c r="F1" s="72"/>
      <c r="G1" s="72"/>
      <c r="H1" s="72"/>
    </row>
    <row r="2" spans="1:8" x14ac:dyDescent="0.25">
      <c r="A2" s="84"/>
      <c r="B2" s="84"/>
      <c r="C2" s="84"/>
      <c r="D2" s="84"/>
      <c r="E2" s="84"/>
      <c r="F2" s="84"/>
      <c r="G2" s="84"/>
      <c r="H2" s="84"/>
    </row>
    <row r="3" spans="1:8" ht="39.75" customHeight="1" x14ac:dyDescent="0.25">
      <c r="A3" s="76" t="s">
        <v>1</v>
      </c>
      <c r="B3" s="76" t="s">
        <v>49</v>
      </c>
      <c r="C3" s="76" t="s">
        <v>50</v>
      </c>
      <c r="D3" s="76"/>
      <c r="E3" s="76" t="s">
        <v>51</v>
      </c>
      <c r="F3" s="76"/>
      <c r="G3" s="76" t="s">
        <v>52</v>
      </c>
      <c r="H3" s="76"/>
    </row>
    <row r="4" spans="1:8" ht="20.25" customHeight="1" x14ac:dyDescent="0.25">
      <c r="A4" s="76"/>
      <c r="B4" s="76"/>
      <c r="C4" s="6" t="s">
        <v>6</v>
      </c>
      <c r="D4" s="6" t="s">
        <v>7</v>
      </c>
      <c r="E4" s="6" t="s">
        <v>6</v>
      </c>
      <c r="F4" s="6" t="s">
        <v>7</v>
      </c>
      <c r="G4" s="6" t="s">
        <v>6</v>
      </c>
      <c r="H4" s="6" t="s">
        <v>7</v>
      </c>
    </row>
    <row r="5" spans="1:8" ht="4.5" customHeight="1" x14ac:dyDescent="0.25">
      <c r="A5" s="82"/>
      <c r="B5" s="82"/>
      <c r="C5" s="82"/>
      <c r="D5" s="82"/>
      <c r="E5" s="82"/>
      <c r="F5" s="82"/>
      <c r="G5" s="82"/>
      <c r="H5" s="82"/>
    </row>
    <row r="6" spans="1:8" x14ac:dyDescent="0.25">
      <c r="A6" s="51" t="s">
        <v>8</v>
      </c>
      <c r="B6" s="8">
        <v>12338</v>
      </c>
      <c r="C6" s="9">
        <v>5.1223861241692337</v>
      </c>
      <c r="D6" s="8">
        <v>632</v>
      </c>
      <c r="E6" s="9">
        <v>0.68082347219970818</v>
      </c>
      <c r="F6" s="8">
        <v>84</v>
      </c>
      <c r="G6" s="9">
        <v>4.4415626519695248</v>
      </c>
      <c r="H6" s="8">
        <v>548</v>
      </c>
    </row>
    <row r="7" spans="1:8" x14ac:dyDescent="0.25">
      <c r="A7" s="51" t="s">
        <v>9</v>
      </c>
      <c r="B7" s="8">
        <v>9471</v>
      </c>
      <c r="C7" s="9">
        <v>7.8766761693590963</v>
      </c>
      <c r="D7" s="8">
        <v>746</v>
      </c>
      <c r="E7" s="9">
        <v>2.5868440502586845</v>
      </c>
      <c r="F7" s="8">
        <v>245</v>
      </c>
      <c r="G7" s="9">
        <v>5.2898321191004118</v>
      </c>
      <c r="H7" s="8">
        <v>501</v>
      </c>
    </row>
    <row r="8" spans="1:8" x14ac:dyDescent="0.25">
      <c r="A8" s="51" t="s">
        <v>10</v>
      </c>
      <c r="B8" s="8">
        <v>3210</v>
      </c>
      <c r="C8" s="9">
        <v>10.841121495327103</v>
      </c>
      <c r="D8" s="8">
        <v>348</v>
      </c>
      <c r="E8" s="9">
        <v>0.40498442367601245</v>
      </c>
      <c r="F8" s="8">
        <v>13</v>
      </c>
      <c r="G8" s="9">
        <v>10.436137071651091</v>
      </c>
      <c r="H8" s="8">
        <v>335</v>
      </c>
    </row>
    <row r="9" spans="1:8" x14ac:dyDescent="0.25">
      <c r="A9" s="51" t="s">
        <v>11</v>
      </c>
      <c r="B9" s="8">
        <v>8667</v>
      </c>
      <c r="C9" s="9">
        <v>13.095650167301258</v>
      </c>
      <c r="D9" s="8">
        <v>1135</v>
      </c>
      <c r="E9" s="9">
        <v>0.65766701280719975</v>
      </c>
      <c r="F9" s="8">
        <v>57</v>
      </c>
      <c r="G9" s="9">
        <v>12.437983154494058</v>
      </c>
      <c r="H9" s="8">
        <v>1078</v>
      </c>
    </row>
    <row r="10" spans="1:8" x14ac:dyDescent="0.25">
      <c r="A10" s="51" t="s">
        <v>12</v>
      </c>
      <c r="B10" s="8">
        <v>4246</v>
      </c>
      <c r="C10" s="9">
        <v>40.438059349976449</v>
      </c>
      <c r="D10" s="8">
        <v>1717</v>
      </c>
      <c r="E10" s="9">
        <v>14.578426754592558</v>
      </c>
      <c r="F10" s="8">
        <v>619</v>
      </c>
      <c r="G10" s="9">
        <v>25.859632595383889</v>
      </c>
      <c r="H10" s="8">
        <v>1098</v>
      </c>
    </row>
    <row r="11" spans="1:8" x14ac:dyDescent="0.25">
      <c r="A11" s="51" t="s">
        <v>13</v>
      </c>
      <c r="B11" s="8">
        <v>2969</v>
      </c>
      <c r="C11" s="9">
        <v>0.23576961940047153</v>
      </c>
      <c r="D11" s="8">
        <v>7</v>
      </c>
      <c r="E11" s="9" t="s">
        <v>53</v>
      </c>
      <c r="F11" s="8" t="s">
        <v>53</v>
      </c>
      <c r="G11" s="9">
        <v>0.23576961940047153</v>
      </c>
      <c r="H11" s="8">
        <v>7</v>
      </c>
    </row>
    <row r="12" spans="1:8" x14ac:dyDescent="0.25">
      <c r="A12" s="51" t="s">
        <v>14</v>
      </c>
      <c r="B12" s="8">
        <v>132636</v>
      </c>
      <c r="C12" s="9">
        <v>1.0479809403178624</v>
      </c>
      <c r="D12" s="8">
        <v>1390</v>
      </c>
      <c r="E12" s="9">
        <v>4.1466871739195998E-2</v>
      </c>
      <c r="F12" s="8">
        <v>55</v>
      </c>
      <c r="G12" s="9">
        <v>1.0065140685786664</v>
      </c>
      <c r="H12" s="8">
        <v>1335</v>
      </c>
    </row>
    <row r="13" spans="1:8" x14ac:dyDescent="0.25">
      <c r="A13" s="51" t="s">
        <v>15</v>
      </c>
      <c r="B13" s="8">
        <v>16128</v>
      </c>
      <c r="C13" s="9">
        <v>27.560763888888889</v>
      </c>
      <c r="D13" s="8">
        <v>4445</v>
      </c>
      <c r="E13" s="9">
        <v>8.3705357142857135</v>
      </c>
      <c r="F13" s="8">
        <v>1350</v>
      </c>
      <c r="G13" s="9">
        <v>19.190228174603174</v>
      </c>
      <c r="H13" s="8">
        <v>3095</v>
      </c>
    </row>
    <row r="14" spans="1:8" x14ac:dyDescent="0.25">
      <c r="A14" s="51" t="s">
        <v>16</v>
      </c>
      <c r="B14" s="8">
        <v>7022</v>
      </c>
      <c r="C14" s="9">
        <v>0.75477072059242378</v>
      </c>
      <c r="D14" s="8">
        <v>53</v>
      </c>
      <c r="E14" s="9" t="s">
        <v>53</v>
      </c>
      <c r="F14" s="8" t="s">
        <v>53</v>
      </c>
      <c r="G14" s="9">
        <v>0.75477072059242378</v>
      </c>
      <c r="H14" s="8">
        <v>53</v>
      </c>
    </row>
    <row r="15" spans="1:8" x14ac:dyDescent="0.25">
      <c r="A15" s="51" t="s">
        <v>17</v>
      </c>
      <c r="B15" s="8">
        <v>18780</v>
      </c>
      <c r="C15" s="9">
        <v>37.518636847710333</v>
      </c>
      <c r="D15" s="8">
        <v>7046</v>
      </c>
      <c r="E15" s="9">
        <v>21.37912673056443</v>
      </c>
      <c r="F15" s="8">
        <v>4015</v>
      </c>
      <c r="G15" s="9">
        <v>16.1395101171459</v>
      </c>
      <c r="H15" s="8">
        <v>3031</v>
      </c>
    </row>
    <row r="16" spans="1:8" x14ac:dyDescent="0.25">
      <c r="A16" s="51" t="s">
        <v>18</v>
      </c>
      <c r="B16" s="8">
        <v>120734</v>
      </c>
      <c r="C16" s="9">
        <v>1.8751967134361489</v>
      </c>
      <c r="D16" s="8">
        <v>2264</v>
      </c>
      <c r="E16" s="9">
        <v>0.28409561515397486</v>
      </c>
      <c r="F16" s="8">
        <v>343</v>
      </c>
      <c r="G16" s="9">
        <v>1.5911010982821741</v>
      </c>
      <c r="H16" s="8">
        <v>1921</v>
      </c>
    </row>
    <row r="17" spans="1:8" x14ac:dyDescent="0.25">
      <c r="A17" s="51" t="s">
        <v>19</v>
      </c>
      <c r="B17" s="8">
        <v>50820</v>
      </c>
      <c r="C17" s="9">
        <v>8.0303030303030312</v>
      </c>
      <c r="D17" s="8">
        <v>4081</v>
      </c>
      <c r="E17" s="9">
        <v>1.2003148366784731</v>
      </c>
      <c r="F17" s="8">
        <v>610</v>
      </c>
      <c r="G17" s="9">
        <v>6.8299881936245574</v>
      </c>
      <c r="H17" s="8">
        <v>3471</v>
      </c>
    </row>
    <row r="18" spans="1:8" x14ac:dyDescent="0.25">
      <c r="A18" s="51" t="s">
        <v>20</v>
      </c>
      <c r="B18" s="8">
        <v>58192</v>
      </c>
      <c r="C18" s="9">
        <v>4.2772202364586196</v>
      </c>
      <c r="D18" s="8">
        <v>2489</v>
      </c>
      <c r="E18" s="9">
        <v>0.35743744844652187</v>
      </c>
      <c r="F18" s="8">
        <v>208</v>
      </c>
      <c r="G18" s="9">
        <v>3.9197827880120979</v>
      </c>
      <c r="H18" s="8">
        <v>2281</v>
      </c>
    </row>
    <row r="19" spans="1:8" x14ac:dyDescent="0.25">
      <c r="A19" s="51" t="s">
        <v>21</v>
      </c>
      <c r="B19" s="8">
        <v>37647</v>
      </c>
      <c r="C19" s="9">
        <v>7.0656360400563125</v>
      </c>
      <c r="D19" s="8">
        <v>2660</v>
      </c>
      <c r="E19" s="9">
        <v>0.24968789013732834</v>
      </c>
      <c r="F19" s="8">
        <v>94</v>
      </c>
      <c r="G19" s="9">
        <v>6.8159481499189845</v>
      </c>
      <c r="H19" s="8">
        <v>2566</v>
      </c>
    </row>
    <row r="20" spans="1:8" x14ac:dyDescent="0.25">
      <c r="A20" s="51" t="s">
        <v>22</v>
      </c>
      <c r="B20" s="8">
        <v>96480</v>
      </c>
      <c r="C20" s="9">
        <v>1.3391376451077943</v>
      </c>
      <c r="D20" s="8">
        <v>1292</v>
      </c>
      <c r="E20" s="9">
        <v>0.11608623548922056</v>
      </c>
      <c r="F20" s="8">
        <v>112</v>
      </c>
      <c r="G20" s="9">
        <v>1.2230514096185738</v>
      </c>
      <c r="H20" s="8">
        <v>1180</v>
      </c>
    </row>
    <row r="21" spans="1:8" x14ac:dyDescent="0.25">
      <c r="A21" s="51" t="s">
        <v>23</v>
      </c>
      <c r="B21" s="8">
        <v>54123</v>
      </c>
      <c r="C21" s="9">
        <v>1.2490068917096244</v>
      </c>
      <c r="D21" s="8">
        <v>676</v>
      </c>
      <c r="E21" s="9">
        <v>0.15704968312916875</v>
      </c>
      <c r="F21" s="8">
        <v>85</v>
      </c>
      <c r="G21" s="9">
        <v>1.0919572085804556</v>
      </c>
      <c r="H21" s="8">
        <v>591</v>
      </c>
    </row>
    <row r="22" spans="1:8" x14ac:dyDescent="0.25">
      <c r="A22" s="51" t="s">
        <v>24</v>
      </c>
      <c r="B22" s="8">
        <v>15553</v>
      </c>
      <c r="C22" s="9">
        <v>0.81013309329389827</v>
      </c>
      <c r="D22" s="8">
        <v>126</v>
      </c>
      <c r="E22" s="9">
        <v>5.7866649520992734E-2</v>
      </c>
      <c r="F22" s="8">
        <v>9</v>
      </c>
      <c r="G22" s="9">
        <v>0.75226644377290552</v>
      </c>
      <c r="H22" s="8">
        <v>117</v>
      </c>
    </row>
    <row r="23" spans="1:8" x14ac:dyDescent="0.25">
      <c r="A23" s="51" t="s">
        <v>25</v>
      </c>
      <c r="B23" s="8">
        <v>11381</v>
      </c>
      <c r="C23" s="9">
        <v>21.439240839996486</v>
      </c>
      <c r="D23" s="8">
        <v>2440</v>
      </c>
      <c r="E23" s="9">
        <v>1.414638432475178</v>
      </c>
      <c r="F23" s="8">
        <v>161</v>
      </c>
      <c r="G23" s="9">
        <v>20.024602407521307</v>
      </c>
      <c r="H23" s="8">
        <v>2279</v>
      </c>
    </row>
    <row r="24" spans="1:8" x14ac:dyDescent="0.25">
      <c r="A24" s="51" t="s">
        <v>26</v>
      </c>
      <c r="B24" s="8">
        <v>3053</v>
      </c>
      <c r="C24" s="9">
        <v>8.9747789059941034</v>
      </c>
      <c r="D24" s="8">
        <v>274</v>
      </c>
      <c r="E24" s="9">
        <v>2.587618735669833</v>
      </c>
      <c r="F24" s="8">
        <v>79</v>
      </c>
      <c r="G24" s="9">
        <v>6.3871601703242709</v>
      </c>
      <c r="H24" s="8">
        <v>195</v>
      </c>
    </row>
    <row r="25" spans="1:8" x14ac:dyDescent="0.25">
      <c r="A25" s="51" t="s">
        <v>27</v>
      </c>
      <c r="B25" s="8">
        <v>88283</v>
      </c>
      <c r="C25" s="9">
        <v>1.5790129469999887</v>
      </c>
      <c r="D25" s="8">
        <v>1394</v>
      </c>
      <c r="E25" s="9">
        <v>2.152169726900989E-2</v>
      </c>
      <c r="F25" s="8">
        <v>19</v>
      </c>
      <c r="G25" s="9">
        <v>1.5574912497309787</v>
      </c>
      <c r="H25" s="8">
        <v>1375</v>
      </c>
    </row>
    <row r="26" spans="1:8" x14ac:dyDescent="0.25">
      <c r="A26" s="51" t="s">
        <v>28</v>
      </c>
      <c r="B26" s="8">
        <v>127823</v>
      </c>
      <c r="C26" s="9">
        <v>2.3235255001056148</v>
      </c>
      <c r="D26" s="8">
        <v>2970</v>
      </c>
      <c r="E26" s="9">
        <v>0.17289533182604069</v>
      </c>
      <c r="F26" s="8">
        <v>221</v>
      </c>
      <c r="G26" s="9">
        <v>2.1506301682795743</v>
      </c>
      <c r="H26" s="8">
        <v>2749</v>
      </c>
    </row>
    <row r="27" spans="1:8" x14ac:dyDescent="0.25">
      <c r="A27" s="51" t="s">
        <v>29</v>
      </c>
      <c r="B27" s="8">
        <v>25339</v>
      </c>
      <c r="C27" s="9">
        <v>7.4983227435968275E-2</v>
      </c>
      <c r="D27" s="8">
        <v>19</v>
      </c>
      <c r="E27" s="9" t="s">
        <v>53</v>
      </c>
      <c r="F27" s="8" t="s">
        <v>53</v>
      </c>
      <c r="G27" s="9">
        <v>7.4983227435968275E-2</v>
      </c>
      <c r="H27" s="8">
        <v>19</v>
      </c>
    </row>
    <row r="28" spans="1:8" x14ac:dyDescent="0.25">
      <c r="A28" s="51" t="s">
        <v>30</v>
      </c>
      <c r="B28" s="8">
        <v>12153</v>
      </c>
      <c r="C28" s="9">
        <v>6.5333662470171978</v>
      </c>
      <c r="D28" s="8">
        <v>794</v>
      </c>
      <c r="E28" s="9">
        <v>0.72410104500946271</v>
      </c>
      <c r="F28" s="8">
        <v>88</v>
      </c>
      <c r="G28" s="9">
        <v>5.8092652020077349</v>
      </c>
      <c r="H28" s="8">
        <v>706</v>
      </c>
    </row>
    <row r="29" spans="1:8" x14ac:dyDescent="0.25">
      <c r="A29" s="51" t="s">
        <v>31</v>
      </c>
      <c r="B29" s="8">
        <v>50199</v>
      </c>
      <c r="C29" s="9">
        <v>18.331042451044841</v>
      </c>
      <c r="D29" s="8">
        <v>9202</v>
      </c>
      <c r="E29" s="9">
        <v>7.0041235881192856</v>
      </c>
      <c r="F29" s="8">
        <v>3516</v>
      </c>
      <c r="G29" s="9">
        <v>11.326918862925556</v>
      </c>
      <c r="H29" s="8">
        <v>5686</v>
      </c>
    </row>
    <row r="30" spans="1:8" x14ac:dyDescent="0.25">
      <c r="A30" s="51" t="s">
        <v>32</v>
      </c>
      <c r="B30" s="8">
        <v>13342</v>
      </c>
      <c r="C30" s="9">
        <v>11.385099685204617</v>
      </c>
      <c r="D30" s="8">
        <v>1519</v>
      </c>
      <c r="E30" s="9">
        <v>1.0942887123369809</v>
      </c>
      <c r="F30" s="8">
        <v>146</v>
      </c>
      <c r="G30" s="9">
        <v>10.290810972867636</v>
      </c>
      <c r="H30" s="8">
        <v>1373</v>
      </c>
    </row>
    <row r="31" spans="1:8" x14ac:dyDescent="0.25">
      <c r="A31" s="51" t="s">
        <v>33</v>
      </c>
      <c r="B31" s="8">
        <v>16322</v>
      </c>
      <c r="C31" s="9">
        <v>21.014581546379119</v>
      </c>
      <c r="D31" s="8">
        <v>3430</v>
      </c>
      <c r="E31" s="9">
        <v>11.812277907119226</v>
      </c>
      <c r="F31" s="8">
        <v>1928</v>
      </c>
      <c r="G31" s="9">
        <v>9.2023036392598954</v>
      </c>
      <c r="H31" s="8">
        <v>1502</v>
      </c>
    </row>
    <row r="32" spans="1:8" x14ac:dyDescent="0.25">
      <c r="A32" s="51" t="s">
        <v>34</v>
      </c>
      <c r="B32" s="8">
        <v>48350</v>
      </c>
      <c r="C32" s="9">
        <v>4.0723888314374355</v>
      </c>
      <c r="D32" s="8">
        <v>1969</v>
      </c>
      <c r="E32" s="9" t="s">
        <v>53</v>
      </c>
      <c r="F32" s="8" t="s">
        <v>53</v>
      </c>
      <c r="G32" s="9">
        <v>4.0723888314374355</v>
      </c>
      <c r="H32" s="8">
        <v>1969</v>
      </c>
    </row>
    <row r="33" spans="1:8" x14ac:dyDescent="0.25">
      <c r="A33" s="51" t="s">
        <v>35</v>
      </c>
      <c r="B33" s="8">
        <v>15755</v>
      </c>
      <c r="C33" s="9">
        <v>8.6766105998095835</v>
      </c>
      <c r="D33" s="8">
        <v>1367</v>
      </c>
      <c r="E33" s="9">
        <v>1.244049508092669</v>
      </c>
      <c r="F33" s="8">
        <v>196</v>
      </c>
      <c r="G33" s="9">
        <v>7.4325610917169156</v>
      </c>
      <c r="H33" s="8">
        <v>1171</v>
      </c>
    </row>
    <row r="34" spans="1:8" x14ac:dyDescent="0.25">
      <c r="A34" s="51" t="s">
        <v>36</v>
      </c>
      <c r="B34" s="8">
        <v>15134</v>
      </c>
      <c r="C34" s="9">
        <v>1.1563367252543941</v>
      </c>
      <c r="D34" s="8">
        <v>175</v>
      </c>
      <c r="E34" s="9" t="s">
        <v>53</v>
      </c>
      <c r="F34" s="8" t="s">
        <v>53</v>
      </c>
      <c r="G34" s="9">
        <v>1.1563367252543941</v>
      </c>
      <c r="H34" s="8">
        <v>175</v>
      </c>
    </row>
    <row r="35" spans="1:8" x14ac:dyDescent="0.25">
      <c r="A35" s="51" t="s">
        <v>37</v>
      </c>
      <c r="B35" s="8">
        <v>195526</v>
      </c>
      <c r="C35" s="9">
        <v>5.5747061771835966</v>
      </c>
      <c r="D35" s="8">
        <v>10900</v>
      </c>
      <c r="E35" s="9">
        <v>1.0852776612828985</v>
      </c>
      <c r="F35" s="8">
        <v>2122</v>
      </c>
      <c r="G35" s="9">
        <v>4.4894285159006984</v>
      </c>
      <c r="H35" s="8">
        <v>8778</v>
      </c>
    </row>
    <row r="36" spans="1:8" x14ac:dyDescent="0.25">
      <c r="A36" s="51" t="s">
        <v>38</v>
      </c>
      <c r="B36" s="8">
        <v>11010</v>
      </c>
      <c r="C36" s="9">
        <v>0.10899182561307902</v>
      </c>
      <c r="D36" s="8">
        <v>12</v>
      </c>
      <c r="E36" s="9" t="s">
        <v>53</v>
      </c>
      <c r="F36" s="8" t="s">
        <v>53</v>
      </c>
      <c r="G36" s="9">
        <v>0.10899182561307902</v>
      </c>
      <c r="H36" s="8">
        <v>12</v>
      </c>
    </row>
    <row r="37" spans="1:8" x14ac:dyDescent="0.25">
      <c r="A37" s="51" t="s">
        <v>39</v>
      </c>
      <c r="B37" s="8">
        <v>35602</v>
      </c>
      <c r="C37" s="9">
        <v>29.475872142014495</v>
      </c>
      <c r="D37" s="8">
        <v>10494</v>
      </c>
      <c r="E37" s="9">
        <v>15.479467445649121</v>
      </c>
      <c r="F37" s="8">
        <v>5511</v>
      </c>
      <c r="G37" s="9">
        <v>13.996404696365373</v>
      </c>
      <c r="H37" s="8">
        <v>4983</v>
      </c>
    </row>
    <row r="38" spans="1:8" ht="4.5" customHeight="1" x14ac:dyDescent="0.25">
      <c r="A38" s="83"/>
      <c r="B38" s="83"/>
      <c r="C38" s="83"/>
      <c r="D38" s="83"/>
      <c r="E38" s="83"/>
      <c r="F38" s="83"/>
      <c r="G38" s="83"/>
      <c r="H38" s="83"/>
    </row>
    <row r="39" spans="1:8" x14ac:dyDescent="0.25">
      <c r="A39" s="11" t="s">
        <v>40</v>
      </c>
      <c r="B39" s="12">
        <v>1318288</v>
      </c>
      <c r="C39" s="13">
        <v>5.9217712669765632</v>
      </c>
      <c r="D39" s="12">
        <v>78066</v>
      </c>
      <c r="E39" s="13">
        <v>1.6601835107351353</v>
      </c>
      <c r="F39" s="12">
        <v>21886</v>
      </c>
      <c r="G39" s="13">
        <v>4.2615877562414282</v>
      </c>
      <c r="H39" s="12">
        <v>56180</v>
      </c>
    </row>
    <row r="40" spans="1:8" ht="7.5" customHeight="1" x14ac:dyDescent="0.25"/>
    <row r="41" spans="1:8" x14ac:dyDescent="0.25">
      <c r="A41" s="14" t="s">
        <v>54</v>
      </c>
    </row>
    <row r="42" spans="1:8" x14ac:dyDescent="0.25">
      <c r="A42" s="15" t="s">
        <v>47</v>
      </c>
      <c r="B42" s="15"/>
      <c r="C42" s="15"/>
      <c r="D42" s="15"/>
      <c r="E42" s="15"/>
      <c r="F42" s="15"/>
      <c r="G42" s="15"/>
      <c r="H42" s="15"/>
    </row>
  </sheetData>
  <mergeCells count="9">
    <mergeCell ref="A5:H5"/>
    <mergeCell ref="A38:H38"/>
    <mergeCell ref="A1:H1"/>
    <mergeCell ref="A2:H2"/>
    <mergeCell ref="A3:A4"/>
    <mergeCell ref="B3:B4"/>
    <mergeCell ref="C3:D3"/>
    <mergeCell ref="E3:F3"/>
    <mergeCell ref="G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sqref="A1:I1"/>
    </sheetView>
  </sheetViews>
  <sheetFormatPr baseColWidth="10" defaultRowHeight="15" x14ac:dyDescent="0.25"/>
  <cols>
    <col min="1" max="1" width="16.85546875" bestFit="1" customWidth="1"/>
    <col min="2" max="4" width="9.140625"/>
    <col min="5" max="5" width="12.42578125" customWidth="1"/>
  </cols>
  <sheetData>
    <row r="1" spans="1:9" x14ac:dyDescent="0.25">
      <c r="A1" s="88" t="s">
        <v>55</v>
      </c>
      <c r="B1" s="88"/>
      <c r="C1" s="88"/>
      <c r="D1" s="88"/>
      <c r="E1" s="88"/>
      <c r="F1" s="88"/>
      <c r="G1" s="88"/>
      <c r="H1" s="88"/>
      <c r="I1" s="88"/>
    </row>
    <row r="2" spans="1:9" x14ac:dyDescent="0.25">
      <c r="A2" s="69"/>
      <c r="B2" s="69"/>
      <c r="C2" s="69"/>
      <c r="D2" s="69"/>
      <c r="E2" s="69"/>
      <c r="F2" s="69"/>
      <c r="G2" s="69"/>
      <c r="H2" s="69"/>
      <c r="I2" s="69"/>
    </row>
    <row r="3" spans="1:9" x14ac:dyDescent="0.25">
      <c r="A3" s="73" t="s">
        <v>56</v>
      </c>
      <c r="B3" s="73" t="s">
        <v>2</v>
      </c>
      <c r="C3" s="73"/>
      <c r="D3" s="73" t="s">
        <v>57</v>
      </c>
      <c r="E3" s="73"/>
      <c r="F3" s="73"/>
      <c r="G3" s="73"/>
      <c r="H3" s="73"/>
      <c r="I3" s="73"/>
    </row>
    <row r="4" spans="1:9" x14ac:dyDescent="0.25">
      <c r="A4" s="73"/>
      <c r="B4" s="73"/>
      <c r="C4" s="73"/>
      <c r="D4" s="73" t="s">
        <v>58</v>
      </c>
      <c r="E4" s="73"/>
      <c r="F4" s="89" t="s">
        <v>59</v>
      </c>
      <c r="G4" s="89"/>
      <c r="H4" s="89" t="s">
        <v>60</v>
      </c>
      <c r="I4" s="89"/>
    </row>
    <row r="5" spans="1:9" x14ac:dyDescent="0.25">
      <c r="A5" s="73"/>
      <c r="B5" s="73"/>
      <c r="C5" s="73"/>
      <c r="D5" s="16" t="s">
        <v>6</v>
      </c>
      <c r="E5" s="16" t="s">
        <v>7</v>
      </c>
      <c r="F5" s="16" t="s">
        <v>6</v>
      </c>
      <c r="G5" s="16" t="s">
        <v>7</v>
      </c>
      <c r="H5" s="16" t="s">
        <v>6</v>
      </c>
      <c r="I5" s="16" t="s">
        <v>7</v>
      </c>
    </row>
    <row r="6" spans="1:9" ht="6.75" customHeight="1" x14ac:dyDescent="0.25">
      <c r="A6" s="71"/>
      <c r="B6" s="71"/>
      <c r="C6" s="71"/>
      <c r="D6" s="71"/>
      <c r="E6" s="71"/>
      <c r="F6" s="71"/>
      <c r="G6" s="71"/>
      <c r="H6" s="71"/>
      <c r="I6" s="71"/>
    </row>
    <row r="7" spans="1:9" x14ac:dyDescent="0.25">
      <c r="A7" s="17" t="s">
        <v>61</v>
      </c>
      <c r="B7" s="18">
        <v>6.7336025319218598</v>
      </c>
      <c r="C7" s="19">
        <v>1234</v>
      </c>
      <c r="D7" s="18">
        <f t="shared" ref="D7:D13" si="0">E7*100/$C$13</f>
        <v>5.4949252428244026</v>
      </c>
      <c r="E7" s="19">
        <v>1007</v>
      </c>
      <c r="F7" s="18">
        <v>4.2125941285605153</v>
      </c>
      <c r="G7" s="19">
        <v>772</v>
      </c>
      <c r="H7" s="18">
        <v>1.2823311142638874</v>
      </c>
      <c r="I7" s="19">
        <v>235</v>
      </c>
    </row>
    <row r="8" spans="1:9" x14ac:dyDescent="0.25">
      <c r="A8" s="17" t="s">
        <v>62</v>
      </c>
      <c r="B8" s="18">
        <v>10.886172650878533</v>
      </c>
      <c r="C8" s="19">
        <v>1995</v>
      </c>
      <c r="D8" s="18">
        <f t="shared" si="0"/>
        <v>6.5644439594019426</v>
      </c>
      <c r="E8" s="19">
        <v>1203</v>
      </c>
      <c r="F8" s="18">
        <v>2.5482920440903634</v>
      </c>
      <c r="G8" s="19">
        <v>467</v>
      </c>
      <c r="H8" s="18">
        <v>4.0161519153115792</v>
      </c>
      <c r="I8" s="19">
        <v>736</v>
      </c>
    </row>
    <row r="9" spans="1:9" x14ac:dyDescent="0.25">
      <c r="A9" s="17" t="s">
        <v>63</v>
      </c>
      <c r="B9" s="18">
        <v>31.779984721161192</v>
      </c>
      <c r="C9" s="19">
        <v>5824</v>
      </c>
      <c r="D9" s="18">
        <f t="shared" si="0"/>
        <v>6.0024009603841533</v>
      </c>
      <c r="E9" s="19">
        <v>1100</v>
      </c>
      <c r="F9" s="18">
        <v>0.69300447451707958</v>
      </c>
      <c r="G9" s="19">
        <v>127</v>
      </c>
      <c r="H9" s="18">
        <v>5.3093964858670741</v>
      </c>
      <c r="I9" s="19">
        <v>973</v>
      </c>
    </row>
    <row r="10" spans="1:9" x14ac:dyDescent="0.25">
      <c r="A10" s="17" t="s">
        <v>64</v>
      </c>
      <c r="B10" s="18">
        <v>26.492415147877331</v>
      </c>
      <c r="C10" s="19">
        <v>4855</v>
      </c>
      <c r="D10" s="18">
        <f t="shared" si="0"/>
        <v>0.49110553312233984</v>
      </c>
      <c r="E10" s="19">
        <v>90</v>
      </c>
      <c r="F10" s="18">
        <v>4.365382516643021E-2</v>
      </c>
      <c r="G10" s="19">
        <v>8</v>
      </c>
      <c r="H10" s="18">
        <v>0.44745170795590966</v>
      </c>
      <c r="I10" s="19">
        <v>82</v>
      </c>
    </row>
    <row r="11" spans="1:9" x14ac:dyDescent="0.25">
      <c r="A11" s="17" t="s">
        <v>65</v>
      </c>
      <c r="B11" s="18">
        <v>24.107824948161081</v>
      </c>
      <c r="C11" s="19">
        <v>4418</v>
      </c>
      <c r="D11" s="18">
        <f t="shared" si="0"/>
        <v>2.1826912583215105E-2</v>
      </c>
      <c r="E11" s="19">
        <v>4</v>
      </c>
      <c r="F11" s="18">
        <v>0</v>
      </c>
      <c r="G11" s="19">
        <v>0</v>
      </c>
      <c r="H11" s="18">
        <v>2.1826912583215105E-2</v>
      </c>
      <c r="I11" s="19">
        <v>4</v>
      </c>
    </row>
    <row r="12" spans="1:9" ht="4.5" customHeight="1" x14ac:dyDescent="0.25">
      <c r="A12" s="87"/>
      <c r="B12" s="87"/>
      <c r="C12" s="87"/>
      <c r="D12" s="87"/>
      <c r="E12" s="87"/>
      <c r="F12" s="87"/>
      <c r="G12" s="87"/>
      <c r="H12" s="87"/>
      <c r="I12" s="87"/>
    </row>
    <row r="13" spans="1:9" x14ac:dyDescent="0.25">
      <c r="A13" s="21" t="s">
        <v>46</v>
      </c>
      <c r="B13" s="22">
        <v>100</v>
      </c>
      <c r="C13" s="23">
        <v>18326</v>
      </c>
      <c r="D13" s="22">
        <f t="shared" si="0"/>
        <v>18.574702608316052</v>
      </c>
      <c r="E13" s="23">
        <v>3404</v>
      </c>
      <c r="F13" s="22">
        <v>7.497544472334388</v>
      </c>
      <c r="G13" s="23">
        <v>1374</v>
      </c>
      <c r="H13" s="22">
        <v>11.077158135981666</v>
      </c>
      <c r="I13" s="23">
        <v>2030</v>
      </c>
    </row>
    <row r="14" spans="1:9" x14ac:dyDescent="0.25">
      <c r="A14" s="20"/>
      <c r="B14" s="18"/>
      <c r="C14" s="19"/>
      <c r="D14" s="18"/>
      <c r="E14" s="19"/>
      <c r="F14" s="18"/>
      <c r="G14" s="19"/>
      <c r="H14" s="18"/>
      <c r="I14" s="19"/>
    </row>
    <row r="15" spans="1:9" ht="24" customHeight="1" x14ac:dyDescent="0.25">
      <c r="A15" s="85" t="s">
        <v>66</v>
      </c>
      <c r="B15" s="85"/>
      <c r="C15" s="85"/>
      <c r="D15" s="85"/>
      <c r="E15" s="85"/>
      <c r="F15" s="85"/>
      <c r="G15" s="85"/>
      <c r="H15" s="85"/>
      <c r="I15" s="85"/>
    </row>
    <row r="16" spans="1:9" ht="20.25" customHeight="1" x14ac:dyDescent="0.25">
      <c r="A16" s="24" t="s">
        <v>67</v>
      </c>
      <c r="B16" s="25"/>
      <c r="C16" s="25"/>
      <c r="D16" s="25"/>
      <c r="E16" s="25"/>
      <c r="F16" s="25"/>
      <c r="G16" s="25"/>
    </row>
    <row r="17" spans="1:9" ht="22.5" customHeight="1" x14ac:dyDescent="0.25">
      <c r="A17" s="86" t="s">
        <v>68</v>
      </c>
      <c r="B17" s="86"/>
      <c r="C17" s="86"/>
      <c r="D17" s="86"/>
      <c r="E17" s="86"/>
      <c r="F17" s="86"/>
      <c r="G17" s="86"/>
      <c r="H17" s="86"/>
      <c r="I17" s="86"/>
    </row>
  </sheetData>
  <mergeCells count="12">
    <mergeCell ref="A15:I15"/>
    <mergeCell ref="A17:I17"/>
    <mergeCell ref="A6:I6"/>
    <mergeCell ref="A12:I12"/>
    <mergeCell ref="A1:I1"/>
    <mergeCell ref="A2:I2"/>
    <mergeCell ref="A3:A5"/>
    <mergeCell ref="B3:C5"/>
    <mergeCell ref="D3:I3"/>
    <mergeCell ref="D4:E4"/>
    <mergeCell ref="F4:G4"/>
    <mergeCell ref="H4:I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E1"/>
    </sheetView>
  </sheetViews>
  <sheetFormatPr baseColWidth="10" defaultRowHeight="15" x14ac:dyDescent="0.25"/>
  <sheetData>
    <row r="1" spans="1:5" ht="31.5" customHeight="1" x14ac:dyDescent="0.25">
      <c r="A1" s="90" t="s">
        <v>69</v>
      </c>
      <c r="B1" s="90"/>
      <c r="C1" s="90"/>
      <c r="D1" s="90"/>
      <c r="E1" s="90"/>
    </row>
    <row r="2" spans="1:5" ht="12" customHeight="1" x14ac:dyDescent="0.25">
      <c r="A2" s="75"/>
      <c r="B2" s="75"/>
      <c r="C2" s="75"/>
      <c r="D2" s="75"/>
      <c r="E2" s="75"/>
    </row>
    <row r="3" spans="1:5" x14ac:dyDescent="0.25">
      <c r="A3" s="91" t="s">
        <v>43</v>
      </c>
      <c r="B3" s="92" t="s">
        <v>44</v>
      </c>
      <c r="C3" s="92"/>
      <c r="D3" s="92"/>
      <c r="E3" s="91" t="s">
        <v>45</v>
      </c>
    </row>
    <row r="4" spans="1:5" x14ac:dyDescent="0.25">
      <c r="A4" s="76"/>
      <c r="B4" s="27">
        <v>1</v>
      </c>
      <c r="C4" s="27">
        <v>2</v>
      </c>
      <c r="D4" s="27">
        <v>3</v>
      </c>
      <c r="E4" s="76"/>
    </row>
    <row r="5" spans="1:5" x14ac:dyDescent="0.25">
      <c r="A5" s="60">
        <v>1</v>
      </c>
      <c r="B5" s="54">
        <v>130</v>
      </c>
      <c r="C5" s="54">
        <v>503</v>
      </c>
      <c r="D5" s="54">
        <v>1341</v>
      </c>
      <c r="E5" s="10">
        <v>1974</v>
      </c>
    </row>
    <row r="6" spans="1:5" x14ac:dyDescent="0.25">
      <c r="A6" s="55">
        <v>2</v>
      </c>
      <c r="B6" s="58">
        <v>2</v>
      </c>
      <c r="C6" s="53">
        <v>21</v>
      </c>
      <c r="D6" s="53">
        <v>416</v>
      </c>
      <c r="E6" s="57">
        <v>439</v>
      </c>
    </row>
    <row r="7" spans="1:5" x14ac:dyDescent="0.25">
      <c r="A7" s="56" t="s">
        <v>70</v>
      </c>
      <c r="B7" s="58">
        <v>0</v>
      </c>
      <c r="C7" s="61">
        <v>2</v>
      </c>
      <c r="D7" s="61">
        <v>79</v>
      </c>
      <c r="E7" s="59">
        <v>81</v>
      </c>
    </row>
    <row r="8" spans="1:5" x14ac:dyDescent="0.25">
      <c r="A8" s="26" t="s">
        <v>46</v>
      </c>
      <c r="B8" s="52">
        <v>132</v>
      </c>
      <c r="C8" s="52">
        <v>526</v>
      </c>
      <c r="D8" s="52">
        <v>1836</v>
      </c>
      <c r="E8" s="27">
        <v>2494</v>
      </c>
    </row>
    <row r="9" spans="1:5" ht="6.75" customHeight="1" x14ac:dyDescent="0.25">
      <c r="A9" s="94"/>
      <c r="B9" s="94"/>
      <c r="C9" s="94"/>
      <c r="D9" s="94"/>
      <c r="E9" s="94"/>
    </row>
    <row r="10" spans="1:5" ht="27.75" customHeight="1" x14ac:dyDescent="0.25">
      <c r="A10" s="93" t="s">
        <v>71</v>
      </c>
      <c r="B10" s="93"/>
      <c r="C10" s="93"/>
      <c r="D10" s="93"/>
      <c r="E10" s="93"/>
    </row>
  </sheetData>
  <mergeCells count="7">
    <mergeCell ref="A1:E1"/>
    <mergeCell ref="A3:A4"/>
    <mergeCell ref="B3:D3"/>
    <mergeCell ref="E3:E4"/>
    <mergeCell ref="A10:E10"/>
    <mergeCell ref="A2:E2"/>
    <mergeCell ref="A9:E9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sqref="A1:H1"/>
    </sheetView>
  </sheetViews>
  <sheetFormatPr baseColWidth="10" defaultRowHeight="15" x14ac:dyDescent="0.25"/>
  <cols>
    <col min="1" max="1" width="18.140625" bestFit="1" customWidth="1"/>
    <col min="2" max="2" width="11" customWidth="1"/>
  </cols>
  <sheetData>
    <row r="1" spans="1:8" ht="28.5" customHeight="1" x14ac:dyDescent="0.25">
      <c r="A1" s="72" t="s">
        <v>72</v>
      </c>
      <c r="B1" s="72"/>
      <c r="C1" s="72"/>
      <c r="D1" s="72"/>
      <c r="E1" s="72"/>
      <c r="F1" s="72"/>
      <c r="G1" s="72"/>
      <c r="H1" s="72"/>
    </row>
    <row r="2" spans="1:8" x14ac:dyDescent="0.25">
      <c r="A2" s="95"/>
      <c r="B2" s="95"/>
      <c r="C2" s="95"/>
      <c r="D2" s="95"/>
      <c r="E2" s="95"/>
      <c r="F2" s="95"/>
      <c r="G2" s="95"/>
      <c r="H2" s="95"/>
    </row>
    <row r="3" spans="1:8" x14ac:dyDescent="0.25">
      <c r="A3" s="89" t="s">
        <v>1</v>
      </c>
      <c r="B3" s="73" t="s">
        <v>73</v>
      </c>
      <c r="C3" s="73"/>
      <c r="D3" s="73"/>
      <c r="E3" s="73"/>
      <c r="F3" s="73"/>
      <c r="G3" s="73"/>
      <c r="H3" s="73"/>
    </row>
    <row r="4" spans="1:8" x14ac:dyDescent="0.25">
      <c r="A4" s="89"/>
      <c r="B4" s="73" t="s">
        <v>46</v>
      </c>
      <c r="C4" s="73" t="s">
        <v>58</v>
      </c>
      <c r="D4" s="73"/>
      <c r="E4" s="73" t="s">
        <v>59</v>
      </c>
      <c r="F4" s="73"/>
      <c r="G4" s="73" t="s">
        <v>60</v>
      </c>
      <c r="H4" s="73"/>
    </row>
    <row r="5" spans="1:8" x14ac:dyDescent="0.25">
      <c r="A5" s="89"/>
      <c r="B5" s="73"/>
      <c r="C5" s="16" t="s">
        <v>6</v>
      </c>
      <c r="D5" s="16" t="s">
        <v>7</v>
      </c>
      <c r="E5" s="16" t="s">
        <v>6</v>
      </c>
      <c r="F5" s="16" t="s">
        <v>7</v>
      </c>
      <c r="G5" s="16" t="s">
        <v>6</v>
      </c>
      <c r="H5" s="16" t="s">
        <v>7</v>
      </c>
    </row>
    <row r="6" spans="1:8" x14ac:dyDescent="0.25">
      <c r="A6" s="28"/>
      <c r="B6" s="29"/>
      <c r="C6" s="28"/>
      <c r="D6" s="28"/>
      <c r="E6" s="28"/>
      <c r="F6" s="28"/>
      <c r="G6" s="28"/>
      <c r="H6" s="28"/>
    </row>
    <row r="7" spans="1:8" x14ac:dyDescent="0.25">
      <c r="A7" s="30" t="s">
        <v>8</v>
      </c>
      <c r="B7" s="31">
        <v>10</v>
      </c>
      <c r="C7" s="18">
        <v>90</v>
      </c>
      <c r="D7" s="31">
        <v>9</v>
      </c>
      <c r="E7" s="18">
        <v>90</v>
      </c>
      <c r="F7" s="31">
        <v>9</v>
      </c>
      <c r="G7" s="18">
        <v>0</v>
      </c>
      <c r="H7" s="31">
        <v>0</v>
      </c>
    </row>
    <row r="8" spans="1:8" x14ac:dyDescent="0.25">
      <c r="A8" s="30" t="s">
        <v>9</v>
      </c>
      <c r="B8" s="31">
        <v>1</v>
      </c>
      <c r="C8" s="18">
        <v>0</v>
      </c>
      <c r="D8" s="31">
        <v>0</v>
      </c>
      <c r="E8" s="18">
        <v>0</v>
      </c>
      <c r="F8" s="31">
        <v>0</v>
      </c>
      <c r="G8" s="18">
        <v>0</v>
      </c>
      <c r="H8" s="31">
        <v>0</v>
      </c>
    </row>
    <row r="9" spans="1:8" x14ac:dyDescent="0.25">
      <c r="A9" s="30" t="s">
        <v>10</v>
      </c>
      <c r="B9" s="31" t="s">
        <v>53</v>
      </c>
      <c r="C9" s="18" t="s">
        <v>53</v>
      </c>
      <c r="D9" s="31" t="s">
        <v>53</v>
      </c>
      <c r="E9" s="18" t="s">
        <v>53</v>
      </c>
      <c r="F9" s="31" t="s">
        <v>53</v>
      </c>
      <c r="G9" s="18" t="s">
        <v>53</v>
      </c>
      <c r="H9" s="31" t="s">
        <v>53</v>
      </c>
    </row>
    <row r="10" spans="1:8" x14ac:dyDescent="0.25">
      <c r="A10" s="30" t="s">
        <v>11</v>
      </c>
      <c r="B10" s="31">
        <v>42</v>
      </c>
      <c r="C10" s="18">
        <v>80.952380952380963</v>
      </c>
      <c r="D10" s="31">
        <v>34</v>
      </c>
      <c r="E10" s="18">
        <v>64.285714285714292</v>
      </c>
      <c r="F10" s="31">
        <v>27</v>
      </c>
      <c r="G10" s="18">
        <v>16.666666666666668</v>
      </c>
      <c r="H10" s="31">
        <v>7</v>
      </c>
    </row>
    <row r="11" spans="1:8" x14ac:dyDescent="0.25">
      <c r="A11" s="30" t="s">
        <v>12</v>
      </c>
      <c r="B11" s="31">
        <v>16</v>
      </c>
      <c r="C11" s="18">
        <v>75</v>
      </c>
      <c r="D11" s="31">
        <v>12</v>
      </c>
      <c r="E11" s="18">
        <v>50</v>
      </c>
      <c r="F11" s="31">
        <v>8</v>
      </c>
      <c r="G11" s="18">
        <v>25</v>
      </c>
      <c r="H11" s="31">
        <v>4</v>
      </c>
    </row>
    <row r="12" spans="1:8" x14ac:dyDescent="0.25">
      <c r="A12" s="30" t="s">
        <v>13</v>
      </c>
      <c r="B12" s="31">
        <v>6</v>
      </c>
      <c r="C12" s="18">
        <v>33.333333333333336</v>
      </c>
      <c r="D12" s="31">
        <v>2</v>
      </c>
      <c r="E12" s="18">
        <v>33.333333333333336</v>
      </c>
      <c r="F12" s="31">
        <v>2</v>
      </c>
      <c r="G12" s="18">
        <v>0</v>
      </c>
      <c r="H12" s="31">
        <v>0</v>
      </c>
    </row>
    <row r="13" spans="1:8" x14ac:dyDescent="0.25">
      <c r="A13" s="30" t="s">
        <v>14</v>
      </c>
      <c r="B13" s="31">
        <v>236</v>
      </c>
      <c r="C13" s="18">
        <v>58.474576271186436</v>
      </c>
      <c r="D13" s="31">
        <v>138</v>
      </c>
      <c r="E13" s="18">
        <v>31.35593220338983</v>
      </c>
      <c r="F13" s="31">
        <v>74</v>
      </c>
      <c r="G13" s="18">
        <v>27.118644067796609</v>
      </c>
      <c r="H13" s="31">
        <v>64</v>
      </c>
    </row>
    <row r="14" spans="1:8" x14ac:dyDescent="0.25">
      <c r="A14" s="30" t="s">
        <v>15</v>
      </c>
      <c r="B14" s="31" t="s">
        <v>53</v>
      </c>
      <c r="C14" s="18" t="s">
        <v>53</v>
      </c>
      <c r="D14" s="31" t="s">
        <v>53</v>
      </c>
      <c r="E14" s="18" t="s">
        <v>53</v>
      </c>
      <c r="F14" s="31" t="s">
        <v>53</v>
      </c>
      <c r="G14" s="18" t="s">
        <v>53</v>
      </c>
      <c r="H14" s="31" t="s">
        <v>53</v>
      </c>
    </row>
    <row r="15" spans="1:8" x14ac:dyDescent="0.25">
      <c r="A15" s="30" t="s">
        <v>16</v>
      </c>
      <c r="B15" s="31" t="s">
        <v>53</v>
      </c>
      <c r="C15" s="18" t="s">
        <v>53</v>
      </c>
      <c r="D15" s="31" t="s">
        <v>53</v>
      </c>
      <c r="E15" s="18" t="s">
        <v>53</v>
      </c>
      <c r="F15" s="31" t="s">
        <v>53</v>
      </c>
      <c r="G15" s="18" t="s">
        <v>53</v>
      </c>
      <c r="H15" s="31" t="s">
        <v>53</v>
      </c>
    </row>
    <row r="16" spans="1:8" x14ac:dyDescent="0.25">
      <c r="A16" s="30" t="s">
        <v>17</v>
      </c>
      <c r="B16" s="31">
        <v>103</v>
      </c>
      <c r="C16" s="18">
        <v>69.902912621359221</v>
      </c>
      <c r="D16" s="31">
        <v>72</v>
      </c>
      <c r="E16" s="18">
        <v>64.077669902912618</v>
      </c>
      <c r="F16" s="31">
        <v>66</v>
      </c>
      <c r="G16" s="18">
        <v>5.825242718446602</v>
      </c>
      <c r="H16" s="31">
        <v>6</v>
      </c>
    </row>
    <row r="17" spans="1:8" x14ac:dyDescent="0.25">
      <c r="A17" s="30" t="s">
        <v>18</v>
      </c>
      <c r="B17" s="31">
        <v>84</v>
      </c>
      <c r="C17" s="18">
        <v>79.761904761904759</v>
      </c>
      <c r="D17" s="31">
        <v>67</v>
      </c>
      <c r="E17" s="18">
        <v>50</v>
      </c>
      <c r="F17" s="31">
        <v>42</v>
      </c>
      <c r="G17" s="18">
        <v>29.761904761904763</v>
      </c>
      <c r="H17" s="31">
        <v>25</v>
      </c>
    </row>
    <row r="18" spans="1:8" x14ac:dyDescent="0.25">
      <c r="A18" s="30" t="s">
        <v>19</v>
      </c>
      <c r="B18" s="31">
        <v>287</v>
      </c>
      <c r="C18" s="18">
        <v>64.459930313588842</v>
      </c>
      <c r="D18" s="31">
        <v>185</v>
      </c>
      <c r="E18" s="18">
        <v>53.310104529616723</v>
      </c>
      <c r="F18" s="31">
        <v>153</v>
      </c>
      <c r="G18" s="18">
        <v>11.149825783972126</v>
      </c>
      <c r="H18" s="31">
        <v>32</v>
      </c>
    </row>
    <row r="19" spans="1:8" x14ac:dyDescent="0.25">
      <c r="A19" s="30" t="s">
        <v>20</v>
      </c>
      <c r="B19" s="31">
        <v>118</v>
      </c>
      <c r="C19" s="18">
        <v>83.050847457627114</v>
      </c>
      <c r="D19" s="31">
        <v>98</v>
      </c>
      <c r="E19" s="18">
        <v>51.694915254237287</v>
      </c>
      <c r="F19" s="31">
        <v>61</v>
      </c>
      <c r="G19" s="18">
        <v>31.35593220338983</v>
      </c>
      <c r="H19" s="31">
        <v>37</v>
      </c>
    </row>
    <row r="20" spans="1:8" x14ac:dyDescent="0.25">
      <c r="A20" s="30" t="s">
        <v>21</v>
      </c>
      <c r="B20" s="31">
        <v>220</v>
      </c>
      <c r="C20" s="18">
        <v>74.545454545454547</v>
      </c>
      <c r="D20" s="31">
        <v>164</v>
      </c>
      <c r="E20" s="18">
        <v>61.363636363636367</v>
      </c>
      <c r="F20" s="31">
        <v>135</v>
      </c>
      <c r="G20" s="18">
        <v>13.181818181818182</v>
      </c>
      <c r="H20" s="31">
        <v>29</v>
      </c>
    </row>
    <row r="21" spans="1:8" x14ac:dyDescent="0.25">
      <c r="A21" s="30" t="s">
        <v>22</v>
      </c>
      <c r="B21" s="31">
        <v>113</v>
      </c>
      <c r="C21" s="18">
        <v>76.991150442477874</v>
      </c>
      <c r="D21" s="31">
        <v>87</v>
      </c>
      <c r="E21" s="18">
        <v>50.442477876106196</v>
      </c>
      <c r="F21" s="31">
        <v>57</v>
      </c>
      <c r="G21" s="18">
        <v>26.548672566371682</v>
      </c>
      <c r="H21" s="31">
        <v>30</v>
      </c>
    </row>
    <row r="22" spans="1:8" x14ac:dyDescent="0.25">
      <c r="A22" s="30" t="s">
        <v>23</v>
      </c>
      <c r="B22" s="31">
        <v>160</v>
      </c>
      <c r="C22" s="18">
        <v>66.875</v>
      </c>
      <c r="D22" s="31">
        <v>107</v>
      </c>
      <c r="E22" s="18">
        <v>59.375</v>
      </c>
      <c r="F22" s="31">
        <v>95</v>
      </c>
      <c r="G22" s="18">
        <v>7.5</v>
      </c>
      <c r="H22" s="31">
        <v>12</v>
      </c>
    </row>
    <row r="23" spans="1:8" x14ac:dyDescent="0.25">
      <c r="A23" s="30" t="s">
        <v>24</v>
      </c>
      <c r="B23" s="31">
        <v>15</v>
      </c>
      <c r="C23" s="18">
        <v>86.666666666666671</v>
      </c>
      <c r="D23" s="31">
        <v>13</v>
      </c>
      <c r="E23" s="18">
        <v>66.666666666666671</v>
      </c>
      <c r="F23" s="31">
        <v>10</v>
      </c>
      <c r="G23" s="18">
        <v>20</v>
      </c>
      <c r="H23" s="31">
        <v>3</v>
      </c>
    </row>
    <row r="24" spans="1:8" x14ac:dyDescent="0.25">
      <c r="A24" s="30" t="s">
        <v>25</v>
      </c>
      <c r="B24" s="31">
        <v>55</v>
      </c>
      <c r="C24" s="18">
        <v>40</v>
      </c>
      <c r="D24" s="31">
        <v>22</v>
      </c>
      <c r="E24" s="18">
        <v>40</v>
      </c>
      <c r="F24" s="31">
        <v>22</v>
      </c>
      <c r="G24" s="18">
        <v>0</v>
      </c>
      <c r="H24" s="31">
        <v>0</v>
      </c>
    </row>
    <row r="25" spans="1:8" x14ac:dyDescent="0.25">
      <c r="A25" s="30" t="s">
        <v>26</v>
      </c>
      <c r="B25" s="31">
        <v>44</v>
      </c>
      <c r="C25" s="18">
        <v>68.181818181818187</v>
      </c>
      <c r="D25" s="31">
        <v>30</v>
      </c>
      <c r="E25" s="18">
        <v>54.545454545454547</v>
      </c>
      <c r="F25" s="31">
        <v>24</v>
      </c>
      <c r="G25" s="18">
        <v>13.636363636363637</v>
      </c>
      <c r="H25" s="31">
        <v>6</v>
      </c>
    </row>
    <row r="26" spans="1:8" x14ac:dyDescent="0.25">
      <c r="A26" s="30" t="s">
        <v>27</v>
      </c>
      <c r="B26" s="31">
        <v>207</v>
      </c>
      <c r="C26" s="18">
        <v>71.014492753623188</v>
      </c>
      <c r="D26" s="31">
        <v>147</v>
      </c>
      <c r="E26" s="18">
        <v>54.106280193236714</v>
      </c>
      <c r="F26" s="31">
        <v>112</v>
      </c>
      <c r="G26" s="18">
        <v>16.908212560386474</v>
      </c>
      <c r="H26" s="31">
        <v>35</v>
      </c>
    </row>
    <row r="27" spans="1:8" x14ac:dyDescent="0.25">
      <c r="A27" s="30" t="s">
        <v>28</v>
      </c>
      <c r="B27" s="31">
        <v>36</v>
      </c>
      <c r="C27" s="18">
        <v>75</v>
      </c>
      <c r="D27" s="31">
        <v>27</v>
      </c>
      <c r="E27" s="18">
        <v>58.333333333333336</v>
      </c>
      <c r="F27" s="31">
        <v>21</v>
      </c>
      <c r="G27" s="18">
        <v>16.666666666666668</v>
      </c>
      <c r="H27" s="31">
        <v>6</v>
      </c>
    </row>
    <row r="28" spans="1:8" x14ac:dyDescent="0.25">
      <c r="A28" s="30" t="s">
        <v>29</v>
      </c>
      <c r="B28" s="31">
        <v>43</v>
      </c>
      <c r="C28" s="18">
        <v>65.116279069767444</v>
      </c>
      <c r="D28" s="31">
        <v>28</v>
      </c>
      <c r="E28" s="18">
        <v>32.558139534883722</v>
      </c>
      <c r="F28" s="31">
        <v>14</v>
      </c>
      <c r="G28" s="18">
        <v>32.558139534883722</v>
      </c>
      <c r="H28" s="31">
        <v>14</v>
      </c>
    </row>
    <row r="29" spans="1:8" x14ac:dyDescent="0.25">
      <c r="A29" s="30" t="s">
        <v>30</v>
      </c>
      <c r="B29" s="31">
        <v>58</v>
      </c>
      <c r="C29" s="18">
        <v>63.793103448275865</v>
      </c>
      <c r="D29" s="31">
        <v>37</v>
      </c>
      <c r="E29" s="18">
        <v>53.448275862068968</v>
      </c>
      <c r="F29" s="31">
        <v>31</v>
      </c>
      <c r="G29" s="18">
        <v>10.344827586206897</v>
      </c>
      <c r="H29" s="31">
        <v>6</v>
      </c>
    </row>
    <row r="30" spans="1:8" x14ac:dyDescent="0.25">
      <c r="A30" s="30" t="s">
        <v>31</v>
      </c>
      <c r="B30" s="31">
        <v>119</v>
      </c>
      <c r="C30" s="18">
        <v>71.428571428571431</v>
      </c>
      <c r="D30" s="31">
        <v>85</v>
      </c>
      <c r="E30" s="18">
        <v>53.781512605042018</v>
      </c>
      <c r="F30" s="31">
        <v>64</v>
      </c>
      <c r="G30" s="18">
        <v>17.647058823529413</v>
      </c>
      <c r="H30" s="31">
        <v>21</v>
      </c>
    </row>
    <row r="31" spans="1:8" x14ac:dyDescent="0.25">
      <c r="A31" s="30" t="s">
        <v>32</v>
      </c>
      <c r="B31" s="31">
        <v>92</v>
      </c>
      <c r="C31" s="18">
        <v>77.173913043478265</v>
      </c>
      <c r="D31" s="31">
        <v>71</v>
      </c>
      <c r="E31" s="18">
        <v>54.347826086956523</v>
      </c>
      <c r="F31" s="31">
        <v>50</v>
      </c>
      <c r="G31" s="18">
        <v>22.826086956521738</v>
      </c>
      <c r="H31" s="31">
        <v>21</v>
      </c>
    </row>
    <row r="32" spans="1:8" x14ac:dyDescent="0.25">
      <c r="A32" s="30" t="s">
        <v>33</v>
      </c>
      <c r="B32" s="31">
        <v>37</v>
      </c>
      <c r="C32" s="18">
        <v>51.351351351351347</v>
      </c>
      <c r="D32" s="31">
        <v>19</v>
      </c>
      <c r="E32" s="18">
        <v>48.648648648648646</v>
      </c>
      <c r="F32" s="31">
        <v>18</v>
      </c>
      <c r="G32" s="18">
        <v>2.7027027027027026</v>
      </c>
      <c r="H32" s="31">
        <v>1</v>
      </c>
    </row>
    <row r="33" spans="1:8" x14ac:dyDescent="0.25">
      <c r="A33" s="30" t="s">
        <v>34</v>
      </c>
      <c r="B33" s="31">
        <v>47</v>
      </c>
      <c r="C33" s="18">
        <v>89.361702127659584</v>
      </c>
      <c r="D33" s="31">
        <v>42</v>
      </c>
      <c r="E33" s="18">
        <v>63.829787234042556</v>
      </c>
      <c r="F33" s="31">
        <v>30</v>
      </c>
      <c r="G33" s="18">
        <v>25.531914893617021</v>
      </c>
      <c r="H33" s="31">
        <v>12</v>
      </c>
    </row>
    <row r="34" spans="1:8" x14ac:dyDescent="0.25">
      <c r="A34" s="30" t="s">
        <v>35</v>
      </c>
      <c r="B34" s="31">
        <v>10</v>
      </c>
      <c r="C34" s="18">
        <v>100</v>
      </c>
      <c r="D34" s="31">
        <v>10</v>
      </c>
      <c r="E34" s="18">
        <v>100</v>
      </c>
      <c r="F34" s="31">
        <v>10</v>
      </c>
      <c r="G34" s="18">
        <v>0</v>
      </c>
      <c r="H34" s="31">
        <v>0</v>
      </c>
    </row>
    <row r="35" spans="1:8" x14ac:dyDescent="0.25">
      <c r="A35" s="30" t="s">
        <v>36</v>
      </c>
      <c r="B35" s="31">
        <v>26</v>
      </c>
      <c r="C35" s="18">
        <v>80.769230769230774</v>
      </c>
      <c r="D35" s="31">
        <v>21</v>
      </c>
      <c r="E35" s="18">
        <v>65.384615384615387</v>
      </c>
      <c r="F35" s="31">
        <v>17</v>
      </c>
      <c r="G35" s="18">
        <v>15.384615384615385</v>
      </c>
      <c r="H35" s="31">
        <v>4</v>
      </c>
    </row>
    <row r="36" spans="1:8" x14ac:dyDescent="0.25">
      <c r="A36" s="30" t="s">
        <v>37</v>
      </c>
      <c r="B36" s="31">
        <v>164</v>
      </c>
      <c r="C36" s="18">
        <v>78.048780487804876</v>
      </c>
      <c r="D36" s="31">
        <v>128</v>
      </c>
      <c r="E36" s="18">
        <v>56.097560975609753</v>
      </c>
      <c r="F36" s="31">
        <v>92</v>
      </c>
      <c r="G36" s="18">
        <v>21.951219512195124</v>
      </c>
      <c r="H36" s="31">
        <v>36</v>
      </c>
    </row>
    <row r="37" spans="1:8" x14ac:dyDescent="0.25">
      <c r="A37" s="30" t="s">
        <v>38</v>
      </c>
      <c r="B37" s="31">
        <v>74</v>
      </c>
      <c r="C37" s="18">
        <v>68.918918918918919</v>
      </c>
      <c r="D37" s="31">
        <v>51</v>
      </c>
      <c r="E37" s="18">
        <v>62.162162162162161</v>
      </c>
      <c r="F37" s="31">
        <v>46</v>
      </c>
      <c r="G37" s="18">
        <v>6.756756756756757</v>
      </c>
      <c r="H37" s="31">
        <v>5</v>
      </c>
    </row>
    <row r="38" spans="1:8" x14ac:dyDescent="0.25">
      <c r="A38" s="30" t="s">
        <v>39</v>
      </c>
      <c r="B38" s="31">
        <v>71</v>
      </c>
      <c r="C38" s="18">
        <v>71.83098591549296</v>
      </c>
      <c r="D38" s="31">
        <v>51</v>
      </c>
      <c r="E38" s="18">
        <v>71.83098591549296</v>
      </c>
      <c r="F38" s="31">
        <v>51</v>
      </c>
      <c r="G38" s="18">
        <v>0</v>
      </c>
      <c r="H38" s="31">
        <v>0</v>
      </c>
    </row>
    <row r="39" spans="1:8" x14ac:dyDescent="0.25">
      <c r="A39" s="32"/>
      <c r="B39" s="31"/>
      <c r="C39" s="18"/>
      <c r="D39" s="31"/>
      <c r="E39" s="18"/>
      <c r="F39" s="31"/>
      <c r="G39" s="18"/>
      <c r="H39" s="31"/>
    </row>
    <row r="40" spans="1:8" x14ac:dyDescent="0.25">
      <c r="A40" s="33" t="s">
        <v>40</v>
      </c>
      <c r="B40" s="34">
        <v>2494</v>
      </c>
      <c r="C40" s="22">
        <v>70.449077786688051</v>
      </c>
      <c r="D40" s="34">
        <v>1757</v>
      </c>
      <c r="E40" s="22">
        <v>53.769045709703285</v>
      </c>
      <c r="F40" s="34">
        <v>1341</v>
      </c>
      <c r="G40" s="22">
        <v>16.680032076984762</v>
      </c>
      <c r="H40" s="34">
        <v>416</v>
      </c>
    </row>
    <row r="42" spans="1:8" x14ac:dyDescent="0.25">
      <c r="A42" s="35" t="s">
        <v>74</v>
      </c>
    </row>
    <row r="43" spans="1:8" x14ac:dyDescent="0.25">
      <c r="A43" s="36" t="s">
        <v>71</v>
      </c>
    </row>
  </sheetData>
  <mergeCells count="8">
    <mergeCell ref="A1:H1"/>
    <mergeCell ref="A2:H2"/>
    <mergeCell ref="A3:A5"/>
    <mergeCell ref="B3:H3"/>
    <mergeCell ref="B4:B5"/>
    <mergeCell ref="C4:D4"/>
    <mergeCell ref="E4:F4"/>
    <mergeCell ref="G4:H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209E09-E7B8-4376-9A04-D6923648B70F}"/>
</file>

<file path=customXml/itemProps2.xml><?xml version="1.0" encoding="utf-8"?>
<ds:datastoreItem xmlns:ds="http://schemas.openxmlformats.org/officeDocument/2006/customXml" ds:itemID="{58570086-4A66-49C1-BB7F-6D116D685E98}"/>
</file>

<file path=customXml/itemProps3.xml><?xml version="1.0" encoding="utf-8"?>
<ds:datastoreItem xmlns:ds="http://schemas.openxmlformats.org/officeDocument/2006/customXml" ds:itemID="{A468D939-F8A6-45B9-8C2C-58B0AE1B7C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PG01c-1 T</vt:lpstr>
      <vt:lpstr>PG01c-2 T</vt:lpstr>
      <vt:lpstr>PG01c-A3 T</vt:lpstr>
      <vt:lpstr>PG01c-A4 T</vt:lpstr>
      <vt:lpstr>PG01c-A5 T</vt:lpstr>
      <vt:lpstr>PG01c-A6 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</dc:creator>
  <cp:lastModifiedBy>NA</cp:lastModifiedBy>
  <dcterms:created xsi:type="dcterms:W3CDTF">2014-01-21T18:27:02Z</dcterms:created>
  <dcterms:modified xsi:type="dcterms:W3CDTF">2014-01-21T19:18:41Z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