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pezma\Desktop\RE01_actualización\PISA_micrositio\RE01a.1\RE01a.1-1\"/>
    </mc:Choice>
  </mc:AlternateContent>
  <xr:revisionPtr revIDLastSave="0" documentId="13_ncr:1_{447B1D35-9D99-4991-B3D9-53E93E9D0A6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Índice" sheetId="10" r:id="rId1"/>
    <sheet name="RE01c-1" sheetId="1" r:id="rId2"/>
    <sheet name="RE01c-2 " sheetId="2" r:id="rId3"/>
    <sheet name="RE01c-3" sheetId="3" r:id="rId4"/>
    <sheet name="RE01c-1_gráfica" sheetId="4" r:id="rId5"/>
    <sheet name="Datos gráfica" sheetId="5" r:id="rId6"/>
    <sheet name="RE01c-2_gráfica" sheetId="6" r:id="rId7"/>
    <sheet name="Datos gráfica 1" sheetId="7" r:id="rId8"/>
    <sheet name="RE01c-3_gráfica" sheetId="8" r:id="rId9"/>
    <sheet name="Datos gráfica 2" sheetId="9" r:id="rId10"/>
    <sheet name="Ficha técnica_2011" sheetId="11" r:id="rId11"/>
    <sheet name="RE02a-1" sheetId="13" r:id="rId12"/>
    <sheet name="RE02a-2" sheetId="14" r:id="rId13"/>
    <sheet name="RE02a-3" sheetId="15" r:id="rId14"/>
    <sheet name="Ficha técnica_2012" sheetId="16" r:id="rId15"/>
  </sheets>
  <definedNames>
    <definedName name="_xlnm.Print_Area" localSheetId="1">'RE01c-1'!$A$1:$R$21</definedName>
    <definedName name="_xlnm.Print_Area" localSheetId="2">'RE01c-2 '!$A$1:$Q$38</definedName>
    <definedName name="_xlnm.Print_Area" localSheetId="11">'RE02a-1'!$A$1:$N$22</definedName>
    <definedName name="_xlnm.Print_Area" localSheetId="12">'RE02a-2'!$A$1:$Y$24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2" l="1"/>
  <c r="O12" i="2"/>
  <c r="K12" i="2"/>
  <c r="J12" i="2"/>
  <c r="F12" i="2"/>
  <c r="E12" i="2"/>
  <c r="P10" i="2"/>
  <c r="O10" i="2"/>
  <c r="K10" i="2"/>
  <c r="J10" i="2"/>
  <c r="F10" i="2"/>
  <c r="E10" i="2"/>
  <c r="P8" i="2"/>
  <c r="O8" i="2"/>
  <c r="K8" i="2"/>
  <c r="J8" i="2"/>
  <c r="F8" i="2"/>
  <c r="E8" i="2"/>
</calcChain>
</file>

<file path=xl/sharedStrings.xml><?xml version="1.0" encoding="utf-8"?>
<sst xmlns="http://schemas.openxmlformats.org/spreadsheetml/2006/main" count="365" uniqueCount="154">
  <si>
    <t>Nacional</t>
  </si>
  <si>
    <t xml:space="preserve">Público </t>
  </si>
  <si>
    <t>Privado</t>
  </si>
  <si>
    <t>Hombres</t>
  </si>
  <si>
    <t>Mujeres</t>
  </si>
  <si>
    <t>%</t>
  </si>
  <si>
    <t>Lectura / 2000</t>
  </si>
  <si>
    <t>Matemáticas / 2003</t>
  </si>
  <si>
    <t>Ciencias / 2006</t>
  </si>
  <si>
    <t>Tipo de sostenimiento</t>
  </si>
  <si>
    <t>Sexo</t>
  </si>
  <si>
    <t>*</t>
  </si>
  <si>
    <t>* Porcentajes significativamente diferentes respecto a su contraparte del tipo de sostenimiento o sexo.</t>
  </si>
  <si>
    <r>
      <t>Competencias / Año</t>
    </r>
    <r>
      <rPr>
        <b/>
        <vertAlign val="superscript"/>
        <sz val="8"/>
        <color indexed="9"/>
        <rFont val="Arial"/>
        <family val="2"/>
      </rPr>
      <t>1</t>
    </r>
  </si>
  <si>
    <t>Lectura / 2009</t>
  </si>
  <si>
    <r>
      <t>(ee)</t>
    </r>
    <r>
      <rPr>
        <vertAlign val="superscript"/>
        <sz val="8"/>
        <color indexed="9"/>
        <rFont val="Arial"/>
        <family val="2"/>
      </rPr>
      <t>2</t>
    </r>
  </si>
  <si>
    <t>RE01c-1 Porcentaje de alumnos de 15 años con bajo rendimiento en las competencias de lectura, matemáticas y ciencias por tipo de sostenimiento y sexo (2000, 2003, 2006 y 2009)</t>
  </si>
  <si>
    <r>
      <t>1</t>
    </r>
    <r>
      <rPr>
        <sz val="6"/>
        <rFont val="Arial"/>
        <family val="2"/>
      </rPr>
      <t xml:space="preserve"> Énfasis de la evaluación: año 2000 y 2009 en Lectura; 2003 en Matemáticas; 2006 en Ciencias.</t>
    </r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</si>
  <si>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Error estándar.</t>
    </r>
  </si>
  <si>
    <r>
      <t xml:space="preserve">Fuente: INEE, cálculos con base en </t>
    </r>
    <r>
      <rPr>
        <i/>
        <sz val="6"/>
        <rFont val="Arial"/>
        <family val="2"/>
      </rPr>
      <t>Programme for International Student Assessment</t>
    </r>
    <r>
      <rPr>
        <sz val="6"/>
        <rFont val="Arial"/>
        <family val="2"/>
      </rPr>
      <t xml:space="preserve"> (OECD 2000, 2003, 2006 y 2009).</t>
    </r>
  </si>
  <si>
    <t>RE01c-2 Porcentaje de alumnos de 15 años con bajo rendimiento en las competencias de lectura, matemáticas y ciencias evaluadas por PISA, según nivel educativo y sostenimiento (2003, 2006 y 2009)</t>
  </si>
  <si>
    <t>Nivel educativo</t>
  </si>
  <si>
    <t>Matemáticas (2003)</t>
  </si>
  <si>
    <t>Total</t>
  </si>
  <si>
    <t>Público</t>
  </si>
  <si>
    <t xml:space="preserve">% </t>
  </si>
  <si>
    <t>L.I.</t>
  </si>
  <si>
    <t>L.S.</t>
  </si>
  <si>
    <t>Secundaria</t>
  </si>
  <si>
    <t>Media Superior</t>
  </si>
  <si>
    <t>Ciencias (2006)</t>
  </si>
  <si>
    <t>Lectura (2009)</t>
  </si>
  <si>
    <r>
      <t xml:space="preserve">Fuente: INEE, cálculos con base en </t>
    </r>
    <r>
      <rPr>
        <i/>
        <sz val="6"/>
        <rFont val="Arial"/>
        <family val="2"/>
      </rPr>
      <t>Programme for International Student Assessment</t>
    </r>
    <r>
      <rPr>
        <sz val="6"/>
        <rFont val="Arial"/>
        <family val="2"/>
      </rPr>
      <t xml:space="preserve"> (OECD 2003, 2006 y 2009).</t>
    </r>
  </si>
  <si>
    <t>RE01c-3 Porcentaje de alumnos de 15 años que obtienen bajo rendimiento en las competencias de matemáticas, ciencias y lectura evaluadas por PISA según entidad federativa (2003, 2006 y 2009)</t>
  </si>
  <si>
    <t>Entidad federativa</t>
  </si>
  <si>
    <t>Matemáticas</t>
  </si>
  <si>
    <t>Ciencias</t>
  </si>
  <si>
    <t>Lectura</t>
  </si>
  <si>
    <r>
      <t>(ee)</t>
    </r>
    <r>
      <rPr>
        <vertAlign val="superscript"/>
        <sz val="8"/>
        <color indexed="9"/>
        <rFont val="Arial"/>
        <family val="2"/>
      </rPr>
      <t>1</t>
    </r>
  </si>
  <si>
    <t>Aguascalientes</t>
  </si>
  <si>
    <t>Baja California</t>
  </si>
  <si>
    <t>Baja California Sur</t>
  </si>
  <si>
    <t>Campeche</t>
  </si>
  <si>
    <t>Chiapas</t>
  </si>
  <si>
    <r>
      <t>Chihuahua</t>
    </r>
    <r>
      <rPr>
        <vertAlign val="superscript"/>
        <sz val="8"/>
        <color indexed="9"/>
        <rFont val="Arial"/>
        <family val="2"/>
      </rPr>
      <t xml:space="preserve"> 2</t>
    </r>
  </si>
  <si>
    <t>Coahuila</t>
  </si>
  <si>
    <t>Colima</t>
  </si>
  <si>
    <t>Distrito Federal</t>
  </si>
  <si>
    <t>Durango</t>
  </si>
  <si>
    <t>Guanajuato</t>
  </si>
  <si>
    <t>Guerrero</t>
  </si>
  <si>
    <t>Hidalgo</t>
  </si>
  <si>
    <t>Jalisco</t>
  </si>
  <si>
    <t>México</t>
  </si>
  <si>
    <r>
      <t>Michoacán</t>
    </r>
    <r>
      <rPr>
        <vertAlign val="superscript"/>
        <sz val="8"/>
        <color indexed="9"/>
        <rFont val="Arial"/>
        <family val="2"/>
      </rPr>
      <t xml:space="preserve">3  </t>
    </r>
  </si>
  <si>
    <t>n.a.</t>
  </si>
  <si>
    <r>
      <t>Morelos</t>
    </r>
    <r>
      <rPr>
        <vertAlign val="superscript"/>
        <sz val="8"/>
        <color indexed="9"/>
        <rFont val="Arial"/>
        <family val="2"/>
      </rPr>
      <t>4</t>
    </r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</si>
  <si>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</si>
  <si>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</si>
  <si>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</si>
  <si>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</si>
  <si>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</si>
  <si>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</si>
  <si>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</si>
  <si>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</si>
  <si>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</si>
  <si>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</si>
  <si>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</si>
  <si>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</si>
  <si>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</si>
  <si>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</si>
  <si>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</si>
  <si>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r>
      <t>1</t>
    </r>
    <r>
      <rPr>
        <sz val="6"/>
        <rFont val="Arial"/>
        <family val="2"/>
      </rPr>
      <t xml:space="preserve"> Error estándar.</t>
    </r>
  </si>
  <si>
    <r>
      <t>2</t>
    </r>
    <r>
      <rPr>
        <sz val="6"/>
        <rFont val="Arial"/>
        <family val="2"/>
      </rPr>
      <t xml:space="preserve"> En el año 2006, en Chihuahua la prueba se aplicó sólo a mujeres.</t>
    </r>
  </si>
  <si>
    <r>
      <t>3</t>
    </r>
    <r>
      <rPr>
        <sz val="6"/>
        <rFont val="Arial"/>
        <family val="2"/>
      </rPr>
      <t xml:space="preserve"> En el año 2003, el estado de Michoacán no participó en la prueba .</t>
    </r>
  </si>
  <si>
    <r>
      <t>4</t>
    </r>
    <r>
      <rPr>
        <sz val="6"/>
        <color indexed="8"/>
        <rFont val="Arial"/>
        <family val="2"/>
      </rPr>
      <t xml:space="preserve"> En el año 2006, en Morelos la prueba sólo se aplicó a estudiantes de educación media superior.</t>
    </r>
    <r>
      <rPr>
        <sz val="6"/>
        <color indexed="8"/>
        <rFont val="Times New Roman"/>
        <family val="1"/>
      </rPr>
      <t xml:space="preserve"> </t>
    </r>
  </si>
  <si>
    <t>n.a. No aplica.</t>
  </si>
  <si>
    <t>Entidad</t>
  </si>
  <si>
    <t>TB</t>
  </si>
  <si>
    <t>TX</t>
  </si>
  <si>
    <t>OX</t>
  </si>
  <si>
    <t>GR</t>
  </si>
  <si>
    <t>VZ</t>
  </si>
  <si>
    <t>SO</t>
  </si>
  <si>
    <t>CO</t>
  </si>
  <si>
    <t>BS</t>
  </si>
  <si>
    <t>DG</t>
  </si>
  <si>
    <t>SL</t>
  </si>
  <si>
    <t>CP</t>
  </si>
  <si>
    <t>PU</t>
  </si>
  <si>
    <t>ZT</t>
  </si>
  <si>
    <t>BC</t>
  </si>
  <si>
    <t>CS</t>
  </si>
  <si>
    <t>HG</t>
  </si>
  <si>
    <t>MX</t>
  </si>
  <si>
    <t>GT</t>
  </si>
  <si>
    <t>YU</t>
  </si>
  <si>
    <t>QR</t>
  </si>
  <si>
    <t>NL</t>
  </si>
  <si>
    <t>MO</t>
  </si>
  <si>
    <t>SI</t>
  </si>
  <si>
    <t>TM</t>
  </si>
  <si>
    <t>QT</t>
  </si>
  <si>
    <t>NY</t>
  </si>
  <si>
    <t>CL</t>
  </si>
  <si>
    <t>JL</t>
  </si>
  <si>
    <t>AG</t>
  </si>
  <si>
    <t>DF</t>
  </si>
  <si>
    <t>CH</t>
  </si>
  <si>
    <t>MI</t>
  </si>
  <si>
    <t>Índice</t>
  </si>
  <si>
    <t>RE01</t>
  </si>
  <si>
    <t xml:space="preserve">¿En qué medida los alumnos adquieren competencias relevantes para la vida?  </t>
  </si>
  <si>
    <t>RE01c-1 Gráfica Porcentaje de alumnos de 15 años que obtienen bajo rendimiento en la competencias de matemáticas evaluada por PISA según entidad federativa (2003)</t>
  </si>
  <si>
    <t>RE01c-2 Gráfica Porcentaje de alumnos de 15 años que obtienen bajo rendimiento en la competencia de ciencias evaluada por PISA según entidad federativa (2006)</t>
  </si>
  <si>
    <t>RE01c-3 Gráfica Porcentaje de alumnos de 15 años que obtienen bajo rendimiento en la competencia de lectura evaluada por PISA según entidad federativa (2009)</t>
  </si>
  <si>
    <t xml:space="preserve">Ficha técnica </t>
  </si>
  <si>
    <t>RE02a-1 Porcentaje de estudiantes de 15 años con bajo desempeño en las competencias de Lectura, Matemáticas y Ciencias (2000, 2003, 2006 y 2009)</t>
  </si>
  <si>
    <t>RE02a-2 Porcentaje de estudiantes de 15 años con bajo desempeño en la escala global y subescalas de Lectura por sexo (2000 y 2009)</t>
  </si>
  <si>
    <t>RE02a-3 Porcentaje de estudiantes de 15 años con bajo desempeño en la competencia de Lectura evaluada por PISA, según países de referencia (2000, 2003, 2006 y 2009)</t>
  </si>
  <si>
    <t>Ficha técnica</t>
  </si>
  <si>
    <t>Año</t>
  </si>
  <si>
    <t>n.a</t>
  </si>
  <si>
    <t>(n.a.)</t>
  </si>
  <si>
    <t>Nota: Las áreas de énfasis para 2000 y 2009 fue Lectura; para 2003, Matemáticas y para 2006, Ciencias.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</si>
  <si>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Error estándar.</t>
    </r>
  </si>
  <si>
    <t>* Porcentaje significativamente diferente respecto a la aplicación en la cual fue área de énfasis.</t>
  </si>
  <si>
    <r>
      <t xml:space="preserve">Fuente: INEE, cálculos con base en </t>
    </r>
    <r>
      <rPr>
        <i/>
        <sz val="6"/>
        <rFont val="Arial"/>
        <family val="2"/>
      </rPr>
      <t>Programme for International Student Assessment</t>
    </r>
    <r>
      <rPr>
        <sz val="6"/>
        <rFont val="Arial"/>
        <family val="2"/>
      </rPr>
      <t xml:space="preserve"> (OECD, 2000, 2003, 2006 y 2009).</t>
    </r>
  </si>
  <si>
    <t xml:space="preserve">Nacional </t>
  </si>
  <si>
    <t>Escala global</t>
  </si>
  <si>
    <t>Subescalas</t>
  </si>
  <si>
    <t>Acceder y recuperar</t>
  </si>
  <si>
    <t>Integrar e interpretar</t>
  </si>
  <si>
    <t>Reflexionar y evaluar</t>
  </si>
  <si>
    <r>
      <t>1</t>
    </r>
    <r>
      <rPr>
        <sz val="6"/>
        <rFont val="Arial"/>
        <family val="2"/>
      </rPr>
      <t xml:space="preserve"> Énfasis de la evaluación: año 2000 y 2009 en Lectura.</t>
    </r>
  </si>
  <si>
    <t>* Porcentajes significativamente diferentes respecto a la aplicación de 2000.</t>
  </si>
  <si>
    <r>
      <t xml:space="preserve">Fuente: INEE, cálculos con base en </t>
    </r>
    <r>
      <rPr>
        <i/>
        <sz val="6"/>
        <rFont val="Arial"/>
        <family val="2"/>
      </rPr>
      <t>Programme for International Student Assessment</t>
    </r>
    <r>
      <rPr>
        <sz val="6"/>
        <rFont val="Arial"/>
        <family val="2"/>
      </rPr>
      <t xml:space="preserve"> (OECD, 2000 y 2009).</t>
    </r>
  </si>
  <si>
    <t>País</t>
  </si>
  <si>
    <t>Lectura 2000</t>
  </si>
  <si>
    <t>Lectura 2009</t>
  </si>
  <si>
    <t>Matemáticas 2003</t>
  </si>
  <si>
    <t>Ciencias 2006</t>
  </si>
  <si>
    <r>
      <t>(ee)</t>
    </r>
    <r>
      <rPr>
        <b/>
        <vertAlign val="superscript"/>
        <sz val="8"/>
        <color indexed="9"/>
        <rFont val="Arial"/>
        <family val="2"/>
      </rPr>
      <t>1</t>
    </r>
  </si>
  <si>
    <t>Brasil</t>
  </si>
  <si>
    <t>Canadá</t>
  </si>
  <si>
    <t>Chile</t>
  </si>
  <si>
    <t>España</t>
  </si>
  <si>
    <t>Estados Unidos</t>
  </si>
  <si>
    <t>Corea</t>
  </si>
  <si>
    <t>OCDE</t>
  </si>
  <si>
    <t>Indicadores presentados en Panorama Educativo de México 2011</t>
  </si>
  <si>
    <t>Indicadores presentados en Panorama Educativo de México 2012</t>
  </si>
  <si>
    <t>Ficha técnica 2011</t>
  </si>
  <si>
    <t>Ficha técnica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</si>
</sst>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(0.0\)"/>
    <numFmt numFmtId="166" formatCode="####.000"/>
  </numFmts>
  <fonts count="32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vertAlign val="superscript"/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i/>
      <sz val="6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10"/>
      <name val="Arial"/>
    </font>
    <font>
      <sz val="9"/>
      <color indexed="8"/>
      <name val="Arial"/>
      <family val="2"/>
    </font>
    <font>
      <vertAlign val="superscript"/>
      <sz val="6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Times New Roman"/>
      <family val="1"/>
    </font>
    <font>
      <b/>
      <sz val="12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" fillId="0" borderId="0"/>
  </cellStyleXfs>
  <cellXfs count="142">
    <xf numFmtId="0" fontId="0" fillId="0" borderId="0" xfId="0"/>
    <xf numFmtId="0" fontId="6" fillId="0" borderId="0" xfId="0" applyFont="1"/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164" fontId="8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/>
    <xf numFmtId="0" fontId="0" fillId="2" borderId="0" xfId="0" applyFill="1" applyAlignment="1">
      <alignment horizontal="center" vertical="top" wrapText="1"/>
    </xf>
    <xf numFmtId="0" fontId="1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7" fillId="0" borderId="0" xfId="0" applyFont="1"/>
    <xf numFmtId="0" fontId="5" fillId="0" borderId="5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quotePrefix="1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0" xfId="0" quotePrefix="1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quotePrefix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5" fillId="0" borderId="0" xfId="0" quotePrefix="1" applyFont="1"/>
    <xf numFmtId="0" fontId="19" fillId="0" borderId="0" xfId="0" applyFont="1"/>
    <xf numFmtId="0" fontId="15" fillId="0" borderId="0" xfId="0" applyFont="1"/>
    <xf numFmtId="164" fontId="5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3" fillId="0" borderId="0" xfId="0" quotePrefix="1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0" fontId="0" fillId="0" borderId="0" xfId="0" quotePrefix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164" fontId="5" fillId="2" borderId="0" xfId="0" quotePrefix="1" applyNumberFormat="1" applyFont="1" applyFill="1" applyAlignment="1">
      <alignment horizontal="center"/>
    </xf>
    <xf numFmtId="165" fontId="5" fillId="2" borderId="0" xfId="0" quotePrefix="1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 vertical="top" wrapText="1"/>
    </xf>
    <xf numFmtId="164" fontId="5" fillId="0" borderId="0" xfId="0" quotePrefix="1" applyNumberFormat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 vertical="top" wrapText="1"/>
    </xf>
    <xf numFmtId="0" fontId="12" fillId="0" borderId="0" xfId="0" applyFont="1"/>
    <xf numFmtId="0" fontId="21" fillId="0" borderId="0" xfId="0" applyFont="1" applyAlignment="1">
      <alignment horizontal="left" vertical="center" wrapText="1"/>
    </xf>
    <xf numFmtId="0" fontId="11" fillId="0" borderId="0" xfId="0" applyFont="1"/>
    <xf numFmtId="0" fontId="3" fillId="0" borderId="8" xfId="0" applyFont="1" applyBorder="1"/>
    <xf numFmtId="0" fontId="3" fillId="0" borderId="9" xfId="0" applyFont="1" applyBorder="1"/>
    <xf numFmtId="0" fontId="24" fillId="0" borderId="0" xfId="0" applyFont="1"/>
    <xf numFmtId="0" fontId="25" fillId="3" borderId="0" xfId="0" applyFont="1" applyFill="1"/>
    <xf numFmtId="0" fontId="0" fillId="3" borderId="0" xfId="0" applyFill="1"/>
    <xf numFmtId="0" fontId="2" fillId="0" borderId="0" xfId="1" applyAlignment="1" applyProtection="1"/>
    <xf numFmtId="0" fontId="5" fillId="2" borderId="3" xfId="0" applyFont="1" applyFill="1" applyBorder="1" applyAlignment="1">
      <alignment horizontal="center" vertical="center" wrapText="1"/>
    </xf>
    <xf numFmtId="0" fontId="26" fillId="0" borderId="0" xfId="2"/>
    <xf numFmtId="0" fontId="5" fillId="2" borderId="1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64" fontId="0" fillId="0" borderId="0" xfId="0" applyNumberFormat="1"/>
    <xf numFmtId="0" fontId="1" fillId="0" borderId="0" xfId="3"/>
    <xf numFmtId="0" fontId="28" fillId="4" borderId="12" xfId="3" applyFont="1" applyFill="1" applyBorder="1" applyAlignment="1">
      <alignment horizontal="center" vertical="center" wrapText="1"/>
    </xf>
    <xf numFmtId="0" fontId="28" fillId="4" borderId="12" xfId="3" applyFont="1" applyFill="1" applyBorder="1" applyAlignment="1">
      <alignment horizontal="center" vertical="center"/>
    </xf>
    <xf numFmtId="0" fontId="29" fillId="0" borderId="0" xfId="3" applyFont="1" applyAlignment="1">
      <alignment vertical="center"/>
    </xf>
    <xf numFmtId="0" fontId="29" fillId="0" borderId="13" xfId="3" applyFont="1" applyBorder="1" applyAlignment="1">
      <alignment horizontal="center" vertical="center" wrapText="1"/>
    </xf>
    <xf numFmtId="165" fontId="29" fillId="0" borderId="13" xfId="3" applyNumberFormat="1" applyFont="1" applyBorder="1" applyAlignment="1">
      <alignment horizontal="center" vertical="center" wrapText="1"/>
    </xf>
    <xf numFmtId="164" fontId="29" fillId="0" borderId="13" xfId="3" applyNumberFormat="1" applyFont="1" applyBorder="1" applyAlignment="1">
      <alignment horizontal="center" vertical="center" wrapText="1"/>
    </xf>
    <xf numFmtId="0" fontId="29" fillId="0" borderId="8" xfId="3" applyFont="1" applyBorder="1" applyAlignment="1">
      <alignment horizontal="center" vertical="center" wrapText="1"/>
    </xf>
    <xf numFmtId="165" fontId="29" fillId="0" borderId="8" xfId="3" applyNumberFormat="1" applyFont="1" applyBorder="1" applyAlignment="1">
      <alignment horizontal="center" vertical="center" wrapText="1"/>
    </xf>
    <xf numFmtId="164" fontId="29" fillId="0" borderId="8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3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top" wrapText="1"/>
    </xf>
    <xf numFmtId="0" fontId="11" fillId="0" borderId="0" xfId="3" applyFont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8" fillId="4" borderId="12" xfId="3" applyFont="1" applyFill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31" fillId="0" borderId="0" xfId="1" applyFont="1" applyAlignment="1" applyProtection="1"/>
  </cellXfs>
  <cellStyles count="4">
    <cellStyle name="Hipervínculo" xfId="1" builtinId="8"/>
    <cellStyle name="Hipervínculo 2" xfId="2" xr:uid="{F64B888A-197D-45E1-9D53-178991233552}"/>
    <cellStyle name="Normal" xfId="0" builtinId="0"/>
    <cellStyle name="Normal 2" xfId="3" xr:uid="{82CA023D-1A72-47AC-B6EA-290FDA990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7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66012280139194E-2"/>
          <c:y val="0.17940441511263888"/>
          <c:w val="0.7925078430646223"/>
          <c:h val="0.64618121618580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gráfica'!$B$3</c:f>
              <c:strCache>
                <c:ptCount val="1"/>
                <c:pt idx="0">
                  <c:v>Matemáticas (2003)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'Datos gráfica'!$A$4:$A$35</c:f>
              <c:strCache>
                <c:ptCount val="32"/>
                <c:pt idx="0">
                  <c:v>TB</c:v>
                </c:pt>
                <c:pt idx="1">
                  <c:v>TX</c:v>
                </c:pt>
                <c:pt idx="2">
                  <c:v>OX</c:v>
                </c:pt>
                <c:pt idx="3">
                  <c:v>GR</c:v>
                </c:pt>
                <c:pt idx="4">
                  <c:v>VZ</c:v>
                </c:pt>
                <c:pt idx="5">
                  <c:v>SO</c:v>
                </c:pt>
                <c:pt idx="6">
                  <c:v>CO</c:v>
                </c:pt>
                <c:pt idx="7">
                  <c:v>BS</c:v>
                </c:pt>
                <c:pt idx="8">
                  <c:v>DG</c:v>
                </c:pt>
                <c:pt idx="9">
                  <c:v>SL</c:v>
                </c:pt>
                <c:pt idx="10">
                  <c:v>CP</c:v>
                </c:pt>
                <c:pt idx="11">
                  <c:v>PU</c:v>
                </c:pt>
                <c:pt idx="12">
                  <c:v>ZT</c:v>
                </c:pt>
                <c:pt idx="13">
                  <c:v>BC</c:v>
                </c:pt>
                <c:pt idx="14">
                  <c:v>CS</c:v>
                </c:pt>
                <c:pt idx="15">
                  <c:v>HG</c:v>
                </c:pt>
                <c:pt idx="16">
                  <c:v>MX</c:v>
                </c:pt>
                <c:pt idx="17">
                  <c:v>GT</c:v>
                </c:pt>
                <c:pt idx="18">
                  <c:v>YU</c:v>
                </c:pt>
                <c:pt idx="19">
                  <c:v>QR</c:v>
                </c:pt>
                <c:pt idx="20">
                  <c:v>NL</c:v>
                </c:pt>
                <c:pt idx="21">
                  <c:v>MO</c:v>
                </c:pt>
                <c:pt idx="22">
                  <c:v>SI</c:v>
                </c:pt>
                <c:pt idx="23">
                  <c:v>TM</c:v>
                </c:pt>
                <c:pt idx="24">
                  <c:v>QT</c:v>
                </c:pt>
                <c:pt idx="25">
                  <c:v>NY</c:v>
                </c:pt>
                <c:pt idx="26">
                  <c:v>CL</c:v>
                </c:pt>
                <c:pt idx="27">
                  <c:v>JL</c:v>
                </c:pt>
                <c:pt idx="28">
                  <c:v>AG</c:v>
                </c:pt>
                <c:pt idx="29">
                  <c:v>DF</c:v>
                </c:pt>
                <c:pt idx="30">
                  <c:v>CH</c:v>
                </c:pt>
                <c:pt idx="31">
                  <c:v>MI</c:v>
                </c:pt>
              </c:strCache>
            </c:strRef>
          </c:cat>
          <c:val>
            <c:numRef>
              <c:f>'Datos gráfica'!$B$4:$B$35</c:f>
              <c:numCache>
                <c:formatCode>0.0</c:formatCode>
                <c:ptCount val="32"/>
                <c:pt idx="0">
                  <c:v>86.449189032937937</c:v>
                </c:pt>
                <c:pt idx="1">
                  <c:v>85.487137284627124</c:v>
                </c:pt>
                <c:pt idx="2">
                  <c:v>85.152129104079421</c:v>
                </c:pt>
                <c:pt idx="3">
                  <c:v>78.662542747520391</c:v>
                </c:pt>
                <c:pt idx="4">
                  <c:v>77.098117589924755</c:v>
                </c:pt>
                <c:pt idx="5">
                  <c:v>77.01205483877483</c:v>
                </c:pt>
                <c:pt idx="6">
                  <c:v>75.495286511461998</c:v>
                </c:pt>
                <c:pt idx="7">
                  <c:v>72.249015145799447</c:v>
                </c:pt>
                <c:pt idx="8">
                  <c:v>71.114282247697957</c:v>
                </c:pt>
                <c:pt idx="9">
                  <c:v>71.030484598588487</c:v>
                </c:pt>
                <c:pt idx="10">
                  <c:v>70.869445275043333</c:v>
                </c:pt>
                <c:pt idx="11">
                  <c:v>70.809057864949565</c:v>
                </c:pt>
                <c:pt idx="12">
                  <c:v>69.442151095133383</c:v>
                </c:pt>
                <c:pt idx="13">
                  <c:v>69.369221941610149</c:v>
                </c:pt>
                <c:pt idx="14">
                  <c:v>69.177639273252339</c:v>
                </c:pt>
                <c:pt idx="15">
                  <c:v>67.940925990654691</c:v>
                </c:pt>
                <c:pt idx="16">
                  <c:v>67.685006629689283</c:v>
                </c:pt>
                <c:pt idx="17">
                  <c:v>66.783754255044627</c:v>
                </c:pt>
                <c:pt idx="18">
                  <c:v>66.746681203406524</c:v>
                </c:pt>
                <c:pt idx="19">
                  <c:v>66.625729937928867</c:v>
                </c:pt>
                <c:pt idx="20">
                  <c:v>66.154602893661391</c:v>
                </c:pt>
                <c:pt idx="21">
                  <c:v>64.237518846458116</c:v>
                </c:pt>
                <c:pt idx="22">
                  <c:v>64.02788626005723</c:v>
                </c:pt>
                <c:pt idx="23">
                  <c:v>62.010019489394324</c:v>
                </c:pt>
                <c:pt idx="24">
                  <c:v>56.289502377325149</c:v>
                </c:pt>
                <c:pt idx="25">
                  <c:v>55.655722742048376</c:v>
                </c:pt>
                <c:pt idx="26">
                  <c:v>51.017785288676677</c:v>
                </c:pt>
                <c:pt idx="27">
                  <c:v>48.499914933060474</c:v>
                </c:pt>
                <c:pt idx="28">
                  <c:v>45.145113280144749</c:v>
                </c:pt>
                <c:pt idx="29">
                  <c:v>41.670215188111584</c:v>
                </c:pt>
                <c:pt idx="30">
                  <c:v>36.133459692353604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0-43A0-80F7-8896DABFF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093208"/>
        <c:axId val="1"/>
      </c:barChart>
      <c:catAx>
        <c:axId val="491093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109320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878161097727324"/>
          <c:y val="0.88223716391527063"/>
          <c:w val="0.16737545754210015"/>
          <c:h val="4.3086175212818989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66012280139194E-2"/>
          <c:y val="0.17940441511263888"/>
          <c:w val="0.7925078430646223"/>
          <c:h val="0.64618121618580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gráfica 1'!$C$3</c:f>
              <c:strCache>
                <c:ptCount val="1"/>
                <c:pt idx="0">
                  <c:v>Ciencias (2006)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'Datos gráfica 1'!$A$4:$A$35</c:f>
              <c:strCache>
                <c:ptCount val="32"/>
                <c:pt idx="0">
                  <c:v>OX</c:v>
                </c:pt>
                <c:pt idx="1">
                  <c:v>CO</c:v>
                </c:pt>
                <c:pt idx="2">
                  <c:v>GR</c:v>
                </c:pt>
                <c:pt idx="3">
                  <c:v>TB</c:v>
                </c:pt>
                <c:pt idx="4">
                  <c:v>CP</c:v>
                </c:pt>
                <c:pt idx="5">
                  <c:v>NL</c:v>
                </c:pt>
                <c:pt idx="6">
                  <c:v>SI</c:v>
                </c:pt>
                <c:pt idx="7">
                  <c:v>MI</c:v>
                </c:pt>
                <c:pt idx="8">
                  <c:v>VZ</c:v>
                </c:pt>
                <c:pt idx="9">
                  <c:v>TX</c:v>
                </c:pt>
                <c:pt idx="10">
                  <c:v>ZT</c:v>
                </c:pt>
                <c:pt idx="11">
                  <c:v>PU</c:v>
                </c:pt>
                <c:pt idx="12">
                  <c:v>HG</c:v>
                </c:pt>
                <c:pt idx="13">
                  <c:v>DG</c:v>
                </c:pt>
                <c:pt idx="14">
                  <c:v>GT</c:v>
                </c:pt>
                <c:pt idx="15">
                  <c:v>QR</c:v>
                </c:pt>
                <c:pt idx="16">
                  <c:v>SL</c:v>
                </c:pt>
                <c:pt idx="17">
                  <c:v>BS</c:v>
                </c:pt>
                <c:pt idx="18">
                  <c:v>BC</c:v>
                </c:pt>
                <c:pt idx="19">
                  <c:v>TM</c:v>
                </c:pt>
                <c:pt idx="20">
                  <c:v>YU</c:v>
                </c:pt>
                <c:pt idx="21">
                  <c:v>JL</c:v>
                </c:pt>
                <c:pt idx="22">
                  <c:v>CL</c:v>
                </c:pt>
                <c:pt idx="23">
                  <c:v>MX</c:v>
                </c:pt>
                <c:pt idx="24">
                  <c:v>CH</c:v>
                </c:pt>
                <c:pt idx="25">
                  <c:v>SO</c:v>
                </c:pt>
                <c:pt idx="26">
                  <c:v>CS</c:v>
                </c:pt>
                <c:pt idx="27">
                  <c:v>NY</c:v>
                </c:pt>
                <c:pt idx="28">
                  <c:v>AG</c:v>
                </c:pt>
                <c:pt idx="29">
                  <c:v>QT</c:v>
                </c:pt>
                <c:pt idx="30">
                  <c:v>DF</c:v>
                </c:pt>
                <c:pt idx="31">
                  <c:v>MO</c:v>
                </c:pt>
              </c:strCache>
            </c:strRef>
          </c:cat>
          <c:val>
            <c:numRef>
              <c:f>'Datos gráfica 1'!$C$4:$C$35</c:f>
              <c:numCache>
                <c:formatCode>0.0</c:formatCode>
                <c:ptCount val="32"/>
                <c:pt idx="0">
                  <c:v>70.655494913514715</c:v>
                </c:pt>
                <c:pt idx="1">
                  <c:v>69.302994130361625</c:v>
                </c:pt>
                <c:pt idx="2">
                  <c:v>69.058676106785001</c:v>
                </c:pt>
                <c:pt idx="3">
                  <c:v>65.981657207938582</c:v>
                </c:pt>
                <c:pt idx="4">
                  <c:v>62.4017160719578</c:v>
                </c:pt>
                <c:pt idx="5">
                  <c:v>61.077805056649645</c:v>
                </c:pt>
                <c:pt idx="6">
                  <c:v>59.092610014568258</c:v>
                </c:pt>
                <c:pt idx="7">
                  <c:v>57.694771022528514</c:v>
                </c:pt>
                <c:pt idx="8">
                  <c:v>55.70041242261874</c:v>
                </c:pt>
                <c:pt idx="9">
                  <c:v>53.075058851712384</c:v>
                </c:pt>
                <c:pt idx="10">
                  <c:v>52.304085512270966</c:v>
                </c:pt>
                <c:pt idx="11">
                  <c:v>51.998927793875033</c:v>
                </c:pt>
                <c:pt idx="12">
                  <c:v>51.544574267840993</c:v>
                </c:pt>
                <c:pt idx="13">
                  <c:v>51.426691341740217</c:v>
                </c:pt>
                <c:pt idx="14">
                  <c:v>50.996143878664917</c:v>
                </c:pt>
                <c:pt idx="15">
                  <c:v>50.745939921651882</c:v>
                </c:pt>
                <c:pt idx="16">
                  <c:v>50.232927180416262</c:v>
                </c:pt>
                <c:pt idx="17">
                  <c:v>50.032433157643091</c:v>
                </c:pt>
                <c:pt idx="18">
                  <c:v>49.573443805823374</c:v>
                </c:pt>
                <c:pt idx="19">
                  <c:v>49.420420172653962</c:v>
                </c:pt>
                <c:pt idx="20">
                  <c:v>49.363263750981709</c:v>
                </c:pt>
                <c:pt idx="21">
                  <c:v>48.239814359355286</c:v>
                </c:pt>
                <c:pt idx="22">
                  <c:v>47.026218511620705</c:v>
                </c:pt>
                <c:pt idx="23">
                  <c:v>45.411534423892036</c:v>
                </c:pt>
                <c:pt idx="24">
                  <c:v>44.474941793586105</c:v>
                </c:pt>
                <c:pt idx="25">
                  <c:v>44.118551550878252</c:v>
                </c:pt>
                <c:pt idx="26">
                  <c:v>41.077304124911748</c:v>
                </c:pt>
                <c:pt idx="27">
                  <c:v>37.026131969846475</c:v>
                </c:pt>
                <c:pt idx="28">
                  <c:v>36.621021096995378</c:v>
                </c:pt>
                <c:pt idx="29">
                  <c:v>36.434664524285566</c:v>
                </c:pt>
                <c:pt idx="30">
                  <c:v>32.898712054768623</c:v>
                </c:pt>
                <c:pt idx="31">
                  <c:v>29.275557423895023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F-4D13-8B65-525D93E81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121088"/>
        <c:axId val="1"/>
      </c:barChart>
      <c:catAx>
        <c:axId val="4911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112108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878161097727324"/>
          <c:y val="0.88223716391527063"/>
          <c:w val="0.16737545754210015"/>
          <c:h val="4.3086175212818989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66012280139194E-2"/>
          <c:y val="0.17940441511263888"/>
          <c:w val="0.7925078430646223"/>
          <c:h val="0.64618121618580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gráfica 2'!$D$3</c:f>
              <c:strCache>
                <c:ptCount val="1"/>
                <c:pt idx="0">
                  <c:v>Lectura (2009)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'Datos gráfica 2'!$A$4:$A$35</c:f>
              <c:strCache>
                <c:ptCount val="32"/>
                <c:pt idx="0">
                  <c:v>CO</c:v>
                </c:pt>
                <c:pt idx="1">
                  <c:v>GR</c:v>
                </c:pt>
                <c:pt idx="2">
                  <c:v>TB</c:v>
                </c:pt>
                <c:pt idx="3">
                  <c:v>SL</c:v>
                </c:pt>
                <c:pt idx="4">
                  <c:v>OX</c:v>
                </c:pt>
                <c:pt idx="5">
                  <c:v>CP</c:v>
                </c:pt>
                <c:pt idx="6">
                  <c:v>YU</c:v>
                </c:pt>
                <c:pt idx="7">
                  <c:v>SI</c:v>
                </c:pt>
                <c:pt idx="8">
                  <c:v>TX</c:v>
                </c:pt>
                <c:pt idx="9">
                  <c:v>SO</c:v>
                </c:pt>
                <c:pt idx="10">
                  <c:v>MI</c:v>
                </c:pt>
                <c:pt idx="11">
                  <c:v>GT</c:v>
                </c:pt>
                <c:pt idx="12">
                  <c:v>TM</c:v>
                </c:pt>
                <c:pt idx="13">
                  <c:v>HG</c:v>
                </c:pt>
                <c:pt idx="14">
                  <c:v>NL</c:v>
                </c:pt>
                <c:pt idx="15">
                  <c:v>VZ</c:v>
                </c:pt>
                <c:pt idx="16">
                  <c:v>BS</c:v>
                </c:pt>
                <c:pt idx="17">
                  <c:v>MO</c:v>
                </c:pt>
                <c:pt idx="18">
                  <c:v>BC</c:v>
                </c:pt>
                <c:pt idx="19">
                  <c:v>DG</c:v>
                </c:pt>
                <c:pt idx="20">
                  <c:v>QR</c:v>
                </c:pt>
                <c:pt idx="21">
                  <c:v>ZT</c:v>
                </c:pt>
                <c:pt idx="22">
                  <c:v>QT</c:v>
                </c:pt>
                <c:pt idx="23">
                  <c:v>CS</c:v>
                </c:pt>
                <c:pt idx="24">
                  <c:v>CH</c:v>
                </c:pt>
                <c:pt idx="25">
                  <c:v>PU</c:v>
                </c:pt>
                <c:pt idx="26">
                  <c:v>JL</c:v>
                </c:pt>
                <c:pt idx="27">
                  <c:v>MX</c:v>
                </c:pt>
                <c:pt idx="28">
                  <c:v>NY</c:v>
                </c:pt>
                <c:pt idx="29">
                  <c:v>CL</c:v>
                </c:pt>
                <c:pt idx="30">
                  <c:v>AG</c:v>
                </c:pt>
                <c:pt idx="31">
                  <c:v>DF</c:v>
                </c:pt>
              </c:strCache>
            </c:strRef>
          </c:cat>
          <c:val>
            <c:numRef>
              <c:f>'Datos gráfica 2'!$D$4:$D$35</c:f>
              <c:numCache>
                <c:formatCode>0.0</c:formatCode>
                <c:ptCount val="32"/>
                <c:pt idx="0">
                  <c:v>66.143661176105638</c:v>
                </c:pt>
                <c:pt idx="1">
                  <c:v>65.797412660635729</c:v>
                </c:pt>
                <c:pt idx="2">
                  <c:v>58.870590418336363</c:v>
                </c:pt>
                <c:pt idx="3">
                  <c:v>52.087831055973446</c:v>
                </c:pt>
                <c:pt idx="4">
                  <c:v>50.880601882820841</c:v>
                </c:pt>
                <c:pt idx="5">
                  <c:v>47.86942252442077</c:v>
                </c:pt>
                <c:pt idx="6">
                  <c:v>47.360932771752687</c:v>
                </c:pt>
                <c:pt idx="7">
                  <c:v>45.363742545082481</c:v>
                </c:pt>
                <c:pt idx="8">
                  <c:v>44.825911359452505</c:v>
                </c:pt>
                <c:pt idx="9">
                  <c:v>44.694355624864372</c:v>
                </c:pt>
                <c:pt idx="10">
                  <c:v>44.312029886519824</c:v>
                </c:pt>
                <c:pt idx="11">
                  <c:v>43.242161112007054</c:v>
                </c:pt>
                <c:pt idx="12">
                  <c:v>42.770146869043963</c:v>
                </c:pt>
                <c:pt idx="13">
                  <c:v>42.331622593992854</c:v>
                </c:pt>
                <c:pt idx="14">
                  <c:v>41.774272001936318</c:v>
                </c:pt>
                <c:pt idx="15">
                  <c:v>41.614993142578498</c:v>
                </c:pt>
                <c:pt idx="16">
                  <c:v>41.421447265155976</c:v>
                </c:pt>
                <c:pt idx="17">
                  <c:v>40.888633699996674</c:v>
                </c:pt>
                <c:pt idx="18">
                  <c:v>39.911431307510398</c:v>
                </c:pt>
                <c:pt idx="19">
                  <c:v>39.459627655186999</c:v>
                </c:pt>
                <c:pt idx="20">
                  <c:v>39.452410895532878</c:v>
                </c:pt>
                <c:pt idx="21">
                  <c:v>38.525680590997361</c:v>
                </c:pt>
                <c:pt idx="22">
                  <c:v>38.066772087942233</c:v>
                </c:pt>
                <c:pt idx="23">
                  <c:v>37.160734484077508</c:v>
                </c:pt>
                <c:pt idx="24">
                  <c:v>36.335164902866303</c:v>
                </c:pt>
                <c:pt idx="25">
                  <c:v>35.144743674877724</c:v>
                </c:pt>
                <c:pt idx="26">
                  <c:v>33.277905605662539</c:v>
                </c:pt>
                <c:pt idx="27">
                  <c:v>33.136131899092376</c:v>
                </c:pt>
                <c:pt idx="28">
                  <c:v>30.141503075510315</c:v>
                </c:pt>
                <c:pt idx="29">
                  <c:v>28.376607190979826</c:v>
                </c:pt>
                <c:pt idx="30">
                  <c:v>28.00581140726872</c:v>
                </c:pt>
                <c:pt idx="31">
                  <c:v>20.209553972340522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92C-BC24-DA073CC5F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483552"/>
        <c:axId val="1"/>
      </c:barChart>
      <c:catAx>
        <c:axId val="4834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8348355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878161097727324"/>
          <c:y val="0.88223716391527063"/>
          <c:w val="0.16737545754210015"/>
          <c:h val="4.3086175212818989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5" tint="0.59999389629810485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theme="5" tint="0.39997558519241921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theme="5" tint="0.59999389629810485"/>
  </sheetPr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CBEC4-0889-4727-9DF6-8921264939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0.07919</cdr:x>
      <cdr:y>0.04015</cdr:y>
    </cdr:from>
    <cdr:to>
      <cdr:x>0.9491</cdr:x>
      <cdr:y>0.11314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6750" y="209550"/>
          <a:ext cx="73247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900" b="1">
              <a:latin typeface="Arial" pitchFamily="34" charset="0"/>
              <a:cs typeface="Arial" pitchFamily="34" charset="0"/>
            </a:rPr>
            <a:t>RE01c-1 Porcentaje de alumnos de 15 años que obtienen bajo rendimiento en la competencias de matemáticas evaluada por PISA según entidad federativa (2003)</a:t>
          </a:r>
        </a:p>
      </cdr:txBody>
    </cdr:sp>
  </cdr:relSizeAnchor>
  <cdr:relSizeAnchor xmlns:cdr="http://schemas.openxmlformats.org/drawingml/2006/chartDrawing">
    <cdr:from>
      <cdr:x>0.07078</cdr:x>
      <cdr:y>0.34657</cdr:y>
    </cdr:from>
    <cdr:to>
      <cdr:x>0.87408</cdr:x>
      <cdr:y>0.34781</cdr:y>
    </cdr:to>
    <cdr:cxnSp macro="">
      <cdr:nvCxnSpPr>
        <cdr:cNvPr id="10" name="9 Conector recto">
          <a:extLst xmlns:a="http://schemas.openxmlformats.org/drawingml/2006/main">
            <a:ext uri="{FF2B5EF4-FFF2-40B4-BE49-F238E27FC236}">
              <a16:creationId xmlns:a16="http://schemas.microsoft.com/office/drawing/2014/main" id="{34B2DF85-B91C-441A-AB75-3003B8F5543B}"/>
            </a:ext>
          </a:extLst>
        </cdr:cNvPr>
        <cdr:cNvCxnSpPr/>
      </cdr:nvCxnSpPr>
      <cdr:spPr>
        <a:xfrm xmlns:a="http://schemas.openxmlformats.org/drawingml/2006/main">
          <a:off x="596133" y="1880701"/>
          <a:ext cx="6766035" cy="674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0.87798</cdr:x>
      <cdr:y>0.32918</cdr:y>
    </cdr:from>
    <cdr:to>
      <cdr:x>0.99731</cdr:x>
      <cdr:y>0.36893</cdr:y>
    </cdr:to>
    <cdr:sp macro="" textlink="">
      <cdr:nvSpPr>
        <cdr:cNvPr id="14" name="13 CuadroTexto"/>
        <cdr:cNvSpPr txBox="1"/>
      </cdr:nvSpPr>
      <cdr:spPr>
        <a:xfrm xmlns:a="http://schemas.openxmlformats.org/drawingml/2006/main">
          <a:off x="7395014" y="1786335"/>
          <a:ext cx="1005052" cy="215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A 50% de la meta</a:t>
          </a:r>
        </a:p>
      </cdr:txBody>
    </cdr:sp>
  </cdr:relSizeAnchor>
  <cdr:relSizeAnchor xmlns:cdr="http://schemas.openxmlformats.org/drawingml/2006/chartDrawing">
    <cdr:from>
      <cdr:x>0.0692</cdr:x>
      <cdr:y>0.51768</cdr:y>
    </cdr:from>
    <cdr:to>
      <cdr:x>0.87251</cdr:x>
      <cdr:y>0.51892</cdr:y>
    </cdr:to>
    <cdr:cxnSp macro="">
      <cdr:nvCxnSpPr>
        <cdr:cNvPr id="20" name="1 Conector recto">
          <a:extLst xmlns:a="http://schemas.openxmlformats.org/drawingml/2006/main">
            <a:ext uri="{FF2B5EF4-FFF2-40B4-BE49-F238E27FC236}">
              <a16:creationId xmlns:a16="http://schemas.microsoft.com/office/drawing/2014/main" id="{B954527B-F97D-45C0-9311-55433413B65E}"/>
            </a:ext>
          </a:extLst>
        </cdr:cNvPr>
        <cdr:cNvCxnSpPr/>
      </cdr:nvCxnSpPr>
      <cdr:spPr>
        <a:xfrm xmlns:a="http://schemas.openxmlformats.org/drawingml/2006/main">
          <a:off x="582885" y="2809254"/>
          <a:ext cx="6766035" cy="674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>
              <a:lumMod val="60000"/>
              <a:lumOff val="40000"/>
            </a:schemeClr>
          </a:solidFill>
          <a:prstDash val="solid"/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0.87797</cdr:x>
      <cdr:y>0.5015</cdr:y>
    </cdr:from>
    <cdr:to>
      <cdr:x>0.9973</cdr:x>
      <cdr:y>0.54125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7394903" y="2721457"/>
          <a:ext cx="1005052" cy="215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A 25% de la meta</a:t>
          </a:r>
        </a:p>
      </cdr:txBody>
    </cdr:sp>
  </cdr:relSizeAnchor>
  <cdr:relSizeAnchor xmlns:cdr="http://schemas.openxmlformats.org/drawingml/2006/chartDrawing">
    <cdr:from>
      <cdr:x>0.06842</cdr:x>
      <cdr:y>0.68686</cdr:y>
    </cdr:from>
    <cdr:to>
      <cdr:x>0.87173</cdr:x>
      <cdr:y>0.6881</cdr:y>
    </cdr:to>
    <cdr:cxnSp macro="">
      <cdr:nvCxnSpPr>
        <cdr:cNvPr id="23" name="1 Conector recto">
          <a:extLst xmlns:a="http://schemas.openxmlformats.org/drawingml/2006/main">
            <a:ext uri="{FF2B5EF4-FFF2-40B4-BE49-F238E27FC236}">
              <a16:creationId xmlns:a16="http://schemas.microsoft.com/office/drawing/2014/main" id="{75F4F894-6540-4B09-A8F3-601AFE5C4968}"/>
            </a:ext>
          </a:extLst>
        </cdr:cNvPr>
        <cdr:cNvCxnSpPr/>
      </cdr:nvCxnSpPr>
      <cdr:spPr>
        <a:xfrm xmlns:a="http://schemas.openxmlformats.org/drawingml/2006/main">
          <a:off x="576318" y="3727306"/>
          <a:ext cx="6766035" cy="674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0.87875</cdr:x>
      <cdr:y>0.66947</cdr:y>
    </cdr:from>
    <cdr:to>
      <cdr:x>0.99808</cdr:x>
      <cdr:y>0.70921</cdr:y>
    </cdr:to>
    <cdr:sp macro="" textlink="">
      <cdr:nvSpPr>
        <cdr:cNvPr id="24" name="1 CuadroTexto"/>
        <cdr:cNvSpPr txBox="1"/>
      </cdr:nvSpPr>
      <cdr:spPr>
        <a:xfrm xmlns:a="http://schemas.openxmlformats.org/drawingml/2006/main">
          <a:off x="7401472" y="3632941"/>
          <a:ext cx="1005052" cy="215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Meta a 2015</a:t>
          </a:r>
        </a:p>
      </cdr:txBody>
    </cdr:sp>
  </cdr:relSizeAnchor>
  <cdr:relSizeAnchor xmlns:cdr="http://schemas.openxmlformats.org/drawingml/2006/chartDrawing">
    <cdr:from>
      <cdr:x>0.02235</cdr:x>
      <cdr:y>0.11718</cdr:y>
    </cdr:from>
    <cdr:to>
      <cdr:x>0.15314</cdr:x>
      <cdr:y>0.16285</cdr:y>
    </cdr:to>
    <cdr:sp macro="" textlink="">
      <cdr:nvSpPr>
        <cdr:cNvPr id="25" name="24 CuadroTexto"/>
        <cdr:cNvSpPr txBox="1"/>
      </cdr:nvSpPr>
      <cdr:spPr>
        <a:xfrm xmlns:a="http://schemas.openxmlformats.org/drawingml/2006/main">
          <a:off x="188286" y="635606"/>
          <a:ext cx="1101587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0.05284</cdr:x>
      <cdr:y>0.94279</cdr:y>
    </cdr:from>
    <cdr:to>
      <cdr:x>0.82085</cdr:x>
      <cdr:y>0.97913</cdr:y>
    </cdr:to>
    <cdr:sp macro="" textlink="">
      <cdr:nvSpPr>
        <cdr:cNvPr id="26" name="25 CuadroTexto"/>
        <cdr:cNvSpPr txBox="1"/>
      </cdr:nvSpPr>
      <cdr:spPr>
        <a:xfrm xmlns:a="http://schemas.openxmlformats.org/drawingml/2006/main">
          <a:off x="445047" y="5157908"/>
          <a:ext cx="6468717" cy="198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 INEE, cálculos</a:t>
          </a:r>
          <a:r>
            <a:rPr lang="es-MX" sz="600" baseline="0">
              <a:latin typeface="Arial" pitchFamily="34" charset="0"/>
              <a:cs typeface="Arial" pitchFamily="34" charset="0"/>
            </a:rPr>
            <a:t> con base en </a:t>
          </a:r>
          <a:r>
            <a:rPr lang="es-ES" sz="600" i="1">
              <a:effectLst/>
              <a:latin typeface="Arial" pitchFamily="34" charset="0"/>
              <a:ea typeface="+mn-ea"/>
              <a:cs typeface="Arial" pitchFamily="34" charset="0"/>
            </a:rPr>
            <a:t>Programme for International Student Assessment</a:t>
          </a:r>
          <a:r>
            <a:rPr lang="es-ES" sz="60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6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(OECD,</a:t>
          </a:r>
          <a:r>
            <a:rPr lang="es-ES" sz="6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600" i="0">
              <a:effectLst/>
              <a:latin typeface="Arial" pitchFamily="34" charset="0"/>
              <a:ea typeface="+mn-ea"/>
              <a:cs typeface="Arial" pitchFamily="34" charset="0"/>
            </a:rPr>
            <a:t>2003)</a:t>
          </a:r>
          <a:r>
            <a:rPr lang="es-MX" sz="600">
              <a:latin typeface="Arial" pitchFamily="34" charset="0"/>
              <a:cs typeface="Arial" pitchFamily="34" charset="0"/>
            </a:rPr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C1DFBC-C602-4011-99AB-721BD56860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0.07919</cdr:x>
      <cdr:y>0.04015</cdr:y>
    </cdr:from>
    <cdr:to>
      <cdr:x>0.9491</cdr:x>
      <cdr:y>0.11314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6750" y="209550"/>
          <a:ext cx="73247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900" b="1">
              <a:latin typeface="Arial" pitchFamily="34" charset="0"/>
              <a:cs typeface="Arial" pitchFamily="34" charset="0"/>
            </a:rPr>
            <a:t>RE01c-2 Porcentaje</a:t>
          </a:r>
          <a:r>
            <a:rPr lang="es-MX" sz="900" b="1" baseline="0">
              <a:latin typeface="Arial" pitchFamily="34" charset="0"/>
              <a:cs typeface="Arial" pitchFamily="34" charset="0"/>
            </a:rPr>
            <a:t> </a:t>
          </a:r>
          <a:r>
            <a:rPr lang="es-MX" sz="900" b="1">
              <a:latin typeface="Arial" pitchFamily="34" charset="0"/>
              <a:cs typeface="Arial" pitchFamily="34" charset="0"/>
            </a:rPr>
            <a:t>de alumnos de 15 años que obtienen bajo rendimiento en la competencia de ciencias evaluada por PISA según entidad federativa (2006)</a:t>
          </a:r>
        </a:p>
      </cdr:txBody>
    </cdr:sp>
  </cdr:relSizeAnchor>
  <cdr:relSizeAnchor xmlns:cdr="http://schemas.openxmlformats.org/drawingml/2006/chartDrawing">
    <cdr:from>
      <cdr:x>0.0661</cdr:x>
      <cdr:y>0.22193</cdr:y>
    </cdr:from>
    <cdr:to>
      <cdr:x>0.8694</cdr:x>
      <cdr:y>0.22317</cdr:y>
    </cdr:to>
    <cdr:cxnSp macro="">
      <cdr:nvCxnSpPr>
        <cdr:cNvPr id="10" name="9 Conector recto">
          <a:extLst xmlns:a="http://schemas.openxmlformats.org/drawingml/2006/main">
            <a:ext uri="{FF2B5EF4-FFF2-40B4-BE49-F238E27FC236}">
              <a16:creationId xmlns:a16="http://schemas.microsoft.com/office/drawing/2014/main" id="{49EC6643-2517-4C00-9FB4-E90B11AEF288}"/>
            </a:ext>
          </a:extLst>
        </cdr:cNvPr>
        <cdr:cNvCxnSpPr/>
      </cdr:nvCxnSpPr>
      <cdr:spPr>
        <a:xfrm xmlns:a="http://schemas.openxmlformats.org/drawingml/2006/main">
          <a:off x="556719" y="1197528"/>
          <a:ext cx="6766035" cy="674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0.88032</cdr:x>
      <cdr:y>0.206</cdr:y>
    </cdr:from>
    <cdr:to>
      <cdr:x>0.99965</cdr:x>
      <cdr:y>0.24549</cdr:y>
    </cdr:to>
    <cdr:sp macro="" textlink="">
      <cdr:nvSpPr>
        <cdr:cNvPr id="14" name="13 CuadroTexto"/>
        <cdr:cNvSpPr txBox="1"/>
      </cdr:nvSpPr>
      <cdr:spPr>
        <a:xfrm xmlns:a="http://schemas.openxmlformats.org/drawingml/2006/main">
          <a:off x="7414721" y="1109732"/>
          <a:ext cx="1005052" cy="215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A 50% de la meta</a:t>
          </a:r>
        </a:p>
      </cdr:txBody>
    </cdr:sp>
  </cdr:relSizeAnchor>
  <cdr:relSizeAnchor xmlns:cdr="http://schemas.openxmlformats.org/drawingml/2006/chartDrawing">
    <cdr:from>
      <cdr:x>0.06608</cdr:x>
      <cdr:y>0.43658</cdr:y>
    </cdr:from>
    <cdr:to>
      <cdr:x>0.86939</cdr:x>
      <cdr:y>0.43782</cdr:y>
    </cdr:to>
    <cdr:cxnSp macro="">
      <cdr:nvCxnSpPr>
        <cdr:cNvPr id="20" name="1 Conector recto">
          <a:extLst xmlns:a="http://schemas.openxmlformats.org/drawingml/2006/main">
            <a:ext uri="{FF2B5EF4-FFF2-40B4-BE49-F238E27FC236}">
              <a16:creationId xmlns:a16="http://schemas.microsoft.com/office/drawing/2014/main" id="{9A7E0338-E283-40A2-A8C7-A1D5F194D31B}"/>
            </a:ext>
          </a:extLst>
        </cdr:cNvPr>
        <cdr:cNvCxnSpPr/>
      </cdr:nvCxnSpPr>
      <cdr:spPr>
        <a:xfrm xmlns:a="http://schemas.openxmlformats.org/drawingml/2006/main">
          <a:off x="556609" y="2369133"/>
          <a:ext cx="6766035" cy="674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>
              <a:lumMod val="60000"/>
              <a:lumOff val="40000"/>
            </a:schemeClr>
          </a:solidFill>
          <a:prstDash val="solid"/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0.87641</cdr:x>
      <cdr:y>0.41919</cdr:y>
    </cdr:from>
    <cdr:to>
      <cdr:x>0.99574</cdr:x>
      <cdr:y>0.45893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7381765" y="2274768"/>
          <a:ext cx="1005052" cy="215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A 25% de la meta</a:t>
          </a:r>
        </a:p>
      </cdr:txBody>
    </cdr:sp>
  </cdr:relSizeAnchor>
  <cdr:relSizeAnchor xmlns:cdr="http://schemas.openxmlformats.org/drawingml/2006/chartDrawing">
    <cdr:from>
      <cdr:x>0.0653</cdr:x>
      <cdr:y>0.65054</cdr:y>
    </cdr:from>
    <cdr:to>
      <cdr:x>0.86861</cdr:x>
      <cdr:y>0.65178</cdr:y>
    </cdr:to>
    <cdr:cxnSp macro="">
      <cdr:nvCxnSpPr>
        <cdr:cNvPr id="23" name="1 Conector recto">
          <a:extLst xmlns:a="http://schemas.openxmlformats.org/drawingml/2006/main">
            <a:ext uri="{FF2B5EF4-FFF2-40B4-BE49-F238E27FC236}">
              <a16:creationId xmlns:a16="http://schemas.microsoft.com/office/drawing/2014/main" id="{C31065A5-C6D1-488E-B6EC-F22556CE8FA2}"/>
            </a:ext>
          </a:extLst>
        </cdr:cNvPr>
        <cdr:cNvCxnSpPr/>
      </cdr:nvCxnSpPr>
      <cdr:spPr>
        <a:xfrm xmlns:a="http://schemas.openxmlformats.org/drawingml/2006/main">
          <a:off x="550042" y="3530237"/>
          <a:ext cx="6766035" cy="674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0.87953</cdr:x>
      <cdr:y>0.63073</cdr:y>
    </cdr:from>
    <cdr:to>
      <cdr:x>0.99886</cdr:x>
      <cdr:y>0.67048</cdr:y>
    </cdr:to>
    <cdr:sp macro="" textlink="">
      <cdr:nvSpPr>
        <cdr:cNvPr id="24" name="1 CuadroTexto"/>
        <cdr:cNvSpPr txBox="1"/>
      </cdr:nvSpPr>
      <cdr:spPr>
        <a:xfrm xmlns:a="http://schemas.openxmlformats.org/drawingml/2006/main">
          <a:off x="7408041" y="3422735"/>
          <a:ext cx="1005052" cy="215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Meta a 2015</a:t>
          </a:r>
        </a:p>
      </cdr:txBody>
    </cdr:sp>
  </cdr:relSizeAnchor>
  <cdr:relSizeAnchor xmlns:cdr="http://schemas.openxmlformats.org/drawingml/2006/chartDrawing">
    <cdr:from>
      <cdr:x>0.02235</cdr:x>
      <cdr:y>0.11718</cdr:y>
    </cdr:from>
    <cdr:to>
      <cdr:x>0.15314</cdr:x>
      <cdr:y>0.16285</cdr:y>
    </cdr:to>
    <cdr:sp macro="" textlink="">
      <cdr:nvSpPr>
        <cdr:cNvPr id="25" name="24 CuadroTexto"/>
        <cdr:cNvSpPr txBox="1"/>
      </cdr:nvSpPr>
      <cdr:spPr>
        <a:xfrm xmlns:a="http://schemas.openxmlformats.org/drawingml/2006/main">
          <a:off x="188286" y="635606"/>
          <a:ext cx="1101587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0.05284</cdr:x>
      <cdr:y>0.94279</cdr:y>
    </cdr:from>
    <cdr:to>
      <cdr:x>0.82085</cdr:x>
      <cdr:y>0.97913</cdr:y>
    </cdr:to>
    <cdr:sp macro="" textlink="">
      <cdr:nvSpPr>
        <cdr:cNvPr id="26" name="25 CuadroTexto"/>
        <cdr:cNvSpPr txBox="1"/>
      </cdr:nvSpPr>
      <cdr:spPr>
        <a:xfrm xmlns:a="http://schemas.openxmlformats.org/drawingml/2006/main">
          <a:off x="445047" y="5157908"/>
          <a:ext cx="6468717" cy="198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600">
              <a:effectLst/>
              <a:latin typeface="Arial" pitchFamily="34" charset="0"/>
              <a:ea typeface="+mn-ea"/>
              <a:cs typeface="Arial" pitchFamily="34" charset="0"/>
            </a:rPr>
            <a:t>Fuente: INEE, cálculos</a:t>
          </a:r>
          <a:r>
            <a:rPr lang="es-MX" sz="600" baseline="0">
              <a:effectLst/>
              <a:latin typeface="Arial" pitchFamily="34" charset="0"/>
              <a:ea typeface="+mn-ea"/>
              <a:cs typeface="Arial" pitchFamily="34" charset="0"/>
            </a:rPr>
            <a:t> con base en </a:t>
          </a:r>
          <a:r>
            <a:rPr lang="es-ES" sz="600" i="1">
              <a:effectLst/>
              <a:latin typeface="Arial" pitchFamily="34" charset="0"/>
              <a:ea typeface="+mn-ea"/>
              <a:cs typeface="Arial" pitchFamily="34" charset="0"/>
            </a:rPr>
            <a:t>Programme for International Student </a:t>
          </a:r>
          <a:r>
            <a:rPr lang="es-ES" sz="600" i="1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Assessment</a:t>
          </a:r>
          <a:r>
            <a:rPr lang="es-ES" sz="6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(OECD,</a:t>
          </a:r>
          <a:r>
            <a:rPr lang="es-ES" sz="60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600" i="0">
              <a:effectLst/>
              <a:latin typeface="Arial" pitchFamily="34" charset="0"/>
              <a:ea typeface="+mn-ea"/>
              <a:cs typeface="Arial" pitchFamily="34" charset="0"/>
            </a:rPr>
            <a:t>2006)</a:t>
          </a:r>
          <a:r>
            <a:rPr lang="es-MX" sz="60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endParaRPr lang="es-MX" sz="60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DF8BE4-1FE7-47CA-8A65-11A4BDC708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0.07919</cdr:x>
      <cdr:y>0.04015</cdr:y>
    </cdr:from>
    <cdr:to>
      <cdr:x>0.9491</cdr:x>
      <cdr:y>0.11314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6750" y="209550"/>
          <a:ext cx="73247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900" b="1">
              <a:latin typeface="Arial" pitchFamily="34" charset="0"/>
              <a:cs typeface="Arial" pitchFamily="34" charset="0"/>
            </a:rPr>
            <a:t>RE01c-3 Porcentaje de alumnos de 15 años que obtienen bajo rendimiento en la competencia de lectura evaluada por PISA según entidad federativa (2009)</a:t>
          </a:r>
        </a:p>
      </cdr:txBody>
    </cdr:sp>
  </cdr:relSizeAnchor>
  <cdr:relSizeAnchor xmlns:cdr="http://schemas.openxmlformats.org/drawingml/2006/chartDrawing">
    <cdr:from>
      <cdr:x>0.0661</cdr:x>
      <cdr:y>0.18107</cdr:y>
    </cdr:from>
    <cdr:to>
      <cdr:x>0.8694</cdr:x>
      <cdr:y>0.18231</cdr:y>
    </cdr:to>
    <cdr:cxnSp macro="">
      <cdr:nvCxnSpPr>
        <cdr:cNvPr id="10" name="9 Conector recto">
          <a:extLst xmlns:a="http://schemas.openxmlformats.org/drawingml/2006/main">
            <a:ext uri="{FF2B5EF4-FFF2-40B4-BE49-F238E27FC236}">
              <a16:creationId xmlns:a16="http://schemas.microsoft.com/office/drawing/2014/main" id="{3D5B064B-9BFF-4445-8A8B-CDD14A342F73}"/>
            </a:ext>
          </a:extLst>
        </cdr:cNvPr>
        <cdr:cNvCxnSpPr/>
      </cdr:nvCxnSpPr>
      <cdr:spPr>
        <a:xfrm xmlns:a="http://schemas.openxmlformats.org/drawingml/2006/main">
          <a:off x="556719" y="960213"/>
          <a:ext cx="6766035" cy="66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0.87771</cdr:x>
      <cdr:y>0.16464</cdr:y>
    </cdr:from>
    <cdr:to>
      <cdr:x>0.99704</cdr:x>
      <cdr:y>0.20464</cdr:y>
    </cdr:to>
    <cdr:sp macro="" textlink="">
      <cdr:nvSpPr>
        <cdr:cNvPr id="14" name="13 CuadroTexto"/>
        <cdr:cNvSpPr txBox="1"/>
      </cdr:nvSpPr>
      <cdr:spPr>
        <a:xfrm xmlns:a="http://schemas.openxmlformats.org/drawingml/2006/main">
          <a:off x="7392741" y="873701"/>
          <a:ext cx="1005052" cy="21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A 50% de la meta</a:t>
          </a:r>
        </a:p>
      </cdr:txBody>
    </cdr:sp>
  </cdr:relSizeAnchor>
  <cdr:relSizeAnchor xmlns:cdr="http://schemas.openxmlformats.org/drawingml/2006/chartDrawing">
    <cdr:from>
      <cdr:x>0.06608</cdr:x>
      <cdr:y>0.40917</cdr:y>
    </cdr:from>
    <cdr:to>
      <cdr:x>0.86939</cdr:x>
      <cdr:y>0.41041</cdr:y>
    </cdr:to>
    <cdr:cxnSp macro="">
      <cdr:nvCxnSpPr>
        <cdr:cNvPr id="20" name="1 Conector recto">
          <a:extLst xmlns:a="http://schemas.openxmlformats.org/drawingml/2006/main">
            <a:ext uri="{FF2B5EF4-FFF2-40B4-BE49-F238E27FC236}">
              <a16:creationId xmlns:a16="http://schemas.microsoft.com/office/drawing/2014/main" id="{E26E8D1B-6100-43B1-9614-A09A8C2615CD}"/>
            </a:ext>
          </a:extLst>
        </cdr:cNvPr>
        <cdr:cNvCxnSpPr/>
      </cdr:nvCxnSpPr>
      <cdr:spPr>
        <a:xfrm xmlns:a="http://schemas.openxmlformats.org/drawingml/2006/main">
          <a:off x="556609" y="2187960"/>
          <a:ext cx="6766035" cy="66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>
              <a:lumMod val="60000"/>
              <a:lumOff val="40000"/>
            </a:schemeClr>
          </a:solidFill>
          <a:prstDash val="solid"/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0.87554</cdr:x>
      <cdr:y>0.39452</cdr:y>
    </cdr:from>
    <cdr:to>
      <cdr:x>0.99487</cdr:x>
      <cdr:y>0.43427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7374438" y="2109629"/>
          <a:ext cx="1005052" cy="21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A 25% de la meta</a:t>
          </a:r>
        </a:p>
      </cdr:txBody>
    </cdr:sp>
  </cdr:relSizeAnchor>
  <cdr:relSizeAnchor xmlns:cdr="http://schemas.openxmlformats.org/drawingml/2006/chartDrawing">
    <cdr:from>
      <cdr:x>0.06443</cdr:x>
      <cdr:y>0.63821</cdr:y>
    </cdr:from>
    <cdr:to>
      <cdr:x>0.86774</cdr:x>
      <cdr:y>0.63945</cdr:y>
    </cdr:to>
    <cdr:cxnSp macro="">
      <cdr:nvCxnSpPr>
        <cdr:cNvPr id="23" name="1 Conector recto">
          <a:extLst xmlns:a="http://schemas.openxmlformats.org/drawingml/2006/main">
            <a:ext uri="{FF2B5EF4-FFF2-40B4-BE49-F238E27FC236}">
              <a16:creationId xmlns:a16="http://schemas.microsoft.com/office/drawing/2014/main" id="{5BCB5F50-B034-443E-91A9-0FEAEA642B89}"/>
            </a:ext>
          </a:extLst>
        </cdr:cNvPr>
        <cdr:cNvCxnSpPr/>
      </cdr:nvCxnSpPr>
      <cdr:spPr>
        <a:xfrm xmlns:a="http://schemas.openxmlformats.org/drawingml/2006/main">
          <a:off x="542715" y="3412685"/>
          <a:ext cx="6766035" cy="66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0.8804</cdr:x>
      <cdr:y>0.62251</cdr:y>
    </cdr:from>
    <cdr:to>
      <cdr:x>0.99973</cdr:x>
      <cdr:y>0.66226</cdr:y>
    </cdr:to>
    <cdr:sp macro="" textlink="">
      <cdr:nvSpPr>
        <cdr:cNvPr id="24" name="1 CuadroTexto"/>
        <cdr:cNvSpPr txBox="1"/>
      </cdr:nvSpPr>
      <cdr:spPr>
        <a:xfrm xmlns:a="http://schemas.openxmlformats.org/drawingml/2006/main">
          <a:off x="7415368" y="3328735"/>
          <a:ext cx="1005052" cy="212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Meta a 2015</a:t>
          </a:r>
        </a:p>
      </cdr:txBody>
    </cdr:sp>
  </cdr:relSizeAnchor>
  <cdr:relSizeAnchor xmlns:cdr="http://schemas.openxmlformats.org/drawingml/2006/chartDrawing">
    <cdr:from>
      <cdr:x>0.02235</cdr:x>
      <cdr:y>0.11718</cdr:y>
    </cdr:from>
    <cdr:to>
      <cdr:x>0.15314</cdr:x>
      <cdr:y>0.16285</cdr:y>
    </cdr:to>
    <cdr:sp macro="" textlink="">
      <cdr:nvSpPr>
        <cdr:cNvPr id="25" name="24 CuadroTexto"/>
        <cdr:cNvSpPr txBox="1"/>
      </cdr:nvSpPr>
      <cdr:spPr>
        <a:xfrm xmlns:a="http://schemas.openxmlformats.org/drawingml/2006/main">
          <a:off x="188286" y="635606"/>
          <a:ext cx="1101587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0.05284</cdr:x>
      <cdr:y>0.94279</cdr:y>
    </cdr:from>
    <cdr:to>
      <cdr:x>0.82085</cdr:x>
      <cdr:y>0.97913</cdr:y>
    </cdr:to>
    <cdr:sp macro="" textlink="">
      <cdr:nvSpPr>
        <cdr:cNvPr id="26" name="25 CuadroTexto"/>
        <cdr:cNvSpPr txBox="1"/>
      </cdr:nvSpPr>
      <cdr:spPr>
        <a:xfrm xmlns:a="http://schemas.openxmlformats.org/drawingml/2006/main">
          <a:off x="445047" y="5157908"/>
          <a:ext cx="6468717" cy="198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600">
              <a:effectLst/>
              <a:latin typeface="Arial" pitchFamily="34" charset="0"/>
              <a:ea typeface="+mn-ea"/>
              <a:cs typeface="Arial" pitchFamily="34" charset="0"/>
            </a:rPr>
            <a:t>Fuente: INEE, cálculos</a:t>
          </a:r>
          <a:r>
            <a:rPr lang="es-MX" sz="600" baseline="0">
              <a:effectLst/>
              <a:latin typeface="Arial" pitchFamily="34" charset="0"/>
              <a:ea typeface="+mn-ea"/>
              <a:cs typeface="Arial" pitchFamily="34" charset="0"/>
            </a:rPr>
            <a:t> con base en </a:t>
          </a:r>
          <a:r>
            <a:rPr lang="es-ES" sz="600" i="1">
              <a:effectLst/>
              <a:latin typeface="Arial" pitchFamily="34" charset="0"/>
              <a:ea typeface="+mn-ea"/>
              <a:cs typeface="Arial" pitchFamily="34" charset="0"/>
            </a:rPr>
            <a:t>Programme</a:t>
          </a:r>
          <a:r>
            <a:rPr lang="es-ES" sz="600" i="1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600" i="1">
              <a:effectLst/>
              <a:latin typeface="Arial" pitchFamily="34" charset="0"/>
              <a:ea typeface="+mn-ea"/>
              <a:cs typeface="Arial" pitchFamily="34" charset="0"/>
            </a:rPr>
            <a:t>for International Student Assessment</a:t>
          </a:r>
          <a:r>
            <a:rPr lang="es-ES" sz="600">
              <a:effectLst/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es-ES" sz="6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(OECD, </a:t>
          </a:r>
          <a:r>
            <a:rPr lang="es-ES" sz="600" i="0">
              <a:effectLst/>
              <a:latin typeface="Arial" pitchFamily="34" charset="0"/>
              <a:ea typeface="+mn-ea"/>
              <a:cs typeface="Arial" pitchFamily="34" charset="0"/>
            </a:rPr>
            <a:t>2009)</a:t>
          </a:r>
          <a:r>
            <a:rPr lang="es-MX" sz="60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endParaRPr lang="es-MX" sz="60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2</xdr:row>
      <xdr:rowOff>104775</xdr:rowOff>
    </xdr:from>
    <xdr:to>
      <xdr:col>10</xdr:col>
      <xdr:colOff>638175</xdr:colOff>
      <xdr:row>60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72DD73-E1DB-4269-B582-31236A9B1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466725"/>
          <a:ext cx="6991350" cy="9363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2</xdr:row>
      <xdr:rowOff>57150</xdr:rowOff>
    </xdr:from>
    <xdr:to>
      <xdr:col>10</xdr:col>
      <xdr:colOff>381000</xdr:colOff>
      <xdr:row>58</xdr:row>
      <xdr:rowOff>6142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3DD51D-B480-4E38-9AB9-CB3EB9B7B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419100"/>
          <a:ext cx="6610350" cy="9016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1"/>
  <sheetViews>
    <sheetView tabSelected="1" workbookViewId="0">
      <selection activeCell="U14" sqref="U14"/>
    </sheetView>
  </sheetViews>
  <sheetFormatPr baseColWidth="10" defaultRowHeight="12.75"/>
  <sheetData>
    <row r="2" spans="1:2">
      <c r="A2" t="s">
        <v>110</v>
      </c>
    </row>
    <row r="4" spans="1:2" ht="15.75">
      <c r="A4" s="87" t="s">
        <v>111</v>
      </c>
      <c r="B4" s="87" t="s">
        <v>112</v>
      </c>
    </row>
    <row r="5" spans="1:2" ht="15.75">
      <c r="A5" s="87"/>
      <c r="B5" s="87"/>
    </row>
    <row r="6" spans="1:2">
      <c r="A6" s="112" t="s">
        <v>150</v>
      </c>
    </row>
    <row r="7" spans="1:2">
      <c r="A7" s="90" t="s">
        <v>16</v>
      </c>
    </row>
    <row r="8" spans="1:2">
      <c r="A8" s="90" t="s">
        <v>20</v>
      </c>
    </row>
    <row r="9" spans="1:2">
      <c r="A9" s="90" t="s">
        <v>33</v>
      </c>
    </row>
    <row r="10" spans="1:2">
      <c r="A10" s="90" t="s">
        <v>113</v>
      </c>
    </row>
    <row r="11" spans="1:2">
      <c r="A11" s="90" t="s">
        <v>114</v>
      </c>
    </row>
    <row r="12" spans="1:2">
      <c r="A12" s="90" t="s">
        <v>115</v>
      </c>
    </row>
    <row r="13" spans="1:2">
      <c r="A13" s="90" t="s">
        <v>152</v>
      </c>
    </row>
    <row r="14" spans="1:2">
      <c r="A14" s="90"/>
    </row>
    <row r="16" spans="1:2">
      <c r="A16" s="112" t="s">
        <v>151</v>
      </c>
    </row>
    <row r="17" spans="1:1">
      <c r="A17" s="92" t="s">
        <v>117</v>
      </c>
    </row>
    <row r="18" spans="1:1">
      <c r="A18" s="92" t="s">
        <v>118</v>
      </c>
    </row>
    <row r="19" spans="1:1">
      <c r="A19" s="92" t="s">
        <v>119</v>
      </c>
    </row>
    <row r="20" spans="1:1">
      <c r="A20" s="90" t="s">
        <v>153</v>
      </c>
    </row>
    <row r="21" spans="1:1">
      <c r="A21" s="90"/>
    </row>
  </sheetData>
  <hyperlinks>
    <hyperlink ref="A7" location="'RE01c-1'!A1" display="RE01c-1 Porcentaje de alumnos de 15 años con bajo rendimiento en las competencias de lectura, matemáticas y ciencias por tipo de sostenimiento y sexo (2000, 2003, 2006 y 2009)" xr:uid="{00000000-0004-0000-0000-000000000000}"/>
    <hyperlink ref="A8" location="'RE01c-2 '!A1" display="RE01c-2 Porcentaje de alumnos de 15 años con bajo rendimiento en las competencias de lectura, matemáticas y ciencias evaluadas por PISA, según nivel educativo y sostenimiento (2003, 2006 y 2009)" xr:uid="{00000000-0004-0000-0000-000001000000}"/>
    <hyperlink ref="A9" location="'RE01c-3'!A1" display="RE01c-3 Porcentaje de alumnos de 15 años que obtienen bajo rendimiento en las competencias de matemáticas, ciencias y lectura evaluadas por PISA según entidad federativa (2003, 2006 y 2009)" xr:uid="{00000000-0004-0000-0000-000002000000}"/>
    <hyperlink ref="A10" location="'Datos gráfica'!A1" display="RE01c-1 Gráfica Porcentaje de alumnos de 15 años que obtienen bajo rendimiento en la competencias de matemáticas evaluada por PISA según entidad federativa (2003)" xr:uid="{00000000-0004-0000-0000-000003000000}"/>
    <hyperlink ref="A11" location="'Datos gráfica 1'!A1" display="RE01c-2 Gráfica Porcentaje de alumnos de 15 años que obtienen bajo rendimiento en la competencia de ciencias evaluada por PISA según entidad federativa (2006)" xr:uid="{00000000-0004-0000-0000-000004000000}"/>
    <hyperlink ref="A12" location="'Datos gráfica 2'!A1" display="RE01c-3 Gráfica Porcentaje de alumnos de 15 años que obtienen bajo rendimiento en la competencia de lectura evaluada por PISA según entidad federativa (2009)" xr:uid="{00000000-0004-0000-0000-000005000000}"/>
    <hyperlink ref="A17" location="'RE02a-1'!A1" display="RE02a-1 Porcentaje de estudiantes de 15 años con bajo desempeño en las competencias de Lectura, Matemáticas y Ciencias (2000, 2003, 2006 y 2009)" xr:uid="{89E84B43-A079-4AD1-9AB7-18F22F71AA5C}"/>
    <hyperlink ref="A18" location="'RE02a-2'!A1" display="RE02a-2 Porcentaje de estudiantes de 15 años con bajo desempeño en la escala global y subescalas de Lectura por sexo (2000 y 2009)" xr:uid="{CDD1D7B4-4C73-411C-AEA8-C16D093D8699}"/>
    <hyperlink ref="A19" location="'RE02a-3'!A1" display="RE02a-3 Porcentaje de estudiantes de 15 años con bajo desempeño en la competencia de Lectura evaluada por PISA, según países de referencia (2000, 2003, 2006 y 2009)" xr:uid="{379A20E6-9773-4458-8B4C-4E1FFBFB652F}"/>
    <hyperlink ref="A20" location="'Ficha técnica_2011'!A1" display="Ficha técnica 2012" xr:uid="{ADA6138D-60EC-411A-BA81-4ACFA6D8BE97}"/>
    <hyperlink ref="A13" location="'Ficha técnica_2011'!A1" display="Ficha técnica 2011" xr:uid="{38082811-7FD0-48AE-BDAB-5C1EA11420F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1EB4F-80D0-4397-A78F-05BF72D53499}">
  <sheetPr>
    <tabColor rgb="FF92D050"/>
  </sheetPr>
  <dimension ref="A1:AH24"/>
  <sheetViews>
    <sheetView zoomScale="180" zoomScaleNormal="180" zoomScaleSheetLayoutView="100" workbookViewId="0">
      <selection activeCell="A24" sqref="A24"/>
    </sheetView>
  </sheetViews>
  <sheetFormatPr baseColWidth="10" defaultRowHeight="12.75"/>
  <cols>
    <col min="1" max="1" width="19" customWidth="1"/>
    <col min="2" max="2" width="1.42578125" customWidth="1"/>
    <col min="3" max="3" width="4.42578125" customWidth="1"/>
    <col min="4" max="4" width="1.42578125" customWidth="1"/>
    <col min="5" max="5" width="4.42578125" customWidth="1"/>
    <col min="6" max="6" width="1.28515625" customWidth="1"/>
    <col min="7" max="7" width="4.42578125" customWidth="1"/>
    <col min="8" max="8" width="1.42578125" customWidth="1"/>
    <col min="9" max="9" width="4.42578125" customWidth="1"/>
    <col min="10" max="10" width="1.28515625" customWidth="1"/>
    <col min="11" max="11" width="4.85546875" customWidth="1"/>
    <col min="12" max="12" width="1.42578125" customWidth="1"/>
    <col min="13" max="13" width="4.42578125" bestFit="1" customWidth="1"/>
    <col min="14" max="14" width="0.85546875" customWidth="1"/>
    <col min="15" max="15" width="4.7109375" customWidth="1"/>
    <col min="16" max="16" width="1.42578125" customWidth="1"/>
    <col min="17" max="17" width="4.7109375" customWidth="1"/>
    <col min="18" max="18" width="1.7109375" customWidth="1"/>
    <col min="19" max="19" width="4.85546875" customWidth="1"/>
    <col min="20" max="20" width="1.42578125" customWidth="1"/>
    <col min="21" max="21" width="4.42578125" bestFit="1" customWidth="1"/>
    <col min="22" max="22" width="0.85546875" customWidth="1"/>
    <col min="23" max="23" width="4.7109375" customWidth="1"/>
    <col min="24" max="24" width="1.42578125" customWidth="1"/>
    <col min="25" max="25" width="4.7109375" customWidth="1"/>
  </cols>
  <sheetData>
    <row r="1" spans="1:25" s="26" customFormat="1" ht="26.25" customHeight="1">
      <c r="A1" s="116" t="s">
        <v>118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s="26" customFormat="1" ht="11.25"/>
    <row r="3" spans="1:25" s="26" customFormat="1" ht="17.25" customHeight="1">
      <c r="A3" s="117" t="s">
        <v>13</v>
      </c>
      <c r="B3" s="13"/>
      <c r="C3" s="117" t="s">
        <v>128</v>
      </c>
      <c r="D3" s="117"/>
      <c r="E3" s="117"/>
      <c r="F3" s="117"/>
      <c r="G3" s="117"/>
      <c r="H3" s="117"/>
      <c r="I3" s="117"/>
      <c r="J3" s="12"/>
      <c r="K3" s="118" t="s">
        <v>10</v>
      </c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s="26" customFormat="1" ht="17.25" customHeight="1">
      <c r="A4" s="117"/>
      <c r="B4" s="13"/>
      <c r="C4" s="135">
        <v>2000</v>
      </c>
      <c r="D4" s="135"/>
      <c r="E4" s="135"/>
      <c r="F4" s="93"/>
      <c r="G4" s="135">
        <v>2009</v>
      </c>
      <c r="H4" s="135"/>
      <c r="I4" s="135"/>
      <c r="J4" s="8"/>
      <c r="K4" s="135">
        <v>2000</v>
      </c>
      <c r="L4" s="135"/>
      <c r="M4" s="135"/>
      <c r="N4" s="21"/>
      <c r="O4" s="135">
        <v>2009</v>
      </c>
      <c r="P4" s="135"/>
      <c r="Q4" s="135"/>
      <c r="R4" s="91"/>
      <c r="S4" s="135">
        <v>2000</v>
      </c>
      <c r="T4" s="135"/>
      <c r="U4" s="135"/>
      <c r="V4" s="21"/>
      <c r="W4" s="135">
        <v>2009</v>
      </c>
      <c r="X4" s="135"/>
      <c r="Y4" s="135"/>
    </row>
    <row r="5" spans="1:25" s="26" customFormat="1" ht="11.25" customHeight="1">
      <c r="A5" s="117"/>
      <c r="B5" s="13"/>
      <c r="C5" s="134"/>
      <c r="D5" s="134"/>
      <c r="E5" s="134"/>
      <c r="F5" s="134"/>
      <c r="G5" s="134"/>
      <c r="H5" s="134"/>
      <c r="I5" s="134"/>
      <c r="J5" s="8"/>
      <c r="K5" s="135" t="s">
        <v>3</v>
      </c>
      <c r="L5" s="135"/>
      <c r="M5" s="135"/>
      <c r="N5" s="15"/>
      <c r="O5" s="135" t="s">
        <v>3</v>
      </c>
      <c r="P5" s="135"/>
      <c r="Q5" s="135"/>
      <c r="R5" s="91"/>
      <c r="S5" s="135" t="s">
        <v>4</v>
      </c>
      <c r="T5" s="135"/>
      <c r="U5" s="135"/>
      <c r="V5" s="15"/>
      <c r="W5" s="135" t="s">
        <v>4</v>
      </c>
      <c r="X5" s="135"/>
      <c r="Y5" s="135"/>
    </row>
    <row r="6" spans="1:25" s="26" customFormat="1">
      <c r="A6" s="117"/>
      <c r="B6" s="13"/>
      <c r="C6" s="94" t="s">
        <v>5</v>
      </c>
      <c r="D6" s="94"/>
      <c r="E6" s="95" t="s">
        <v>15</v>
      </c>
      <c r="F6" s="96"/>
      <c r="G6" s="94" t="s">
        <v>5</v>
      </c>
      <c r="H6" s="94"/>
      <c r="I6" s="95" t="s">
        <v>15</v>
      </c>
      <c r="J6" s="9"/>
      <c r="K6" s="2" t="s">
        <v>5</v>
      </c>
      <c r="L6" s="94"/>
      <c r="M6" s="3" t="s">
        <v>15</v>
      </c>
      <c r="N6" s="3"/>
      <c r="O6" s="2" t="s">
        <v>5</v>
      </c>
      <c r="P6" s="94"/>
      <c r="Q6" s="3" t="s">
        <v>15</v>
      </c>
      <c r="R6" s="3"/>
      <c r="S6" s="2" t="s">
        <v>5</v>
      </c>
      <c r="T6" s="94"/>
      <c r="U6" s="3" t="s">
        <v>15</v>
      </c>
      <c r="V6" s="3"/>
      <c r="W6" s="2" t="s">
        <v>5</v>
      </c>
      <c r="X6" s="94"/>
      <c r="Y6" s="3" t="s">
        <v>15</v>
      </c>
    </row>
    <row r="7" spans="1:25" s="26" customFormat="1" ht="11.25">
      <c r="A7" s="8"/>
      <c r="B7" s="8"/>
      <c r="C7" s="8"/>
      <c r="D7" s="8"/>
      <c r="E7" s="9"/>
      <c r="F7" s="9"/>
      <c r="G7" s="8"/>
      <c r="H7" s="8"/>
      <c r="I7" s="9"/>
      <c r="J7" s="9"/>
      <c r="K7" s="8"/>
      <c r="L7" s="8"/>
      <c r="M7" s="9"/>
      <c r="N7" s="9"/>
      <c r="O7" s="8"/>
      <c r="P7" s="8"/>
      <c r="Q7" s="9"/>
      <c r="R7" s="9"/>
      <c r="S7" s="8"/>
      <c r="T7" s="8"/>
      <c r="U7" s="9"/>
      <c r="V7" s="9"/>
      <c r="W7" s="8"/>
      <c r="X7" s="8"/>
      <c r="Y7" s="9"/>
    </row>
    <row r="8" spans="1:25" s="26" customFormat="1" ht="11.25">
      <c r="A8" s="5" t="s">
        <v>129</v>
      </c>
      <c r="B8" s="7"/>
      <c r="C8" s="6">
        <v>44.140277786014984</v>
      </c>
      <c r="D8" s="6"/>
      <c r="E8" s="17">
        <v>1.6933185809530669</v>
      </c>
      <c r="F8" s="6"/>
      <c r="G8" s="6">
        <v>40.091434338741657</v>
      </c>
      <c r="H8" s="6" t="s">
        <v>11</v>
      </c>
      <c r="I8" s="17">
        <v>0.96759663698747855</v>
      </c>
      <c r="J8" s="6"/>
      <c r="K8" s="6">
        <v>49.826471989125544</v>
      </c>
      <c r="L8" s="6"/>
      <c r="M8" s="17">
        <v>2.0484540669688709</v>
      </c>
      <c r="N8" s="6"/>
      <c r="O8" s="6">
        <v>46.225456067674564</v>
      </c>
      <c r="P8" s="6"/>
      <c r="Q8" s="17">
        <v>1.0868263735577199</v>
      </c>
      <c r="R8" s="17"/>
      <c r="S8" s="6">
        <v>38.935369915723399</v>
      </c>
      <c r="T8" s="6"/>
      <c r="U8" s="17">
        <v>2.0605672918488858</v>
      </c>
      <c r="V8" s="6"/>
      <c r="W8" s="6">
        <v>34.102784596067579</v>
      </c>
      <c r="X8" s="6" t="s">
        <v>11</v>
      </c>
      <c r="Y8" s="17">
        <v>1.074688383485195</v>
      </c>
    </row>
    <row r="9" spans="1:25" s="26" customFormat="1" ht="3.75" customHeight="1">
      <c r="A9" s="7"/>
      <c r="B9" s="7"/>
      <c r="C9" s="6"/>
      <c r="D9" s="6"/>
      <c r="E9" s="17"/>
      <c r="F9" s="6"/>
      <c r="G9" s="6"/>
      <c r="H9" s="6"/>
      <c r="I9" s="17"/>
      <c r="J9" s="6"/>
      <c r="K9" s="6"/>
      <c r="L9" s="6"/>
      <c r="M9" s="17"/>
      <c r="N9" s="6"/>
      <c r="O9" s="6"/>
      <c r="P9" s="6"/>
      <c r="Q9" s="17"/>
      <c r="R9" s="17"/>
      <c r="S9" s="6"/>
      <c r="T9" s="6"/>
      <c r="U9" s="17"/>
      <c r="V9" s="6"/>
      <c r="W9" s="6"/>
      <c r="X9" s="6"/>
      <c r="Y9" s="17"/>
    </row>
    <row r="10" spans="1:25" s="26" customFormat="1" ht="12" customHeight="1">
      <c r="A10" s="136" t="s">
        <v>130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</row>
    <row r="11" spans="1:25" s="26" customFormat="1" ht="3" customHeight="1">
      <c r="A11" s="7"/>
      <c r="B11" s="7"/>
      <c r="C11" s="6"/>
      <c r="D11" s="6"/>
      <c r="E11" s="17"/>
      <c r="F11" s="6"/>
      <c r="G11" s="6"/>
      <c r="H11" s="6"/>
      <c r="I11" s="17"/>
      <c r="J11" s="6"/>
      <c r="K11" s="6"/>
      <c r="L11" s="6"/>
      <c r="M11" s="17"/>
      <c r="N11" s="6"/>
      <c r="O11" s="6"/>
      <c r="P11" s="6"/>
      <c r="Q11" s="17"/>
      <c r="R11" s="17"/>
      <c r="S11" s="6"/>
      <c r="T11" s="6"/>
      <c r="U11" s="17"/>
      <c r="V11" s="6"/>
      <c r="W11" s="6"/>
      <c r="X11" s="6"/>
      <c r="Y11" s="17"/>
    </row>
    <row r="12" spans="1:25" s="26" customFormat="1" ht="11.25">
      <c r="A12" s="5" t="s">
        <v>131</v>
      </c>
      <c r="B12" s="7"/>
      <c r="C12" s="6">
        <v>51.779129475207988</v>
      </c>
      <c r="D12" s="6"/>
      <c r="E12" s="17">
        <v>1.8605235932044339</v>
      </c>
      <c r="F12" s="6"/>
      <c r="G12" s="6">
        <v>37.382152705621969</v>
      </c>
      <c r="H12" s="6" t="s">
        <v>11</v>
      </c>
      <c r="I12" s="17">
        <v>0.9732856599521118</v>
      </c>
      <c r="J12" s="6"/>
      <c r="K12" s="6">
        <v>54.489507043695689</v>
      </c>
      <c r="L12" s="6"/>
      <c r="M12" s="17">
        <v>2.2136781112201573</v>
      </c>
      <c r="N12" s="6"/>
      <c r="O12" s="6">
        <v>42.476909034253097</v>
      </c>
      <c r="P12" s="6" t="s">
        <v>11</v>
      </c>
      <c r="Q12" s="17">
        <v>1.122221130341609</v>
      </c>
      <c r="R12" s="17"/>
      <c r="S12" s="6">
        <v>49.317859314734605</v>
      </c>
      <c r="T12" s="6"/>
      <c r="U12" s="17">
        <v>2.1257489335902968</v>
      </c>
      <c r="V12" s="6"/>
      <c r="W12" s="6">
        <v>32.408138506661928</v>
      </c>
      <c r="X12" s="6" t="s">
        <v>11</v>
      </c>
      <c r="Y12" s="17">
        <v>0.99768613567092801</v>
      </c>
    </row>
    <row r="13" spans="1:25" s="26" customFormat="1" ht="3.75" customHeight="1">
      <c r="A13" s="7"/>
      <c r="B13" s="7"/>
      <c r="C13" s="6"/>
      <c r="D13" s="6"/>
      <c r="E13" s="17"/>
      <c r="F13" s="6"/>
      <c r="G13" s="6"/>
      <c r="H13" s="6"/>
      <c r="I13" s="17"/>
      <c r="J13" s="6"/>
      <c r="K13" s="6"/>
      <c r="L13" s="6"/>
      <c r="M13" s="17"/>
      <c r="N13" s="6"/>
      <c r="O13" s="6"/>
      <c r="P13" s="6"/>
      <c r="Q13" s="17"/>
      <c r="R13" s="17"/>
      <c r="S13" s="6"/>
      <c r="T13" s="6"/>
      <c r="U13" s="17"/>
      <c r="V13" s="6"/>
      <c r="W13" s="6"/>
      <c r="X13" s="6"/>
      <c r="Y13" s="17"/>
    </row>
    <row r="14" spans="1:25" s="26" customFormat="1" ht="11.25">
      <c r="A14" s="5" t="s">
        <v>132</v>
      </c>
      <c r="B14" s="7"/>
      <c r="C14" s="6">
        <v>45.493225018961361</v>
      </c>
      <c r="D14" s="6"/>
      <c r="E14" s="17">
        <v>1.7148811975098057</v>
      </c>
      <c r="F14" s="6"/>
      <c r="G14" s="6">
        <v>43.978469281974498</v>
      </c>
      <c r="H14" s="6"/>
      <c r="I14" s="17">
        <v>0.96253803355735168</v>
      </c>
      <c r="J14" s="6"/>
      <c r="K14" s="6">
        <v>50.257159742947437</v>
      </c>
      <c r="L14" s="6"/>
      <c r="M14" s="17">
        <v>2.0506928827925623</v>
      </c>
      <c r="N14" s="6"/>
      <c r="O14" s="6">
        <v>50.16689994712474</v>
      </c>
      <c r="P14" s="6"/>
      <c r="Q14" s="17">
        <v>1.0852322068102551</v>
      </c>
      <c r="R14" s="17"/>
      <c r="S14" s="6">
        <v>41.038991919745634</v>
      </c>
      <c r="T14" s="6"/>
      <c r="U14" s="17">
        <v>2.093910672130284</v>
      </c>
      <c r="V14" s="6"/>
      <c r="W14" s="6">
        <v>37.936700056475544</v>
      </c>
      <c r="X14" s="6"/>
      <c r="Y14" s="17">
        <v>1.0527956312799194</v>
      </c>
    </row>
    <row r="15" spans="1:25" s="26" customFormat="1" ht="5.25" customHeight="1">
      <c r="A15" s="7"/>
      <c r="B15" s="7"/>
      <c r="C15" s="6"/>
      <c r="D15" s="6"/>
      <c r="E15" s="17"/>
      <c r="F15" s="6"/>
      <c r="G15" s="6"/>
      <c r="H15" s="6"/>
      <c r="I15" s="17"/>
      <c r="J15" s="6"/>
      <c r="K15" s="6"/>
      <c r="L15" s="6"/>
      <c r="M15" s="17"/>
      <c r="N15" s="6"/>
      <c r="O15" s="6"/>
      <c r="P15" s="6"/>
      <c r="Q15" s="17"/>
      <c r="R15" s="17"/>
      <c r="S15" s="6"/>
      <c r="T15" s="6"/>
      <c r="U15" s="17"/>
      <c r="V15" s="6"/>
      <c r="W15" s="6"/>
      <c r="X15" s="6"/>
      <c r="Y15" s="17"/>
    </row>
    <row r="16" spans="1:25" s="26" customFormat="1" ht="11.25">
      <c r="A16" s="5" t="s">
        <v>133</v>
      </c>
      <c r="B16" s="7"/>
      <c r="C16" s="6">
        <v>36.673568254054203</v>
      </c>
      <c r="D16" s="6"/>
      <c r="E16" s="17">
        <v>1.4088992807148106</v>
      </c>
      <c r="F16" s="6"/>
      <c r="G16" s="6">
        <v>37.356843422199283</v>
      </c>
      <c r="H16" s="6"/>
      <c r="I16" s="17">
        <v>0.92376167736373616</v>
      </c>
      <c r="J16" s="6"/>
      <c r="K16" s="6">
        <v>43.038104377968921</v>
      </c>
      <c r="L16" s="6"/>
      <c r="M16" s="17">
        <v>1.8398173122983106</v>
      </c>
      <c r="N16" s="6"/>
      <c r="O16" s="6">
        <v>43.463982702003833</v>
      </c>
      <c r="P16" s="6"/>
      <c r="Q16" s="17">
        <v>1.0900877174873178</v>
      </c>
      <c r="R16" s="17"/>
      <c r="S16" s="6">
        <v>30.580975495073769</v>
      </c>
      <c r="T16" s="6"/>
      <c r="U16" s="17">
        <v>1.7297109973314153</v>
      </c>
      <c r="V16" s="6"/>
      <c r="W16" s="6">
        <v>31.39443903358022</v>
      </c>
      <c r="X16" s="6"/>
      <c r="Y16" s="17">
        <v>1.0276161840931783</v>
      </c>
    </row>
    <row r="17" spans="1:34" s="26" customFormat="1" ht="11.25">
      <c r="A17" s="7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34" s="26" customFormat="1" ht="11.25">
      <c r="A18" s="123" t="s">
        <v>134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</row>
    <row r="19" spans="1:34">
      <c r="A19" s="114" t="s">
        <v>18</v>
      </c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  <row r="20" spans="1:34">
      <c r="A20" s="114" t="s">
        <v>135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spans="1:34" ht="12" customHeight="1">
      <c r="A21" s="114" t="s">
        <v>136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</row>
    <row r="22" spans="1:34">
      <c r="AA22" s="18"/>
      <c r="AB22" s="19"/>
      <c r="AC22" s="19"/>
      <c r="AD22" s="19"/>
      <c r="AE22" s="19"/>
      <c r="AF22" s="19"/>
      <c r="AG22" s="19"/>
      <c r="AH22" s="19"/>
    </row>
    <row r="23" spans="1:34">
      <c r="C23" s="97"/>
      <c r="D23" s="97"/>
      <c r="E23" s="97"/>
      <c r="H23" s="97"/>
      <c r="L23" s="97"/>
      <c r="P23" s="97"/>
      <c r="T23" s="97"/>
      <c r="X23" s="97"/>
    </row>
    <row r="24" spans="1:34">
      <c r="A24" s="141" t="s">
        <v>110</v>
      </c>
    </row>
  </sheetData>
  <mergeCells count="20">
    <mergeCell ref="A1:Y1"/>
    <mergeCell ref="A3:A6"/>
    <mergeCell ref="C3:I3"/>
    <mergeCell ref="K3:Y3"/>
    <mergeCell ref="C4:E4"/>
    <mergeCell ref="G4:I4"/>
    <mergeCell ref="K4:M4"/>
    <mergeCell ref="O4:Q4"/>
    <mergeCell ref="S4:U4"/>
    <mergeCell ref="W4:Y4"/>
    <mergeCell ref="A18:Y18"/>
    <mergeCell ref="A19:Y19"/>
    <mergeCell ref="A20:Y20"/>
    <mergeCell ref="A21:Y21"/>
    <mergeCell ref="C5:I5"/>
    <mergeCell ref="K5:M5"/>
    <mergeCell ref="O5:Q5"/>
    <mergeCell ref="S5:U5"/>
    <mergeCell ref="W5:Y5"/>
    <mergeCell ref="A10:Y10"/>
  </mergeCells>
  <hyperlinks>
    <hyperlink ref="A24" location="Índice!A1" display="Índice" xr:uid="{B943F71C-44D8-413A-89F3-C0DB551A73EA}"/>
  </hyperlinks>
  <pageMargins left="0.55118110236220474" right="0.19685039370078741" top="0.98425196850393704" bottom="0.98425196850393704" header="0" footer="0"/>
  <pageSetup orientation="portrait" r:id="rId1"/>
  <headerFooter alignWithMargins="0"/>
  <colBreaks count="1" manualBreakCount="1">
    <brk id="25" max="2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85BB-A1E8-4EF9-A95B-4AF7F2C9041B}">
  <sheetPr>
    <tabColor rgb="FF92D050"/>
  </sheetPr>
  <dimension ref="A1:V19"/>
  <sheetViews>
    <sheetView zoomScale="160" zoomScaleNormal="160" workbookViewId="0">
      <selection activeCell="A19" sqref="A19"/>
    </sheetView>
  </sheetViews>
  <sheetFormatPr baseColWidth="10" defaultRowHeight="15"/>
  <cols>
    <col min="1" max="1" width="14.85546875" style="98" customWidth="1"/>
    <col min="2" max="2" width="1" style="98" customWidth="1"/>
    <col min="3" max="16384" width="11.42578125" style="98"/>
  </cols>
  <sheetData>
    <row r="1" spans="1:22" ht="37.5" customHeight="1">
      <c r="A1" s="138" t="s">
        <v>119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22" ht="4.5" customHeight="1"/>
    <row r="3" spans="1:22">
      <c r="A3" s="139" t="s">
        <v>137</v>
      </c>
      <c r="B3" s="140"/>
      <c r="C3" s="139" t="s">
        <v>138</v>
      </c>
      <c r="D3" s="139"/>
      <c r="E3" s="139" t="s">
        <v>139</v>
      </c>
      <c r="F3" s="139"/>
      <c r="G3" s="139" t="s">
        <v>140</v>
      </c>
      <c r="H3" s="139"/>
      <c r="I3" s="139" t="s">
        <v>141</v>
      </c>
      <c r="J3" s="139"/>
    </row>
    <row r="4" spans="1:22">
      <c r="A4" s="139"/>
      <c r="B4" s="140"/>
      <c r="C4" s="99" t="s">
        <v>5</v>
      </c>
      <c r="D4" s="99" t="s">
        <v>142</v>
      </c>
      <c r="E4" s="99" t="s">
        <v>5</v>
      </c>
      <c r="F4" s="99" t="s">
        <v>142</v>
      </c>
      <c r="G4" s="99" t="s">
        <v>5</v>
      </c>
      <c r="H4" s="99" t="s">
        <v>142</v>
      </c>
      <c r="I4" s="99" t="s">
        <v>5</v>
      </c>
      <c r="J4" s="99" t="s">
        <v>142</v>
      </c>
    </row>
    <row r="5" spans="1:22">
      <c r="A5" s="100" t="s">
        <v>143</v>
      </c>
      <c r="B5" s="101"/>
      <c r="C5" s="102">
        <v>55.8</v>
      </c>
      <c r="D5" s="103">
        <v>1.7</v>
      </c>
      <c r="E5" s="102">
        <v>51.6</v>
      </c>
      <c r="F5" s="103">
        <v>1.9</v>
      </c>
      <c r="G5" s="104">
        <v>75.168595799000002</v>
      </c>
      <c r="H5" s="103">
        <v>1.724183585</v>
      </c>
      <c r="I5" s="104">
        <v>60.950094684059138</v>
      </c>
      <c r="J5" s="103">
        <v>1.3766425413884527</v>
      </c>
    </row>
    <row r="6" spans="1:22">
      <c r="A6" s="100" t="s">
        <v>144</v>
      </c>
      <c r="B6" s="101"/>
      <c r="C6" s="105">
        <v>9.6</v>
      </c>
      <c r="D6" s="106">
        <v>0.4</v>
      </c>
      <c r="E6" s="105">
        <v>10.3</v>
      </c>
      <c r="F6" s="106">
        <v>0.5</v>
      </c>
      <c r="G6" s="107">
        <v>10.120309183</v>
      </c>
      <c r="H6" s="106">
        <v>0.49946899389999999</v>
      </c>
      <c r="I6" s="107">
        <v>9.9744221225787406</v>
      </c>
      <c r="J6" s="106">
        <v>0.5929865515042344</v>
      </c>
    </row>
    <row r="7" spans="1:22">
      <c r="A7" s="100" t="s">
        <v>145</v>
      </c>
      <c r="B7" s="101"/>
      <c r="C7" s="105">
        <v>48.2</v>
      </c>
      <c r="D7" s="106">
        <v>1.9</v>
      </c>
      <c r="E7" s="105">
        <v>30.6</v>
      </c>
      <c r="F7" s="106">
        <v>1.5</v>
      </c>
      <c r="G7" s="107" t="s">
        <v>55</v>
      </c>
      <c r="H7" s="106" t="s">
        <v>123</v>
      </c>
      <c r="I7" s="107">
        <v>39.596266310543747</v>
      </c>
      <c r="J7" s="106">
        <v>2.0310706482236358</v>
      </c>
    </row>
    <row r="8" spans="1:22">
      <c r="A8" s="100" t="s">
        <v>146</v>
      </c>
      <c r="B8" s="101"/>
      <c r="C8" s="105">
        <v>16.3</v>
      </c>
      <c r="D8" s="106">
        <v>1.1000000000000001</v>
      </c>
      <c r="E8" s="105">
        <v>19.600000000000001</v>
      </c>
      <c r="F8" s="106">
        <v>0.9</v>
      </c>
      <c r="G8" s="107">
        <v>22.966559542999999</v>
      </c>
      <c r="H8" s="106">
        <v>0.98501690860000002</v>
      </c>
      <c r="I8" s="107">
        <v>19.585537771895016</v>
      </c>
      <c r="J8" s="106">
        <v>0.90710265425894676</v>
      </c>
    </row>
    <row r="9" spans="1:22">
      <c r="A9" s="100" t="s">
        <v>147</v>
      </c>
      <c r="B9" s="101"/>
      <c r="C9" s="105">
        <v>17.899999999999999</v>
      </c>
      <c r="D9" s="106">
        <v>2.2000000000000002</v>
      </c>
      <c r="E9" s="105">
        <v>17.600000000000001</v>
      </c>
      <c r="F9" s="106">
        <v>1.1000000000000001</v>
      </c>
      <c r="G9" s="107">
        <v>25.711932471000001</v>
      </c>
      <c r="H9" s="106">
        <v>1.1606603216</v>
      </c>
      <c r="I9" s="107">
        <v>24.32724835565466</v>
      </c>
      <c r="J9" s="106">
        <v>1.5755497444887283</v>
      </c>
    </row>
    <row r="10" spans="1:22">
      <c r="A10" s="100" t="s">
        <v>148</v>
      </c>
      <c r="B10" s="101"/>
      <c r="C10" s="107">
        <v>5.7524148855518149</v>
      </c>
      <c r="D10" s="106">
        <v>0.72476585179813302</v>
      </c>
      <c r="E10" s="107">
        <v>5.7940169108094963</v>
      </c>
      <c r="F10" s="106">
        <v>0.83508604816891563</v>
      </c>
      <c r="G10" s="107">
        <v>9.5194727032999999</v>
      </c>
      <c r="H10" s="106">
        <v>0.81790940199999995</v>
      </c>
      <c r="I10" s="107">
        <v>11.205465908423074</v>
      </c>
      <c r="J10" s="106">
        <v>1.123713795592588</v>
      </c>
    </row>
    <row r="11" spans="1:22">
      <c r="A11" s="100" t="s">
        <v>53</v>
      </c>
      <c r="B11" s="101"/>
      <c r="C11" s="105">
        <v>44.1</v>
      </c>
      <c r="D11" s="106">
        <v>1.7</v>
      </c>
      <c r="E11" s="105">
        <v>40.1</v>
      </c>
      <c r="F11" s="106">
        <v>1</v>
      </c>
      <c r="G11" s="107">
        <v>65.922697173000003</v>
      </c>
      <c r="H11" s="106">
        <v>1.722133395</v>
      </c>
      <c r="I11" s="107">
        <v>50.868357053831197</v>
      </c>
      <c r="J11" s="106">
        <v>1.3976164895024308</v>
      </c>
    </row>
    <row r="12" spans="1:22">
      <c r="A12" s="100" t="s">
        <v>149</v>
      </c>
      <c r="B12" s="101"/>
      <c r="C12" s="105">
        <v>19.3</v>
      </c>
      <c r="D12" s="106">
        <v>0.3</v>
      </c>
      <c r="E12" s="105">
        <v>18.100000000000001</v>
      </c>
      <c r="F12" s="106">
        <v>0.2</v>
      </c>
      <c r="G12" s="107">
        <v>21.407174654116684</v>
      </c>
      <c r="H12" s="106">
        <v>0.20826995923349764</v>
      </c>
      <c r="I12" s="107">
        <v>21.136417669532289</v>
      </c>
      <c r="J12" s="106">
        <v>0.20720742647437126</v>
      </c>
    </row>
    <row r="13" spans="1:22" ht="8.25" customHeight="1"/>
    <row r="14" spans="1:22" ht="11.25" customHeight="1">
      <c r="A14" s="137" t="s">
        <v>125</v>
      </c>
      <c r="B14" s="137"/>
      <c r="C14" s="137"/>
      <c r="D14" s="137"/>
      <c r="E14" s="137"/>
      <c r="F14" s="137"/>
      <c r="G14" s="108"/>
      <c r="H14" s="108"/>
      <c r="I14" s="108"/>
      <c r="J14" s="108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spans="1:22" ht="12" customHeight="1">
      <c r="A15" s="137" t="s">
        <v>127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spans="1:22" ht="12" customHeight="1">
      <c r="A16" s="110"/>
      <c r="B16" s="110"/>
      <c r="C16" s="110"/>
      <c r="D16" s="110"/>
      <c r="E16" s="110"/>
      <c r="F16" s="110"/>
      <c r="G16" s="111"/>
      <c r="H16" s="111"/>
      <c r="I16" s="111"/>
      <c r="J16" s="111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9" spans="1:1">
      <c r="A19" s="141" t="s">
        <v>110</v>
      </c>
    </row>
  </sheetData>
  <mergeCells count="9">
    <mergeCell ref="A14:F14"/>
    <mergeCell ref="A15:J15"/>
    <mergeCell ref="A1:J1"/>
    <mergeCell ref="A3:A4"/>
    <mergeCell ref="B3:B4"/>
    <mergeCell ref="C3:D3"/>
    <mergeCell ref="E3:F3"/>
    <mergeCell ref="G3:H3"/>
    <mergeCell ref="I3:J3"/>
  </mergeCells>
  <hyperlinks>
    <hyperlink ref="A19" location="Índice!A1" display="Índice" xr:uid="{25CD2071-BFC9-4BAD-9CF0-97453EDED8AD}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5969B-373E-4B1B-97FF-A49B2993865F}">
  <sheetPr>
    <tabColor rgb="FF92D050"/>
  </sheetPr>
  <dimension ref="A2:A62"/>
  <sheetViews>
    <sheetView topLeftCell="A25" workbookViewId="0">
      <selection activeCell="A62" sqref="A62"/>
    </sheetView>
  </sheetViews>
  <sheetFormatPr baseColWidth="10" defaultRowHeight="12.75"/>
  <cols>
    <col min="1" max="16384" width="11.42578125" style="89"/>
  </cols>
  <sheetData>
    <row r="2" spans="1:1" ht="15.75">
      <c r="A2" s="88" t="s">
        <v>120</v>
      </c>
    </row>
    <row r="62" spans="1:1">
      <c r="A62" s="90" t="s">
        <v>110</v>
      </c>
    </row>
  </sheetData>
  <hyperlinks>
    <hyperlink ref="A62" location="Índice!A1" display="Índice" xr:uid="{48EF7403-4E56-4800-A0C3-9F259C898F3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A23"/>
  <sheetViews>
    <sheetView zoomScaleNormal="100" zoomScaleSheetLayoutView="100" workbookViewId="0">
      <selection activeCell="F47" sqref="F47"/>
    </sheetView>
  </sheetViews>
  <sheetFormatPr baseColWidth="10" defaultRowHeight="12.75"/>
  <cols>
    <col min="1" max="1" width="19" customWidth="1"/>
    <col min="2" max="2" width="1.42578125" customWidth="1"/>
    <col min="3" max="3" width="4.42578125" customWidth="1"/>
    <col min="4" max="4" width="4.42578125" bestFit="1" customWidth="1"/>
    <col min="5" max="5" width="1.28515625" customWidth="1"/>
    <col min="6" max="6" width="4.85546875" customWidth="1"/>
    <col min="7" max="7" width="1.28515625" customWidth="1"/>
    <col min="8" max="8" width="4.42578125" bestFit="1" customWidth="1"/>
    <col min="9" max="9" width="0.85546875" customWidth="1"/>
    <col min="10" max="11" width="4.7109375" customWidth="1"/>
    <col min="12" max="12" width="1.28515625" customWidth="1"/>
    <col min="13" max="13" width="5" customWidth="1"/>
    <col min="14" max="14" width="4.42578125" bestFit="1" customWidth="1"/>
    <col min="15" max="15" width="1" customWidth="1"/>
    <col min="16" max="16" width="5.140625" customWidth="1"/>
    <col min="17" max="17" width="1" customWidth="1"/>
    <col min="18" max="18" width="5.7109375" customWidth="1"/>
  </cols>
  <sheetData>
    <row r="1" spans="1:18" s="1" customFormat="1" ht="26.25" customHeight="1">
      <c r="A1" s="116" t="s">
        <v>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s="1" customFormat="1" ht="11.25"/>
    <row r="3" spans="1:18" s="1" customFormat="1" ht="17.25" customHeight="1">
      <c r="A3" s="117" t="s">
        <v>13</v>
      </c>
      <c r="B3" s="13"/>
      <c r="C3" s="118" t="s">
        <v>0</v>
      </c>
      <c r="D3" s="121"/>
      <c r="E3" s="12"/>
      <c r="F3" s="118" t="s">
        <v>9</v>
      </c>
      <c r="G3" s="118"/>
      <c r="H3" s="118"/>
      <c r="I3" s="118"/>
      <c r="J3" s="118"/>
      <c r="K3" s="118"/>
      <c r="L3" s="11"/>
      <c r="M3" s="119" t="s">
        <v>10</v>
      </c>
      <c r="N3" s="119"/>
      <c r="O3" s="119"/>
      <c r="P3" s="119"/>
      <c r="Q3" s="119"/>
      <c r="R3" s="119"/>
    </row>
    <row r="4" spans="1:18" s="1" customFormat="1" ht="11.25">
      <c r="A4" s="117"/>
      <c r="B4" s="13"/>
      <c r="C4" s="122"/>
      <c r="D4" s="122"/>
      <c r="E4" s="8"/>
      <c r="F4" s="120" t="s">
        <v>1</v>
      </c>
      <c r="G4" s="120"/>
      <c r="H4" s="120"/>
      <c r="I4" s="15"/>
      <c r="J4" s="120" t="s">
        <v>2</v>
      </c>
      <c r="K4" s="120"/>
      <c r="L4" s="13"/>
      <c r="M4" s="120" t="s">
        <v>3</v>
      </c>
      <c r="N4" s="120"/>
      <c r="O4" s="15"/>
      <c r="P4" s="120" t="s">
        <v>4</v>
      </c>
      <c r="Q4" s="120"/>
      <c r="R4" s="120"/>
    </row>
    <row r="5" spans="1:18" s="1" customFormat="1">
      <c r="A5" s="117"/>
      <c r="B5" s="13"/>
      <c r="C5" s="14" t="s">
        <v>5</v>
      </c>
      <c r="D5" s="3" t="s">
        <v>15</v>
      </c>
      <c r="E5" s="9"/>
      <c r="F5" s="2" t="s">
        <v>5</v>
      </c>
      <c r="G5" s="2"/>
      <c r="H5" s="3" t="s">
        <v>15</v>
      </c>
      <c r="I5" s="3"/>
      <c r="J5" s="2" t="s">
        <v>5</v>
      </c>
      <c r="K5" s="3" t="s">
        <v>15</v>
      </c>
      <c r="L5" s="9"/>
      <c r="M5" s="4" t="s">
        <v>5</v>
      </c>
      <c r="N5" s="3" t="s">
        <v>15</v>
      </c>
      <c r="O5" s="3"/>
      <c r="P5" s="4" t="s">
        <v>5</v>
      </c>
      <c r="Q5" s="4"/>
      <c r="R5" s="3" t="s">
        <v>15</v>
      </c>
    </row>
    <row r="6" spans="1:18" s="1" customFormat="1" ht="11.25">
      <c r="A6" s="8"/>
      <c r="B6" s="8"/>
      <c r="C6" s="8"/>
      <c r="D6" s="9"/>
      <c r="E6" s="9"/>
      <c r="F6" s="8"/>
      <c r="G6" s="8"/>
      <c r="H6" s="9"/>
      <c r="I6" s="9"/>
      <c r="J6" s="8"/>
      <c r="K6" s="9"/>
      <c r="L6" s="9"/>
      <c r="M6" s="10"/>
      <c r="N6" s="9"/>
      <c r="O6" s="9"/>
      <c r="P6" s="10"/>
      <c r="Q6" s="10"/>
      <c r="R6" s="9"/>
    </row>
    <row r="7" spans="1:18" s="1" customFormat="1" ht="11.25">
      <c r="A7" s="5" t="s">
        <v>6</v>
      </c>
      <c r="B7" s="7"/>
      <c r="C7" s="6">
        <v>44.140277786014984</v>
      </c>
      <c r="D7" s="17">
        <v>1.6933185809530669</v>
      </c>
      <c r="E7" s="6"/>
      <c r="F7" s="6">
        <v>50.202678180885698</v>
      </c>
      <c r="G7" s="6"/>
      <c r="H7" s="17">
        <v>1.8119258178413347</v>
      </c>
      <c r="I7" s="6" t="s">
        <v>11</v>
      </c>
      <c r="J7" s="6">
        <v>11.475562730965283</v>
      </c>
      <c r="K7" s="17">
        <v>2.4398355266105693</v>
      </c>
      <c r="L7" s="6"/>
      <c r="M7" s="6">
        <v>49.82647198912565</v>
      </c>
      <c r="N7" s="17">
        <v>2.0484540669688602</v>
      </c>
      <c r="P7" s="6">
        <v>38.935369915723399</v>
      </c>
      <c r="Q7" s="6" t="s">
        <v>11</v>
      </c>
      <c r="R7" s="17">
        <v>2.060567291848884</v>
      </c>
    </row>
    <row r="8" spans="1:18" s="1" customFormat="1" ht="3.75" customHeight="1">
      <c r="A8" s="7"/>
      <c r="B8" s="7"/>
      <c r="C8" s="6"/>
      <c r="D8" s="17"/>
      <c r="E8" s="6"/>
      <c r="F8" s="6"/>
      <c r="G8" s="6"/>
      <c r="H8" s="17"/>
      <c r="I8" s="6"/>
      <c r="J8" s="6"/>
      <c r="K8" s="17"/>
      <c r="L8" s="6"/>
      <c r="M8" s="6"/>
      <c r="N8" s="17"/>
      <c r="P8" s="6"/>
      <c r="Q8" s="6"/>
      <c r="R8" s="17"/>
    </row>
    <row r="9" spans="1:18" s="1" customFormat="1" ht="11.25">
      <c r="A9" s="5" t="s">
        <v>7</v>
      </c>
      <c r="B9" s="7"/>
      <c r="C9" s="6">
        <v>65.922697172801733</v>
      </c>
      <c r="D9" s="17">
        <v>1.7221333949599711</v>
      </c>
      <c r="E9" s="6"/>
      <c r="F9" s="6">
        <v>70.96225343657693</v>
      </c>
      <c r="G9" s="16"/>
      <c r="H9" s="17">
        <v>1.5286938212504626</v>
      </c>
      <c r="I9" s="6" t="s">
        <v>11</v>
      </c>
      <c r="J9" s="6">
        <v>41.052571887696367</v>
      </c>
      <c r="K9" s="17">
        <v>4.8980267467147494</v>
      </c>
      <c r="L9" s="6"/>
      <c r="M9" s="6">
        <v>63.120444737688686</v>
      </c>
      <c r="N9" s="17">
        <v>2.0925987595231783</v>
      </c>
      <c r="P9" s="6">
        <v>68.523955249504922</v>
      </c>
      <c r="Q9" s="6"/>
      <c r="R9" s="17">
        <v>1.9795517250873078</v>
      </c>
    </row>
    <row r="10" spans="1:18" s="1" customFormat="1" ht="3.75" customHeight="1">
      <c r="A10" s="7"/>
      <c r="B10" s="7"/>
      <c r="C10" s="6"/>
      <c r="D10" s="17"/>
      <c r="E10" s="6"/>
      <c r="F10" s="6"/>
      <c r="G10" s="6"/>
      <c r="H10" s="17"/>
      <c r="I10" s="6"/>
      <c r="J10" s="6"/>
      <c r="K10" s="17"/>
      <c r="L10" s="6"/>
      <c r="M10" s="6"/>
      <c r="N10" s="17"/>
      <c r="P10" s="6"/>
      <c r="Q10" s="6"/>
      <c r="R10" s="17"/>
    </row>
    <row r="11" spans="1:18" s="1" customFormat="1" ht="11.25">
      <c r="A11" s="5" t="s">
        <v>8</v>
      </c>
      <c r="B11" s="7"/>
      <c r="C11" s="6">
        <v>50.944906190376187</v>
      </c>
      <c r="D11" s="17">
        <v>1.3976612357701459</v>
      </c>
      <c r="E11" s="6"/>
      <c r="F11" s="6">
        <v>54.740250700537111</v>
      </c>
      <c r="G11" s="6"/>
      <c r="H11" s="17">
        <v>1.3788043314168874</v>
      </c>
      <c r="I11" s="6" t="s">
        <v>11</v>
      </c>
      <c r="J11" s="6">
        <v>30.330714864507996</v>
      </c>
      <c r="K11" s="17">
        <v>4.1303919276226946</v>
      </c>
      <c r="L11" s="6"/>
      <c r="M11" s="6">
        <v>49.544317740918054</v>
      </c>
      <c r="N11" s="17">
        <v>1.7480531037089402</v>
      </c>
      <c r="P11" s="6">
        <v>52.243910691444633</v>
      </c>
      <c r="Q11" s="6"/>
      <c r="R11" s="17">
        <v>1.4090626178312671</v>
      </c>
    </row>
    <row r="12" spans="1:18" s="1" customFormat="1" ht="5.25" customHeight="1">
      <c r="A12" s="7"/>
      <c r="B12" s="7"/>
      <c r="C12" s="6"/>
      <c r="D12" s="17"/>
      <c r="E12" s="6"/>
      <c r="F12" s="6"/>
      <c r="G12" s="6"/>
      <c r="H12" s="17"/>
      <c r="I12" s="6"/>
      <c r="J12" s="6"/>
      <c r="K12" s="17"/>
      <c r="L12" s="6"/>
      <c r="M12" s="6"/>
      <c r="N12" s="17"/>
      <c r="P12" s="6"/>
      <c r="Q12" s="6"/>
      <c r="R12" s="17"/>
    </row>
    <row r="13" spans="1:18" s="1" customFormat="1" ht="11.25">
      <c r="A13" s="5" t="s">
        <v>14</v>
      </c>
      <c r="B13" s="7"/>
      <c r="C13" s="6">
        <v>40.091434338741657</v>
      </c>
      <c r="D13" s="17">
        <v>0.96759663698747855</v>
      </c>
      <c r="E13" s="6"/>
      <c r="F13" s="6">
        <v>42.625660433735732</v>
      </c>
      <c r="G13" s="16"/>
      <c r="H13" s="17">
        <v>1.0423997788715678</v>
      </c>
      <c r="I13" s="6" t="s">
        <v>11</v>
      </c>
      <c r="J13" s="6">
        <v>20.567945341726023</v>
      </c>
      <c r="K13" s="17">
        <v>1.9960392428948277</v>
      </c>
      <c r="L13" s="6"/>
      <c r="M13" s="6">
        <v>46.225456067674784</v>
      </c>
      <c r="N13" s="17">
        <v>1.0868263735577179</v>
      </c>
      <c r="P13" s="6">
        <v>34.102784596067522</v>
      </c>
      <c r="Q13" s="6" t="s">
        <v>11</v>
      </c>
      <c r="R13" s="17">
        <v>1.0746883834851668</v>
      </c>
    </row>
    <row r="14" spans="1:18" s="1" customFormat="1" ht="11.25">
      <c r="A14" s="7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s="1" customFormat="1" ht="11.25">
      <c r="A15" s="123" t="s">
        <v>17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spans="1:18">
      <c r="A16" s="114" t="s">
        <v>18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27">
      <c r="A17" s="114" t="s">
        <v>12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</row>
    <row r="18" spans="1:27" ht="12" customHeight="1">
      <c r="A18" s="113" t="s">
        <v>19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1:27">
      <c r="T19" s="18"/>
      <c r="U19" s="19"/>
      <c r="V19" s="19"/>
      <c r="W19" s="19"/>
      <c r="X19" s="19"/>
      <c r="Y19" s="19"/>
      <c r="Z19" s="19"/>
      <c r="AA19" s="19"/>
    </row>
    <row r="23" spans="1:27">
      <c r="A23" s="90" t="s">
        <v>110</v>
      </c>
    </row>
  </sheetData>
  <mergeCells count="13">
    <mergeCell ref="A18:R18"/>
    <mergeCell ref="A16:R16"/>
    <mergeCell ref="A1:R1"/>
    <mergeCell ref="A3:A5"/>
    <mergeCell ref="F3:K3"/>
    <mergeCell ref="M3:R3"/>
    <mergeCell ref="F4:H4"/>
    <mergeCell ref="J4:K4"/>
    <mergeCell ref="M4:N4"/>
    <mergeCell ref="P4:R4"/>
    <mergeCell ref="C3:D4"/>
    <mergeCell ref="A15:R15"/>
    <mergeCell ref="A17:R17"/>
  </mergeCells>
  <phoneticPr fontId="3" type="noConversion"/>
  <hyperlinks>
    <hyperlink ref="A23" location="Índice!A1" display="Índice" xr:uid="{D3DE832D-643F-4980-B39A-415A48390AF6}"/>
  </hyperlinks>
  <pageMargins left="0.55118110236220474" right="0.19685039370078741" top="0.98425196850393704" bottom="0.98425196850393704" header="0" footer="0"/>
  <pageSetup orientation="portrait" r:id="rId1"/>
  <headerFooter alignWithMargins="0"/>
  <colBreaks count="1" manualBreakCount="1">
    <brk id="18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V50"/>
  <sheetViews>
    <sheetView zoomScaleNormal="100" workbookViewId="0">
      <selection activeCell="A42" sqref="A42"/>
    </sheetView>
  </sheetViews>
  <sheetFormatPr baseColWidth="10" defaultColWidth="9.140625" defaultRowHeight="12.75"/>
  <cols>
    <col min="1" max="1" width="10.85546875" style="56" customWidth="1"/>
    <col min="2" max="2" width="1.140625" style="56" customWidth="1"/>
    <col min="3" max="3" width="7" style="56" customWidth="1"/>
    <col min="4" max="4" width="1.28515625" style="56" customWidth="1"/>
    <col min="5" max="5" width="8.28515625" style="56" customWidth="1"/>
    <col min="6" max="6" width="8.42578125" style="56" customWidth="1"/>
    <col min="7" max="7" width="0.85546875" style="56" customWidth="1"/>
    <col min="8" max="8" width="5.28515625" style="56" bestFit="1" customWidth="1"/>
    <col min="9" max="9" width="0.7109375" style="56" customWidth="1"/>
    <col min="10" max="10" width="8.42578125" style="56" customWidth="1"/>
    <col min="11" max="11" width="8.140625" style="56" customWidth="1"/>
    <col min="12" max="12" width="1.28515625" style="56" customWidth="1"/>
    <col min="13" max="13" width="5.42578125" style="56" bestFit="1" customWidth="1"/>
    <col min="14" max="14" width="1.140625" style="56" customWidth="1"/>
    <col min="15" max="15" width="8.140625" style="56" customWidth="1"/>
    <col min="16" max="16" width="8.7109375" style="56" customWidth="1"/>
    <col min="17" max="17" width="12.85546875" style="56" customWidth="1"/>
    <col min="18" max="18" width="5.85546875" style="56" bestFit="1" customWidth="1"/>
    <col min="19" max="19" width="4.85546875" style="56" bestFit="1" customWidth="1"/>
    <col min="20" max="20" width="1.42578125" style="56" customWidth="1"/>
    <col min="21" max="21" width="10.5703125" style="56" customWidth="1"/>
    <col min="22" max="16384" width="9.140625" style="55"/>
  </cols>
  <sheetData>
    <row r="1" spans="1:22" s="26" customFormat="1" ht="26.25" customHeight="1">
      <c r="A1" s="131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20"/>
      <c r="R1" s="20"/>
      <c r="S1" s="20"/>
      <c r="T1" s="20"/>
      <c r="U1" s="20"/>
    </row>
    <row r="2" spans="1:22" s="26" customFormat="1" ht="5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2" s="26" customFormat="1" ht="15" customHeight="1">
      <c r="A3" s="117" t="s">
        <v>21</v>
      </c>
      <c r="B3" s="8"/>
      <c r="C3" s="126" t="s">
        <v>22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2" s="26" customFormat="1" ht="15" customHeight="1">
      <c r="A4" s="117"/>
      <c r="B4" s="8"/>
      <c r="C4" s="128" t="s">
        <v>23</v>
      </c>
      <c r="D4" s="129"/>
      <c r="E4" s="129"/>
      <c r="F4" s="129"/>
      <c r="G4" s="27"/>
      <c r="H4" s="120" t="s">
        <v>9</v>
      </c>
      <c r="I4" s="120"/>
      <c r="J4" s="120"/>
      <c r="K4" s="120"/>
      <c r="L4" s="120"/>
      <c r="M4" s="120"/>
      <c r="N4" s="120"/>
      <c r="O4" s="120"/>
      <c r="P4" s="120"/>
    </row>
    <row r="5" spans="1:22" s="26" customFormat="1" ht="15" customHeight="1">
      <c r="A5" s="117"/>
      <c r="B5" s="8"/>
      <c r="C5" s="130"/>
      <c r="D5" s="130"/>
      <c r="E5" s="130"/>
      <c r="F5" s="130"/>
      <c r="G5" s="2"/>
      <c r="H5" s="118" t="s">
        <v>24</v>
      </c>
      <c r="I5" s="118"/>
      <c r="J5" s="118"/>
      <c r="K5" s="118"/>
      <c r="L5" s="15"/>
      <c r="M5" s="118" t="s">
        <v>2</v>
      </c>
      <c r="N5" s="118"/>
      <c r="O5" s="118"/>
      <c r="P5" s="118"/>
    </row>
    <row r="6" spans="1:22" s="26" customFormat="1" ht="11.25">
      <c r="A6" s="117"/>
      <c r="B6" s="8"/>
      <c r="C6" s="21" t="s">
        <v>25</v>
      </c>
      <c r="D6" s="28"/>
      <c r="E6" s="21" t="s">
        <v>26</v>
      </c>
      <c r="F6" s="21" t="s">
        <v>27</v>
      </c>
      <c r="G6" s="21"/>
      <c r="H6" s="21" t="s">
        <v>25</v>
      </c>
      <c r="I6" s="28"/>
      <c r="J6" s="21" t="s">
        <v>26</v>
      </c>
      <c r="K6" s="21" t="s">
        <v>27</v>
      </c>
      <c r="L6" s="21"/>
      <c r="M6" s="21" t="s">
        <v>25</v>
      </c>
      <c r="N6" s="28"/>
      <c r="O6" s="21" t="s">
        <v>26</v>
      </c>
      <c r="P6" s="21" t="s">
        <v>27</v>
      </c>
    </row>
    <row r="7" spans="1:22" s="26" customFormat="1" ht="3.75" customHeight="1">
      <c r="A7" s="29"/>
      <c r="B7" s="29"/>
      <c r="C7" s="29"/>
      <c r="D7" s="29"/>
      <c r="E7" s="30"/>
      <c r="F7" s="29"/>
      <c r="G7" s="29"/>
      <c r="H7" s="31"/>
      <c r="I7" s="32"/>
      <c r="J7" s="31"/>
      <c r="K7" s="31"/>
      <c r="L7" s="31"/>
      <c r="M7" s="31"/>
      <c r="N7" s="32"/>
      <c r="O7" s="31"/>
      <c r="P7" s="31"/>
    </row>
    <row r="8" spans="1:22" s="26" customFormat="1" ht="11.25">
      <c r="A8" s="33" t="s">
        <v>28</v>
      </c>
      <c r="B8" s="34"/>
      <c r="C8" s="35">
        <v>79.494436099904689</v>
      </c>
      <c r="D8" s="36">
        <v>2.8936347610525388</v>
      </c>
      <c r="E8" s="35">
        <f>C8-(1.96*D8)</f>
        <v>73.822911968241712</v>
      </c>
      <c r="F8" s="35">
        <f>C8+(1.96*D8)</f>
        <v>85.165960231567666</v>
      </c>
      <c r="G8" s="36"/>
      <c r="H8" s="37">
        <v>85.870039333061598</v>
      </c>
      <c r="I8" s="37">
        <v>1.7490828877919946</v>
      </c>
      <c r="J8" s="38">
        <f>H8-(1.96*I8)</f>
        <v>82.441836872989285</v>
      </c>
      <c r="K8" s="38">
        <f>H8+(1.96*I8)</f>
        <v>89.298241793133911</v>
      </c>
      <c r="L8" s="37"/>
      <c r="M8" s="37">
        <v>30.226126488296899</v>
      </c>
      <c r="N8" s="37">
        <v>7.0403209921757561</v>
      </c>
      <c r="O8" s="38">
        <f>M8-(1.96*N8)</f>
        <v>16.427097343632418</v>
      </c>
      <c r="P8" s="38">
        <f>M8+(1.96*N8)</f>
        <v>44.025155632961379</v>
      </c>
      <c r="Q8" s="39"/>
    </row>
    <row r="9" spans="1:22" s="26" customFormat="1" ht="3" customHeight="1">
      <c r="A9" s="40"/>
      <c r="B9" s="34"/>
      <c r="C9" s="41"/>
      <c r="D9" s="42"/>
      <c r="E9" s="35"/>
      <c r="F9" s="35"/>
      <c r="G9" s="42"/>
      <c r="H9" s="43"/>
      <c r="I9" s="43"/>
      <c r="J9" s="38"/>
      <c r="K9" s="38"/>
      <c r="L9" s="43"/>
      <c r="M9" s="43"/>
      <c r="N9" s="43"/>
      <c r="O9" s="38"/>
      <c r="P9" s="38"/>
    </row>
    <row r="10" spans="1:22" s="26" customFormat="1" ht="22.5">
      <c r="A10" s="33" t="s">
        <v>29</v>
      </c>
      <c r="B10" s="34"/>
      <c r="C10" s="35">
        <v>49.113128606494094</v>
      </c>
      <c r="D10" s="36">
        <v>1.3201909669550893</v>
      </c>
      <c r="E10" s="35">
        <f>C10-(1.96*D10)</f>
        <v>46.52555431126212</v>
      </c>
      <c r="F10" s="35">
        <f>C10+(1.96*D10)</f>
        <v>51.700702901726068</v>
      </c>
      <c r="G10" s="36"/>
      <c r="H10" s="37">
        <v>49.071110155255951</v>
      </c>
      <c r="I10" s="37">
        <v>1.4962098026579183</v>
      </c>
      <c r="J10" s="38">
        <f>H10-(1.96*I10)</f>
        <v>46.138538942046431</v>
      </c>
      <c r="K10" s="38">
        <f>H10+(1.96*I10)</f>
        <v>52.003681368465472</v>
      </c>
      <c r="L10" s="37"/>
      <c r="M10" s="37">
        <v>49.074759457612345</v>
      </c>
      <c r="N10" s="37">
        <v>3.9872994596747247</v>
      </c>
      <c r="O10" s="38">
        <f>M10-(1.96*N10)</f>
        <v>41.259652516649886</v>
      </c>
      <c r="P10" s="38">
        <f>M10+(1.96*N10)</f>
        <v>56.889866398574803</v>
      </c>
    </row>
    <row r="11" spans="1:22" s="26" customFormat="1" ht="3.75" customHeight="1">
      <c r="A11" s="40"/>
      <c r="B11" s="34"/>
      <c r="C11" s="30"/>
      <c r="D11" s="13"/>
      <c r="E11" s="30"/>
      <c r="F11" s="30"/>
      <c r="G11" s="13"/>
      <c r="H11" s="37"/>
      <c r="I11" s="37"/>
      <c r="J11" s="44"/>
      <c r="K11" s="44"/>
      <c r="L11" s="37"/>
      <c r="M11" s="37"/>
      <c r="N11" s="37"/>
      <c r="O11" s="44"/>
      <c r="P11" s="44"/>
    </row>
    <row r="12" spans="1:22" s="26" customFormat="1" ht="11.25">
      <c r="A12" s="45" t="s">
        <v>0</v>
      </c>
      <c r="B12" s="42"/>
      <c r="C12" s="46">
        <v>65.922697172801733</v>
      </c>
      <c r="D12" s="21">
        <v>1.7221333949599711</v>
      </c>
      <c r="E12" s="46">
        <f>C12-(1.96*D12)</f>
        <v>62.547315718680188</v>
      </c>
      <c r="F12" s="46">
        <f>C12+(1.96*D12)</f>
        <v>69.298078626923271</v>
      </c>
      <c r="G12" s="36"/>
      <c r="H12" s="47">
        <v>70.96225343657693</v>
      </c>
      <c r="I12" s="47">
        <v>1.5286938212504626</v>
      </c>
      <c r="J12" s="48">
        <f>H12-(1.96*I12)</f>
        <v>67.966013546926021</v>
      </c>
      <c r="K12" s="48">
        <f>H12+(1.96*I12)</f>
        <v>73.958493326227838</v>
      </c>
      <c r="L12" s="47"/>
      <c r="M12" s="47">
        <v>41.052571887696367</v>
      </c>
      <c r="N12" s="47">
        <v>4.8980267467147494</v>
      </c>
      <c r="O12" s="48">
        <f>M12-(1.96*N12)</f>
        <v>31.452439464135459</v>
      </c>
      <c r="P12" s="48">
        <f>M12+(1.96*N12)</f>
        <v>50.652704311257274</v>
      </c>
    </row>
    <row r="13" spans="1:22" s="26" customFormat="1" ht="11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  <c r="U13" s="50"/>
      <c r="V13" s="51"/>
    </row>
    <row r="14" spans="1:22" s="26" customFormat="1" ht="11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3"/>
      <c r="U14" s="53"/>
      <c r="V14" s="51"/>
    </row>
    <row r="15" spans="1:22" s="26" customFormat="1" ht="11.25" customHeight="1">
      <c r="A15" s="117" t="s">
        <v>21</v>
      </c>
      <c r="B15" s="8"/>
      <c r="C15" s="126" t="s">
        <v>30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V15" s="51"/>
    </row>
    <row r="16" spans="1:22" s="26" customFormat="1" ht="11.25" customHeight="1">
      <c r="A16" s="117"/>
      <c r="B16" s="8"/>
      <c r="C16" s="128" t="s">
        <v>23</v>
      </c>
      <c r="D16" s="129"/>
      <c r="E16" s="129"/>
      <c r="F16" s="129"/>
      <c r="G16" s="27"/>
      <c r="H16" s="120" t="s">
        <v>9</v>
      </c>
      <c r="I16" s="120"/>
      <c r="J16" s="120"/>
      <c r="K16" s="120"/>
      <c r="L16" s="120"/>
      <c r="M16" s="120"/>
      <c r="N16" s="120"/>
      <c r="O16" s="120"/>
      <c r="P16" s="120"/>
      <c r="V16" s="51"/>
    </row>
    <row r="17" spans="1:22" ht="12.75" customHeight="1">
      <c r="A17" s="117"/>
      <c r="B17" s="8"/>
      <c r="C17" s="130"/>
      <c r="D17" s="130"/>
      <c r="E17" s="130"/>
      <c r="F17" s="130"/>
      <c r="G17" s="2"/>
      <c r="H17" s="118" t="s">
        <v>24</v>
      </c>
      <c r="I17" s="118"/>
      <c r="J17" s="118"/>
      <c r="K17" s="118"/>
      <c r="L17" s="15"/>
      <c r="M17" s="118" t="s">
        <v>2</v>
      </c>
      <c r="N17" s="118"/>
      <c r="O17" s="118"/>
      <c r="P17" s="118"/>
      <c r="Q17" s="54"/>
      <c r="R17" s="54"/>
      <c r="S17" s="54"/>
      <c r="T17" s="54"/>
      <c r="U17" s="54"/>
    </row>
    <row r="18" spans="1:22">
      <c r="A18" s="117"/>
      <c r="B18" s="8"/>
      <c r="C18" s="21" t="s">
        <v>25</v>
      </c>
      <c r="D18" s="28"/>
      <c r="E18" s="21" t="s">
        <v>26</v>
      </c>
      <c r="F18" s="21" t="s">
        <v>27</v>
      </c>
      <c r="G18" s="21"/>
      <c r="H18" s="21" t="s">
        <v>25</v>
      </c>
      <c r="I18" s="28"/>
      <c r="J18" s="21" t="s">
        <v>26</v>
      </c>
      <c r="K18" s="21" t="s">
        <v>27</v>
      </c>
      <c r="L18" s="21"/>
      <c r="M18" s="21" t="s">
        <v>25</v>
      </c>
      <c r="N18" s="28"/>
      <c r="O18" s="21" t="s">
        <v>26</v>
      </c>
      <c r="P18" s="21" t="s">
        <v>27</v>
      </c>
    </row>
    <row r="19" spans="1:22" ht="4.5" customHeight="1">
      <c r="A19" s="29"/>
      <c r="B19" s="29"/>
      <c r="C19" s="29"/>
      <c r="D19" s="29"/>
      <c r="E19" s="29"/>
      <c r="F19" s="29"/>
      <c r="G19" s="29"/>
      <c r="H19" s="31"/>
      <c r="I19" s="32"/>
      <c r="J19" s="31"/>
      <c r="K19" s="31"/>
      <c r="L19" s="31"/>
      <c r="M19" s="31"/>
      <c r="N19" s="32"/>
      <c r="O19" s="31"/>
      <c r="P19" s="31"/>
    </row>
    <row r="20" spans="1:22">
      <c r="A20" s="33" t="s">
        <v>28</v>
      </c>
      <c r="B20" s="34"/>
      <c r="C20" s="38">
        <v>70.145255253567669</v>
      </c>
      <c r="D20" s="36"/>
      <c r="E20" s="35">
        <v>64.927362026823133</v>
      </c>
      <c r="F20" s="35">
        <v>75.363148480312205</v>
      </c>
      <c r="G20" s="36"/>
      <c r="H20" s="37">
        <v>75.495072293839357</v>
      </c>
      <c r="I20" s="37"/>
      <c r="J20" s="37">
        <v>70.651913650010627</v>
      </c>
      <c r="K20" s="37">
        <v>80.338230937668087</v>
      </c>
      <c r="L20" s="37"/>
      <c r="M20" s="37">
        <v>21.53482169205266</v>
      </c>
      <c r="N20" s="37"/>
      <c r="O20" s="37">
        <v>9.8883122762475626</v>
      </c>
      <c r="P20" s="37">
        <v>33.181331107857758</v>
      </c>
    </row>
    <row r="21" spans="1:22" ht="4.5" customHeight="1">
      <c r="A21" s="40"/>
      <c r="B21" s="34"/>
      <c r="C21" s="35"/>
      <c r="D21" s="36"/>
      <c r="E21" s="35"/>
      <c r="F21" s="35"/>
      <c r="G21" s="36"/>
      <c r="H21" s="43"/>
      <c r="I21" s="43"/>
      <c r="J21" s="37"/>
      <c r="K21" s="37"/>
      <c r="L21" s="43"/>
      <c r="M21" s="43"/>
      <c r="N21" s="43"/>
      <c r="O21" s="37"/>
      <c r="P21" s="37"/>
    </row>
    <row r="22" spans="1:22" ht="22.5">
      <c r="A22" s="33" t="s">
        <v>29</v>
      </c>
      <c r="B22" s="34"/>
      <c r="C22" s="35">
        <v>35.916601864068937</v>
      </c>
      <c r="D22" s="36"/>
      <c r="E22" s="35">
        <v>33.238320137325317</v>
      </c>
      <c r="F22" s="35">
        <v>38.594883590812557</v>
      </c>
      <c r="G22" s="36"/>
      <c r="H22" s="37">
        <v>36.54995968749963</v>
      </c>
      <c r="I22" s="37"/>
      <c r="J22" s="37">
        <v>34.418392210947751</v>
      </c>
      <c r="K22" s="37">
        <v>38.681527164051509</v>
      </c>
      <c r="L22" s="37"/>
      <c r="M22" s="37">
        <v>34.044057448595844</v>
      </c>
      <c r="N22" s="37"/>
      <c r="O22" s="37">
        <v>24.321856344882285</v>
      </c>
      <c r="P22" s="37">
        <v>43.766258552309402</v>
      </c>
    </row>
    <row r="23" spans="1:22" ht="3.75" customHeight="1">
      <c r="A23" s="40"/>
      <c r="B23" s="34"/>
      <c r="C23" s="30"/>
      <c r="D23" s="13"/>
      <c r="E23" s="30"/>
      <c r="F23" s="30"/>
      <c r="G23" s="13"/>
      <c r="H23" s="37"/>
      <c r="I23" s="37"/>
      <c r="J23" s="57"/>
      <c r="K23" s="57"/>
      <c r="L23" s="37"/>
      <c r="M23" s="37"/>
      <c r="N23" s="37"/>
      <c r="O23" s="57"/>
      <c r="P23" s="57"/>
    </row>
    <row r="24" spans="1:22">
      <c r="A24" s="45" t="s">
        <v>0</v>
      </c>
      <c r="B24" s="22"/>
      <c r="C24" s="46">
        <v>50.944906190376187</v>
      </c>
      <c r="D24" s="21"/>
      <c r="E24" s="46">
        <v>48.205490168266699</v>
      </c>
      <c r="F24" s="46">
        <v>53.684322212485675</v>
      </c>
      <c r="G24" s="36"/>
      <c r="H24" s="47">
        <v>54.740250700537111</v>
      </c>
      <c r="I24" s="47"/>
      <c r="J24" s="47">
        <v>52.037794210960008</v>
      </c>
      <c r="K24" s="47">
        <v>57.442707190114213</v>
      </c>
      <c r="L24" s="47"/>
      <c r="M24" s="47">
        <v>30.330714864507996</v>
      </c>
      <c r="N24" s="47"/>
      <c r="O24" s="47">
        <v>22.235146686367514</v>
      </c>
      <c r="P24" s="47">
        <v>38.426283042648478</v>
      </c>
    </row>
    <row r="25" spans="1:22" ht="6.75" customHeight="1">
      <c r="A25" s="114"/>
      <c r="B25" s="114"/>
      <c r="C25" s="114"/>
      <c r="D25" s="114"/>
      <c r="E25" s="114"/>
      <c r="F25" s="114"/>
      <c r="G25" s="114"/>
      <c r="H25" s="115"/>
      <c r="I25" s="115"/>
      <c r="J25" s="115"/>
      <c r="K25" s="115"/>
      <c r="L25" s="115"/>
      <c r="M25" s="115"/>
      <c r="N25" s="115"/>
      <c r="O25" s="115"/>
      <c r="P25" s="115"/>
    </row>
    <row r="26" spans="1:22" s="26" customFormat="1" ht="11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3"/>
      <c r="U26" s="53"/>
      <c r="V26" s="51"/>
    </row>
    <row r="27" spans="1:22" s="26" customFormat="1" ht="11.25" customHeight="1">
      <c r="A27" s="117" t="s">
        <v>21</v>
      </c>
      <c r="B27" s="8"/>
      <c r="C27" s="126" t="s">
        <v>31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V27" s="51"/>
    </row>
    <row r="28" spans="1:22" s="26" customFormat="1" ht="11.25" customHeight="1">
      <c r="A28" s="117"/>
      <c r="B28" s="8"/>
      <c r="C28" s="128" t="s">
        <v>23</v>
      </c>
      <c r="D28" s="129"/>
      <c r="E28" s="129"/>
      <c r="F28" s="129"/>
      <c r="G28" s="27"/>
      <c r="H28" s="120" t="s">
        <v>9</v>
      </c>
      <c r="I28" s="120"/>
      <c r="J28" s="120"/>
      <c r="K28" s="120"/>
      <c r="L28" s="120"/>
      <c r="M28" s="120"/>
      <c r="N28" s="120"/>
      <c r="O28" s="120"/>
      <c r="P28" s="120"/>
      <c r="V28" s="51"/>
    </row>
    <row r="29" spans="1:22" ht="12.75" customHeight="1">
      <c r="A29" s="117"/>
      <c r="B29" s="8"/>
      <c r="C29" s="130"/>
      <c r="D29" s="130"/>
      <c r="E29" s="130"/>
      <c r="F29" s="130"/>
      <c r="G29" s="2"/>
      <c r="H29" s="118" t="s">
        <v>24</v>
      </c>
      <c r="I29" s="118"/>
      <c r="J29" s="118"/>
      <c r="K29" s="118"/>
      <c r="L29" s="15"/>
      <c r="M29" s="118" t="s">
        <v>2</v>
      </c>
      <c r="N29" s="118"/>
      <c r="O29" s="118"/>
      <c r="P29" s="118"/>
      <c r="Q29" s="54"/>
      <c r="R29" s="54"/>
      <c r="S29" s="54"/>
      <c r="T29" s="54"/>
      <c r="U29" s="54"/>
    </row>
    <row r="30" spans="1:22">
      <c r="A30" s="117"/>
      <c r="B30" s="8"/>
      <c r="C30" s="21" t="s">
        <v>25</v>
      </c>
      <c r="D30" s="28"/>
      <c r="E30" s="21" t="s">
        <v>26</v>
      </c>
      <c r="F30" s="21" t="s">
        <v>27</v>
      </c>
      <c r="G30" s="21"/>
      <c r="H30" s="21" t="s">
        <v>25</v>
      </c>
      <c r="I30" s="28"/>
      <c r="J30" s="21" t="s">
        <v>26</v>
      </c>
      <c r="K30" s="21" t="s">
        <v>27</v>
      </c>
      <c r="L30" s="21"/>
      <c r="M30" s="21" t="s">
        <v>25</v>
      </c>
      <c r="N30" s="28"/>
      <c r="O30" s="21" t="s">
        <v>26</v>
      </c>
      <c r="P30" s="21" t="s">
        <v>27</v>
      </c>
    </row>
    <row r="31" spans="1:22" ht="4.5" customHeight="1">
      <c r="A31" s="29"/>
      <c r="B31" s="29"/>
      <c r="C31" s="29"/>
      <c r="D31" s="29"/>
      <c r="E31" s="29"/>
      <c r="F31" s="29"/>
      <c r="G31" s="29"/>
      <c r="H31" s="31"/>
      <c r="I31" s="32"/>
      <c r="J31" s="31"/>
      <c r="K31" s="31"/>
      <c r="L31" s="31"/>
      <c r="M31" s="31"/>
      <c r="N31" s="32"/>
      <c r="O31" s="31"/>
      <c r="P31" s="31"/>
    </row>
    <row r="32" spans="1:22">
      <c r="A32" s="33" t="s">
        <v>28</v>
      </c>
      <c r="B32" s="34"/>
      <c r="C32" s="35">
        <v>60.428370582568888</v>
      </c>
      <c r="D32" s="36"/>
      <c r="E32" s="35">
        <v>56.839282299254997</v>
      </c>
      <c r="F32" s="35">
        <v>64.017458865882773</v>
      </c>
      <c r="G32" s="36"/>
      <c r="H32" s="37">
        <v>64.623114931838614</v>
      </c>
      <c r="I32" s="37"/>
      <c r="J32" s="37">
        <v>61.309798381797819</v>
      </c>
      <c r="K32" s="37">
        <v>67.93643148187941</v>
      </c>
      <c r="L32" s="37"/>
      <c r="M32" s="37">
        <v>20.499195857896858</v>
      </c>
      <c r="N32" s="37"/>
      <c r="O32" s="37">
        <v>12.350007693092303</v>
      </c>
      <c r="P32" s="37">
        <v>28.648384022701414</v>
      </c>
    </row>
    <row r="33" spans="1:22" ht="3" customHeight="1">
      <c r="A33" s="40"/>
      <c r="B33" s="34"/>
      <c r="C33" s="58"/>
      <c r="D33" s="36"/>
      <c r="E33" s="35"/>
      <c r="F33" s="35"/>
      <c r="G33" s="36"/>
      <c r="H33" s="37"/>
      <c r="I33" s="37"/>
      <c r="J33" s="37"/>
      <c r="K33" s="37"/>
      <c r="L33" s="37"/>
      <c r="M33" s="37"/>
      <c r="N33" s="37"/>
      <c r="O33" s="37"/>
      <c r="P33" s="37"/>
    </row>
    <row r="34" spans="1:22" ht="22.5">
      <c r="A34" s="33" t="s">
        <v>29</v>
      </c>
      <c r="B34" s="34"/>
      <c r="C34" s="35">
        <v>24.184460765444701</v>
      </c>
      <c r="D34" s="36"/>
      <c r="E34" s="35">
        <v>22.828574657470046</v>
      </c>
      <c r="F34" s="35">
        <v>25.54034687341932</v>
      </c>
      <c r="G34" s="36"/>
      <c r="H34" s="37">
        <v>24.720873594795698</v>
      </c>
      <c r="I34" s="37"/>
      <c r="J34" s="37">
        <v>23.177272831287137</v>
      </c>
      <c r="K34" s="37">
        <v>26.264474358304259</v>
      </c>
      <c r="L34" s="37"/>
      <c r="M34" s="37">
        <v>20.607150104732</v>
      </c>
      <c r="N34" s="37"/>
      <c r="O34" s="37">
        <v>16.104056816790749</v>
      </c>
      <c r="P34" s="37">
        <v>25.110243392673251</v>
      </c>
    </row>
    <row r="35" spans="1:22" ht="3.75" customHeight="1">
      <c r="A35" s="40"/>
      <c r="B35" s="34"/>
      <c r="C35" s="13"/>
      <c r="D35" s="13"/>
      <c r="E35" s="35"/>
      <c r="F35" s="35"/>
      <c r="G35" s="13"/>
      <c r="H35" s="37"/>
      <c r="I35" s="37"/>
      <c r="J35" s="37"/>
      <c r="K35" s="37"/>
      <c r="L35" s="37"/>
      <c r="M35" s="37"/>
      <c r="N35" s="37"/>
      <c r="O35" s="37"/>
      <c r="P35" s="37"/>
    </row>
    <row r="36" spans="1:22">
      <c r="A36" s="45" t="s">
        <v>0</v>
      </c>
      <c r="B36" s="22"/>
      <c r="C36" s="21">
        <v>40.1</v>
      </c>
      <c r="D36" s="21"/>
      <c r="E36" s="46">
        <v>38</v>
      </c>
      <c r="F36" s="46">
        <v>42</v>
      </c>
      <c r="G36" s="36"/>
      <c r="H36" s="47">
        <v>42.6</v>
      </c>
      <c r="I36" s="47"/>
      <c r="J36" s="48">
        <v>40.6</v>
      </c>
      <c r="K36" s="47">
        <v>44.6</v>
      </c>
      <c r="L36" s="47"/>
      <c r="M36" s="47">
        <v>20.6</v>
      </c>
      <c r="N36" s="47"/>
      <c r="O36" s="48">
        <v>16.7</v>
      </c>
      <c r="P36" s="47">
        <v>24.5</v>
      </c>
    </row>
    <row r="37" spans="1:22" ht="6.75" customHeight="1">
      <c r="A37" s="114"/>
      <c r="B37" s="114"/>
      <c r="C37" s="114"/>
      <c r="D37" s="114"/>
      <c r="E37" s="114"/>
      <c r="F37" s="114"/>
      <c r="G37" s="114"/>
      <c r="H37" s="115"/>
      <c r="I37" s="115"/>
      <c r="J37" s="115"/>
      <c r="K37" s="115"/>
      <c r="L37" s="115"/>
      <c r="M37" s="115"/>
      <c r="N37" s="115"/>
      <c r="O37" s="115"/>
      <c r="P37" s="115"/>
    </row>
    <row r="38" spans="1:22" customFormat="1" ht="12" customHeight="1">
      <c r="A38" s="124" t="s">
        <v>32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24"/>
      <c r="R38" s="24"/>
    </row>
    <row r="39" spans="1:22">
      <c r="U39" s="59"/>
      <c r="V39" s="60"/>
    </row>
    <row r="40" spans="1:22">
      <c r="U40" s="61"/>
      <c r="V40" s="60"/>
    </row>
    <row r="41" spans="1:22">
      <c r="U41" s="61"/>
      <c r="V41" s="60"/>
    </row>
    <row r="42" spans="1:22">
      <c r="A42" s="90" t="s">
        <v>110</v>
      </c>
      <c r="U42" s="61"/>
      <c r="V42" s="60"/>
    </row>
    <row r="43" spans="1:22">
      <c r="U43" s="61"/>
      <c r="V43" s="60"/>
    </row>
    <row r="44" spans="1:22">
      <c r="U44" s="61"/>
      <c r="V44" s="60"/>
    </row>
    <row r="45" spans="1:22">
      <c r="U45" s="61"/>
      <c r="V45" s="60"/>
    </row>
    <row r="46" spans="1:22">
      <c r="U46" s="61"/>
      <c r="V46" s="60"/>
    </row>
    <row r="47" spans="1:22">
      <c r="U47" s="61"/>
      <c r="V47" s="60"/>
    </row>
    <row r="48" spans="1:22">
      <c r="U48" s="61"/>
      <c r="V48" s="60"/>
    </row>
    <row r="49" spans="21:22">
      <c r="U49" s="61"/>
      <c r="V49" s="60"/>
    </row>
    <row r="50" spans="21:22">
      <c r="U50" s="61"/>
      <c r="V50" s="60"/>
    </row>
  </sheetData>
  <mergeCells count="22">
    <mergeCell ref="A1:P1"/>
    <mergeCell ref="A3:A6"/>
    <mergeCell ref="C3:P3"/>
    <mergeCell ref="C4:F5"/>
    <mergeCell ref="H4:P4"/>
    <mergeCell ref="H5:K5"/>
    <mergeCell ref="M5:P5"/>
    <mergeCell ref="A15:A18"/>
    <mergeCell ref="C15:P15"/>
    <mergeCell ref="C16:F17"/>
    <mergeCell ref="H16:P16"/>
    <mergeCell ref="H17:K17"/>
    <mergeCell ref="M17:P17"/>
    <mergeCell ref="A37:P37"/>
    <mergeCell ref="A38:P38"/>
    <mergeCell ref="A25:P25"/>
    <mergeCell ref="A27:A30"/>
    <mergeCell ref="C27:P27"/>
    <mergeCell ref="C28:F29"/>
    <mergeCell ref="H28:P28"/>
    <mergeCell ref="H29:K29"/>
    <mergeCell ref="M29:P29"/>
  </mergeCells>
  <hyperlinks>
    <hyperlink ref="A42" location="Índice!A1" display="Índice" xr:uid="{7D66290B-FB56-4BB8-B5EF-E11DA5168E23}"/>
  </hyperlinks>
  <printOptions horizontalCentered="1"/>
  <pageMargins left="0.78740157480314965" right="0.43307086614173229" top="0.51181102362204722" bottom="0.35433070866141736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R49"/>
  <sheetViews>
    <sheetView topLeftCell="A7" zoomScaleNormal="100" workbookViewId="0">
      <selection activeCell="A49" sqref="A49"/>
    </sheetView>
  </sheetViews>
  <sheetFormatPr baseColWidth="10" defaultRowHeight="12.75"/>
  <cols>
    <col min="1" max="1" width="16.42578125" style="26" customWidth="1"/>
    <col min="2" max="2" width="0.85546875" style="26" customWidth="1"/>
    <col min="3" max="3" width="7.140625" style="26" customWidth="1"/>
    <col min="4" max="4" width="7.85546875" style="26" customWidth="1"/>
    <col min="5" max="5" width="0.85546875" style="26" customWidth="1"/>
    <col min="6" max="7" width="6.85546875" style="26" customWidth="1"/>
    <col min="8" max="8" width="0.85546875" style="26" customWidth="1"/>
    <col min="9" max="9" width="6.85546875" style="26" customWidth="1"/>
    <col min="10" max="10" width="7.7109375" style="26" customWidth="1"/>
    <col min="11" max="16384" width="11.42578125" style="56"/>
  </cols>
  <sheetData>
    <row r="1" spans="1:11" ht="45" customHeight="1">
      <c r="A1" s="116" t="s">
        <v>33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1" ht="3" customHeight="1"/>
    <row r="3" spans="1:11">
      <c r="A3" s="117" t="s">
        <v>34</v>
      </c>
      <c r="B3" s="8"/>
      <c r="C3" s="126" t="s">
        <v>35</v>
      </c>
      <c r="D3" s="126"/>
      <c r="E3" s="12"/>
      <c r="F3" s="126" t="s">
        <v>36</v>
      </c>
      <c r="G3" s="126"/>
      <c r="H3" s="12"/>
      <c r="I3" s="126" t="s">
        <v>37</v>
      </c>
      <c r="J3" s="126"/>
    </row>
    <row r="4" spans="1:11">
      <c r="A4" s="117"/>
      <c r="B4" s="8"/>
      <c r="C4" s="133">
        <v>2003</v>
      </c>
      <c r="D4" s="133"/>
      <c r="E4" s="62"/>
      <c r="F4" s="120">
        <v>2006</v>
      </c>
      <c r="G4" s="120"/>
      <c r="H4" s="8"/>
      <c r="I4" s="120">
        <v>2009</v>
      </c>
      <c r="J4" s="120"/>
    </row>
    <row r="5" spans="1:11">
      <c r="A5" s="117"/>
      <c r="B5" s="8"/>
      <c r="C5" s="63" t="s">
        <v>5</v>
      </c>
      <c r="D5" s="3" t="s">
        <v>38</v>
      </c>
      <c r="E5" s="9"/>
      <c r="F5" s="63" t="s">
        <v>5</v>
      </c>
      <c r="G5" s="3" t="s">
        <v>38</v>
      </c>
      <c r="H5" s="32"/>
      <c r="I5" s="63" t="s">
        <v>5</v>
      </c>
      <c r="J5" s="3" t="s">
        <v>38</v>
      </c>
    </row>
    <row r="6" spans="1:11" ht="3.75" customHeight="1">
      <c r="A6" s="8"/>
      <c r="B6" s="8"/>
      <c r="C6" s="8"/>
      <c r="D6" s="8"/>
      <c r="E6" s="8"/>
      <c r="F6" s="64"/>
      <c r="G6" s="8"/>
      <c r="H6" s="8"/>
      <c r="I6" s="64"/>
      <c r="J6" s="8"/>
    </row>
    <row r="7" spans="1:11">
      <c r="A7" s="65" t="s">
        <v>39</v>
      </c>
      <c r="B7" s="66"/>
      <c r="C7" s="67">
        <v>45.145113280144749</v>
      </c>
      <c r="D7" s="68">
        <v>3.3669249652072764</v>
      </c>
      <c r="E7" s="68"/>
      <c r="F7" s="67">
        <v>36.621021096995378</v>
      </c>
      <c r="G7" s="68">
        <v>2.2157940679913048</v>
      </c>
      <c r="H7" s="67"/>
      <c r="I7" s="67">
        <v>28.00581140726872</v>
      </c>
      <c r="J7" s="68">
        <v>3.0639783404130263</v>
      </c>
      <c r="K7" s="69"/>
    </row>
    <row r="8" spans="1:11">
      <c r="A8" s="65" t="s">
        <v>40</v>
      </c>
      <c r="B8" s="66"/>
      <c r="C8" s="67">
        <v>69.369221941610149</v>
      </c>
      <c r="D8" s="68">
        <v>7.1561076092547058</v>
      </c>
      <c r="E8" s="68"/>
      <c r="F8" s="67">
        <v>49.573443805823374</v>
      </c>
      <c r="G8" s="68">
        <v>3.6665410035076507</v>
      </c>
      <c r="H8" s="67"/>
      <c r="I8" s="67">
        <v>39.911431307510398</v>
      </c>
      <c r="J8" s="68">
        <v>2.4841045739279037</v>
      </c>
      <c r="K8" s="69"/>
    </row>
    <row r="9" spans="1:11">
      <c r="A9" s="65" t="s">
        <v>41</v>
      </c>
      <c r="B9" s="66"/>
      <c r="C9" s="67">
        <v>72.249015145799447</v>
      </c>
      <c r="D9" s="68">
        <v>9.6044312856668395</v>
      </c>
      <c r="E9" s="68"/>
      <c r="F9" s="67">
        <v>50.032433157643091</v>
      </c>
      <c r="G9" s="68">
        <v>4.4284086557830094</v>
      </c>
      <c r="H9" s="67"/>
      <c r="I9" s="67">
        <v>41.421447265155976</v>
      </c>
      <c r="J9" s="68">
        <v>4.0648916937964445</v>
      </c>
      <c r="K9" s="69"/>
    </row>
    <row r="10" spans="1:11">
      <c r="A10" s="65" t="s">
        <v>42</v>
      </c>
      <c r="B10" s="66"/>
      <c r="C10" s="67">
        <v>70.869445275043333</v>
      </c>
      <c r="D10" s="68">
        <v>4.289279439820981</v>
      </c>
      <c r="E10" s="68"/>
      <c r="F10" s="67">
        <v>62.4017160719578</v>
      </c>
      <c r="G10" s="68">
        <v>2.202254265950442</v>
      </c>
      <c r="H10" s="67"/>
      <c r="I10" s="67">
        <v>47.86942252442077</v>
      </c>
      <c r="J10" s="68">
        <v>3.0444471419748131</v>
      </c>
      <c r="K10" s="69"/>
    </row>
    <row r="11" spans="1:11">
      <c r="A11" s="65" t="s">
        <v>43</v>
      </c>
      <c r="B11" s="66"/>
      <c r="C11" s="67">
        <v>75.495286511461998</v>
      </c>
      <c r="D11" s="68">
        <v>11.614471309409792</v>
      </c>
      <c r="E11" s="68"/>
      <c r="F11" s="67">
        <v>69.302994130361625</v>
      </c>
      <c r="G11" s="68">
        <v>2.879184675348851</v>
      </c>
      <c r="H11" s="67"/>
      <c r="I11" s="67">
        <v>66.143661176105638</v>
      </c>
      <c r="J11" s="68">
        <v>4.2505311833323081</v>
      </c>
      <c r="K11" s="69"/>
    </row>
    <row r="12" spans="1:11">
      <c r="A12" s="65" t="s">
        <v>44</v>
      </c>
      <c r="B12" s="66"/>
      <c r="C12" s="67">
        <v>51.017785288676677</v>
      </c>
      <c r="D12" s="68">
        <v>5.4021333584554565</v>
      </c>
      <c r="E12" s="68"/>
      <c r="F12" s="67">
        <v>47.026218511620705</v>
      </c>
      <c r="G12" s="68">
        <v>5.0972195797379447</v>
      </c>
      <c r="H12" s="67"/>
      <c r="I12" s="67">
        <v>28.376607190979826</v>
      </c>
      <c r="J12" s="68">
        <v>3.4170999442955217</v>
      </c>
      <c r="K12" s="69"/>
    </row>
    <row r="13" spans="1:11">
      <c r="A13" s="65" t="s">
        <v>45</v>
      </c>
      <c r="B13" s="66"/>
      <c r="C13" s="67">
        <v>69.177639273252339</v>
      </c>
      <c r="D13" s="68">
        <v>5.5912298677335031</v>
      </c>
      <c r="E13" s="68"/>
      <c r="F13" s="67">
        <v>41.077304124911748</v>
      </c>
      <c r="G13" s="68">
        <v>6.5417252892408566</v>
      </c>
      <c r="H13" s="67"/>
      <c r="I13" s="67">
        <v>37.160734484077508</v>
      </c>
      <c r="J13" s="68">
        <v>4.4278696223308778</v>
      </c>
      <c r="K13" s="69"/>
    </row>
    <row r="14" spans="1:11">
      <c r="A14" s="65" t="s">
        <v>46</v>
      </c>
      <c r="B14" s="66"/>
      <c r="C14" s="67">
        <v>36.133459692353604</v>
      </c>
      <c r="D14" s="68">
        <v>7.6223149071891934</v>
      </c>
      <c r="E14" s="68"/>
      <c r="F14" s="67">
        <v>44.474941793586105</v>
      </c>
      <c r="G14" s="68">
        <v>3.9002473055627984</v>
      </c>
      <c r="H14" s="67"/>
      <c r="I14" s="67">
        <v>36.335164902866303</v>
      </c>
      <c r="J14" s="68">
        <v>2.6363674780303197</v>
      </c>
      <c r="K14" s="69"/>
    </row>
    <row r="15" spans="1:11">
      <c r="A15" s="65" t="s">
        <v>47</v>
      </c>
      <c r="B15" s="66"/>
      <c r="C15" s="67">
        <v>41.670215188111584</v>
      </c>
      <c r="D15" s="68">
        <v>6.4942074935369964</v>
      </c>
      <c r="E15" s="68"/>
      <c r="F15" s="67">
        <v>32.898712054768623</v>
      </c>
      <c r="G15" s="68">
        <v>3.1749462137911815</v>
      </c>
      <c r="H15" s="67"/>
      <c r="I15" s="67">
        <v>20.209553972340522</v>
      </c>
      <c r="J15" s="68">
        <v>4.2917909509982177</v>
      </c>
      <c r="K15" s="69"/>
    </row>
    <row r="16" spans="1:11">
      <c r="A16" s="65" t="s">
        <v>48</v>
      </c>
      <c r="B16" s="66"/>
      <c r="C16" s="67">
        <v>71.114282247697957</v>
      </c>
      <c r="D16" s="68">
        <v>7.2331728364986576</v>
      </c>
      <c r="E16" s="68"/>
      <c r="F16" s="67">
        <v>51.426691341740217</v>
      </c>
      <c r="G16" s="68">
        <v>3.0038092987192284</v>
      </c>
      <c r="H16" s="67"/>
      <c r="I16" s="67">
        <v>39.459627655186999</v>
      </c>
      <c r="J16" s="68">
        <v>3.0390225328808302</v>
      </c>
      <c r="K16" s="69"/>
    </row>
    <row r="17" spans="1:12">
      <c r="A17" s="65" t="s">
        <v>49</v>
      </c>
      <c r="B17" s="66"/>
      <c r="C17" s="67">
        <v>66.783754255044627</v>
      </c>
      <c r="D17" s="68">
        <v>4.1289056708520118</v>
      </c>
      <c r="E17" s="68"/>
      <c r="F17" s="67">
        <v>50.996143878664917</v>
      </c>
      <c r="G17" s="68">
        <v>3.7965288878186931</v>
      </c>
      <c r="H17" s="67"/>
      <c r="I17" s="67">
        <v>43.242161112007054</v>
      </c>
      <c r="J17" s="68">
        <v>2.6708667953789269</v>
      </c>
      <c r="K17" s="69"/>
    </row>
    <row r="18" spans="1:12">
      <c r="A18" s="65" t="s">
        <v>50</v>
      </c>
      <c r="B18" s="66"/>
      <c r="C18" s="67">
        <v>78.662542747520391</v>
      </c>
      <c r="D18" s="68">
        <v>7.8270953137720412</v>
      </c>
      <c r="E18" s="68"/>
      <c r="F18" s="67">
        <v>69.058676106785001</v>
      </c>
      <c r="G18" s="68">
        <v>5.5918826503609598</v>
      </c>
      <c r="H18" s="67"/>
      <c r="I18" s="67">
        <v>65.797412660635729</v>
      </c>
      <c r="J18" s="68">
        <v>3.2279895606956264</v>
      </c>
      <c r="K18" s="69"/>
    </row>
    <row r="19" spans="1:12">
      <c r="A19" s="65" t="s">
        <v>51</v>
      </c>
      <c r="B19" s="66"/>
      <c r="C19" s="67">
        <v>67.940925990654691</v>
      </c>
      <c r="D19" s="68">
        <v>6.0100702681974427</v>
      </c>
      <c r="E19" s="68"/>
      <c r="F19" s="67">
        <v>51.544574267840993</v>
      </c>
      <c r="G19" s="68">
        <v>3.8958744272221919</v>
      </c>
      <c r="H19" s="67"/>
      <c r="I19" s="67">
        <v>42.331622593992854</v>
      </c>
      <c r="J19" s="68">
        <v>3.1792967548773676</v>
      </c>
      <c r="K19" s="69"/>
    </row>
    <row r="20" spans="1:12">
      <c r="A20" s="65" t="s">
        <v>52</v>
      </c>
      <c r="B20" s="66"/>
      <c r="C20" s="67">
        <v>48.499914933060474</v>
      </c>
      <c r="D20" s="68">
        <v>7.8809625949024777</v>
      </c>
      <c r="E20" s="68"/>
      <c r="F20" s="67">
        <v>48.239814359355286</v>
      </c>
      <c r="G20" s="68">
        <v>4.666536399067156</v>
      </c>
      <c r="H20" s="67"/>
      <c r="I20" s="67">
        <v>33.277905605662539</v>
      </c>
      <c r="J20" s="68">
        <v>2.7676907315481731</v>
      </c>
      <c r="K20" s="69"/>
    </row>
    <row r="21" spans="1:12">
      <c r="A21" s="65" t="s">
        <v>53</v>
      </c>
      <c r="B21" s="66"/>
      <c r="C21" s="67">
        <v>67.685006629689283</v>
      </c>
      <c r="D21" s="68">
        <v>3.7115597857842539</v>
      </c>
      <c r="E21" s="68"/>
      <c r="F21" s="67">
        <v>45.411534423892036</v>
      </c>
      <c r="G21" s="68">
        <v>3.534801201868552</v>
      </c>
      <c r="H21" s="67"/>
      <c r="I21" s="67">
        <v>33.136131899092376</v>
      </c>
      <c r="J21" s="68">
        <v>3.856367911942896</v>
      </c>
      <c r="K21" s="69"/>
    </row>
    <row r="22" spans="1:12">
      <c r="A22" s="65" t="s">
        <v>54</v>
      </c>
      <c r="B22" s="66"/>
      <c r="C22" s="70" t="s">
        <v>55</v>
      </c>
      <c r="D22" s="71" t="s">
        <v>55</v>
      </c>
      <c r="E22" s="71"/>
      <c r="F22" s="67">
        <v>57.694771022528514</v>
      </c>
      <c r="G22" s="68">
        <v>4.8793403521642427</v>
      </c>
      <c r="H22" s="70"/>
      <c r="I22" s="67">
        <v>44.312029886519824</v>
      </c>
      <c r="J22" s="68">
        <v>2.6834469168061963</v>
      </c>
      <c r="K22" s="69"/>
    </row>
    <row r="23" spans="1:12">
      <c r="A23" s="65" t="s">
        <v>56</v>
      </c>
      <c r="B23" s="66"/>
      <c r="C23" s="67">
        <v>64.237518846458116</v>
      </c>
      <c r="D23" s="68">
        <v>9.8136750108653885</v>
      </c>
      <c r="E23" s="68"/>
      <c r="F23" s="67">
        <v>29.275557423895023</v>
      </c>
      <c r="G23" s="68">
        <v>4.1340948796599699</v>
      </c>
      <c r="H23" s="67"/>
      <c r="I23" s="67">
        <v>40.888633699996674</v>
      </c>
      <c r="J23" s="68">
        <v>6.288131967000858</v>
      </c>
      <c r="K23" s="69"/>
    </row>
    <row r="24" spans="1:12">
      <c r="A24" s="65" t="s">
        <v>57</v>
      </c>
      <c r="B24" s="66"/>
      <c r="C24" s="67">
        <v>66.154602893661391</v>
      </c>
      <c r="D24" s="68">
        <v>7.2835068350821732</v>
      </c>
      <c r="E24" s="68"/>
      <c r="F24" s="67">
        <v>61.077805056649645</v>
      </c>
      <c r="G24" s="68">
        <v>2.551193251979178</v>
      </c>
      <c r="H24" s="67"/>
      <c r="I24" s="67">
        <v>41.774272001936318</v>
      </c>
      <c r="J24" s="68">
        <v>2.1492641849728384</v>
      </c>
      <c r="K24" s="69"/>
    </row>
    <row r="25" spans="1:12">
      <c r="A25" s="65" t="s">
        <v>58</v>
      </c>
      <c r="B25" s="66"/>
      <c r="C25" s="67">
        <v>55.655722742048376</v>
      </c>
      <c r="D25" s="68">
        <v>9.4603981614099872</v>
      </c>
      <c r="E25" s="68"/>
      <c r="F25" s="67">
        <v>37.026131969846475</v>
      </c>
      <c r="G25" s="68">
        <v>4.3723795074503915</v>
      </c>
      <c r="H25" s="67"/>
      <c r="I25" s="67">
        <v>30.141503075510315</v>
      </c>
      <c r="J25" s="68">
        <v>4.6516687913103842</v>
      </c>
      <c r="K25" s="69"/>
      <c r="L25" s="70"/>
    </row>
    <row r="26" spans="1:12">
      <c r="A26" s="65" t="s">
        <v>59</v>
      </c>
      <c r="B26" s="66"/>
      <c r="C26" s="67">
        <v>85.152129104079421</v>
      </c>
      <c r="D26" s="68">
        <v>4.3074747305318999</v>
      </c>
      <c r="E26" s="68"/>
      <c r="F26" s="67">
        <v>70.655494913514715</v>
      </c>
      <c r="G26" s="68">
        <v>2.899880841184042</v>
      </c>
      <c r="H26" s="67"/>
      <c r="I26" s="67">
        <v>50.880601882820841</v>
      </c>
      <c r="J26" s="68">
        <v>5.867032349423341</v>
      </c>
      <c r="K26" s="69"/>
    </row>
    <row r="27" spans="1:12">
      <c r="A27" s="65" t="s">
        <v>60</v>
      </c>
      <c r="B27" s="66"/>
      <c r="C27" s="67">
        <v>70.809057864949565</v>
      </c>
      <c r="D27" s="68">
        <v>6.6210555294167275</v>
      </c>
      <c r="E27" s="68"/>
      <c r="F27" s="67">
        <v>51.998927793875033</v>
      </c>
      <c r="G27" s="68">
        <v>5.7717708863126473</v>
      </c>
      <c r="H27" s="67"/>
      <c r="I27" s="67">
        <v>35.144743674877724</v>
      </c>
      <c r="J27" s="68">
        <v>3.7086655559015869</v>
      </c>
      <c r="K27" s="69"/>
    </row>
    <row r="28" spans="1:12">
      <c r="A28" s="65" t="s">
        <v>61</v>
      </c>
      <c r="B28" s="66"/>
      <c r="C28" s="67">
        <v>56.289502377325149</v>
      </c>
      <c r="D28" s="68">
        <v>4.0395010613719959</v>
      </c>
      <c r="E28" s="68"/>
      <c r="F28" s="67">
        <v>36.434664524285566</v>
      </c>
      <c r="G28" s="68">
        <v>4.3305323700741098</v>
      </c>
      <c r="H28" s="67"/>
      <c r="I28" s="67">
        <v>38.066772087942233</v>
      </c>
      <c r="J28" s="68">
        <v>3.8420872988828014</v>
      </c>
      <c r="K28" s="69"/>
    </row>
    <row r="29" spans="1:12">
      <c r="A29" s="65" t="s">
        <v>62</v>
      </c>
      <c r="B29" s="66"/>
      <c r="C29" s="67">
        <v>66.625729937928867</v>
      </c>
      <c r="D29" s="68">
        <v>7.0596002434411975</v>
      </c>
      <c r="E29" s="68"/>
      <c r="F29" s="67">
        <v>50.745939921651882</v>
      </c>
      <c r="G29" s="68">
        <v>2.4816221123207773</v>
      </c>
      <c r="H29" s="67"/>
      <c r="I29" s="67">
        <v>39.452410895532878</v>
      </c>
      <c r="J29" s="68">
        <v>4.2529338212353514</v>
      </c>
      <c r="K29" s="69"/>
    </row>
    <row r="30" spans="1:12">
      <c r="A30" s="65" t="s">
        <v>63</v>
      </c>
      <c r="B30" s="66"/>
      <c r="C30" s="67">
        <v>71.030484598588487</v>
      </c>
      <c r="D30" s="68">
        <v>4.8185232896957038</v>
      </c>
      <c r="E30" s="68"/>
      <c r="F30" s="67">
        <v>50.232927180416262</v>
      </c>
      <c r="G30" s="68">
        <v>3.097652539868831</v>
      </c>
      <c r="H30" s="67"/>
      <c r="I30" s="67">
        <v>52.087831055973446</v>
      </c>
      <c r="J30" s="68">
        <v>4.9344706311416084</v>
      </c>
      <c r="K30" s="69"/>
    </row>
    <row r="31" spans="1:12">
      <c r="A31" s="65" t="s">
        <v>64</v>
      </c>
      <c r="B31" s="66"/>
      <c r="C31" s="67">
        <v>64.02788626005723</v>
      </c>
      <c r="D31" s="68">
        <v>3.6633326752989719</v>
      </c>
      <c r="E31" s="68"/>
      <c r="F31" s="67">
        <v>59.092610014568258</v>
      </c>
      <c r="G31" s="68">
        <v>3.8484617233964822</v>
      </c>
      <c r="H31" s="67"/>
      <c r="I31" s="67">
        <v>45.363742545082481</v>
      </c>
      <c r="J31" s="68">
        <v>3.4023788637376295</v>
      </c>
      <c r="K31" s="69"/>
    </row>
    <row r="32" spans="1:12">
      <c r="A32" s="65" t="s">
        <v>65</v>
      </c>
      <c r="B32" s="66"/>
      <c r="C32" s="67">
        <v>77.01205483877483</v>
      </c>
      <c r="D32" s="68">
        <v>7.1311035504513161</v>
      </c>
      <c r="E32" s="68"/>
      <c r="F32" s="67">
        <v>44.118551550878252</v>
      </c>
      <c r="G32" s="68">
        <v>2.6844152251953286</v>
      </c>
      <c r="H32" s="67"/>
      <c r="I32" s="67">
        <v>44.694355624864372</v>
      </c>
      <c r="J32" s="68">
        <v>2.6910424590014164</v>
      </c>
      <c r="K32" s="69"/>
    </row>
    <row r="33" spans="1:18">
      <c r="A33" s="65" t="s">
        <v>66</v>
      </c>
      <c r="B33" s="66"/>
      <c r="C33" s="67">
        <v>86.449189032937937</v>
      </c>
      <c r="D33" s="68">
        <v>4.3337366503521331</v>
      </c>
      <c r="E33" s="68"/>
      <c r="F33" s="67">
        <v>65.981657207938582</v>
      </c>
      <c r="G33" s="68">
        <v>3.3303375200128382</v>
      </c>
      <c r="H33" s="67"/>
      <c r="I33" s="67">
        <v>58.870590418336363</v>
      </c>
      <c r="J33" s="68">
        <v>3.1956367903009832</v>
      </c>
      <c r="K33" s="69"/>
    </row>
    <row r="34" spans="1:18">
      <c r="A34" s="65" t="s">
        <v>67</v>
      </c>
      <c r="B34" s="66"/>
      <c r="C34" s="67">
        <v>62.010019489394324</v>
      </c>
      <c r="D34" s="68">
        <v>4.5342310332732572</v>
      </c>
      <c r="E34" s="68"/>
      <c r="F34" s="67">
        <v>49.420420172653962</v>
      </c>
      <c r="G34" s="68">
        <v>2.5666566247654909</v>
      </c>
      <c r="H34" s="67"/>
      <c r="I34" s="67">
        <v>42.770146869043963</v>
      </c>
      <c r="J34" s="68">
        <v>4.4138978927493486</v>
      </c>
      <c r="K34" s="69"/>
    </row>
    <row r="35" spans="1:18">
      <c r="A35" s="65" t="s">
        <v>68</v>
      </c>
      <c r="B35" s="66"/>
      <c r="C35" s="67">
        <v>85.487137284627124</v>
      </c>
      <c r="D35" s="68">
        <v>3.9531083441556887</v>
      </c>
      <c r="E35" s="68"/>
      <c r="F35" s="67">
        <v>53.075058851712384</v>
      </c>
      <c r="G35" s="68">
        <v>5.7430533812895863</v>
      </c>
      <c r="H35" s="67"/>
      <c r="I35" s="67">
        <v>44.825911359452505</v>
      </c>
      <c r="J35" s="68">
        <v>2.9274769163822389</v>
      </c>
      <c r="K35" s="69"/>
    </row>
    <row r="36" spans="1:18">
      <c r="A36" s="65" t="s">
        <v>69</v>
      </c>
      <c r="B36" s="66"/>
      <c r="C36" s="67">
        <v>77.098117589924755</v>
      </c>
      <c r="D36" s="68">
        <v>3.7520458483934895</v>
      </c>
      <c r="E36" s="68"/>
      <c r="F36" s="67">
        <v>55.70041242261874</v>
      </c>
      <c r="G36" s="68">
        <v>3.3386945596242157</v>
      </c>
      <c r="H36" s="67"/>
      <c r="I36" s="67">
        <v>41.614993142578498</v>
      </c>
      <c r="J36" s="68">
        <v>3.1730173293090922</v>
      </c>
      <c r="K36" s="69"/>
    </row>
    <row r="37" spans="1:18">
      <c r="A37" s="65" t="s">
        <v>70</v>
      </c>
      <c r="B37" s="66"/>
      <c r="C37" s="67">
        <v>66.746681203406524</v>
      </c>
      <c r="D37" s="68">
        <v>4.7204224152681231</v>
      </c>
      <c r="E37" s="68"/>
      <c r="F37" s="67">
        <v>49.363263750981709</v>
      </c>
      <c r="G37" s="68">
        <v>4.7614029129144164</v>
      </c>
      <c r="H37" s="67"/>
      <c r="I37" s="67">
        <v>47.360932771752687</v>
      </c>
      <c r="J37" s="68">
        <v>3.5485887808009284</v>
      </c>
      <c r="K37" s="69"/>
    </row>
    <row r="38" spans="1:18">
      <c r="A38" s="65" t="s">
        <v>71</v>
      </c>
      <c r="B38" s="66"/>
      <c r="C38" s="67">
        <v>69.442151095133383</v>
      </c>
      <c r="D38" s="68">
        <v>10.49125457118997</v>
      </c>
      <c r="E38" s="68"/>
      <c r="F38" s="67">
        <v>52.304085512270966</v>
      </c>
      <c r="G38" s="68">
        <v>5.009435735406516</v>
      </c>
      <c r="H38" s="67"/>
      <c r="I38" s="67">
        <v>38.525680590997361</v>
      </c>
      <c r="J38" s="68">
        <v>2.8011961153315261</v>
      </c>
      <c r="K38" s="69"/>
    </row>
    <row r="39" spans="1:18" ht="3.75" customHeight="1">
      <c r="A39" s="72"/>
      <c r="B39" s="72"/>
      <c r="C39" s="73"/>
      <c r="D39" s="74"/>
      <c r="E39" s="74"/>
      <c r="F39" s="67"/>
      <c r="G39" s="68"/>
      <c r="H39" s="73"/>
      <c r="I39" s="67"/>
      <c r="J39" s="68"/>
    </row>
    <row r="40" spans="1:18">
      <c r="A40" s="75" t="s">
        <v>0</v>
      </c>
      <c r="B40" s="34"/>
      <c r="C40" s="76">
        <v>65.922697172800767</v>
      </c>
      <c r="D40" s="77">
        <v>1.7221333962415974</v>
      </c>
      <c r="E40" s="77"/>
      <c r="F40" s="78">
        <v>50.944906190376187</v>
      </c>
      <c r="G40" s="77">
        <v>1.3976612357701459</v>
      </c>
      <c r="H40" s="79"/>
      <c r="I40" s="78">
        <v>40.091434338741657</v>
      </c>
      <c r="J40" s="77">
        <v>0.96759663698747855</v>
      </c>
    </row>
    <row r="41" spans="1:18" ht="6.75" customHeight="1">
      <c r="A41" s="34"/>
      <c r="B41" s="34"/>
      <c r="C41" s="79"/>
      <c r="D41" s="80"/>
      <c r="E41" s="80"/>
      <c r="F41" s="80"/>
      <c r="G41" s="80"/>
      <c r="H41" s="80"/>
      <c r="I41" s="81"/>
      <c r="J41" s="80"/>
    </row>
    <row r="42" spans="1:18">
      <c r="A42" s="82" t="s">
        <v>72</v>
      </c>
      <c r="B42" s="25"/>
      <c r="C42" s="23"/>
      <c r="D42" s="23"/>
      <c r="E42" s="23"/>
      <c r="F42" s="23"/>
      <c r="G42" s="23"/>
      <c r="H42" s="23"/>
      <c r="I42" s="23"/>
      <c r="J42" s="23"/>
    </row>
    <row r="43" spans="1:18">
      <c r="A43" s="115" t="s">
        <v>73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8">
      <c r="A44" s="115" t="s">
        <v>74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8" ht="12.75" customHeight="1">
      <c r="A45" s="132" t="s">
        <v>75</v>
      </c>
      <c r="B45" s="132"/>
      <c r="C45" s="132"/>
      <c r="D45" s="132"/>
      <c r="E45" s="132"/>
      <c r="F45" s="132"/>
      <c r="G45" s="132"/>
      <c r="H45" s="132"/>
      <c r="I45" s="132"/>
      <c r="J45" s="132"/>
    </row>
    <row r="46" spans="1:18" ht="12.75" customHeight="1">
      <c r="A46" s="84" t="s">
        <v>76</v>
      </c>
      <c r="B46" s="83"/>
      <c r="C46" s="83"/>
      <c r="D46" s="83"/>
      <c r="E46" s="83"/>
      <c r="F46" s="83"/>
      <c r="G46" s="83"/>
      <c r="H46" s="83"/>
      <c r="I46" s="83"/>
      <c r="J46" s="83"/>
    </row>
    <row r="47" spans="1:18" customFormat="1" ht="12" customHeight="1">
      <c r="A47" s="124" t="s">
        <v>32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24"/>
      <c r="L47" s="24"/>
      <c r="M47" s="24"/>
      <c r="N47" s="24"/>
      <c r="O47" s="24"/>
      <c r="P47" s="24"/>
      <c r="Q47" s="24"/>
      <c r="R47" s="24"/>
    </row>
    <row r="49" spans="1:1">
      <c r="A49" s="90" t="s">
        <v>110</v>
      </c>
    </row>
  </sheetData>
  <mergeCells count="12">
    <mergeCell ref="A43:J43"/>
    <mergeCell ref="A44:J44"/>
    <mergeCell ref="A45:J45"/>
    <mergeCell ref="A47:J47"/>
    <mergeCell ref="A1:J1"/>
    <mergeCell ref="A3:A5"/>
    <mergeCell ref="C3:D3"/>
    <mergeCell ref="F3:G3"/>
    <mergeCell ref="I3:J3"/>
    <mergeCell ref="C4:D4"/>
    <mergeCell ref="F4:G4"/>
    <mergeCell ref="I4:J4"/>
  </mergeCells>
  <hyperlinks>
    <hyperlink ref="A49" location="Índice!A1" display="Índice" xr:uid="{481743B8-4105-4C10-A2B9-AB2818F5EBCD}"/>
  </hyperlink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F38"/>
  <sheetViews>
    <sheetView topLeftCell="A16" zoomScale="140" zoomScaleNormal="140" workbookViewId="0">
      <selection activeCell="A38" sqref="A38"/>
    </sheetView>
  </sheetViews>
  <sheetFormatPr baseColWidth="10" defaultRowHeight="12.75"/>
  <cols>
    <col min="1" max="1" width="16.42578125" style="26" customWidth="1"/>
    <col min="2" max="2" width="7.140625" style="26" customWidth="1"/>
    <col min="3" max="4" width="6.85546875" style="26" customWidth="1"/>
    <col min="5" max="16384" width="11.42578125" style="56"/>
  </cols>
  <sheetData>
    <row r="1" spans="1:5" ht="45" customHeight="1">
      <c r="A1" s="116"/>
      <c r="B1" s="116"/>
      <c r="C1" s="116"/>
      <c r="D1" s="116"/>
    </row>
    <row r="2" spans="1:5" ht="3" customHeight="1"/>
    <row r="3" spans="1:5" ht="33.75">
      <c r="A3" s="21" t="s">
        <v>77</v>
      </c>
      <c r="B3" s="63" t="s">
        <v>22</v>
      </c>
      <c r="C3" s="63" t="s">
        <v>36</v>
      </c>
      <c r="D3" s="63" t="s">
        <v>37</v>
      </c>
    </row>
    <row r="4" spans="1:5">
      <c r="A4" s="85" t="s">
        <v>78</v>
      </c>
      <c r="B4" s="67">
        <v>86.449189032937937</v>
      </c>
      <c r="C4" s="67">
        <v>65.981657207938582</v>
      </c>
      <c r="D4" s="67">
        <v>58.870590418336363</v>
      </c>
      <c r="E4" s="69"/>
    </row>
    <row r="5" spans="1:5">
      <c r="A5" s="85" t="s">
        <v>79</v>
      </c>
      <c r="B5" s="67">
        <v>85.487137284627124</v>
      </c>
      <c r="C5" s="67">
        <v>53.075058851712384</v>
      </c>
      <c r="D5" s="67">
        <v>44.825911359452505</v>
      </c>
      <c r="E5" s="69"/>
    </row>
    <row r="6" spans="1:5">
      <c r="A6" s="85" t="s">
        <v>80</v>
      </c>
      <c r="B6" s="67">
        <v>85.152129104079421</v>
      </c>
      <c r="C6" s="67">
        <v>70.655494913514715</v>
      </c>
      <c r="D6" s="67">
        <v>50.880601882820841</v>
      </c>
      <c r="E6" s="69"/>
    </row>
    <row r="7" spans="1:5">
      <c r="A7" s="85" t="s">
        <v>81</v>
      </c>
      <c r="B7" s="67">
        <v>78.662542747520391</v>
      </c>
      <c r="C7" s="67">
        <v>69.058676106785001</v>
      </c>
      <c r="D7" s="67">
        <v>65.797412660635729</v>
      </c>
      <c r="E7" s="69"/>
    </row>
    <row r="8" spans="1:5">
      <c r="A8" s="85" t="s">
        <v>82</v>
      </c>
      <c r="B8" s="67">
        <v>77.098117589924755</v>
      </c>
      <c r="C8" s="67">
        <v>55.70041242261874</v>
      </c>
      <c r="D8" s="67">
        <v>41.614993142578498</v>
      </c>
      <c r="E8" s="69"/>
    </row>
    <row r="9" spans="1:5">
      <c r="A9" s="85" t="s">
        <v>83</v>
      </c>
      <c r="B9" s="67">
        <v>77.01205483877483</v>
      </c>
      <c r="C9" s="67">
        <v>44.118551550878252</v>
      </c>
      <c r="D9" s="67">
        <v>44.694355624864372</v>
      </c>
      <c r="E9" s="69"/>
    </row>
    <row r="10" spans="1:5">
      <c r="A10" s="85" t="s">
        <v>84</v>
      </c>
      <c r="B10" s="67">
        <v>75.495286511461998</v>
      </c>
      <c r="C10" s="67">
        <v>69.302994130361625</v>
      </c>
      <c r="D10" s="67">
        <v>66.143661176105638</v>
      </c>
      <c r="E10" s="69"/>
    </row>
    <row r="11" spans="1:5">
      <c r="A11" s="85" t="s">
        <v>85</v>
      </c>
      <c r="B11" s="67">
        <v>72.249015145799447</v>
      </c>
      <c r="C11" s="67">
        <v>50.032433157643091</v>
      </c>
      <c r="D11" s="67">
        <v>41.421447265155976</v>
      </c>
      <c r="E11" s="69"/>
    </row>
    <row r="12" spans="1:5">
      <c r="A12" s="85" t="s">
        <v>86</v>
      </c>
      <c r="B12" s="67">
        <v>71.114282247697957</v>
      </c>
      <c r="C12" s="67">
        <v>51.426691341740217</v>
      </c>
      <c r="D12" s="67">
        <v>39.459627655186999</v>
      </c>
      <c r="E12" s="69"/>
    </row>
    <row r="13" spans="1:5">
      <c r="A13" s="85" t="s">
        <v>87</v>
      </c>
      <c r="B13" s="67">
        <v>71.030484598588487</v>
      </c>
      <c r="C13" s="67">
        <v>50.232927180416262</v>
      </c>
      <c r="D13" s="67">
        <v>52.087831055973446</v>
      </c>
      <c r="E13" s="69"/>
    </row>
    <row r="14" spans="1:5">
      <c r="A14" s="85" t="s">
        <v>88</v>
      </c>
      <c r="B14" s="67">
        <v>70.869445275043333</v>
      </c>
      <c r="C14" s="67">
        <v>62.4017160719578</v>
      </c>
      <c r="D14" s="67">
        <v>47.86942252442077</v>
      </c>
      <c r="E14" s="69"/>
    </row>
    <row r="15" spans="1:5">
      <c r="A15" s="85" t="s">
        <v>89</v>
      </c>
      <c r="B15" s="67">
        <v>70.809057864949565</v>
      </c>
      <c r="C15" s="67">
        <v>51.998927793875033</v>
      </c>
      <c r="D15" s="67">
        <v>35.144743674877724</v>
      </c>
      <c r="E15" s="69"/>
    </row>
    <row r="16" spans="1:5">
      <c r="A16" s="85" t="s">
        <v>90</v>
      </c>
      <c r="B16" s="67">
        <v>69.442151095133383</v>
      </c>
      <c r="C16" s="67">
        <v>52.304085512270966</v>
      </c>
      <c r="D16" s="67">
        <v>38.525680590997361</v>
      </c>
      <c r="E16" s="69"/>
    </row>
    <row r="17" spans="1:6">
      <c r="A17" s="85" t="s">
        <v>91</v>
      </c>
      <c r="B17" s="67">
        <v>69.369221941610149</v>
      </c>
      <c r="C17" s="67">
        <v>49.573443805823374</v>
      </c>
      <c r="D17" s="67">
        <v>39.911431307510398</v>
      </c>
      <c r="E17" s="69"/>
    </row>
    <row r="18" spans="1:6">
      <c r="A18" s="85" t="s">
        <v>92</v>
      </c>
      <c r="B18" s="67">
        <v>69.177639273252339</v>
      </c>
      <c r="C18" s="67">
        <v>41.077304124911748</v>
      </c>
      <c r="D18" s="67">
        <v>37.160734484077508</v>
      </c>
      <c r="E18" s="69"/>
    </row>
    <row r="19" spans="1:6">
      <c r="A19" s="85" t="s">
        <v>93</v>
      </c>
      <c r="B19" s="67">
        <v>67.940925990654691</v>
      </c>
      <c r="C19" s="67">
        <v>51.544574267840993</v>
      </c>
      <c r="D19" s="67">
        <v>42.331622593992854</v>
      </c>
      <c r="E19" s="69"/>
    </row>
    <row r="20" spans="1:6">
      <c r="A20" s="85" t="s">
        <v>94</v>
      </c>
      <c r="B20" s="67">
        <v>67.685006629689283</v>
      </c>
      <c r="C20" s="67">
        <v>45.411534423892036</v>
      </c>
      <c r="D20" s="67">
        <v>33.136131899092376</v>
      </c>
      <c r="E20" s="69"/>
    </row>
    <row r="21" spans="1:6">
      <c r="A21" s="85" t="s">
        <v>95</v>
      </c>
      <c r="B21" s="67">
        <v>66.783754255044627</v>
      </c>
      <c r="C21" s="67">
        <v>50.996143878664917</v>
      </c>
      <c r="D21" s="67">
        <v>43.242161112007054</v>
      </c>
      <c r="E21" s="69"/>
    </row>
    <row r="22" spans="1:6">
      <c r="A22" s="86" t="s">
        <v>96</v>
      </c>
      <c r="B22" s="67">
        <v>66.746681203406524</v>
      </c>
      <c r="C22" s="67">
        <v>49.363263750981709</v>
      </c>
      <c r="D22" s="67">
        <v>47.360932771752687</v>
      </c>
      <c r="E22" s="69"/>
      <c r="F22" s="70"/>
    </row>
    <row r="23" spans="1:6">
      <c r="A23" s="85" t="s">
        <v>97</v>
      </c>
      <c r="B23" s="67">
        <v>66.625729937928867</v>
      </c>
      <c r="C23" s="67">
        <v>50.745939921651882</v>
      </c>
      <c r="D23" s="67">
        <v>39.452410895532878</v>
      </c>
      <c r="E23" s="69"/>
    </row>
    <row r="24" spans="1:6">
      <c r="A24" s="85" t="s">
        <v>98</v>
      </c>
      <c r="B24" s="67">
        <v>66.154602893661391</v>
      </c>
      <c r="C24" s="67">
        <v>61.077805056649645</v>
      </c>
      <c r="D24" s="67">
        <v>41.774272001936318</v>
      </c>
      <c r="E24" s="69"/>
    </row>
    <row r="25" spans="1:6">
      <c r="A25" s="85" t="s">
        <v>99</v>
      </c>
      <c r="B25" s="67">
        <v>64.237518846458116</v>
      </c>
      <c r="C25" s="67">
        <v>29.275557423895023</v>
      </c>
      <c r="D25" s="67">
        <v>40.888633699996674</v>
      </c>
      <c r="E25" s="69"/>
    </row>
    <row r="26" spans="1:6">
      <c r="A26" s="85" t="s">
        <v>100</v>
      </c>
      <c r="B26" s="67">
        <v>64.02788626005723</v>
      </c>
      <c r="C26" s="67">
        <v>59.092610014568258</v>
      </c>
      <c r="D26" s="67">
        <v>45.363742545082481</v>
      </c>
      <c r="E26" s="69"/>
    </row>
    <row r="27" spans="1:6">
      <c r="A27" s="85" t="s">
        <v>101</v>
      </c>
      <c r="B27" s="67">
        <v>62.010019489394324</v>
      </c>
      <c r="C27" s="67">
        <v>49.420420172653962</v>
      </c>
      <c r="D27" s="67">
        <v>42.770146869043963</v>
      </c>
      <c r="E27" s="69"/>
    </row>
    <row r="28" spans="1:6">
      <c r="A28" s="85" t="s">
        <v>102</v>
      </c>
      <c r="B28" s="67">
        <v>56.289502377325149</v>
      </c>
      <c r="C28" s="67">
        <v>36.434664524285566</v>
      </c>
      <c r="D28" s="67">
        <v>38.066772087942233</v>
      </c>
      <c r="E28" s="69"/>
    </row>
    <row r="29" spans="1:6">
      <c r="A29" s="85" t="s">
        <v>103</v>
      </c>
      <c r="B29" s="67">
        <v>55.655722742048376</v>
      </c>
      <c r="C29" s="67">
        <v>37.026131969846475</v>
      </c>
      <c r="D29" s="67">
        <v>30.141503075510315</v>
      </c>
      <c r="E29" s="69"/>
    </row>
    <row r="30" spans="1:6">
      <c r="A30" s="85" t="s">
        <v>104</v>
      </c>
      <c r="B30" s="67">
        <v>51.017785288676677</v>
      </c>
      <c r="C30" s="67">
        <v>47.026218511620705</v>
      </c>
      <c r="D30" s="67">
        <v>28.376607190979826</v>
      </c>
      <c r="E30" s="69"/>
    </row>
    <row r="31" spans="1:6">
      <c r="A31" s="85" t="s">
        <v>105</v>
      </c>
      <c r="B31" s="67">
        <v>48.499914933060474</v>
      </c>
      <c r="C31" s="67">
        <v>48.239814359355286</v>
      </c>
      <c r="D31" s="67">
        <v>33.277905605662539</v>
      </c>
      <c r="E31" s="69"/>
    </row>
    <row r="32" spans="1:6">
      <c r="A32" s="85" t="s">
        <v>106</v>
      </c>
      <c r="B32" s="67">
        <v>45.145113280144749</v>
      </c>
      <c r="C32" s="67">
        <v>36.621021096995378</v>
      </c>
      <c r="D32" s="67">
        <v>28.00581140726872</v>
      </c>
      <c r="E32" s="69"/>
    </row>
    <row r="33" spans="1:5">
      <c r="A33" s="85" t="s">
        <v>107</v>
      </c>
      <c r="B33" s="67">
        <v>41.670215188111584</v>
      </c>
      <c r="C33" s="67">
        <v>32.898712054768623</v>
      </c>
      <c r="D33" s="67">
        <v>20.209553972340522</v>
      </c>
      <c r="E33" s="69"/>
    </row>
    <row r="34" spans="1:5">
      <c r="A34" s="85" t="s">
        <v>108</v>
      </c>
      <c r="B34" s="67">
        <v>36.133459692353604</v>
      </c>
      <c r="C34" s="67">
        <v>44.474941793586105</v>
      </c>
      <c r="D34" s="67">
        <v>36.335164902866303</v>
      </c>
      <c r="E34" s="69"/>
    </row>
    <row r="35" spans="1:5">
      <c r="A35" s="85" t="s">
        <v>109</v>
      </c>
      <c r="B35" s="70">
        <v>0</v>
      </c>
      <c r="C35" s="67">
        <v>57.694771022528514</v>
      </c>
      <c r="D35" s="67">
        <v>44.312029886519824</v>
      </c>
      <c r="E35" s="69"/>
    </row>
    <row r="38" spans="1:5">
      <c r="A38" s="90" t="s">
        <v>110</v>
      </c>
    </row>
  </sheetData>
  <mergeCells count="1">
    <mergeCell ref="A1:D1"/>
  </mergeCells>
  <hyperlinks>
    <hyperlink ref="A38" location="Índice!A1" display="Índice" xr:uid="{FB2D8B3C-19EA-4981-BF3C-256287EAB7B3}"/>
  </hyperlink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F39"/>
  <sheetViews>
    <sheetView topLeftCell="A19" zoomScale="170" zoomScaleNormal="170" workbookViewId="0">
      <selection activeCell="A39" sqref="A39"/>
    </sheetView>
  </sheetViews>
  <sheetFormatPr baseColWidth="10" defaultRowHeight="12.75"/>
  <cols>
    <col min="1" max="1" width="16.42578125" style="26" customWidth="1"/>
    <col min="2" max="2" width="7.140625" style="26" customWidth="1"/>
    <col min="3" max="4" width="6.85546875" style="26" customWidth="1"/>
    <col min="5" max="16384" width="11.42578125" style="56"/>
  </cols>
  <sheetData>
    <row r="1" spans="1:5" ht="45" customHeight="1">
      <c r="A1" s="116"/>
      <c r="B1" s="116"/>
      <c r="C1" s="116"/>
      <c r="D1" s="116"/>
    </row>
    <row r="2" spans="1:5" ht="3" customHeight="1"/>
    <row r="3" spans="1:5" ht="33.75">
      <c r="A3" s="21" t="s">
        <v>77</v>
      </c>
      <c r="B3" s="63" t="s">
        <v>22</v>
      </c>
      <c r="C3" s="63" t="s">
        <v>30</v>
      </c>
      <c r="D3" s="63" t="s">
        <v>37</v>
      </c>
    </row>
    <row r="4" spans="1:5">
      <c r="A4" s="85" t="s">
        <v>80</v>
      </c>
      <c r="B4" s="67">
        <v>85.152129104079421</v>
      </c>
      <c r="C4" s="67">
        <v>70.655494913514715</v>
      </c>
      <c r="D4" s="67">
        <v>50.880601882820841</v>
      </c>
      <c r="E4" s="69"/>
    </row>
    <row r="5" spans="1:5">
      <c r="A5" s="85" t="s">
        <v>84</v>
      </c>
      <c r="B5" s="67">
        <v>75.495286511461998</v>
      </c>
      <c r="C5" s="67">
        <v>69.302994130361625</v>
      </c>
      <c r="D5" s="67">
        <v>66.143661176105638</v>
      </c>
      <c r="E5" s="69"/>
    </row>
    <row r="6" spans="1:5">
      <c r="A6" s="85" t="s">
        <v>81</v>
      </c>
      <c r="B6" s="67">
        <v>78.662542747520391</v>
      </c>
      <c r="C6" s="67">
        <v>69.058676106785001</v>
      </c>
      <c r="D6" s="67">
        <v>65.797412660635729</v>
      </c>
      <c r="E6" s="69"/>
    </row>
    <row r="7" spans="1:5">
      <c r="A7" s="85" t="s">
        <v>78</v>
      </c>
      <c r="B7" s="67">
        <v>86.449189032937937</v>
      </c>
      <c r="C7" s="67">
        <v>65.981657207938582</v>
      </c>
      <c r="D7" s="67">
        <v>58.870590418336363</v>
      </c>
      <c r="E7" s="69"/>
    </row>
    <row r="8" spans="1:5">
      <c r="A8" s="85" t="s">
        <v>88</v>
      </c>
      <c r="B8" s="67">
        <v>70.869445275043333</v>
      </c>
      <c r="C8" s="67">
        <v>62.4017160719578</v>
      </c>
      <c r="D8" s="67">
        <v>47.86942252442077</v>
      </c>
      <c r="E8" s="69"/>
    </row>
    <row r="9" spans="1:5">
      <c r="A9" s="85" t="s">
        <v>98</v>
      </c>
      <c r="B9" s="67">
        <v>66.154602893661391</v>
      </c>
      <c r="C9" s="67">
        <v>61.077805056649645</v>
      </c>
      <c r="D9" s="67">
        <v>41.774272001936318</v>
      </c>
      <c r="E9" s="69"/>
    </row>
    <row r="10" spans="1:5">
      <c r="A10" s="85" t="s">
        <v>100</v>
      </c>
      <c r="B10" s="67">
        <v>64.02788626005723</v>
      </c>
      <c r="C10" s="67">
        <v>59.092610014568258</v>
      </c>
      <c r="D10" s="67">
        <v>45.363742545082481</v>
      </c>
      <c r="E10" s="69"/>
    </row>
    <row r="11" spans="1:5">
      <c r="A11" s="85" t="s">
        <v>109</v>
      </c>
      <c r="B11" s="70">
        <v>0</v>
      </c>
      <c r="C11" s="67">
        <v>57.694771022528514</v>
      </c>
      <c r="D11" s="67">
        <v>44.312029886519824</v>
      </c>
      <c r="E11" s="69"/>
    </row>
    <row r="12" spans="1:5">
      <c r="A12" s="85" t="s">
        <v>82</v>
      </c>
      <c r="B12" s="67">
        <v>77.098117589924755</v>
      </c>
      <c r="C12" s="67">
        <v>55.70041242261874</v>
      </c>
      <c r="D12" s="67">
        <v>41.614993142578498</v>
      </c>
      <c r="E12" s="69"/>
    </row>
    <row r="13" spans="1:5">
      <c r="A13" s="85" t="s">
        <v>79</v>
      </c>
      <c r="B13" s="67">
        <v>85.487137284627124</v>
      </c>
      <c r="C13" s="67">
        <v>53.075058851712384</v>
      </c>
      <c r="D13" s="67">
        <v>44.825911359452505</v>
      </c>
      <c r="E13" s="69"/>
    </row>
    <row r="14" spans="1:5">
      <c r="A14" s="85" t="s">
        <v>90</v>
      </c>
      <c r="B14" s="67">
        <v>69.442151095133383</v>
      </c>
      <c r="C14" s="67">
        <v>52.304085512270966</v>
      </c>
      <c r="D14" s="67">
        <v>38.525680590997361</v>
      </c>
      <c r="E14" s="69"/>
    </row>
    <row r="15" spans="1:5">
      <c r="A15" s="85" t="s">
        <v>89</v>
      </c>
      <c r="B15" s="67">
        <v>70.809057864949565</v>
      </c>
      <c r="C15" s="67">
        <v>51.998927793875033</v>
      </c>
      <c r="D15" s="67">
        <v>35.144743674877724</v>
      </c>
      <c r="E15" s="69"/>
    </row>
    <row r="16" spans="1:5">
      <c r="A16" s="85" t="s">
        <v>93</v>
      </c>
      <c r="B16" s="67">
        <v>67.940925990654691</v>
      </c>
      <c r="C16" s="67">
        <v>51.544574267840993</v>
      </c>
      <c r="D16" s="67">
        <v>42.331622593992854</v>
      </c>
      <c r="E16" s="69"/>
    </row>
    <row r="17" spans="1:6">
      <c r="A17" s="85" t="s">
        <v>86</v>
      </c>
      <c r="B17" s="67">
        <v>71.114282247697957</v>
      </c>
      <c r="C17" s="67">
        <v>51.426691341740217</v>
      </c>
      <c r="D17" s="67">
        <v>39.459627655186999</v>
      </c>
      <c r="E17" s="69"/>
    </row>
    <row r="18" spans="1:6">
      <c r="A18" s="85" t="s">
        <v>95</v>
      </c>
      <c r="B18" s="67">
        <v>66.783754255044627</v>
      </c>
      <c r="C18" s="67">
        <v>50.996143878664917</v>
      </c>
      <c r="D18" s="67">
        <v>43.242161112007054</v>
      </c>
      <c r="E18" s="69"/>
    </row>
    <row r="19" spans="1:6">
      <c r="A19" s="85" t="s">
        <v>97</v>
      </c>
      <c r="B19" s="67">
        <v>66.625729937928867</v>
      </c>
      <c r="C19" s="67">
        <v>50.745939921651882</v>
      </c>
      <c r="D19" s="67">
        <v>39.452410895532878</v>
      </c>
      <c r="E19" s="69"/>
    </row>
    <row r="20" spans="1:6">
      <c r="A20" s="85" t="s">
        <v>87</v>
      </c>
      <c r="B20" s="67">
        <v>71.030484598588487</v>
      </c>
      <c r="C20" s="67">
        <v>50.232927180416262</v>
      </c>
      <c r="D20" s="67">
        <v>52.087831055973446</v>
      </c>
      <c r="E20" s="69"/>
    </row>
    <row r="21" spans="1:6">
      <c r="A21" s="85" t="s">
        <v>85</v>
      </c>
      <c r="B21" s="67">
        <v>72.249015145799447</v>
      </c>
      <c r="C21" s="67">
        <v>50.032433157643091</v>
      </c>
      <c r="D21" s="67">
        <v>41.421447265155976</v>
      </c>
      <c r="E21" s="69"/>
    </row>
    <row r="22" spans="1:6">
      <c r="A22" s="86" t="s">
        <v>91</v>
      </c>
      <c r="B22" s="67">
        <v>69.369221941610149</v>
      </c>
      <c r="C22" s="67">
        <v>49.573443805823374</v>
      </c>
      <c r="D22" s="67">
        <v>39.911431307510398</v>
      </c>
      <c r="E22" s="69"/>
      <c r="F22" s="70"/>
    </row>
    <row r="23" spans="1:6">
      <c r="A23" s="85" t="s">
        <v>101</v>
      </c>
      <c r="B23" s="67">
        <v>62.010019489394324</v>
      </c>
      <c r="C23" s="67">
        <v>49.420420172653962</v>
      </c>
      <c r="D23" s="67">
        <v>42.770146869043963</v>
      </c>
      <c r="E23" s="69"/>
    </row>
    <row r="24" spans="1:6">
      <c r="A24" s="85" t="s">
        <v>96</v>
      </c>
      <c r="B24" s="67">
        <v>66.746681203406524</v>
      </c>
      <c r="C24" s="67">
        <v>49.363263750981709</v>
      </c>
      <c r="D24" s="67">
        <v>47.360932771752687</v>
      </c>
      <c r="E24" s="69"/>
    </row>
    <row r="25" spans="1:6">
      <c r="A25" s="85" t="s">
        <v>105</v>
      </c>
      <c r="B25" s="67">
        <v>48.499914933060474</v>
      </c>
      <c r="C25" s="67">
        <v>48.239814359355286</v>
      </c>
      <c r="D25" s="67">
        <v>33.277905605662539</v>
      </c>
      <c r="E25" s="69"/>
    </row>
    <row r="26" spans="1:6">
      <c r="A26" s="85" t="s">
        <v>104</v>
      </c>
      <c r="B26" s="67">
        <v>51.017785288676677</v>
      </c>
      <c r="C26" s="67">
        <v>47.026218511620705</v>
      </c>
      <c r="D26" s="67">
        <v>28.376607190979826</v>
      </c>
      <c r="E26" s="69"/>
    </row>
    <row r="27" spans="1:6">
      <c r="A27" s="85" t="s">
        <v>94</v>
      </c>
      <c r="B27" s="67">
        <v>67.685006629689283</v>
      </c>
      <c r="C27" s="67">
        <v>45.411534423892036</v>
      </c>
      <c r="D27" s="67">
        <v>33.136131899092376</v>
      </c>
      <c r="E27" s="69"/>
    </row>
    <row r="28" spans="1:6">
      <c r="A28" s="85" t="s">
        <v>108</v>
      </c>
      <c r="B28" s="67">
        <v>36.133459692353604</v>
      </c>
      <c r="C28" s="67">
        <v>44.474941793586105</v>
      </c>
      <c r="D28" s="67">
        <v>36.335164902866303</v>
      </c>
      <c r="E28" s="69"/>
    </row>
    <row r="29" spans="1:6">
      <c r="A29" s="85" t="s">
        <v>83</v>
      </c>
      <c r="B29" s="67">
        <v>77.01205483877483</v>
      </c>
      <c r="C29" s="67">
        <v>44.118551550878252</v>
      </c>
      <c r="D29" s="67">
        <v>44.694355624864372</v>
      </c>
      <c r="E29" s="69"/>
    </row>
    <row r="30" spans="1:6">
      <c r="A30" s="85" t="s">
        <v>92</v>
      </c>
      <c r="B30" s="67">
        <v>69.177639273252339</v>
      </c>
      <c r="C30" s="67">
        <v>41.077304124911748</v>
      </c>
      <c r="D30" s="67">
        <v>37.160734484077508</v>
      </c>
      <c r="E30" s="69"/>
    </row>
    <row r="31" spans="1:6">
      <c r="A31" s="85" t="s">
        <v>103</v>
      </c>
      <c r="B31" s="67">
        <v>55.655722742048376</v>
      </c>
      <c r="C31" s="67">
        <v>37.026131969846475</v>
      </c>
      <c r="D31" s="67">
        <v>30.141503075510315</v>
      </c>
      <c r="E31" s="69"/>
    </row>
    <row r="32" spans="1:6">
      <c r="A32" s="85" t="s">
        <v>106</v>
      </c>
      <c r="B32" s="67">
        <v>45.145113280144749</v>
      </c>
      <c r="C32" s="67">
        <v>36.621021096995378</v>
      </c>
      <c r="D32" s="67">
        <v>28.00581140726872</v>
      </c>
      <c r="E32" s="69"/>
    </row>
    <row r="33" spans="1:5">
      <c r="A33" s="85" t="s">
        <v>102</v>
      </c>
      <c r="B33" s="67">
        <v>56.289502377325149</v>
      </c>
      <c r="C33" s="67">
        <v>36.434664524285566</v>
      </c>
      <c r="D33" s="67">
        <v>38.066772087942233</v>
      </c>
      <c r="E33" s="69"/>
    </row>
    <row r="34" spans="1:5">
      <c r="A34" s="85" t="s">
        <v>107</v>
      </c>
      <c r="B34" s="67">
        <v>41.670215188111584</v>
      </c>
      <c r="C34" s="67">
        <v>32.898712054768623</v>
      </c>
      <c r="D34" s="67">
        <v>20.209553972340522</v>
      </c>
      <c r="E34" s="69"/>
    </row>
    <row r="35" spans="1:5">
      <c r="A35" s="85" t="s">
        <v>99</v>
      </c>
      <c r="B35" s="67">
        <v>64.237518846458116</v>
      </c>
      <c r="C35" s="67">
        <v>29.275557423895023</v>
      </c>
      <c r="D35" s="67">
        <v>40.888633699996674</v>
      </c>
      <c r="E35" s="69"/>
    </row>
    <row r="39" spans="1:5">
      <c r="A39" s="90" t="s">
        <v>110</v>
      </c>
    </row>
  </sheetData>
  <mergeCells count="1">
    <mergeCell ref="A1:D1"/>
  </mergeCells>
  <hyperlinks>
    <hyperlink ref="A39" location="Índice!A1" display="Índice" xr:uid="{649F88C1-425F-4B62-A252-BE50ADF9A3FA}"/>
  </hyperlink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F38"/>
  <sheetViews>
    <sheetView topLeftCell="A16" zoomScale="120" zoomScaleNormal="120" workbookViewId="0">
      <selection activeCell="A38" sqref="A38"/>
    </sheetView>
  </sheetViews>
  <sheetFormatPr baseColWidth="10" defaultRowHeight="12.75"/>
  <cols>
    <col min="1" max="1" width="16.42578125" style="26" customWidth="1"/>
    <col min="2" max="2" width="7.140625" style="26" customWidth="1"/>
    <col min="3" max="4" width="6.85546875" style="26" customWidth="1"/>
    <col min="5" max="16384" width="11.42578125" style="56"/>
  </cols>
  <sheetData>
    <row r="1" spans="1:5" ht="45" customHeight="1">
      <c r="A1" s="116"/>
      <c r="B1" s="116"/>
      <c r="C1" s="116"/>
      <c r="D1" s="116"/>
    </row>
    <row r="2" spans="1:5" ht="3" customHeight="1"/>
    <row r="3" spans="1:5" ht="33.75">
      <c r="A3" s="21" t="s">
        <v>77</v>
      </c>
      <c r="B3" s="63" t="s">
        <v>22</v>
      </c>
      <c r="C3" s="63" t="s">
        <v>30</v>
      </c>
      <c r="D3" s="63" t="s">
        <v>31</v>
      </c>
    </row>
    <row r="4" spans="1:5">
      <c r="A4" s="85" t="s">
        <v>84</v>
      </c>
      <c r="B4" s="67">
        <v>75.495286511461998</v>
      </c>
      <c r="C4" s="67">
        <v>69.302994130361625</v>
      </c>
      <c r="D4" s="67">
        <v>66.143661176105638</v>
      </c>
      <c r="E4" s="69"/>
    </row>
    <row r="5" spans="1:5">
      <c r="A5" s="85" t="s">
        <v>81</v>
      </c>
      <c r="B5" s="67">
        <v>78.662542747520391</v>
      </c>
      <c r="C5" s="67">
        <v>69.058676106785001</v>
      </c>
      <c r="D5" s="67">
        <v>65.797412660635729</v>
      </c>
      <c r="E5" s="69"/>
    </row>
    <row r="6" spans="1:5">
      <c r="A6" s="85" t="s">
        <v>78</v>
      </c>
      <c r="B6" s="67">
        <v>86.449189032937937</v>
      </c>
      <c r="C6" s="67">
        <v>65.981657207938582</v>
      </c>
      <c r="D6" s="67">
        <v>58.870590418336363</v>
      </c>
      <c r="E6" s="69"/>
    </row>
    <row r="7" spans="1:5">
      <c r="A7" s="85" t="s">
        <v>87</v>
      </c>
      <c r="B7" s="67">
        <v>71.030484598588487</v>
      </c>
      <c r="C7" s="67">
        <v>50.232927180416262</v>
      </c>
      <c r="D7" s="67">
        <v>52.087831055973446</v>
      </c>
      <c r="E7" s="69"/>
    </row>
    <row r="8" spans="1:5">
      <c r="A8" s="85" t="s">
        <v>80</v>
      </c>
      <c r="B8" s="67">
        <v>85.152129104079421</v>
      </c>
      <c r="C8" s="67">
        <v>70.655494913514715</v>
      </c>
      <c r="D8" s="67">
        <v>50.880601882820841</v>
      </c>
      <c r="E8" s="69"/>
    </row>
    <row r="9" spans="1:5">
      <c r="A9" s="85" t="s">
        <v>88</v>
      </c>
      <c r="B9" s="67">
        <v>70.869445275043333</v>
      </c>
      <c r="C9" s="67">
        <v>62.4017160719578</v>
      </c>
      <c r="D9" s="67">
        <v>47.86942252442077</v>
      </c>
      <c r="E9" s="69"/>
    </row>
    <row r="10" spans="1:5">
      <c r="A10" s="85" t="s">
        <v>96</v>
      </c>
      <c r="B10" s="67">
        <v>66.746681203406524</v>
      </c>
      <c r="C10" s="67">
        <v>49.363263750981709</v>
      </c>
      <c r="D10" s="67">
        <v>47.360932771752687</v>
      </c>
      <c r="E10" s="69"/>
    </row>
    <row r="11" spans="1:5">
      <c r="A11" s="85" t="s">
        <v>100</v>
      </c>
      <c r="B11" s="67">
        <v>64.02788626005723</v>
      </c>
      <c r="C11" s="67">
        <v>59.092610014568258</v>
      </c>
      <c r="D11" s="67">
        <v>45.363742545082481</v>
      </c>
      <c r="E11" s="69"/>
    </row>
    <row r="12" spans="1:5">
      <c r="A12" s="85" t="s">
        <v>79</v>
      </c>
      <c r="B12" s="67">
        <v>85.487137284627124</v>
      </c>
      <c r="C12" s="67">
        <v>53.075058851712384</v>
      </c>
      <c r="D12" s="67">
        <v>44.825911359452505</v>
      </c>
      <c r="E12" s="69"/>
    </row>
    <row r="13" spans="1:5">
      <c r="A13" s="85" t="s">
        <v>83</v>
      </c>
      <c r="B13" s="67">
        <v>77.01205483877483</v>
      </c>
      <c r="C13" s="67">
        <v>44.118551550878252</v>
      </c>
      <c r="D13" s="67">
        <v>44.694355624864372</v>
      </c>
      <c r="E13" s="69"/>
    </row>
    <row r="14" spans="1:5">
      <c r="A14" s="85" t="s">
        <v>109</v>
      </c>
      <c r="B14" s="70">
        <v>0</v>
      </c>
      <c r="C14" s="67">
        <v>57.694771022528514</v>
      </c>
      <c r="D14" s="67">
        <v>44.312029886519824</v>
      </c>
      <c r="E14" s="69"/>
    </row>
    <row r="15" spans="1:5">
      <c r="A15" s="85" t="s">
        <v>95</v>
      </c>
      <c r="B15" s="67">
        <v>66.783754255044627</v>
      </c>
      <c r="C15" s="67">
        <v>50.996143878664917</v>
      </c>
      <c r="D15" s="67">
        <v>43.242161112007054</v>
      </c>
      <c r="E15" s="69"/>
    </row>
    <row r="16" spans="1:5">
      <c r="A16" s="85" t="s">
        <v>101</v>
      </c>
      <c r="B16" s="67">
        <v>62.010019489394324</v>
      </c>
      <c r="C16" s="67">
        <v>49.420420172653962</v>
      </c>
      <c r="D16" s="67">
        <v>42.770146869043963</v>
      </c>
      <c r="E16" s="69"/>
    </row>
    <row r="17" spans="1:6">
      <c r="A17" s="85" t="s">
        <v>93</v>
      </c>
      <c r="B17" s="67">
        <v>67.940925990654691</v>
      </c>
      <c r="C17" s="67">
        <v>51.544574267840993</v>
      </c>
      <c r="D17" s="67">
        <v>42.331622593992854</v>
      </c>
      <c r="E17" s="69"/>
    </row>
    <row r="18" spans="1:6">
      <c r="A18" s="85" t="s">
        <v>98</v>
      </c>
      <c r="B18" s="67">
        <v>66.154602893661391</v>
      </c>
      <c r="C18" s="67">
        <v>61.077805056649645</v>
      </c>
      <c r="D18" s="67">
        <v>41.774272001936318</v>
      </c>
      <c r="E18" s="69"/>
    </row>
    <row r="19" spans="1:6">
      <c r="A19" s="85" t="s">
        <v>82</v>
      </c>
      <c r="B19" s="67">
        <v>77.098117589924755</v>
      </c>
      <c r="C19" s="67">
        <v>55.70041242261874</v>
      </c>
      <c r="D19" s="67">
        <v>41.614993142578498</v>
      </c>
      <c r="E19" s="69"/>
    </row>
    <row r="20" spans="1:6">
      <c r="A20" s="85" t="s">
        <v>85</v>
      </c>
      <c r="B20" s="67">
        <v>72.249015145799447</v>
      </c>
      <c r="C20" s="67">
        <v>50.032433157643091</v>
      </c>
      <c r="D20" s="67">
        <v>41.421447265155976</v>
      </c>
      <c r="E20" s="69"/>
    </row>
    <row r="21" spans="1:6">
      <c r="A21" s="85" t="s">
        <v>99</v>
      </c>
      <c r="B21" s="67">
        <v>64.237518846458116</v>
      </c>
      <c r="C21" s="67">
        <v>29.275557423895023</v>
      </c>
      <c r="D21" s="67">
        <v>40.888633699996674</v>
      </c>
      <c r="E21" s="69"/>
    </row>
    <row r="22" spans="1:6">
      <c r="A22" s="86" t="s">
        <v>91</v>
      </c>
      <c r="B22" s="67">
        <v>69.369221941610149</v>
      </c>
      <c r="C22" s="67">
        <v>49.573443805823374</v>
      </c>
      <c r="D22" s="67">
        <v>39.911431307510398</v>
      </c>
      <c r="E22" s="69"/>
      <c r="F22" s="70"/>
    </row>
    <row r="23" spans="1:6">
      <c r="A23" s="85" t="s">
        <v>86</v>
      </c>
      <c r="B23" s="67">
        <v>71.114282247697957</v>
      </c>
      <c r="C23" s="67">
        <v>51.426691341740217</v>
      </c>
      <c r="D23" s="67">
        <v>39.459627655186999</v>
      </c>
      <c r="E23" s="69"/>
    </row>
    <row r="24" spans="1:6">
      <c r="A24" s="85" t="s">
        <v>97</v>
      </c>
      <c r="B24" s="67">
        <v>66.625729937928867</v>
      </c>
      <c r="C24" s="67">
        <v>50.745939921651882</v>
      </c>
      <c r="D24" s="67">
        <v>39.452410895532878</v>
      </c>
      <c r="E24" s="69"/>
    </row>
    <row r="25" spans="1:6">
      <c r="A25" s="85" t="s">
        <v>90</v>
      </c>
      <c r="B25" s="67">
        <v>69.442151095133383</v>
      </c>
      <c r="C25" s="67">
        <v>52.304085512270966</v>
      </c>
      <c r="D25" s="67">
        <v>38.525680590997361</v>
      </c>
      <c r="E25" s="69"/>
    </row>
    <row r="26" spans="1:6">
      <c r="A26" s="85" t="s">
        <v>102</v>
      </c>
      <c r="B26" s="67">
        <v>56.289502377325149</v>
      </c>
      <c r="C26" s="67">
        <v>36.434664524285566</v>
      </c>
      <c r="D26" s="67">
        <v>38.066772087942233</v>
      </c>
      <c r="E26" s="69"/>
    </row>
    <row r="27" spans="1:6">
      <c r="A27" s="85" t="s">
        <v>92</v>
      </c>
      <c r="B27" s="67">
        <v>69.177639273252339</v>
      </c>
      <c r="C27" s="67">
        <v>41.077304124911748</v>
      </c>
      <c r="D27" s="67">
        <v>37.160734484077508</v>
      </c>
      <c r="E27" s="69"/>
    </row>
    <row r="28" spans="1:6">
      <c r="A28" s="85" t="s">
        <v>108</v>
      </c>
      <c r="B28" s="67">
        <v>36.133459692353604</v>
      </c>
      <c r="C28" s="67">
        <v>44.474941793586105</v>
      </c>
      <c r="D28" s="67">
        <v>36.335164902866303</v>
      </c>
      <c r="E28" s="69"/>
    </row>
    <row r="29" spans="1:6">
      <c r="A29" s="85" t="s">
        <v>89</v>
      </c>
      <c r="B29" s="67">
        <v>70.809057864949565</v>
      </c>
      <c r="C29" s="67">
        <v>51.998927793875033</v>
      </c>
      <c r="D29" s="67">
        <v>35.144743674877724</v>
      </c>
      <c r="E29" s="69"/>
    </row>
    <row r="30" spans="1:6">
      <c r="A30" s="85" t="s">
        <v>105</v>
      </c>
      <c r="B30" s="67">
        <v>48.499914933060474</v>
      </c>
      <c r="C30" s="67">
        <v>48.239814359355286</v>
      </c>
      <c r="D30" s="67">
        <v>33.277905605662539</v>
      </c>
      <c r="E30" s="69"/>
    </row>
    <row r="31" spans="1:6">
      <c r="A31" s="85" t="s">
        <v>94</v>
      </c>
      <c r="B31" s="67">
        <v>67.685006629689283</v>
      </c>
      <c r="C31" s="67">
        <v>45.411534423892036</v>
      </c>
      <c r="D31" s="67">
        <v>33.136131899092376</v>
      </c>
      <c r="E31" s="69"/>
    </row>
    <row r="32" spans="1:6">
      <c r="A32" s="85" t="s">
        <v>103</v>
      </c>
      <c r="B32" s="67">
        <v>55.655722742048376</v>
      </c>
      <c r="C32" s="67">
        <v>37.026131969846475</v>
      </c>
      <c r="D32" s="67">
        <v>30.141503075510315</v>
      </c>
      <c r="E32" s="69"/>
    </row>
    <row r="33" spans="1:5">
      <c r="A33" s="85" t="s">
        <v>104</v>
      </c>
      <c r="B33" s="67">
        <v>51.017785288676677</v>
      </c>
      <c r="C33" s="67">
        <v>47.026218511620705</v>
      </c>
      <c r="D33" s="67">
        <v>28.376607190979826</v>
      </c>
      <c r="E33" s="69"/>
    </row>
    <row r="34" spans="1:5">
      <c r="A34" s="85" t="s">
        <v>106</v>
      </c>
      <c r="B34" s="67">
        <v>45.145113280144749</v>
      </c>
      <c r="C34" s="67">
        <v>36.621021096995378</v>
      </c>
      <c r="D34" s="67">
        <v>28.00581140726872</v>
      </c>
      <c r="E34" s="69"/>
    </row>
    <row r="35" spans="1:5">
      <c r="A35" s="85" t="s">
        <v>107</v>
      </c>
      <c r="B35" s="67">
        <v>41.670215188111584</v>
      </c>
      <c r="C35" s="67">
        <v>32.898712054768623</v>
      </c>
      <c r="D35" s="67">
        <v>20.209553972340522</v>
      </c>
      <c r="E35" s="69"/>
    </row>
    <row r="38" spans="1:5">
      <c r="A38" s="90" t="s">
        <v>110</v>
      </c>
    </row>
  </sheetData>
  <mergeCells count="1">
    <mergeCell ref="A1:D1"/>
  </mergeCells>
  <hyperlinks>
    <hyperlink ref="A38" location="Índice!A1" display="Índice" xr:uid="{246C7654-AF36-4C4B-A112-7C64A61408A5}"/>
  </hyperlink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2:A65"/>
  <sheetViews>
    <sheetView topLeftCell="A28" workbookViewId="0">
      <selection activeCell="A65" sqref="A65"/>
    </sheetView>
  </sheetViews>
  <sheetFormatPr baseColWidth="10" defaultRowHeight="12.75"/>
  <cols>
    <col min="1" max="16384" width="11.42578125" style="89"/>
  </cols>
  <sheetData>
    <row r="2" spans="1:1" ht="15.75">
      <c r="A2" s="88" t="s">
        <v>116</v>
      </c>
    </row>
    <row r="65" spans="1:1">
      <c r="A65" s="90" t="s">
        <v>110</v>
      </c>
    </row>
  </sheetData>
  <hyperlinks>
    <hyperlink ref="A65" location="Índice!A1" display="Índice" xr:uid="{1D747690-FA4B-40B0-A707-BF522BD6CC01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3D927-D3C1-4AA9-9173-286D088E172F}">
  <sheetPr>
    <tabColor rgb="FF92D050"/>
  </sheetPr>
  <dimension ref="A1:W24"/>
  <sheetViews>
    <sheetView zoomScale="170" zoomScaleNormal="170" zoomScaleSheetLayoutView="100" workbookViewId="0">
      <selection activeCell="A24" sqref="A24"/>
    </sheetView>
  </sheetViews>
  <sheetFormatPr baseColWidth="10" defaultRowHeight="12.75"/>
  <cols>
    <col min="1" max="1" width="19" customWidth="1"/>
    <col min="2" max="2" width="1.42578125" customWidth="1"/>
    <col min="3" max="3" width="4.42578125" customWidth="1"/>
    <col min="4" max="4" width="1.42578125" customWidth="1"/>
    <col min="5" max="5" width="4.42578125" bestFit="1" customWidth="1"/>
    <col min="6" max="6" width="1.28515625" customWidth="1"/>
    <col min="7" max="7" width="5.28515625" customWidth="1"/>
    <col min="8" max="8" width="1.42578125" customWidth="1"/>
    <col min="9" max="9" width="5.28515625" customWidth="1"/>
    <col min="10" max="10" width="1.28515625" customWidth="1"/>
    <col min="11" max="11" width="5.28515625" customWidth="1"/>
    <col min="12" max="12" width="1.42578125" customWidth="1"/>
    <col min="13" max="13" width="5.28515625" customWidth="1"/>
    <col min="14" max="14" width="1.28515625" customWidth="1"/>
  </cols>
  <sheetData>
    <row r="1" spans="1:14" s="26" customFormat="1" ht="34.5" customHeight="1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s="26" customFormat="1" ht="11.25"/>
    <row r="3" spans="1:14" s="26" customFormat="1" ht="17.25" customHeight="1">
      <c r="A3" s="117" t="s">
        <v>121</v>
      </c>
      <c r="B3" s="13"/>
      <c r="C3" s="118" t="s">
        <v>37</v>
      </c>
      <c r="D3" s="117"/>
      <c r="E3" s="121"/>
      <c r="F3" s="12"/>
      <c r="G3" s="118" t="s">
        <v>35</v>
      </c>
      <c r="H3" s="117"/>
      <c r="I3" s="121"/>
      <c r="J3" s="12"/>
      <c r="K3" s="118" t="s">
        <v>36</v>
      </c>
      <c r="L3" s="117"/>
      <c r="M3" s="121"/>
      <c r="N3" s="12"/>
    </row>
    <row r="4" spans="1:14" s="26" customFormat="1" ht="11.25" customHeight="1">
      <c r="A4" s="117"/>
      <c r="B4" s="13"/>
      <c r="C4" s="122"/>
      <c r="D4" s="122"/>
      <c r="E4" s="122"/>
      <c r="F4" s="8"/>
      <c r="G4" s="122"/>
      <c r="H4" s="122"/>
      <c r="I4" s="122"/>
      <c r="J4" s="8"/>
      <c r="K4" s="122"/>
      <c r="L4" s="122"/>
      <c r="M4" s="122"/>
      <c r="N4" s="8"/>
    </row>
    <row r="5" spans="1:14" s="26" customFormat="1">
      <c r="A5" s="117"/>
      <c r="B5" s="13"/>
      <c r="C5" s="14" t="s">
        <v>5</v>
      </c>
      <c r="D5" s="14"/>
      <c r="E5" s="3" t="s">
        <v>38</v>
      </c>
      <c r="F5" s="9"/>
      <c r="G5" s="14" t="s">
        <v>5</v>
      </c>
      <c r="H5" s="14"/>
      <c r="I5" s="3" t="s">
        <v>38</v>
      </c>
      <c r="J5" s="9"/>
      <c r="K5" s="14" t="s">
        <v>5</v>
      </c>
      <c r="L5" s="14"/>
      <c r="M5" s="3" t="s">
        <v>38</v>
      </c>
      <c r="N5" s="9"/>
    </row>
    <row r="6" spans="1:14" s="26" customFormat="1" ht="11.25">
      <c r="A6" s="8"/>
      <c r="B6" s="8"/>
      <c r="C6" s="8"/>
      <c r="D6" s="8"/>
      <c r="E6" s="9"/>
      <c r="F6" s="9"/>
      <c r="G6" s="8"/>
      <c r="H6" s="8"/>
      <c r="I6" s="9"/>
      <c r="J6" s="9"/>
      <c r="K6" s="8"/>
      <c r="L6" s="8"/>
      <c r="M6" s="9"/>
      <c r="N6" s="9"/>
    </row>
    <row r="7" spans="1:14" s="26" customFormat="1" ht="11.25">
      <c r="A7" s="5">
        <v>2000</v>
      </c>
      <c r="B7" s="7"/>
      <c r="C7" s="6">
        <v>44.140277786014984</v>
      </c>
      <c r="D7" s="6"/>
      <c r="E7" s="17">
        <v>1.6933185809530669</v>
      </c>
      <c r="F7" s="6"/>
      <c r="G7" s="6" t="s">
        <v>122</v>
      </c>
      <c r="H7" s="6"/>
      <c r="I7" s="17" t="s">
        <v>123</v>
      </c>
      <c r="J7" s="6"/>
      <c r="K7" s="6" t="s">
        <v>122</v>
      </c>
      <c r="L7" s="6"/>
      <c r="M7" s="17" t="s">
        <v>123</v>
      </c>
      <c r="N7" s="6"/>
    </row>
    <row r="8" spans="1:14" s="26" customFormat="1" ht="3.75" customHeight="1">
      <c r="A8" s="7"/>
      <c r="B8" s="7"/>
      <c r="C8" s="6"/>
      <c r="D8" s="6"/>
      <c r="E8" s="17"/>
      <c r="F8" s="6"/>
      <c r="G8" s="6"/>
      <c r="H8" s="6"/>
      <c r="I8" s="17"/>
      <c r="J8" s="6"/>
      <c r="K8" s="6"/>
      <c r="L8" s="6"/>
      <c r="M8" s="17"/>
      <c r="N8" s="6"/>
    </row>
    <row r="9" spans="1:14" s="26" customFormat="1" ht="11.25">
      <c r="A9" s="5">
        <v>2003</v>
      </c>
      <c r="B9" s="7"/>
      <c r="C9" s="6">
        <v>52.020091419642426</v>
      </c>
      <c r="D9" s="6" t="s">
        <v>11</v>
      </c>
      <c r="E9" s="17">
        <v>1.8904961582968478</v>
      </c>
      <c r="F9" s="6"/>
      <c r="G9" s="6">
        <v>65.922697172801435</v>
      </c>
      <c r="H9" s="6"/>
      <c r="I9" s="17">
        <v>1.7221333962415026</v>
      </c>
      <c r="J9" s="6"/>
      <c r="K9" s="6" t="s">
        <v>122</v>
      </c>
      <c r="L9" s="6"/>
      <c r="M9" s="17" t="s">
        <v>123</v>
      </c>
      <c r="N9" s="6"/>
    </row>
    <row r="10" spans="1:14" s="26" customFormat="1" ht="3.75" customHeight="1">
      <c r="A10" s="7"/>
      <c r="B10" s="7"/>
      <c r="C10" s="6"/>
      <c r="D10" s="6"/>
      <c r="E10" s="17"/>
      <c r="F10" s="6"/>
      <c r="G10" s="6"/>
      <c r="H10" s="6"/>
      <c r="I10" s="17"/>
      <c r="J10" s="6"/>
      <c r="K10" s="6"/>
      <c r="L10" s="6"/>
      <c r="M10" s="17"/>
      <c r="N10" s="6"/>
    </row>
    <row r="11" spans="1:14" s="26" customFormat="1" ht="11.25">
      <c r="A11" s="5">
        <v>2006</v>
      </c>
      <c r="B11" s="7"/>
      <c r="C11" s="6">
        <v>47.203317857755472</v>
      </c>
      <c r="D11" s="6"/>
      <c r="E11" s="17">
        <v>1.0305903110655354</v>
      </c>
      <c r="F11" s="6"/>
      <c r="G11" s="6">
        <v>56.716086125028795</v>
      </c>
      <c r="H11" s="6" t="s">
        <v>11</v>
      </c>
      <c r="I11" s="17">
        <v>1.009181714028333</v>
      </c>
      <c r="J11" s="6"/>
      <c r="K11" s="6">
        <v>50.964821426959361</v>
      </c>
      <c r="L11" s="6"/>
      <c r="M11" s="17">
        <v>1.0996420096659374</v>
      </c>
      <c r="N11" s="6"/>
    </row>
    <row r="12" spans="1:14" s="26" customFormat="1" ht="5.25" customHeight="1">
      <c r="A12" s="7"/>
      <c r="B12" s="7"/>
      <c r="C12" s="6"/>
      <c r="D12" s="6"/>
      <c r="E12" s="17"/>
      <c r="F12" s="6"/>
      <c r="G12" s="6"/>
      <c r="H12" s="6"/>
      <c r="I12" s="17"/>
      <c r="J12" s="6"/>
      <c r="K12" s="6"/>
      <c r="L12" s="6"/>
      <c r="M12" s="17"/>
      <c r="N12" s="6"/>
    </row>
    <row r="13" spans="1:14" s="26" customFormat="1" ht="11.25">
      <c r="A13" s="5">
        <v>2009</v>
      </c>
      <c r="B13" s="7"/>
      <c r="C13" s="6">
        <v>40.091434338741614</v>
      </c>
      <c r="D13" s="6" t="s">
        <v>11</v>
      </c>
      <c r="E13" s="17">
        <v>0.96759663698745491</v>
      </c>
      <c r="F13" s="6"/>
      <c r="G13" s="6">
        <v>50.796492584510055</v>
      </c>
      <c r="H13" s="6" t="s">
        <v>11</v>
      </c>
      <c r="I13" s="17">
        <v>0.95564529934000442</v>
      </c>
      <c r="J13" s="6"/>
      <c r="K13" s="6">
        <v>47.252215648831609</v>
      </c>
      <c r="L13" s="6" t="s">
        <v>11</v>
      </c>
      <c r="M13" s="17">
        <v>0.9548870095203057</v>
      </c>
      <c r="N13" s="6"/>
    </row>
    <row r="14" spans="1:14" s="26" customFormat="1" ht="11.25">
      <c r="A14" s="7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6" customFormat="1" ht="22.5" customHeight="1">
      <c r="A15" s="114" t="s">
        <v>124</v>
      </c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s="26" customFormat="1" ht="13.5" customHeight="1">
      <c r="A16" s="114" t="s">
        <v>125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23">
      <c r="A17" s="114" t="s">
        <v>126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23">
      <c r="A18" s="114" t="s">
        <v>76</v>
      </c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23" ht="22.5" customHeight="1">
      <c r="A19" s="114" t="s">
        <v>127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24"/>
      <c r="P19" s="24"/>
    </row>
    <row r="20" spans="1:23">
      <c r="P20" s="18"/>
      <c r="Q20" s="19"/>
      <c r="R20" s="19"/>
      <c r="S20" s="19"/>
      <c r="T20" s="19"/>
      <c r="U20" s="19"/>
      <c r="V20" s="19"/>
      <c r="W20" s="19"/>
    </row>
    <row r="24" spans="1:23">
      <c r="A24" s="141" t="s">
        <v>110</v>
      </c>
    </row>
  </sheetData>
  <mergeCells count="10">
    <mergeCell ref="A16:N16"/>
    <mergeCell ref="A17:M17"/>
    <mergeCell ref="A18:N18"/>
    <mergeCell ref="A19:N19"/>
    <mergeCell ref="A1:N1"/>
    <mergeCell ref="A3:A5"/>
    <mergeCell ref="C3:E4"/>
    <mergeCell ref="G3:I4"/>
    <mergeCell ref="K3:M4"/>
    <mergeCell ref="A15:N15"/>
  </mergeCells>
  <hyperlinks>
    <hyperlink ref="A24" location="Índice!A1" display="Índice" xr:uid="{07B2DC7D-70E9-4361-9EF6-4F708A96D3D4}"/>
  </hyperlinks>
  <pageMargins left="0.55118110236220474" right="0.19685039370078741" top="0.98425196850393704" bottom="0.98425196850393704" header="0" footer="0"/>
  <pageSetup scale="120" orientation="portrait" r:id="rId1"/>
  <headerFooter alignWithMargins="0"/>
  <colBreaks count="1" manualBreakCount="1">
    <brk id="14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Índice</vt:lpstr>
      <vt:lpstr>RE01c-1</vt:lpstr>
      <vt:lpstr>RE01c-2 </vt:lpstr>
      <vt:lpstr>RE01c-3</vt:lpstr>
      <vt:lpstr>Datos gráfica</vt:lpstr>
      <vt:lpstr>Datos gráfica 1</vt:lpstr>
      <vt:lpstr>Datos gráfica 2</vt:lpstr>
      <vt:lpstr>Ficha técnica_2011</vt:lpstr>
      <vt:lpstr>RE02a-1</vt:lpstr>
      <vt:lpstr>RE02a-2</vt:lpstr>
      <vt:lpstr>RE02a-3</vt:lpstr>
      <vt:lpstr>Ficha técnica_2012</vt:lpstr>
      <vt:lpstr>RE01c-1_gráfica</vt:lpstr>
      <vt:lpstr>RE01c-2_gráfica</vt:lpstr>
      <vt:lpstr>RE01c-3_gráfica</vt:lpstr>
      <vt:lpstr>'RE01c-1'!Área_de_impresión</vt:lpstr>
      <vt:lpstr>'RE01c-2 '!Área_de_impresión</vt:lpstr>
      <vt:lpstr>'RE02a-1'!Área_de_impresión</vt:lpstr>
      <vt:lpstr>'RE02a-2'!Área_de_impresión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vmedrano</dc:creator>
  <cp:lastModifiedBy>Karla Yukiko Lopez Magaña</cp:lastModifiedBy>
  <cp:lastPrinted>2011-11-04T17:22:26Z</cp:lastPrinted>
  <dcterms:created xsi:type="dcterms:W3CDTF">2008-11-14T01:48:56Z</dcterms:created>
  <dcterms:modified xsi:type="dcterms:W3CDTF">2019-03-28T17:28:20Z</dcterms:modified>
</cp:coreProperties>
</file>