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RE01_actualización\PISA_micrositio\RE01a.1\RE01a.1-2\"/>
    </mc:Choice>
  </mc:AlternateContent>
  <xr:revisionPtr revIDLastSave="0" documentId="13_ncr:1_{E1811501-A551-499B-AFBB-F5C2182D759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4" r:id="rId1"/>
    <sheet name="RE01d-1" sheetId="1" r:id="rId2"/>
    <sheet name="RE01d-2" sheetId="2" r:id="rId3"/>
    <sheet name="RE01d-3" sheetId="3" r:id="rId4"/>
    <sheet name="Ficha técnica_2011" sheetId="5" r:id="rId5"/>
    <sheet name="RE02b-1" sheetId="6" r:id="rId6"/>
    <sheet name="RE02b-2" sheetId="7" r:id="rId7"/>
    <sheet name="RE02b-3" sheetId="8" r:id="rId8"/>
    <sheet name="Ficha técnica_2012" sheetId="9" r:id="rId9"/>
  </sheets>
  <definedNames>
    <definedName name="_xlnm.Print_Area" localSheetId="1">'RE01d-1'!$A$1:$P$21</definedName>
    <definedName name="_xlnm.Print_Area" localSheetId="2">'RE01d-2'!$A$1:$Q$38</definedName>
    <definedName name="_xlnm.Print_Area" localSheetId="5">'RE02b-1'!$A$1:$N$22</definedName>
    <definedName name="_xlnm.Print_Area" localSheetId="6">'RE02b-2'!$A$1:$Y$24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2" l="1"/>
  <c r="O24" i="2"/>
  <c r="K24" i="2"/>
  <c r="J24" i="2"/>
  <c r="F24" i="2"/>
  <c r="E24" i="2"/>
  <c r="P22" i="2"/>
  <c r="O22" i="2"/>
  <c r="K22" i="2"/>
  <c r="J22" i="2"/>
  <c r="F22" i="2"/>
  <c r="E22" i="2"/>
  <c r="P20" i="2"/>
  <c r="O20" i="2"/>
  <c r="K20" i="2"/>
  <c r="J20" i="2"/>
  <c r="F20" i="2"/>
  <c r="E20" i="2"/>
  <c r="P12" i="2"/>
  <c r="O12" i="2"/>
  <c r="K12" i="2"/>
  <c r="J12" i="2"/>
  <c r="F12" i="2"/>
  <c r="E12" i="2"/>
  <c r="P10" i="2"/>
  <c r="O10" i="2"/>
  <c r="K10" i="2"/>
  <c r="J10" i="2"/>
  <c r="F10" i="2"/>
  <c r="E10" i="2"/>
  <c r="P8" i="2"/>
  <c r="O8" i="2"/>
  <c r="K8" i="2"/>
  <c r="J8" i="2"/>
  <c r="F8" i="2"/>
  <c r="E8" i="2"/>
</calcChain>
</file>

<file path=xl/sharedStrings.xml><?xml version="1.0" encoding="utf-8"?>
<sst xmlns="http://schemas.openxmlformats.org/spreadsheetml/2006/main" count="238" uniqueCount="117">
  <si>
    <t>Nacional</t>
  </si>
  <si>
    <t xml:space="preserve">Público </t>
  </si>
  <si>
    <t>Privado</t>
  </si>
  <si>
    <t>Hombres</t>
  </si>
  <si>
    <t>Mujeres</t>
  </si>
  <si>
    <t>%</t>
  </si>
  <si>
    <t>Lectura / 2000</t>
  </si>
  <si>
    <t>Matemáticas / 2003</t>
  </si>
  <si>
    <t>Ciencias / 2006</t>
  </si>
  <si>
    <t>Tipo de sostenimiento</t>
  </si>
  <si>
    <t>Sexo</t>
  </si>
  <si>
    <t>*</t>
  </si>
  <si>
    <t>* Porcentajes significativamente diferentes respecto a su contraparte del tipo de sostenimiento o sexo.</t>
  </si>
  <si>
    <r>
      <t>Competencias / Año</t>
    </r>
    <r>
      <rPr>
        <b/>
        <vertAlign val="superscript"/>
        <sz val="8"/>
        <color indexed="9"/>
        <rFont val="Arial"/>
        <family val="2"/>
      </rPr>
      <t>1</t>
    </r>
  </si>
  <si>
    <t>Lectura / 2009</t>
  </si>
  <si>
    <r>
      <t>(ee)</t>
    </r>
    <r>
      <rPr>
        <vertAlign val="superscript"/>
        <sz val="8"/>
        <color indexed="9"/>
        <rFont val="Arial"/>
        <family val="2"/>
      </rPr>
      <t>2</t>
    </r>
  </si>
  <si>
    <t>RE01d-1 Porcentaje de alumnos de 15 años con alto rendimiento en las competencias de lectura, matemáticas y ciencias por tipo de sostenimiento y sexo (2000, 2003, 2006 y 2009)</t>
  </si>
  <si>
    <r>
      <t>1</t>
    </r>
    <r>
      <rPr>
        <sz val="6"/>
        <rFont val="Arial"/>
        <family val="2"/>
      </rPr>
      <t xml:space="preserve"> Énfasis de la evaluación: año 2000 y 2009 en Lectura; 2003 en Matemáticas; 2006 en Ciencias.</t>
    </r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</si>
  <si>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2000, 2003, 2006 y 2009).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</si>
  <si>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Error estándar.</t>
    </r>
  </si>
  <si>
    <t>RE01d-2 Porcentaje de alumnos de 15 años con alto rendimiento en las competencias de lectura, matemáticas y ciencias evaluadas por PISA, según nivel educativo y sostenimiento (2003, 2006 y 2009)</t>
  </si>
  <si>
    <t>Nivel educativo</t>
  </si>
  <si>
    <t>Matemáticas (2003)</t>
  </si>
  <si>
    <t>Total</t>
  </si>
  <si>
    <t>Público</t>
  </si>
  <si>
    <t xml:space="preserve">% </t>
  </si>
  <si>
    <t>L.I.</t>
  </si>
  <si>
    <t>L.S.</t>
  </si>
  <si>
    <t>Secundaria</t>
  </si>
  <si>
    <t>Media superior</t>
  </si>
  <si>
    <t>Ciencias (2006)</t>
  </si>
  <si>
    <t>Lectura (2009)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</si>
  <si>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2003, 2006 y 2009).</t>
    </r>
  </si>
  <si>
    <t>RE01d-3 Porcentaje de alumnos de 15 años con alto rendimiento en las competencias de matemáticas, ciencias y lectura evaluadas por PISA según entidad federativa (2003, 2006 y 2009)</t>
  </si>
  <si>
    <t>Entidad federativa</t>
  </si>
  <si>
    <t>Matemáticas</t>
  </si>
  <si>
    <t>Ciencias</t>
  </si>
  <si>
    <t>Lectura</t>
  </si>
  <si>
    <r>
      <t>(ee)</t>
    </r>
    <r>
      <rPr>
        <vertAlign val="superscript"/>
        <sz val="8"/>
        <color indexed="9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</si>
  <si>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</si>
  <si>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</si>
  <si>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</si>
  <si>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</si>
  <si>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Chiapas</t>
  </si>
  <si>
    <r>
      <t>Chihuahua</t>
    </r>
    <r>
      <rPr>
        <vertAlign val="superscript"/>
        <sz val="8"/>
        <color indexed="9"/>
        <rFont val="Arial"/>
        <family val="2"/>
      </rPr>
      <t xml:space="preserve"> 2</t>
    </r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</si>
  <si>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</si>
  <si>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</si>
  <si>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</si>
  <si>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</si>
  <si>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</si>
  <si>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</si>
  <si>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</si>
  <si>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</si>
  <si>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</si>
  <si>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r>
      <t>Michoacán</t>
    </r>
    <r>
      <rPr>
        <vertAlign val="superscript"/>
        <sz val="8"/>
        <color indexed="9"/>
        <rFont val="Arial"/>
        <family val="2"/>
      </rPr>
      <t xml:space="preserve">3  </t>
    </r>
  </si>
  <si>
    <t>n.a.</t>
  </si>
  <si>
    <r>
      <t>Morelos</t>
    </r>
    <r>
      <rPr>
        <vertAlign val="superscript"/>
        <sz val="8"/>
        <color indexed="9"/>
        <rFont val="Arial"/>
        <family val="2"/>
      </rPr>
      <t>4</t>
    </r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</si>
  <si>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</si>
  <si>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</si>
  <si>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</si>
  <si>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</si>
  <si>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</si>
  <si>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</si>
  <si>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</si>
  <si>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</si>
  <si>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</si>
  <si>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</si>
  <si>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</si>
  <si>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</si>
  <si>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</si>
  <si>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</si>
  <si>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</si>
  <si>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1</t>
    </r>
    <r>
      <rPr>
        <sz val="6"/>
        <rFont val="Arial"/>
        <family val="2"/>
      </rPr>
      <t xml:space="preserve"> Error estándar.</t>
    </r>
  </si>
  <si>
    <r>
      <t>2</t>
    </r>
    <r>
      <rPr>
        <sz val="6"/>
        <rFont val="Arial"/>
        <family val="2"/>
      </rPr>
      <t xml:space="preserve"> En el año 2006, en Chihuahua la prueba se aplicó sólo a mujeres.</t>
    </r>
  </si>
  <si>
    <r>
      <t>3</t>
    </r>
    <r>
      <rPr>
        <sz val="6"/>
        <rFont val="Arial"/>
        <family val="2"/>
      </rPr>
      <t xml:space="preserve"> En el año 2003, el estado de Michoacán no participó en la prueba.</t>
    </r>
  </si>
  <si>
    <r>
      <t>4</t>
    </r>
    <r>
      <rPr>
        <sz val="6"/>
        <color indexed="8"/>
        <rFont val="Arial"/>
        <family val="2"/>
      </rPr>
      <t xml:space="preserve"> En el año 2006, en Morelos la prueba sólo se aplicó a estudiantes de educación media superior.</t>
    </r>
    <r>
      <rPr>
        <sz val="6"/>
        <color indexed="8"/>
        <rFont val="Times New Roman"/>
        <family val="1"/>
      </rPr>
      <t xml:space="preserve"> </t>
    </r>
  </si>
  <si>
    <t>n.a. No aplica.</t>
  </si>
  <si>
    <t>Índice</t>
  </si>
  <si>
    <t>RE01</t>
  </si>
  <si>
    <t xml:space="preserve">¿En qué medida los alumnos adquieren competencias relevantes para la vida? </t>
  </si>
  <si>
    <t>Ficha técnica</t>
  </si>
  <si>
    <t>Indicadores presentado en Panorama Educativo de México 2011</t>
  </si>
  <si>
    <t>Indicadores presentado en Panorama Educativo de México 2012</t>
  </si>
  <si>
    <t>RE02b-1 Porcentaje de estudiantes de 15 años con alto desempeño en las competencias de Lectura, Matemáticas y Ciencias (2000, 2003, 2006 y 2009)</t>
  </si>
  <si>
    <t>Año</t>
  </si>
  <si>
    <t>n.a</t>
  </si>
  <si>
    <t>(n.a.)</t>
  </si>
  <si>
    <t>Nota: Las áreas de énfasis para  2000 y 2009 fue Lectura; para 2003, Matemáticas y para 2006, Ciencias.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</si>
  <si>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Error estándar.</t>
    </r>
  </si>
  <si>
    <t>* Porcentaje significativamente diferente respecto a la aplicación en la cual fue área de énfasis.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</si>
  <si>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(OECD, 2000, 2003, 2006 y 2009).</t>
    </r>
  </si>
  <si>
    <t>RE02b-2 Porcentaje de estudiantes de 15 años con alto desempeño en la escala global y subescalas de Lectura por tipo de sostenimiento y sexo (2000 y 2009)</t>
  </si>
  <si>
    <t xml:space="preserve">Nacional </t>
  </si>
  <si>
    <t>Escala global</t>
  </si>
  <si>
    <t>Subescalas</t>
  </si>
  <si>
    <t>Acceder y recuperar</t>
  </si>
  <si>
    <t>Integrar e interpretar</t>
  </si>
  <si>
    <t>Reflexionar y evaluar</t>
  </si>
  <si>
    <r>
      <t>1</t>
    </r>
    <r>
      <rPr>
        <sz val="6"/>
        <rFont val="Arial"/>
        <family val="2"/>
      </rPr>
      <t xml:space="preserve"> Énfasis de la evaluación: año 2000 y 2009 en Lectura.</t>
    </r>
  </si>
  <si>
    <t>* Porcentajes significativamente diferentes respecto a la aplicación de 2000.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</si>
  <si>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(OECD, 2000 y 2009).</t>
    </r>
  </si>
  <si>
    <t>RE02b-3 Porcentaje de estudiantes de 15 años con alto desempeño en la competencia de Lectura evaluada por PISA, según países de referencia (2000, 2003, 2006 y 2009)</t>
  </si>
  <si>
    <t>País</t>
  </si>
  <si>
    <t>Lectura 2000</t>
  </si>
  <si>
    <t>Lectura 2009</t>
  </si>
  <si>
    <t>Matemáticas 2003</t>
  </si>
  <si>
    <t>Ciencias 2006</t>
  </si>
  <si>
    <r>
      <t>(ee)</t>
    </r>
    <r>
      <rPr>
        <b/>
        <vertAlign val="superscript"/>
        <sz val="8"/>
        <color indexed="9"/>
        <rFont val="Arial"/>
        <family val="2"/>
      </rPr>
      <t>1</t>
    </r>
  </si>
  <si>
    <t>Brasil</t>
  </si>
  <si>
    <t>Canadá</t>
  </si>
  <si>
    <t>Chile</t>
  </si>
  <si>
    <t>España</t>
  </si>
  <si>
    <t>Estados Unidos</t>
  </si>
  <si>
    <t>Corea</t>
  </si>
  <si>
    <t>OCDE</t>
  </si>
  <si>
    <t>Ficha técnica 2011</t>
  </si>
  <si>
    <t>Ficha técnica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</si>
</sst>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0.0\)"/>
    <numFmt numFmtId="166" formatCode="####.000"/>
  </numFmts>
  <fonts count="30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i/>
      <sz val="6"/>
      <name val="Arial"/>
      <family val="2"/>
    </font>
    <font>
      <vertAlign val="superscript"/>
      <sz val="8"/>
      <name val="Arial"/>
      <family val="2"/>
    </font>
    <font>
      <sz val="10"/>
      <name val="Arial"/>
    </font>
    <font>
      <sz val="9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169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164" fontId="8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8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quotePrefix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top" wrapText="1"/>
    </xf>
    <xf numFmtId="164" fontId="9" fillId="0" borderId="0" xfId="0" quotePrefix="1" applyNumberFormat="1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quotePrefix="1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quotePrefix="1" applyFont="1"/>
    <xf numFmtId="0" fontId="17" fillId="0" borderId="0" xfId="0" applyFont="1"/>
    <xf numFmtId="0" fontId="17" fillId="0" borderId="0" xfId="0" applyFont="1" applyAlignment="1">
      <alignment horizontal="left"/>
    </xf>
    <xf numFmtId="0" fontId="15" fillId="0" borderId="0" xfId="0" quotePrefix="1" applyFont="1"/>
    <xf numFmtId="0" fontId="18" fillId="0" borderId="0" xfId="0" applyFont="1"/>
    <xf numFmtId="0" fontId="15" fillId="0" borderId="0" xfId="0" applyFont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3" fillId="0" borderId="0" xfId="0" quotePrefix="1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 applyAlignment="1">
      <alignment horizontal="right" indent="1"/>
    </xf>
    <xf numFmtId="0" fontId="0" fillId="0" borderId="0" xfId="0" quotePrefix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164" fontId="5" fillId="2" borderId="0" xfId="0" quotePrefix="1" applyNumberFormat="1" applyFont="1" applyFill="1" applyAlignment="1">
      <alignment horizontal="center" vertical="center"/>
    </xf>
    <xf numFmtId="165" fontId="5" fillId="2" borderId="0" xfId="0" quotePrefix="1" applyNumberFormat="1" applyFont="1" applyFill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 wrapText="1" indent="1"/>
    </xf>
    <xf numFmtId="164" fontId="5" fillId="0" borderId="0" xfId="0" quotePrefix="1" applyNumberFormat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12" fillId="0" borderId="0" xfId="0" applyFont="1"/>
    <xf numFmtId="0" fontId="20" fillId="0" borderId="0" xfId="0" applyFont="1" applyAlignment="1">
      <alignment horizontal="left" vertical="center" wrapText="1"/>
    </xf>
    <xf numFmtId="0" fontId="11" fillId="0" borderId="0" xfId="0" applyFont="1"/>
    <xf numFmtId="0" fontId="23" fillId="0" borderId="0" xfId="0" applyFont="1"/>
    <xf numFmtId="0" fontId="24" fillId="3" borderId="0" xfId="0" applyFont="1" applyFill="1"/>
    <xf numFmtId="0" fontId="0" fillId="3" borderId="0" xfId="0" applyFill="1"/>
    <xf numFmtId="0" fontId="2" fillId="0" borderId="0" xfId="1" applyAlignment="1" applyProtection="1"/>
    <xf numFmtId="0" fontId="25" fillId="0" borderId="0" xfId="0" applyFont="1"/>
    <xf numFmtId="0" fontId="3" fillId="0" borderId="0" xfId="2" applyFont="1"/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10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2" applyFont="1" applyFill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164" fontId="8" fillId="0" borderId="0" xfId="2" quotePrefix="1" applyNumberFormat="1" applyFont="1" applyAlignment="1">
      <alignment horizontal="center"/>
    </xf>
    <xf numFmtId="165" fontId="8" fillId="0" borderId="0" xfId="2" quotePrefix="1" applyNumberFormat="1" applyFont="1" applyAlignment="1">
      <alignment horizontal="center"/>
    </xf>
    <xf numFmtId="0" fontId="11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5" fillId="0" borderId="0" xfId="2"/>
    <xf numFmtId="0" fontId="11" fillId="0" borderId="0" xfId="2" applyFont="1" applyAlignment="1">
      <alignment vertical="top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5" fillId="2" borderId="8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5" fillId="2" borderId="0" xfId="2" applyFont="1" applyFill="1" applyAlignment="1">
      <alignment horizontal="center" vertical="top" wrapText="1"/>
    </xf>
    <xf numFmtId="164" fontId="15" fillId="0" borderId="0" xfId="2" applyNumberFormat="1"/>
    <xf numFmtId="0" fontId="1" fillId="0" borderId="0" xfId="3"/>
    <xf numFmtId="0" fontId="27" fillId="4" borderId="10" xfId="3" applyFont="1" applyFill="1" applyBorder="1" applyAlignment="1">
      <alignment horizontal="center" vertical="center" wrapText="1"/>
    </xf>
    <xf numFmtId="0" fontId="27" fillId="4" borderId="10" xfId="3" applyFont="1" applyFill="1" applyBorder="1" applyAlignment="1">
      <alignment horizontal="center" vertical="center"/>
    </xf>
    <xf numFmtId="0" fontId="28" fillId="0" borderId="0" xfId="3" applyFont="1" applyAlignment="1">
      <alignment vertical="center"/>
    </xf>
    <xf numFmtId="0" fontId="28" fillId="0" borderId="11" xfId="3" applyFont="1" applyBorder="1" applyAlignment="1">
      <alignment horizontal="center" vertical="center" wrapText="1"/>
    </xf>
    <xf numFmtId="165" fontId="28" fillId="0" borderId="11" xfId="3" applyNumberFormat="1" applyFont="1" applyBorder="1" applyAlignment="1">
      <alignment horizontal="center" vertical="center" wrapText="1"/>
    </xf>
    <xf numFmtId="164" fontId="28" fillId="0" borderId="11" xfId="3" applyNumberFormat="1" applyFont="1" applyBorder="1" applyAlignment="1">
      <alignment horizontal="center" vertical="center" wrapText="1"/>
    </xf>
    <xf numFmtId="0" fontId="28" fillId="0" borderId="12" xfId="3" applyFont="1" applyBorder="1" applyAlignment="1">
      <alignment horizontal="center" vertical="center" wrapText="1"/>
    </xf>
    <xf numFmtId="165" fontId="28" fillId="0" borderId="12" xfId="3" applyNumberFormat="1" applyFont="1" applyBorder="1" applyAlignment="1">
      <alignment horizontal="center" vertical="center" wrapText="1"/>
    </xf>
    <xf numFmtId="164" fontId="28" fillId="0" borderId="12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29" fillId="0" borderId="0" xfId="3" applyFont="1"/>
    <xf numFmtId="0" fontId="11" fillId="0" borderId="0" xfId="3" applyFont="1" applyAlignment="1">
      <alignment vertical="top" wrapText="1"/>
    </xf>
    <xf numFmtId="0" fontId="24" fillId="3" borderId="0" xfId="2" applyFont="1" applyFill="1"/>
    <xf numFmtId="0" fontId="15" fillId="3" borderId="0" xfId="2" applyFill="1"/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5" fillId="0" borderId="0" xfId="2" applyAlignment="1">
      <alignment horizontal="center" vertical="center" wrapText="1"/>
    </xf>
    <xf numFmtId="0" fontId="15" fillId="0" borderId="1" xfId="2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5" fillId="0" borderId="0" xfId="2" applyAlignment="1">
      <alignment horizontal="left" vertical="center" wrapText="1"/>
    </xf>
    <xf numFmtId="0" fontId="11" fillId="0" borderId="0" xfId="2" applyFont="1" applyAlignment="1">
      <alignment vertical="center" wrapText="1"/>
    </xf>
    <xf numFmtId="0" fontId="15" fillId="4" borderId="0" xfId="2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top" wrapText="1"/>
    </xf>
    <xf numFmtId="0" fontId="11" fillId="0" borderId="0" xfId="3" applyFont="1" applyAlignment="1">
      <alignment horizontal="left" vertical="center" wrapText="1"/>
    </xf>
    <xf numFmtId="0" fontId="26" fillId="0" borderId="0" xfId="3" applyFont="1" applyAlignment="1">
      <alignment horizontal="left" vertical="center" wrapText="1"/>
    </xf>
    <xf numFmtId="0" fontId="27" fillId="4" borderId="10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DDB451B6-5ADD-48C4-8979-6184283EBCD8}"/>
    <cellStyle name="Normal 2 2" xfId="3" xr:uid="{EED1B241-0F48-40E2-83A8-D133A41E6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28575</xdr:rowOff>
    </xdr:from>
    <xdr:to>
      <xdr:col>9</xdr:col>
      <xdr:colOff>647700</xdr:colOff>
      <xdr:row>55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7C6858-DCFB-4A0C-ABC7-70C51D0BC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90525"/>
          <a:ext cx="6315075" cy="858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2</xdr:row>
      <xdr:rowOff>85725</xdr:rowOff>
    </xdr:from>
    <xdr:to>
      <xdr:col>10</xdr:col>
      <xdr:colOff>628649</xdr:colOff>
      <xdr:row>61</xdr:row>
      <xdr:rowOff>158911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F2AF76-EC4D-450F-BAFE-1A9A556B8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" y="447675"/>
          <a:ext cx="7077075" cy="9626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6"/>
  <sheetViews>
    <sheetView tabSelected="1" workbookViewId="0">
      <selection activeCell="B36" sqref="B36"/>
    </sheetView>
  </sheetViews>
  <sheetFormatPr baseColWidth="10" defaultRowHeight="12.75"/>
  <sheetData>
    <row r="2" spans="1:2">
      <c r="A2" t="s">
        <v>77</v>
      </c>
    </row>
    <row r="4" spans="1:2" ht="15">
      <c r="A4" s="85" t="s">
        <v>78</v>
      </c>
      <c r="B4" s="85" t="s">
        <v>79</v>
      </c>
    </row>
    <row r="5" spans="1:2" ht="15">
      <c r="A5" s="85"/>
      <c r="B5" s="85"/>
    </row>
    <row r="6" spans="1:2">
      <c r="A6" s="89" t="s">
        <v>81</v>
      </c>
    </row>
    <row r="7" spans="1:2">
      <c r="A7" s="88" t="s">
        <v>16</v>
      </c>
    </row>
    <row r="8" spans="1:2">
      <c r="A8" s="88" t="s">
        <v>20</v>
      </c>
    </row>
    <row r="9" spans="1:2">
      <c r="A9" s="88" t="s">
        <v>33</v>
      </c>
    </row>
    <row r="10" spans="1:2">
      <c r="A10" s="88" t="s">
        <v>115</v>
      </c>
    </row>
    <row r="12" spans="1:2">
      <c r="A12" s="89" t="s">
        <v>82</v>
      </c>
    </row>
    <row r="13" spans="1:2">
      <c r="A13" s="88" t="s">
        <v>83</v>
      </c>
    </row>
    <row r="14" spans="1:2">
      <c r="A14" s="88" t="s">
        <v>91</v>
      </c>
    </row>
    <row r="15" spans="1:2">
      <c r="A15" s="88" t="s">
        <v>101</v>
      </c>
    </row>
    <row r="16" spans="1:2">
      <c r="A16" s="88" t="s">
        <v>116</v>
      </c>
    </row>
  </sheetData>
  <hyperlinks>
    <hyperlink ref="A7" location="'RE01d-1'!A1" display="RE01d-1 Porcentaje de alumnos de 15 años con alto rendimiento en las competencias de lectura, matemáticas y ciencias por tipo de sostenimiento y sexo (2000, 2003, 2006 y 2009)" xr:uid="{00000000-0004-0000-0000-000000000000}"/>
    <hyperlink ref="A8" location="'RE01d-2'!A1" display="RE01d-2 Porcentaje de alumnos de 15 años con alto rendimiento en las competencias de lectura, matemáticas y ciencias evaluadas por PISA, según nivel educativo y sostenimiento (2003, 2006 y 2009)" xr:uid="{00000000-0004-0000-0000-000001000000}"/>
    <hyperlink ref="A9" location="'RE01d-3'!A1" display="RE01d-3 Porcentaje de alumnos de 15 años con alto rendimiento en las competencias de matemáticas, ciencias y lectura evaluadas por PISA según entidad federativa (2003, 2006 y 2009)" xr:uid="{00000000-0004-0000-0000-000002000000}"/>
    <hyperlink ref="A13" location="'RE02b-1'!A1" display="RE02b-1 Porcentaje de estudiantes de 15 años con alto desempeño en las competencias de Lectura, Matemáticas y Ciencias (2000, 2003, 2006 y 2009)" xr:uid="{F269897D-A151-4DA3-A9A8-3FBAA4A8820A}"/>
    <hyperlink ref="A14" location="'RE02b-2'!A1" display="RE02b-2 Porcentaje de estudiantes de 15 años con alto desempeño en la escala global y subescalas de Lectura por tipo de sostenimiento y sexo (2000 y 2009)" xr:uid="{3358E99F-7E14-45C8-999D-C0A5F2DC6A19}"/>
    <hyperlink ref="A15" location="'RE02b-3'!A1" display="RE02b-3 Porcentaje de estudiantes de 15 años con alto desempeño en la competencia de Lectura evaluada por PISA, según países de referencia (2000, 2003, 2006 y 2009)" xr:uid="{A82E9FD2-69F8-4516-AAF3-9D225C18F71E}"/>
    <hyperlink ref="A16" location="'Ficha técnica_2012'!A1" display="Ficha técnica" xr:uid="{B28040AB-D1A3-4147-B8B5-07E699677909}"/>
    <hyperlink ref="A10" location="'Ficha técnica_2011'!A1" display="Ficha técnica" xr:uid="{57C0424A-13DC-4C42-BE74-641C6D833F8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Y19"/>
  <sheetViews>
    <sheetView zoomScaleNormal="100" zoomScaleSheetLayoutView="100" workbookViewId="0">
      <selection sqref="A1:P1"/>
    </sheetView>
  </sheetViews>
  <sheetFormatPr baseColWidth="10" defaultRowHeight="12.75"/>
  <cols>
    <col min="1" max="1" width="19" customWidth="1"/>
    <col min="2" max="2" width="1.42578125" customWidth="1"/>
    <col min="3" max="3" width="4.42578125" customWidth="1"/>
    <col min="4" max="4" width="4.42578125" bestFit="1" customWidth="1"/>
    <col min="5" max="5" width="1.28515625" customWidth="1"/>
    <col min="6" max="6" width="4.85546875" customWidth="1"/>
    <col min="7" max="7" width="4.42578125" bestFit="1" customWidth="1"/>
    <col min="8" max="8" width="0.85546875" customWidth="1"/>
    <col min="9" max="10" width="4.7109375" customWidth="1"/>
    <col min="11" max="11" width="1.28515625" customWidth="1"/>
    <col min="12" max="12" width="5" customWidth="1"/>
    <col min="13" max="13" width="4.42578125" bestFit="1" customWidth="1"/>
    <col min="14" max="14" width="1" customWidth="1"/>
    <col min="15" max="15" width="5.140625" customWidth="1"/>
    <col min="16" max="16" width="5.7109375" customWidth="1"/>
  </cols>
  <sheetData>
    <row r="1" spans="1:16" s="1" customFormat="1" ht="26.25" customHeight="1">
      <c r="A1" s="136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1" customFormat="1" ht="11.25"/>
    <row r="3" spans="1:16" s="1" customFormat="1" ht="17.25" customHeight="1">
      <c r="A3" s="137" t="s">
        <v>13</v>
      </c>
      <c r="B3" s="13"/>
      <c r="C3" s="138" t="s">
        <v>0</v>
      </c>
      <c r="D3" s="141"/>
      <c r="E3" s="12"/>
      <c r="F3" s="138" t="s">
        <v>9</v>
      </c>
      <c r="G3" s="138"/>
      <c r="H3" s="138"/>
      <c r="I3" s="138"/>
      <c r="J3" s="138"/>
      <c r="K3" s="11"/>
      <c r="L3" s="139" t="s">
        <v>10</v>
      </c>
      <c r="M3" s="139"/>
      <c r="N3" s="139"/>
      <c r="O3" s="139"/>
      <c r="P3" s="139"/>
    </row>
    <row r="4" spans="1:16" s="1" customFormat="1" ht="11.25">
      <c r="A4" s="137"/>
      <c r="B4" s="13"/>
      <c r="C4" s="142"/>
      <c r="D4" s="142"/>
      <c r="E4" s="8"/>
      <c r="F4" s="140" t="s">
        <v>1</v>
      </c>
      <c r="G4" s="140"/>
      <c r="H4" s="15"/>
      <c r="I4" s="140" t="s">
        <v>2</v>
      </c>
      <c r="J4" s="140"/>
      <c r="K4" s="13"/>
      <c r="L4" s="140" t="s">
        <v>3</v>
      </c>
      <c r="M4" s="140"/>
      <c r="N4" s="15"/>
      <c r="O4" s="140" t="s">
        <v>4</v>
      </c>
      <c r="P4" s="140"/>
    </row>
    <row r="5" spans="1:16" s="1" customFormat="1">
      <c r="A5" s="137"/>
      <c r="B5" s="13"/>
      <c r="C5" s="14" t="s">
        <v>5</v>
      </c>
      <c r="D5" s="3" t="s">
        <v>15</v>
      </c>
      <c r="E5" s="9"/>
      <c r="F5" s="2" t="s">
        <v>5</v>
      </c>
      <c r="G5" s="3" t="s">
        <v>15</v>
      </c>
      <c r="H5" s="3"/>
      <c r="I5" s="2" t="s">
        <v>5</v>
      </c>
      <c r="J5" s="3" t="s">
        <v>15</v>
      </c>
      <c r="K5" s="9"/>
      <c r="L5" s="4" t="s">
        <v>5</v>
      </c>
      <c r="M5" s="3" t="s">
        <v>15</v>
      </c>
      <c r="N5" s="3"/>
      <c r="O5" s="4" t="s">
        <v>5</v>
      </c>
      <c r="P5" s="3" t="s">
        <v>15</v>
      </c>
    </row>
    <row r="6" spans="1:16" s="1" customFormat="1" ht="11.25">
      <c r="A6" s="8"/>
      <c r="B6" s="8"/>
      <c r="C6" s="8"/>
      <c r="D6" s="9"/>
      <c r="E6" s="9"/>
      <c r="F6" s="8"/>
      <c r="G6" s="9"/>
      <c r="H6" s="9"/>
      <c r="I6" s="8"/>
      <c r="J6" s="9"/>
      <c r="K6" s="9"/>
      <c r="L6" s="10"/>
      <c r="M6" s="9"/>
      <c r="N6" s="9"/>
      <c r="O6" s="10"/>
      <c r="P6" s="9"/>
    </row>
    <row r="7" spans="1:16" s="1" customFormat="1" ht="11.25">
      <c r="A7" s="5" t="s">
        <v>6</v>
      </c>
      <c r="B7" s="7"/>
      <c r="C7" s="6">
        <v>6.8396176946313005</v>
      </c>
      <c r="D7" s="16">
        <v>0.88768651620447547</v>
      </c>
      <c r="E7" s="6"/>
      <c r="F7" s="6">
        <v>4.194460813146911</v>
      </c>
      <c r="G7" s="16">
        <v>0.64692355949099745</v>
      </c>
      <c r="H7" s="6" t="s">
        <v>11</v>
      </c>
      <c r="I7" s="6">
        <v>21.33986934609727</v>
      </c>
      <c r="J7" s="16">
        <v>3.2788062298411935</v>
      </c>
      <c r="K7" s="6"/>
      <c r="L7" s="6">
        <v>5.8609937001893648</v>
      </c>
      <c r="M7" s="16">
        <v>1.0594172753336839</v>
      </c>
      <c r="O7" s="6">
        <v>7.8573456455736723</v>
      </c>
      <c r="P7" s="16">
        <v>1.0993677093292591</v>
      </c>
    </row>
    <row r="8" spans="1:16" s="1" customFormat="1" ht="3.75" customHeight="1">
      <c r="A8" s="7"/>
      <c r="B8" s="7"/>
      <c r="C8" s="6"/>
      <c r="D8" s="16"/>
      <c r="E8" s="6"/>
      <c r="F8" s="6"/>
      <c r="G8" s="16"/>
      <c r="H8" s="6"/>
      <c r="I8" s="6"/>
      <c r="J8" s="16"/>
      <c r="K8" s="6"/>
      <c r="L8" s="6"/>
      <c r="M8" s="16"/>
      <c r="O8" s="6"/>
      <c r="P8" s="16"/>
    </row>
    <row r="9" spans="1:16" s="1" customFormat="1" ht="11.25">
      <c r="A9" s="5" t="s">
        <v>7</v>
      </c>
      <c r="B9" s="7"/>
      <c r="C9" s="6">
        <v>3.1241558375191905</v>
      </c>
      <c r="D9" s="16">
        <v>0.44203668600066509</v>
      </c>
      <c r="E9" s="6"/>
      <c r="F9" s="6">
        <v>2.2396015298918628</v>
      </c>
      <c r="G9" s="16">
        <v>0.43902482651187685</v>
      </c>
      <c r="H9" s="6" t="s">
        <v>11</v>
      </c>
      <c r="I9" s="6">
        <v>7.7853951705603395</v>
      </c>
      <c r="J9" s="16">
        <v>1.4740126214947753</v>
      </c>
      <c r="K9" s="6"/>
      <c r="L9" s="6">
        <v>3.9393825839240453</v>
      </c>
      <c r="M9" s="16">
        <v>0.58653508062534243</v>
      </c>
      <c r="O9" s="6">
        <v>2.3672176311921764</v>
      </c>
      <c r="P9" s="16">
        <v>0.56140330337247957</v>
      </c>
    </row>
    <row r="10" spans="1:16" s="1" customFormat="1" ht="3.75" customHeight="1">
      <c r="A10" s="7"/>
      <c r="B10" s="7"/>
      <c r="C10" s="6"/>
      <c r="D10" s="16"/>
      <c r="E10" s="6"/>
      <c r="F10" s="6"/>
      <c r="G10" s="16"/>
      <c r="H10" s="6"/>
      <c r="I10" s="6"/>
      <c r="J10" s="16"/>
      <c r="K10" s="6"/>
      <c r="L10" s="6"/>
      <c r="M10" s="16"/>
      <c r="O10" s="6"/>
      <c r="P10" s="16"/>
    </row>
    <row r="11" spans="1:16" s="1" customFormat="1" ht="11.25">
      <c r="A11" s="5" t="s">
        <v>8</v>
      </c>
      <c r="B11" s="7"/>
      <c r="C11" s="6">
        <v>3.4736531930461108</v>
      </c>
      <c r="D11" s="16">
        <v>0.38506241195198576</v>
      </c>
      <c r="E11" s="6"/>
      <c r="F11" s="6">
        <v>2.6369582842277293</v>
      </c>
      <c r="G11" s="16">
        <v>0.33318513438633079</v>
      </c>
      <c r="H11" s="6" t="s">
        <v>11</v>
      </c>
      <c r="I11" s="6">
        <v>10.441736514627584</v>
      </c>
      <c r="J11" s="16">
        <v>1.3525195312859675</v>
      </c>
      <c r="K11" s="6"/>
      <c r="L11" s="6">
        <v>4.1245615331604881</v>
      </c>
      <c r="M11" s="16">
        <v>0.46351844567558298</v>
      </c>
      <c r="O11" s="6">
        <v>2.8699548947207472</v>
      </c>
      <c r="P11" s="16">
        <v>0.39169124602223149</v>
      </c>
    </row>
    <row r="12" spans="1:16" s="1" customFormat="1" ht="5.25" customHeight="1">
      <c r="A12" s="7"/>
      <c r="B12" s="7"/>
      <c r="C12" s="6"/>
      <c r="D12" s="16"/>
      <c r="E12" s="6"/>
      <c r="F12" s="6"/>
      <c r="G12" s="16"/>
      <c r="H12" s="6"/>
      <c r="I12" s="6"/>
      <c r="J12" s="16"/>
      <c r="K12" s="6"/>
      <c r="L12" s="6"/>
      <c r="M12" s="16"/>
      <c r="O12" s="6"/>
      <c r="P12" s="16"/>
    </row>
    <row r="13" spans="1:16" s="1" customFormat="1" ht="11.25">
      <c r="A13" s="5" t="s">
        <v>14</v>
      </c>
      <c r="B13" s="7"/>
      <c r="C13" s="6">
        <v>5.6828904504725788</v>
      </c>
      <c r="D13" s="16">
        <v>0.3975041606904231</v>
      </c>
      <c r="E13" s="6"/>
      <c r="F13" s="6">
        <v>4.8118672575247885</v>
      </c>
      <c r="G13" s="16">
        <v>0.3803869425946183</v>
      </c>
      <c r="H13" s="6"/>
      <c r="I13" s="6">
        <v>8.2920754394097163</v>
      </c>
      <c r="J13" s="16">
        <v>1.8029323994512794</v>
      </c>
      <c r="K13" s="6"/>
      <c r="L13" s="6">
        <v>4.4924271487532206</v>
      </c>
      <c r="M13" s="16">
        <v>0.41070714147645271</v>
      </c>
      <c r="N13" s="19" t="s">
        <v>11</v>
      </c>
      <c r="O13" s="6">
        <v>6.84513984619303</v>
      </c>
      <c r="P13" s="16">
        <v>0.50051692260626013</v>
      </c>
    </row>
    <row r="14" spans="1:16" s="1" customFormat="1" ht="11.2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1" customFormat="1" ht="11.25">
      <c r="A15" s="131" t="s">
        <v>17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A16" s="133" t="s">
        <v>19</v>
      </c>
      <c r="B16" s="133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25">
      <c r="A17" s="133" t="s">
        <v>12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25" ht="12" customHeight="1">
      <c r="A18" s="132" t="s">
        <v>18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20"/>
      <c r="R18" s="20"/>
    </row>
    <row r="19" spans="1:25">
      <c r="R19" s="17"/>
      <c r="S19" s="18"/>
      <c r="T19" s="18"/>
      <c r="U19" s="18"/>
      <c r="V19" s="18"/>
      <c r="W19" s="18"/>
      <c r="X19" s="18"/>
      <c r="Y19" s="18"/>
    </row>
  </sheetData>
  <mergeCells count="13">
    <mergeCell ref="A15:P15"/>
    <mergeCell ref="A17:P17"/>
    <mergeCell ref="A16:P16"/>
    <mergeCell ref="A18:P18"/>
    <mergeCell ref="A1:P1"/>
    <mergeCell ref="A3:A5"/>
    <mergeCell ref="F3:J3"/>
    <mergeCell ref="L3:P3"/>
    <mergeCell ref="F4:G4"/>
    <mergeCell ref="I4:J4"/>
    <mergeCell ref="L4:M4"/>
    <mergeCell ref="O4:P4"/>
    <mergeCell ref="C3:D4"/>
  </mergeCells>
  <phoneticPr fontId="3" type="noConversion"/>
  <pageMargins left="0.55118110236220474" right="0.19685039370078741" top="0.98425196850393704" bottom="0.98425196850393704" header="0" footer="0"/>
  <pageSetup orientation="portrait" r:id="rId1"/>
  <headerFooter alignWithMargins="0"/>
  <colBreaks count="1" manualBreakCount="1">
    <brk id="16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V50"/>
  <sheetViews>
    <sheetView zoomScaleNormal="100" workbookViewId="0">
      <selection sqref="A1:P1"/>
    </sheetView>
  </sheetViews>
  <sheetFormatPr baseColWidth="10" defaultColWidth="9.140625" defaultRowHeight="12.75"/>
  <cols>
    <col min="1" max="1" width="10.85546875" style="55" customWidth="1"/>
    <col min="2" max="2" width="1.140625" style="55" customWidth="1"/>
    <col min="3" max="3" width="7" style="55" customWidth="1"/>
    <col min="4" max="4" width="1.28515625" style="55" customWidth="1"/>
    <col min="5" max="5" width="8.28515625" style="55" customWidth="1"/>
    <col min="6" max="6" width="8.42578125" style="55" customWidth="1"/>
    <col min="7" max="7" width="0.85546875" style="55" customWidth="1"/>
    <col min="8" max="8" width="5.28515625" style="55" bestFit="1" customWidth="1"/>
    <col min="9" max="9" width="0.7109375" style="55" customWidth="1"/>
    <col min="10" max="10" width="8.42578125" style="55" customWidth="1"/>
    <col min="11" max="11" width="8.140625" style="55" customWidth="1"/>
    <col min="12" max="12" width="1.28515625" style="55" customWidth="1"/>
    <col min="13" max="13" width="5.42578125" style="55" bestFit="1" customWidth="1"/>
    <col min="14" max="14" width="1.140625" style="55" customWidth="1"/>
    <col min="15" max="15" width="8.140625" style="55" customWidth="1"/>
    <col min="16" max="16" width="8.7109375" style="55" customWidth="1"/>
    <col min="17" max="17" width="12.85546875" style="55" customWidth="1"/>
    <col min="18" max="18" width="5.85546875" style="55" bestFit="1" customWidth="1"/>
    <col min="19" max="19" width="4.85546875" style="55" bestFit="1" customWidth="1"/>
    <col min="20" max="20" width="1.42578125" style="55" customWidth="1"/>
    <col min="21" max="21" width="10.5703125" style="55" customWidth="1"/>
    <col min="22" max="16384" width="9.140625" style="54"/>
  </cols>
  <sheetData>
    <row r="1" spans="1:22" s="19" customFormat="1" ht="39.75" customHeight="1">
      <c r="A1" s="143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24"/>
      <c r="R1" s="24"/>
      <c r="S1" s="24"/>
      <c r="T1" s="24"/>
      <c r="U1" s="24"/>
    </row>
    <row r="2" spans="1:22" s="19" customFormat="1" ht="5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s="19" customFormat="1" ht="15" customHeight="1">
      <c r="A3" s="137" t="s">
        <v>21</v>
      </c>
      <c r="B3" s="8"/>
      <c r="C3" s="144" t="s">
        <v>22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2" s="19" customFormat="1" ht="15" customHeight="1">
      <c r="A4" s="137"/>
      <c r="B4" s="8"/>
      <c r="C4" s="146" t="s">
        <v>23</v>
      </c>
      <c r="D4" s="147"/>
      <c r="E4" s="147"/>
      <c r="F4" s="147"/>
      <c r="G4" s="26"/>
      <c r="H4" s="140" t="s">
        <v>9</v>
      </c>
      <c r="I4" s="140"/>
      <c r="J4" s="140"/>
      <c r="K4" s="140"/>
      <c r="L4" s="140"/>
      <c r="M4" s="140"/>
      <c r="N4" s="140"/>
      <c r="O4" s="140"/>
      <c r="P4" s="140"/>
    </row>
    <row r="5" spans="1:22" s="19" customFormat="1" ht="15" customHeight="1">
      <c r="A5" s="137"/>
      <c r="B5" s="8"/>
      <c r="C5" s="148"/>
      <c r="D5" s="148"/>
      <c r="E5" s="148"/>
      <c r="F5" s="148"/>
      <c r="G5" s="2"/>
      <c r="H5" s="138" t="s">
        <v>24</v>
      </c>
      <c r="I5" s="138"/>
      <c r="J5" s="138"/>
      <c r="K5" s="138"/>
      <c r="L5" s="15"/>
      <c r="M5" s="138" t="s">
        <v>2</v>
      </c>
      <c r="N5" s="138"/>
      <c r="O5" s="138"/>
      <c r="P5" s="138"/>
    </row>
    <row r="6" spans="1:22" s="19" customFormat="1" ht="11.25">
      <c r="A6" s="137"/>
      <c r="B6" s="8"/>
      <c r="C6" s="25" t="s">
        <v>25</v>
      </c>
      <c r="D6" s="27"/>
      <c r="E6" s="25" t="s">
        <v>26</v>
      </c>
      <c r="F6" s="25" t="s">
        <v>27</v>
      </c>
      <c r="G6" s="25"/>
      <c r="H6" s="25" t="s">
        <v>25</v>
      </c>
      <c r="I6" s="27"/>
      <c r="J6" s="25" t="s">
        <v>26</v>
      </c>
      <c r="K6" s="25" t="s">
        <v>27</v>
      </c>
      <c r="L6" s="25"/>
      <c r="M6" s="25" t="s">
        <v>25</v>
      </c>
      <c r="N6" s="27"/>
      <c r="O6" s="25" t="s">
        <v>26</v>
      </c>
      <c r="P6" s="25" t="s">
        <v>27</v>
      </c>
    </row>
    <row r="7" spans="1:22" s="19" customFormat="1" ht="3.75" customHeight="1">
      <c r="A7" s="28"/>
      <c r="B7" s="28"/>
      <c r="C7" s="28"/>
      <c r="D7" s="28"/>
      <c r="E7" s="28"/>
      <c r="F7" s="28"/>
      <c r="G7" s="28"/>
      <c r="H7" s="29"/>
      <c r="I7" s="30"/>
      <c r="J7" s="31"/>
      <c r="K7" s="29"/>
      <c r="L7" s="29"/>
      <c r="M7" s="29"/>
      <c r="N7" s="30"/>
      <c r="O7" s="29"/>
      <c r="P7" s="29"/>
    </row>
    <row r="8" spans="1:22" s="19" customFormat="1" ht="11.25">
      <c r="A8" s="32" t="s">
        <v>28</v>
      </c>
      <c r="B8" s="33"/>
      <c r="C8" s="34">
        <v>1.9127326678687551</v>
      </c>
      <c r="D8" s="35">
        <v>0.72128339431913291</v>
      </c>
      <c r="E8" s="34">
        <f>C8-(1.96*D8)</f>
        <v>0.49901721500325458</v>
      </c>
      <c r="F8" s="34">
        <f>C8+(1.96*D8)</f>
        <v>3.3264481207342556</v>
      </c>
      <c r="G8" s="35"/>
      <c r="H8" s="36">
        <v>0.82888022641814629</v>
      </c>
      <c r="I8" s="36">
        <v>0.62207387824435301</v>
      </c>
      <c r="J8" s="37">
        <f>H8-(1.96*I8)</f>
        <v>-0.39038457494078549</v>
      </c>
      <c r="K8" s="37">
        <f>H8+(1.96*I8)</f>
        <v>2.0481450277770783</v>
      </c>
      <c r="L8" s="36"/>
      <c r="M8" s="36">
        <v>10.417172996075097</v>
      </c>
      <c r="N8" s="36">
        <v>2.9092302621048263</v>
      </c>
      <c r="O8" s="37">
        <f>M8-(1.96*N8)</f>
        <v>4.7150816823496378</v>
      </c>
      <c r="P8" s="37">
        <f>M8+(1.96*N8)</f>
        <v>16.119264309800556</v>
      </c>
    </row>
    <row r="9" spans="1:22" s="19" customFormat="1" ht="3" customHeight="1">
      <c r="A9" s="38"/>
      <c r="B9" s="33"/>
      <c r="C9" s="39"/>
      <c r="D9" s="39"/>
      <c r="E9" s="34"/>
      <c r="F9" s="34"/>
      <c r="G9" s="39"/>
      <c r="H9" s="40"/>
      <c r="I9" s="40"/>
      <c r="J9" s="37"/>
      <c r="K9" s="37"/>
      <c r="L9" s="40"/>
      <c r="M9" s="40"/>
      <c r="N9" s="40"/>
      <c r="O9" s="37"/>
      <c r="P9" s="37"/>
    </row>
    <row r="10" spans="1:22" s="19" customFormat="1" ht="22.5">
      <c r="A10" s="32" t="s">
        <v>29</v>
      </c>
      <c r="B10" s="33"/>
      <c r="C10" s="34">
        <v>4.7472825224728998</v>
      </c>
      <c r="D10" s="35">
        <v>0.46621650981842466</v>
      </c>
      <c r="E10" s="34">
        <f>C10-(1.96*D10)</f>
        <v>3.8334981632287874</v>
      </c>
      <c r="F10" s="34">
        <f>C10+(1.96*D10)</f>
        <v>5.6610668817170122</v>
      </c>
      <c r="G10" s="35"/>
      <c r="H10" s="36">
        <v>4.3535284389522912</v>
      </c>
      <c r="I10" s="36">
        <v>0.56910034197378678</v>
      </c>
      <c r="J10" s="37">
        <f>H10-(1.96*I10)</f>
        <v>3.2380917686836694</v>
      </c>
      <c r="K10" s="37">
        <f>H10+(1.96*I10)</f>
        <v>5.4689651092209131</v>
      </c>
      <c r="L10" s="36"/>
      <c r="M10" s="36">
        <v>6.4487241614754058</v>
      </c>
      <c r="N10" s="36">
        <v>1.0985390916800784</v>
      </c>
      <c r="O10" s="37">
        <f>M10-(1.96*N10)</f>
        <v>4.2955875417824529</v>
      </c>
      <c r="P10" s="37">
        <f>M10+(1.96*N10)</f>
        <v>8.6018607811683587</v>
      </c>
    </row>
    <row r="11" spans="1:22" s="19" customFormat="1" ht="3.75" customHeight="1">
      <c r="A11" s="38"/>
      <c r="B11" s="33"/>
      <c r="C11" s="8"/>
      <c r="D11" s="8"/>
      <c r="E11" s="41"/>
      <c r="F11" s="41"/>
      <c r="G11" s="8"/>
      <c r="H11" s="42"/>
      <c r="I11" s="42"/>
      <c r="J11" s="31"/>
      <c r="K11" s="31"/>
      <c r="L11" s="42"/>
      <c r="M11" s="42"/>
      <c r="N11" s="42"/>
      <c r="O11" s="31"/>
      <c r="P11" s="31"/>
    </row>
    <row r="12" spans="1:22" s="19" customFormat="1" ht="11.25">
      <c r="A12" s="43" t="s">
        <v>0</v>
      </c>
      <c r="B12" s="39"/>
      <c r="C12" s="44">
        <v>3.1241558375191905</v>
      </c>
      <c r="D12" s="44">
        <v>0.44203668600066509</v>
      </c>
      <c r="E12" s="45">
        <f>C12-(1.96*D12)</f>
        <v>2.2577639329578867</v>
      </c>
      <c r="F12" s="45">
        <f>C12+(1.96*D12)</f>
        <v>3.9905477420804942</v>
      </c>
      <c r="G12" s="35"/>
      <c r="H12" s="46">
        <v>2.2396015298918628</v>
      </c>
      <c r="I12" s="46">
        <v>0.43902482651187685</v>
      </c>
      <c r="J12" s="47">
        <f>H12-(1.96*I12)</f>
        <v>1.3791128699285842</v>
      </c>
      <c r="K12" s="47">
        <f>H12+(1.96*I12)</f>
        <v>3.1000901898551412</v>
      </c>
      <c r="L12" s="46"/>
      <c r="M12" s="46">
        <v>7.7853951705603395</v>
      </c>
      <c r="N12" s="46">
        <v>1.4740126214947753</v>
      </c>
      <c r="O12" s="47">
        <f>M12-(1.96*N12)</f>
        <v>4.8963304324305801</v>
      </c>
      <c r="P12" s="47">
        <f>M12+(1.96*N12)</f>
        <v>10.6744599086901</v>
      </c>
    </row>
    <row r="13" spans="1:22" s="19" customFormat="1" ht="11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  <c r="U13" s="49"/>
      <c r="V13" s="50"/>
    </row>
    <row r="14" spans="1:22" s="19" customFormat="1" ht="11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2"/>
      <c r="V14" s="50"/>
    </row>
    <row r="15" spans="1:22" s="19" customFormat="1" ht="11.25" customHeight="1">
      <c r="A15" s="137" t="s">
        <v>21</v>
      </c>
      <c r="B15" s="8"/>
      <c r="C15" s="144" t="s">
        <v>30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V15" s="50"/>
    </row>
    <row r="16" spans="1:22" s="19" customFormat="1" ht="11.25" customHeight="1">
      <c r="A16" s="137"/>
      <c r="B16" s="8"/>
      <c r="C16" s="146" t="s">
        <v>23</v>
      </c>
      <c r="D16" s="147"/>
      <c r="E16" s="147"/>
      <c r="F16" s="147"/>
      <c r="G16" s="26"/>
      <c r="H16" s="140" t="s">
        <v>9</v>
      </c>
      <c r="I16" s="140"/>
      <c r="J16" s="140"/>
      <c r="K16" s="140"/>
      <c r="L16" s="140"/>
      <c r="M16" s="140"/>
      <c r="N16" s="140"/>
      <c r="O16" s="140"/>
      <c r="P16" s="140"/>
      <c r="V16" s="50"/>
    </row>
    <row r="17" spans="1:22" ht="12.75" customHeight="1">
      <c r="A17" s="137"/>
      <c r="B17" s="8"/>
      <c r="C17" s="148"/>
      <c r="D17" s="148"/>
      <c r="E17" s="148"/>
      <c r="F17" s="148"/>
      <c r="G17" s="2"/>
      <c r="H17" s="138" t="s">
        <v>24</v>
      </c>
      <c r="I17" s="138"/>
      <c r="J17" s="138"/>
      <c r="K17" s="138"/>
      <c r="L17" s="15"/>
      <c r="M17" s="138" t="s">
        <v>2</v>
      </c>
      <c r="N17" s="138"/>
      <c r="O17" s="138"/>
      <c r="P17" s="138"/>
      <c r="Q17" s="53"/>
      <c r="R17" s="53"/>
      <c r="S17" s="53"/>
      <c r="T17" s="53"/>
      <c r="U17" s="53"/>
    </row>
    <row r="18" spans="1:22">
      <c r="A18" s="137"/>
      <c r="B18" s="8"/>
      <c r="C18" s="25" t="s">
        <v>25</v>
      </c>
      <c r="D18" s="27"/>
      <c r="E18" s="25" t="s">
        <v>26</v>
      </c>
      <c r="F18" s="25" t="s">
        <v>27</v>
      </c>
      <c r="G18" s="25"/>
      <c r="H18" s="25" t="s">
        <v>25</v>
      </c>
      <c r="I18" s="27"/>
      <c r="J18" s="25" t="s">
        <v>26</v>
      </c>
      <c r="K18" s="25" t="s">
        <v>27</v>
      </c>
      <c r="L18" s="25"/>
      <c r="M18" s="25" t="s">
        <v>25</v>
      </c>
      <c r="N18" s="27"/>
      <c r="O18" s="25" t="s">
        <v>26</v>
      </c>
      <c r="P18" s="25" t="s">
        <v>27</v>
      </c>
    </row>
    <row r="19" spans="1:22" ht="4.5" customHeight="1">
      <c r="A19" s="28"/>
      <c r="B19" s="28"/>
      <c r="C19" s="28"/>
      <c r="D19" s="28"/>
      <c r="E19" s="28"/>
      <c r="F19" s="28"/>
      <c r="G19" s="28"/>
      <c r="H19" s="29"/>
      <c r="I19" s="30"/>
      <c r="J19" s="29"/>
      <c r="K19" s="31"/>
      <c r="L19" s="29"/>
      <c r="M19" s="29"/>
      <c r="N19" s="30"/>
      <c r="O19" s="31"/>
      <c r="P19" s="31"/>
    </row>
    <row r="20" spans="1:22">
      <c r="A20" s="32" t="s">
        <v>28</v>
      </c>
      <c r="B20" s="33"/>
      <c r="C20" s="37">
        <v>1.1462266878493943</v>
      </c>
      <c r="D20" s="34">
        <v>0.40216771444792915</v>
      </c>
      <c r="E20" s="34">
        <f>C20-(1.96*D20)</f>
        <v>0.35797796753145317</v>
      </c>
      <c r="F20" s="34">
        <f>C20+(1.96*D20)</f>
        <v>1.9344754081673354</v>
      </c>
      <c r="G20" s="35"/>
      <c r="H20" s="36">
        <v>0.30248710631511849</v>
      </c>
      <c r="I20" s="36">
        <v>0.1695427738941872</v>
      </c>
      <c r="J20" s="37">
        <f>H20-(1.96*I20)</f>
        <v>-2.9816730517488399E-2</v>
      </c>
      <c r="K20" s="37">
        <f>H20+(1.96*I20)</f>
        <v>0.63479094314772544</v>
      </c>
      <c r="L20" s="36"/>
      <c r="M20" s="36">
        <v>9.2158301357660317</v>
      </c>
      <c r="N20" s="36">
        <v>2.8035394507348053</v>
      </c>
      <c r="O20" s="37">
        <f>M20-(1.96*N20)</f>
        <v>3.7208928123258138</v>
      </c>
      <c r="P20" s="37">
        <f>M20+(1.96*N20)</f>
        <v>14.710767459206249</v>
      </c>
    </row>
    <row r="21" spans="1:22" ht="4.5" customHeight="1">
      <c r="A21" s="38"/>
      <c r="B21" s="33"/>
      <c r="C21" s="35"/>
      <c r="D21" s="35"/>
      <c r="E21" s="34"/>
      <c r="F21" s="34"/>
      <c r="G21" s="35"/>
      <c r="H21" s="40"/>
      <c r="I21" s="40"/>
      <c r="J21" s="37"/>
      <c r="K21" s="37"/>
      <c r="L21" s="40"/>
      <c r="M21" s="40"/>
      <c r="N21" s="40"/>
      <c r="O21" s="37"/>
      <c r="P21" s="37"/>
    </row>
    <row r="22" spans="1:22" ht="22.5">
      <c r="A22" s="32" t="s">
        <v>29</v>
      </c>
      <c r="B22" s="33"/>
      <c r="C22" s="34">
        <v>5.2527697202662109</v>
      </c>
      <c r="D22" s="35">
        <v>0.64855875070987767</v>
      </c>
      <c r="E22" s="34">
        <f>C22-(1.96*D22)</f>
        <v>3.9815945688748506</v>
      </c>
      <c r="F22" s="34">
        <f>C22+(1.96*D22)</f>
        <v>6.5239448716575712</v>
      </c>
      <c r="G22" s="35"/>
      <c r="H22" s="36">
        <v>4.6849871461507515</v>
      </c>
      <c r="I22" s="36">
        <v>0.61116641558191387</v>
      </c>
      <c r="J22" s="37">
        <f>H22-(1.96*I22)</f>
        <v>3.4871009716102002</v>
      </c>
      <c r="K22" s="37">
        <f>H22+(1.96*I22)</f>
        <v>5.8828733206913029</v>
      </c>
      <c r="L22" s="36"/>
      <c r="M22" s="36">
        <v>7.7234256954573555</v>
      </c>
      <c r="N22" s="36">
        <v>2.2495716762673292</v>
      </c>
      <c r="O22" s="37">
        <f>M22-(1.96*N22)</f>
        <v>3.3142652099733905</v>
      </c>
      <c r="P22" s="37">
        <f>M22+(1.96*N22)</f>
        <v>12.13258618094132</v>
      </c>
    </row>
    <row r="23" spans="1:22" ht="3.75" customHeight="1">
      <c r="A23" s="38"/>
      <c r="B23" s="33"/>
      <c r="C23" s="8"/>
      <c r="D23" s="8"/>
      <c r="E23" s="41"/>
      <c r="F23" s="41"/>
      <c r="G23" s="8"/>
      <c r="H23" s="42"/>
      <c r="I23" s="42"/>
      <c r="J23" s="31"/>
      <c r="K23" s="31"/>
      <c r="L23" s="42"/>
      <c r="M23" s="42"/>
      <c r="N23" s="42"/>
      <c r="O23" s="31"/>
      <c r="P23" s="31"/>
    </row>
    <row r="24" spans="1:22">
      <c r="A24" s="43" t="s">
        <v>0</v>
      </c>
      <c r="B24" s="21"/>
      <c r="C24" s="44">
        <v>3.4736531930461108</v>
      </c>
      <c r="D24" s="25">
        <v>0.38506241195198576</v>
      </c>
      <c r="E24" s="45">
        <f>C24-(1.96*D24)</f>
        <v>2.7189308656202185</v>
      </c>
      <c r="F24" s="45">
        <f>C24+(1.96*D24)</f>
        <v>4.228375520472003</v>
      </c>
      <c r="G24" s="35"/>
      <c r="H24" s="46">
        <v>2.6369582842277293</v>
      </c>
      <c r="I24" s="46">
        <v>0.33318513438633079</v>
      </c>
      <c r="J24" s="47">
        <f>H24-(1.96*I24)</f>
        <v>1.983915420830521</v>
      </c>
      <c r="K24" s="47">
        <f>H24+(1.96*I24)</f>
        <v>3.2900011476249373</v>
      </c>
      <c r="L24" s="46"/>
      <c r="M24" s="46">
        <v>8.2920754394097163</v>
      </c>
      <c r="N24" s="46">
        <v>1.8029323994512794</v>
      </c>
      <c r="O24" s="47">
        <f>M24-(1.96*N24)</f>
        <v>4.7583279364852089</v>
      </c>
      <c r="P24" s="47">
        <f>M24+(1.96*N24)</f>
        <v>11.825822942334224</v>
      </c>
    </row>
    <row r="25" spans="1:22" ht="6.75" customHeight="1">
      <c r="A25" s="133"/>
      <c r="B25" s="133"/>
      <c r="C25" s="133"/>
      <c r="D25" s="133"/>
      <c r="E25" s="133"/>
      <c r="F25" s="133"/>
      <c r="G25" s="133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22" s="19" customFormat="1" ht="11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0"/>
    </row>
    <row r="27" spans="1:22" s="19" customFormat="1" ht="11.25" customHeight="1">
      <c r="A27" s="137" t="s">
        <v>21</v>
      </c>
      <c r="B27" s="8"/>
      <c r="C27" s="144" t="s">
        <v>31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V27" s="50"/>
    </row>
    <row r="28" spans="1:22" s="19" customFormat="1" ht="11.25" customHeight="1">
      <c r="A28" s="137"/>
      <c r="B28" s="8"/>
      <c r="C28" s="146" t="s">
        <v>23</v>
      </c>
      <c r="D28" s="147"/>
      <c r="E28" s="147"/>
      <c r="F28" s="147"/>
      <c r="G28" s="26"/>
      <c r="H28" s="140" t="s">
        <v>9</v>
      </c>
      <c r="I28" s="140"/>
      <c r="J28" s="140"/>
      <c r="K28" s="140"/>
      <c r="L28" s="140"/>
      <c r="M28" s="140"/>
      <c r="N28" s="140"/>
      <c r="O28" s="140"/>
      <c r="P28" s="140"/>
      <c r="V28" s="50"/>
    </row>
    <row r="29" spans="1:22" ht="12.75" customHeight="1">
      <c r="A29" s="137"/>
      <c r="B29" s="8"/>
      <c r="C29" s="148"/>
      <c r="D29" s="148"/>
      <c r="E29" s="148"/>
      <c r="F29" s="148"/>
      <c r="G29" s="2"/>
      <c r="H29" s="138" t="s">
        <v>24</v>
      </c>
      <c r="I29" s="138"/>
      <c r="J29" s="138"/>
      <c r="K29" s="138"/>
      <c r="L29" s="15"/>
      <c r="M29" s="138" t="s">
        <v>2</v>
      </c>
      <c r="N29" s="138"/>
      <c r="O29" s="138"/>
      <c r="P29" s="138"/>
      <c r="Q29" s="53"/>
      <c r="R29" s="53"/>
      <c r="S29" s="53"/>
      <c r="T29" s="53"/>
      <c r="U29" s="53"/>
    </row>
    <row r="30" spans="1:22">
      <c r="A30" s="137"/>
      <c r="B30" s="8"/>
      <c r="C30" s="25" t="s">
        <v>25</v>
      </c>
      <c r="D30" s="27"/>
      <c r="E30" s="25" t="s">
        <v>26</v>
      </c>
      <c r="F30" s="25" t="s">
        <v>27</v>
      </c>
      <c r="G30" s="25"/>
      <c r="H30" s="25" t="s">
        <v>25</v>
      </c>
      <c r="I30" s="27"/>
      <c r="J30" s="25" t="s">
        <v>26</v>
      </c>
      <c r="K30" s="25" t="s">
        <v>27</v>
      </c>
      <c r="L30" s="25"/>
      <c r="M30" s="25" t="s">
        <v>25</v>
      </c>
      <c r="N30" s="27"/>
      <c r="O30" s="25" t="s">
        <v>26</v>
      </c>
      <c r="P30" s="25" t="s">
        <v>27</v>
      </c>
    </row>
    <row r="31" spans="1:22" ht="4.5" customHeight="1">
      <c r="A31" s="28"/>
      <c r="B31" s="28"/>
      <c r="C31" s="28"/>
      <c r="D31" s="28"/>
      <c r="E31" s="28"/>
      <c r="F31" s="28"/>
      <c r="G31" s="28"/>
      <c r="H31" s="29"/>
      <c r="I31" s="30"/>
      <c r="J31" s="29"/>
      <c r="K31" s="29"/>
      <c r="L31" s="29"/>
      <c r="M31" s="29"/>
      <c r="N31" s="30"/>
      <c r="O31" s="29"/>
      <c r="P31" s="29"/>
    </row>
    <row r="32" spans="1:22">
      <c r="A32" s="32" t="s">
        <v>28</v>
      </c>
      <c r="B32" s="33"/>
      <c r="C32" s="34">
        <v>2.1025365175761701</v>
      </c>
      <c r="D32" s="35">
        <v>0.46192508802100901</v>
      </c>
      <c r="E32" s="34">
        <v>1.1971633450549923</v>
      </c>
      <c r="F32" s="34">
        <v>6.2235080920254635</v>
      </c>
      <c r="G32" s="35"/>
      <c r="H32" s="36">
        <v>1.0368468487142843</v>
      </c>
      <c r="I32" s="36">
        <v>0.224029857076323</v>
      </c>
      <c r="J32" s="36">
        <v>0.5977483288446912</v>
      </c>
      <c r="K32" s="36">
        <v>1.4759453685838775</v>
      </c>
      <c r="L32" s="36"/>
      <c r="M32" s="36">
        <v>12.246694784880134</v>
      </c>
      <c r="N32" s="36">
        <v>3.2463177954549347</v>
      </c>
      <c r="O32" s="36">
        <v>5.8839119057884623</v>
      </c>
      <c r="P32" s="36">
        <v>18.609477663971806</v>
      </c>
    </row>
    <row r="33" spans="1:22" ht="3" customHeight="1">
      <c r="A33" s="38"/>
      <c r="B33" s="33"/>
      <c r="C33" s="56"/>
      <c r="D33" s="35"/>
      <c r="E33" s="34"/>
      <c r="F33" s="34"/>
      <c r="G33" s="35"/>
      <c r="H33" s="36"/>
      <c r="I33" s="36"/>
      <c r="J33" s="36"/>
      <c r="K33" s="36"/>
      <c r="L33" s="36"/>
      <c r="M33" s="36"/>
      <c r="N33" s="36"/>
      <c r="O33" s="36"/>
      <c r="P33" s="36"/>
    </row>
    <row r="34" spans="1:22" ht="22.5">
      <c r="A34" s="32" t="s">
        <v>29</v>
      </c>
      <c r="B34" s="33"/>
      <c r="C34" s="34">
        <v>8.4833395693770104</v>
      </c>
      <c r="D34" s="35">
        <v>0.58591390949497857</v>
      </c>
      <c r="E34" s="34">
        <v>7.3349483067668526</v>
      </c>
      <c r="F34" s="34">
        <v>9.6317308319871682</v>
      </c>
      <c r="G34" s="35"/>
      <c r="H34" s="36">
        <v>7.8845359570413791</v>
      </c>
      <c r="I34" s="36">
        <v>0.62673188252025069</v>
      </c>
      <c r="J34" s="36">
        <v>6.6561414673016879</v>
      </c>
      <c r="K34" s="36">
        <v>9.1129304467810712</v>
      </c>
      <c r="L34" s="36"/>
      <c r="M34" s="36">
        <v>12.476733267429713</v>
      </c>
      <c r="N34" s="36">
        <v>1.5810351562781402</v>
      </c>
      <c r="O34" s="36">
        <v>9.3779043611245587</v>
      </c>
      <c r="P34" s="36">
        <v>15.575562173734868</v>
      </c>
    </row>
    <row r="35" spans="1:22" ht="3.75" customHeight="1">
      <c r="A35" s="38"/>
      <c r="B35" s="33"/>
      <c r="C35" s="8"/>
      <c r="D35" s="8"/>
      <c r="E35" s="57"/>
      <c r="F35" s="57"/>
      <c r="G35" s="8"/>
      <c r="H35" s="42"/>
      <c r="I35" s="42"/>
      <c r="J35" s="42"/>
      <c r="K35" s="42"/>
      <c r="L35" s="42"/>
      <c r="M35" s="42"/>
      <c r="N35" s="42"/>
      <c r="O35" s="42"/>
      <c r="P35" s="42"/>
    </row>
    <row r="36" spans="1:22">
      <c r="A36" s="43" t="s">
        <v>0</v>
      </c>
      <c r="B36" s="21"/>
      <c r="C36" s="44">
        <v>5.6828904504725788</v>
      </c>
      <c r="D36" s="25">
        <v>0.3975041606904231</v>
      </c>
      <c r="E36" s="45">
        <v>4.9037822955193491</v>
      </c>
      <c r="F36" s="45">
        <v>6.4619986054258085</v>
      </c>
      <c r="G36" s="35"/>
      <c r="H36" s="46">
        <v>4.8118672575247885</v>
      </c>
      <c r="I36" s="46">
        <v>0.3803869425946183</v>
      </c>
      <c r="J36" s="47">
        <v>4.066308850039337</v>
      </c>
      <c r="K36" s="47">
        <v>5.55742566501024</v>
      </c>
      <c r="L36" s="46"/>
      <c r="M36" s="46">
        <v>12.393192343311386</v>
      </c>
      <c r="N36" s="46">
        <v>1.4334538574397941</v>
      </c>
      <c r="O36" s="47">
        <v>9.5836227827293889</v>
      </c>
      <c r="P36" s="47">
        <v>15.202761903893382</v>
      </c>
    </row>
    <row r="37" spans="1:22" ht="6.75" customHeight="1">
      <c r="A37" s="133"/>
      <c r="B37" s="133"/>
      <c r="C37" s="133"/>
      <c r="D37" s="133"/>
      <c r="E37" s="133"/>
      <c r="F37" s="133"/>
      <c r="G37" s="133"/>
      <c r="H37" s="135"/>
      <c r="I37" s="135"/>
      <c r="J37" s="135"/>
      <c r="K37" s="135"/>
      <c r="L37" s="135"/>
      <c r="M37" s="135"/>
      <c r="N37" s="135"/>
      <c r="O37" s="135"/>
      <c r="P37" s="135"/>
    </row>
    <row r="38" spans="1:22" customFormat="1" ht="12" customHeight="1">
      <c r="A38" s="132" t="s">
        <v>32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20"/>
      <c r="R38" s="20"/>
    </row>
    <row r="39" spans="1:22">
      <c r="U39" s="58"/>
      <c r="V39" s="59"/>
    </row>
    <row r="40" spans="1:22">
      <c r="U40" s="60"/>
      <c r="V40" s="59"/>
    </row>
    <row r="41" spans="1:22">
      <c r="U41" s="60"/>
      <c r="V41" s="59"/>
    </row>
    <row r="42" spans="1:22">
      <c r="U42" s="60"/>
      <c r="V42" s="59"/>
    </row>
    <row r="43" spans="1:22">
      <c r="U43" s="60"/>
      <c r="V43" s="59"/>
    </row>
    <row r="44" spans="1:22">
      <c r="U44" s="60"/>
      <c r="V44" s="59"/>
    </row>
    <row r="45" spans="1:22">
      <c r="U45" s="60"/>
      <c r="V45" s="59"/>
    </row>
    <row r="46" spans="1:22">
      <c r="U46" s="60"/>
      <c r="V46" s="59"/>
    </row>
    <row r="47" spans="1:22">
      <c r="U47" s="60"/>
      <c r="V47" s="59"/>
    </row>
    <row r="48" spans="1:22">
      <c r="U48" s="60"/>
      <c r="V48" s="59"/>
    </row>
    <row r="49" spans="21:22">
      <c r="U49" s="60"/>
      <c r="V49" s="59"/>
    </row>
    <row r="50" spans="21:22">
      <c r="U50" s="60"/>
      <c r="V50" s="59"/>
    </row>
  </sheetData>
  <mergeCells count="22">
    <mergeCell ref="A37:P37"/>
    <mergeCell ref="A38:P38"/>
    <mergeCell ref="A25:P25"/>
    <mergeCell ref="A27:A30"/>
    <mergeCell ref="C27:P27"/>
    <mergeCell ref="C28:F29"/>
    <mergeCell ref="H28:P28"/>
    <mergeCell ref="H29:K29"/>
    <mergeCell ref="M29:P29"/>
    <mergeCell ref="A15:A18"/>
    <mergeCell ref="C15:P15"/>
    <mergeCell ref="C16:F17"/>
    <mergeCell ref="H16:P16"/>
    <mergeCell ref="H17:K17"/>
    <mergeCell ref="M17:P17"/>
    <mergeCell ref="A1:P1"/>
    <mergeCell ref="A3:A6"/>
    <mergeCell ref="C3:P3"/>
    <mergeCell ref="C4:F5"/>
    <mergeCell ref="H4:P4"/>
    <mergeCell ref="H5:K5"/>
    <mergeCell ref="M5:P5"/>
  </mergeCells>
  <printOptions horizontalCentered="1" verticalCentered="1"/>
  <pageMargins left="0.19685039370078741" right="0.43307086614173229" top="0.51181102362204722" bottom="0.35433070866141736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R47"/>
  <sheetViews>
    <sheetView zoomScaleNormal="100" workbookViewId="0">
      <selection sqref="A1:J1"/>
    </sheetView>
  </sheetViews>
  <sheetFormatPr baseColWidth="10" defaultRowHeight="12.75"/>
  <cols>
    <col min="1" max="1" width="16.42578125" style="19" customWidth="1"/>
    <col min="2" max="2" width="0.85546875" style="19" customWidth="1"/>
    <col min="3" max="3" width="7.140625" style="19" customWidth="1"/>
    <col min="4" max="4" width="7.85546875" style="19" customWidth="1"/>
    <col min="5" max="5" width="0.85546875" style="19" customWidth="1"/>
    <col min="6" max="7" width="6.85546875" style="19" customWidth="1"/>
    <col min="8" max="8" width="0.85546875" style="19" customWidth="1"/>
    <col min="9" max="9" width="6.85546875" style="19" customWidth="1"/>
    <col min="10" max="10" width="7.7109375" style="19" customWidth="1"/>
    <col min="11" max="16384" width="11.42578125" style="55"/>
  </cols>
  <sheetData>
    <row r="1" spans="1:11" ht="45" customHeight="1">
      <c r="A1" s="136" t="s">
        <v>33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3" customHeight="1"/>
    <row r="3" spans="1:11">
      <c r="A3" s="137" t="s">
        <v>34</v>
      </c>
      <c r="B3" s="8"/>
      <c r="C3" s="144" t="s">
        <v>35</v>
      </c>
      <c r="D3" s="144"/>
      <c r="E3" s="12"/>
      <c r="F3" s="144" t="s">
        <v>36</v>
      </c>
      <c r="G3" s="144"/>
      <c r="H3" s="12"/>
      <c r="I3" s="144" t="s">
        <v>37</v>
      </c>
      <c r="J3" s="144"/>
    </row>
    <row r="4" spans="1:11">
      <c r="A4" s="137"/>
      <c r="B4" s="8"/>
      <c r="C4" s="150">
        <v>2003</v>
      </c>
      <c r="D4" s="150"/>
      <c r="E4" s="61"/>
      <c r="F4" s="140">
        <v>2006</v>
      </c>
      <c r="G4" s="140"/>
      <c r="H4" s="8"/>
      <c r="I4" s="140">
        <v>2009</v>
      </c>
      <c r="J4" s="140"/>
    </row>
    <row r="5" spans="1:11">
      <c r="A5" s="137"/>
      <c r="B5" s="8"/>
      <c r="C5" s="62" t="s">
        <v>5</v>
      </c>
      <c r="D5" s="3" t="s">
        <v>38</v>
      </c>
      <c r="E5" s="9"/>
      <c r="F5" s="62" t="s">
        <v>5</v>
      </c>
      <c r="G5" s="3" t="s">
        <v>38</v>
      </c>
      <c r="H5" s="30"/>
      <c r="I5" s="62" t="s">
        <v>5</v>
      </c>
      <c r="J5" s="3" t="s">
        <v>38</v>
      </c>
    </row>
    <row r="6" spans="1:11" ht="3.75" customHeight="1">
      <c r="A6" s="8"/>
      <c r="B6" s="8"/>
      <c r="C6" s="8"/>
      <c r="D6" s="8"/>
      <c r="E6" s="8"/>
      <c r="F6" s="63"/>
      <c r="G6" s="8"/>
      <c r="H6" s="8"/>
      <c r="I6" s="63"/>
      <c r="J6" s="8"/>
    </row>
    <row r="7" spans="1:11">
      <c r="A7" s="64" t="s">
        <v>39</v>
      </c>
      <c r="B7" s="65"/>
      <c r="C7" s="66">
        <v>7.9649246100002742</v>
      </c>
      <c r="D7" s="67">
        <v>1.3318756074045468</v>
      </c>
      <c r="E7" s="67"/>
      <c r="F7" s="66">
        <v>5.6141851651834571</v>
      </c>
      <c r="G7" s="67">
        <v>1.1002116604897312</v>
      </c>
      <c r="H7" s="66"/>
      <c r="I7" s="68">
        <v>9.2153337336729599</v>
      </c>
      <c r="J7" s="67">
        <v>1.7247555584086205</v>
      </c>
      <c r="K7" s="69"/>
    </row>
    <row r="8" spans="1:11">
      <c r="A8" s="64" t="s">
        <v>40</v>
      </c>
      <c r="B8" s="65"/>
      <c r="C8" s="66">
        <v>2.9041293812516638</v>
      </c>
      <c r="D8" s="67">
        <v>1.6773828015583054</v>
      </c>
      <c r="E8" s="67"/>
      <c r="F8" s="66">
        <v>2.3145229016561588</v>
      </c>
      <c r="G8" s="67">
        <v>0.58495721074663287</v>
      </c>
      <c r="H8" s="66"/>
      <c r="I8" s="68">
        <v>5.3470615629870037</v>
      </c>
      <c r="J8" s="67">
        <v>1.1772184312864959</v>
      </c>
      <c r="K8" s="69"/>
    </row>
    <row r="9" spans="1:11">
      <c r="A9" s="64" t="s">
        <v>41</v>
      </c>
      <c r="B9" s="65"/>
      <c r="C9" s="66">
        <v>1.4960337525099914</v>
      </c>
      <c r="D9" s="67">
        <v>0.90609955999145697</v>
      </c>
      <c r="E9" s="67"/>
      <c r="F9" s="66">
        <v>1.2088576670255251</v>
      </c>
      <c r="G9" s="67">
        <v>0.58550993145296004</v>
      </c>
      <c r="H9" s="66"/>
      <c r="I9" s="68">
        <v>3.3042410306294605</v>
      </c>
      <c r="J9" s="67">
        <v>0.8786656478469872</v>
      </c>
      <c r="K9" s="69"/>
    </row>
    <row r="10" spans="1:11">
      <c r="A10" s="64" t="s">
        <v>42</v>
      </c>
      <c r="B10" s="65"/>
      <c r="C10" s="66">
        <v>2.4915868022041798</v>
      </c>
      <c r="D10" s="67">
        <v>1.0237790385706564</v>
      </c>
      <c r="E10" s="67"/>
      <c r="F10" s="66">
        <v>1.3028601104960076</v>
      </c>
      <c r="G10" s="67">
        <v>0.37233095602696525</v>
      </c>
      <c r="H10" s="66"/>
      <c r="I10" s="68">
        <v>3.5652057949138083</v>
      </c>
      <c r="J10" s="67">
        <v>1.03222687521124</v>
      </c>
      <c r="K10" s="69"/>
    </row>
    <row r="11" spans="1:11">
      <c r="A11" s="64" t="s">
        <v>43</v>
      </c>
      <c r="B11" s="65"/>
      <c r="C11" s="66">
        <v>1.3435723122576881</v>
      </c>
      <c r="D11" s="67">
        <v>0.85780972796325106</v>
      </c>
      <c r="E11" s="67"/>
      <c r="F11" s="66">
        <v>2.4208758775847579</v>
      </c>
      <c r="G11" s="67">
        <v>0.6006050223117303</v>
      </c>
      <c r="H11" s="66"/>
      <c r="I11" s="68">
        <v>3.1332280786922944</v>
      </c>
      <c r="J11" s="67">
        <v>0.67856807001826536</v>
      </c>
      <c r="K11" s="69"/>
    </row>
    <row r="12" spans="1:11">
      <c r="A12" s="64" t="s">
        <v>44</v>
      </c>
      <c r="B12" s="65"/>
      <c r="C12" s="66">
        <v>8.1865379920696473</v>
      </c>
      <c r="D12" s="67">
        <v>3.0381262780605485</v>
      </c>
      <c r="E12" s="67"/>
      <c r="F12" s="66">
        <v>3.1802770382930707</v>
      </c>
      <c r="G12" s="67">
        <v>2.3149625334126633</v>
      </c>
      <c r="H12" s="66"/>
      <c r="I12" s="68">
        <v>6.3281402437632197</v>
      </c>
      <c r="J12" s="67">
        <v>0.92414346493939314</v>
      </c>
      <c r="K12" s="69"/>
    </row>
    <row r="13" spans="1:11">
      <c r="A13" s="64" t="s">
        <v>45</v>
      </c>
      <c r="B13" s="65"/>
      <c r="C13" s="66">
        <v>1.3389129126619106</v>
      </c>
      <c r="D13" s="67">
        <v>1.7468841855352146</v>
      </c>
      <c r="E13" s="67"/>
      <c r="F13" s="66">
        <v>5.0909701082542655</v>
      </c>
      <c r="G13" s="67">
        <v>1.3594858507870502</v>
      </c>
      <c r="H13" s="66"/>
      <c r="I13" s="68">
        <v>1.1958797643050056</v>
      </c>
      <c r="J13" s="67">
        <v>0.36558740953893692</v>
      </c>
      <c r="K13" s="69"/>
    </row>
    <row r="14" spans="1:11">
      <c r="A14" s="64" t="s">
        <v>46</v>
      </c>
      <c r="B14" s="65"/>
      <c r="C14" s="66">
        <v>3.0601635016011128</v>
      </c>
      <c r="D14" s="67">
        <v>0.92868550572312381</v>
      </c>
      <c r="E14" s="67"/>
      <c r="F14" s="66">
        <v>4.9903086813058044</v>
      </c>
      <c r="G14" s="67">
        <v>0.77030929670305814</v>
      </c>
      <c r="H14" s="66"/>
      <c r="I14" s="68">
        <v>7.8860215168240622</v>
      </c>
      <c r="J14" s="67">
        <v>1.4439268033585102</v>
      </c>
      <c r="K14" s="69"/>
    </row>
    <row r="15" spans="1:11">
      <c r="A15" s="64" t="s">
        <v>47</v>
      </c>
      <c r="B15" s="65"/>
      <c r="C15" s="66">
        <v>8.4726818554825734</v>
      </c>
      <c r="D15" s="67">
        <v>2.7623484337465229</v>
      </c>
      <c r="E15" s="67"/>
      <c r="F15" s="66">
        <v>7.0903444144722396</v>
      </c>
      <c r="G15" s="67">
        <v>2.4293761639328935</v>
      </c>
      <c r="H15" s="66"/>
      <c r="I15" s="68">
        <v>13.5142701038697</v>
      </c>
      <c r="J15" s="67">
        <v>1.9726872280488303</v>
      </c>
      <c r="K15" s="69"/>
    </row>
    <row r="16" spans="1:11">
      <c r="A16" s="64" t="s">
        <v>48</v>
      </c>
      <c r="B16" s="65"/>
      <c r="C16" s="66">
        <v>1.513449228211873</v>
      </c>
      <c r="D16" s="67">
        <v>0.74215805355815168</v>
      </c>
      <c r="E16" s="67"/>
      <c r="F16" s="66">
        <v>2.0833215720689005</v>
      </c>
      <c r="G16" s="67">
        <v>0.53465519202074319</v>
      </c>
      <c r="H16" s="66"/>
      <c r="I16" s="68">
        <v>4.0443812618161852</v>
      </c>
      <c r="J16" s="67">
        <v>0.86578836838499096</v>
      </c>
      <c r="K16" s="69"/>
    </row>
    <row r="17" spans="1:12">
      <c r="A17" s="64" t="s">
        <v>49</v>
      </c>
      <c r="B17" s="65"/>
      <c r="C17" s="66">
        <v>2.4996272257942063</v>
      </c>
      <c r="D17" s="67">
        <v>0.75211332068168912</v>
      </c>
      <c r="E17" s="67"/>
      <c r="F17" s="66">
        <v>5.2458004348154601</v>
      </c>
      <c r="G17" s="67">
        <v>1.8303019429848892</v>
      </c>
      <c r="H17" s="66"/>
      <c r="I17" s="68">
        <v>4.133631392391365</v>
      </c>
      <c r="J17" s="67">
        <v>0.97694882806438177</v>
      </c>
      <c r="K17" s="69"/>
    </row>
    <row r="18" spans="1:12">
      <c r="A18" s="64" t="s">
        <v>50</v>
      </c>
      <c r="B18" s="65"/>
      <c r="C18" s="66">
        <v>0.94520653772583851</v>
      </c>
      <c r="D18" s="67">
        <v>0.44324275071609442</v>
      </c>
      <c r="E18" s="67"/>
      <c r="F18" s="66">
        <v>0.72281399753237163</v>
      </c>
      <c r="G18" s="67">
        <v>0.35073119374267098</v>
      </c>
      <c r="H18" s="66"/>
      <c r="I18" s="68">
        <v>1.1607406576321899</v>
      </c>
      <c r="J18" s="67">
        <v>0.37761462366781806</v>
      </c>
      <c r="K18" s="69"/>
    </row>
    <row r="19" spans="1:12">
      <c r="A19" s="64" t="s">
        <v>51</v>
      </c>
      <c r="B19" s="65"/>
      <c r="C19" s="66">
        <v>3.5965019896324772</v>
      </c>
      <c r="D19" s="67">
        <v>2.2717853147389375</v>
      </c>
      <c r="E19" s="67"/>
      <c r="F19" s="66">
        <v>2.7044960315147422</v>
      </c>
      <c r="G19" s="67">
        <v>0.82966838319312441</v>
      </c>
      <c r="H19" s="66"/>
      <c r="I19" s="68">
        <v>4.8286550209351304</v>
      </c>
      <c r="J19" s="67">
        <v>1.1366088713020432</v>
      </c>
      <c r="K19" s="69"/>
    </row>
    <row r="20" spans="1:12">
      <c r="A20" s="64" t="s">
        <v>52</v>
      </c>
      <c r="B20" s="65"/>
      <c r="C20" s="66">
        <v>7.1806879834373563</v>
      </c>
      <c r="D20" s="67">
        <v>2.6957842103443084</v>
      </c>
      <c r="E20" s="67"/>
      <c r="F20" s="66">
        <v>4.5239249323427568</v>
      </c>
      <c r="G20" s="67">
        <v>1.4486259338263874</v>
      </c>
      <c r="H20" s="66"/>
      <c r="I20" s="68">
        <v>6.3539359429907485</v>
      </c>
      <c r="J20" s="67">
        <v>1.3938743998578622</v>
      </c>
      <c r="K20" s="69"/>
    </row>
    <row r="21" spans="1:12">
      <c r="A21" s="64" t="s">
        <v>53</v>
      </c>
      <c r="B21" s="65"/>
      <c r="C21" s="66">
        <v>1.5745922134329651</v>
      </c>
      <c r="D21" s="67">
        <v>0.6402193402970775</v>
      </c>
      <c r="E21" s="67"/>
      <c r="F21" s="66">
        <v>3.7333778998245268</v>
      </c>
      <c r="G21" s="67">
        <v>1.0654257868234578</v>
      </c>
      <c r="H21" s="66"/>
      <c r="I21" s="68">
        <v>7.9617360186745714</v>
      </c>
      <c r="J21" s="67">
        <v>1.7684816716563216</v>
      </c>
      <c r="K21" s="69"/>
    </row>
    <row r="22" spans="1:12">
      <c r="A22" s="64" t="s">
        <v>54</v>
      </c>
      <c r="B22" s="65"/>
      <c r="C22" s="70" t="s">
        <v>55</v>
      </c>
      <c r="D22" s="71" t="s">
        <v>55</v>
      </c>
      <c r="E22" s="71"/>
      <c r="F22" s="66">
        <v>3.1500956683549424</v>
      </c>
      <c r="G22" s="67">
        <v>1.5884765707262327</v>
      </c>
      <c r="H22" s="70"/>
      <c r="I22" s="68">
        <v>2.9539707043026944</v>
      </c>
      <c r="J22" s="67">
        <v>0.900620902963985</v>
      </c>
      <c r="K22" s="69"/>
    </row>
    <row r="23" spans="1:12">
      <c r="A23" s="64" t="s">
        <v>56</v>
      </c>
      <c r="B23" s="65"/>
      <c r="C23" s="66">
        <v>4.343559066375283</v>
      </c>
      <c r="D23" s="67">
        <v>2.6199905975561175</v>
      </c>
      <c r="E23" s="67"/>
      <c r="F23" s="66">
        <v>9.7998687085994423</v>
      </c>
      <c r="G23" s="67">
        <v>4.5310131573436623</v>
      </c>
      <c r="H23" s="66"/>
      <c r="I23" s="68">
        <v>4.0436883379018065</v>
      </c>
      <c r="J23" s="67">
        <v>1.1225772290331439</v>
      </c>
      <c r="K23" s="69"/>
    </row>
    <row r="24" spans="1:12">
      <c r="A24" s="64" t="s">
        <v>57</v>
      </c>
      <c r="B24" s="65"/>
      <c r="C24" s="66">
        <v>2.5510843940347634</v>
      </c>
      <c r="D24" s="67">
        <v>0.93946628364145668</v>
      </c>
      <c r="E24" s="67"/>
      <c r="F24" s="66">
        <v>2.9987102754722086</v>
      </c>
      <c r="G24" s="67">
        <v>0.66230037792923513</v>
      </c>
      <c r="H24" s="66"/>
      <c r="I24" s="68">
        <v>3.44672453373229</v>
      </c>
      <c r="J24" s="67">
        <v>0.89449807160063111</v>
      </c>
      <c r="K24" s="69"/>
    </row>
    <row r="25" spans="1:12">
      <c r="A25" s="64" t="s">
        <v>58</v>
      </c>
      <c r="B25" s="65"/>
      <c r="C25" s="66">
        <v>5.9520089645503313</v>
      </c>
      <c r="D25" s="67">
        <v>2.1484303929882813</v>
      </c>
      <c r="E25" s="67"/>
      <c r="F25" s="66">
        <v>5.1759568269326746</v>
      </c>
      <c r="G25" s="67">
        <v>1.3592629761685742</v>
      </c>
      <c r="H25" s="66"/>
      <c r="I25" s="68">
        <v>11.698612418158424</v>
      </c>
      <c r="J25" s="67">
        <v>3.7478364351183617</v>
      </c>
      <c r="K25" s="69"/>
      <c r="L25" s="70"/>
    </row>
    <row r="26" spans="1:12">
      <c r="A26" s="64" t="s">
        <v>59</v>
      </c>
      <c r="B26" s="65"/>
      <c r="C26" s="66">
        <v>1.1193697863938619</v>
      </c>
      <c r="D26" s="67">
        <v>0.6251383827411342</v>
      </c>
      <c r="E26" s="67"/>
      <c r="F26" s="66">
        <v>1.3824873379372493</v>
      </c>
      <c r="G26" s="67">
        <v>0.52940885792109604</v>
      </c>
      <c r="H26" s="66"/>
      <c r="I26" s="68">
        <v>2.8839373269230695</v>
      </c>
      <c r="J26" s="67">
        <v>1.1131712063923715</v>
      </c>
      <c r="K26" s="69"/>
    </row>
    <row r="27" spans="1:12">
      <c r="A27" s="64" t="s">
        <v>60</v>
      </c>
      <c r="B27" s="65"/>
      <c r="C27" s="66">
        <v>2.3618515206910859</v>
      </c>
      <c r="D27" s="67">
        <v>1.3777965755643657</v>
      </c>
      <c r="E27" s="67"/>
      <c r="F27" s="66">
        <v>3.8189143679346436</v>
      </c>
      <c r="G27" s="67">
        <v>1.0973079380429143</v>
      </c>
      <c r="H27" s="66"/>
      <c r="I27" s="68">
        <v>4.9086153425000338</v>
      </c>
      <c r="J27" s="67">
        <v>1.4609174578255402</v>
      </c>
      <c r="K27" s="69"/>
    </row>
    <row r="28" spans="1:12">
      <c r="A28" s="64" t="s">
        <v>61</v>
      </c>
      <c r="B28" s="65"/>
      <c r="C28" s="66">
        <v>4.6827854766679273</v>
      </c>
      <c r="D28" s="67">
        <v>1.5926581588124746</v>
      </c>
      <c r="E28" s="67"/>
      <c r="F28" s="66">
        <v>9.1034245495175909</v>
      </c>
      <c r="G28" s="67">
        <v>2.7316555514977447</v>
      </c>
      <c r="H28" s="66"/>
      <c r="I28" s="68">
        <v>7.1083327115225217</v>
      </c>
      <c r="J28" s="67">
        <v>1.4827504740989135</v>
      </c>
      <c r="K28" s="69"/>
    </row>
    <row r="29" spans="1:12">
      <c r="A29" s="64" t="s">
        <v>62</v>
      </c>
      <c r="B29" s="65"/>
      <c r="C29" s="66">
        <v>2.9475485939885786</v>
      </c>
      <c r="D29" s="67">
        <v>1.9370292565541258</v>
      </c>
      <c r="E29" s="67"/>
      <c r="F29" s="66">
        <v>3.4531400596469748</v>
      </c>
      <c r="G29" s="67">
        <v>0.73895609505800353</v>
      </c>
      <c r="H29" s="66"/>
      <c r="I29" s="68">
        <v>7.805663860302297</v>
      </c>
      <c r="J29" s="67">
        <v>2.6282303184613514</v>
      </c>
      <c r="K29" s="69"/>
    </row>
    <row r="30" spans="1:12">
      <c r="A30" s="64" t="s">
        <v>63</v>
      </c>
      <c r="B30" s="65"/>
      <c r="C30" s="66">
        <v>2.0368539076173322</v>
      </c>
      <c r="D30" s="67">
        <v>0.65771339657265171</v>
      </c>
      <c r="E30" s="67"/>
      <c r="F30" s="66">
        <v>2.3274561002999743</v>
      </c>
      <c r="G30" s="67">
        <v>0.7258884469062421</v>
      </c>
      <c r="H30" s="66"/>
      <c r="I30" s="68">
        <v>2.8369410190818733</v>
      </c>
      <c r="J30" s="67">
        <v>0.85471699007944735</v>
      </c>
      <c r="K30" s="69"/>
    </row>
    <row r="31" spans="1:12">
      <c r="A31" s="64" t="s">
        <v>64</v>
      </c>
      <c r="B31" s="65"/>
      <c r="C31" s="66">
        <v>2.8314364328157744</v>
      </c>
      <c r="D31" s="67">
        <v>0.85561496301940965</v>
      </c>
      <c r="E31" s="67"/>
      <c r="F31" s="66">
        <v>2.7959137465822055</v>
      </c>
      <c r="G31" s="67">
        <v>1.1760811202396717</v>
      </c>
      <c r="H31" s="66"/>
      <c r="I31" s="68">
        <v>3.7873749700548656</v>
      </c>
      <c r="J31" s="67">
        <v>1.1772909038047739</v>
      </c>
      <c r="K31" s="69"/>
    </row>
    <row r="32" spans="1:12">
      <c r="A32" s="64" t="s">
        <v>65</v>
      </c>
      <c r="B32" s="65"/>
      <c r="C32" s="66">
        <v>1.2138633194147652</v>
      </c>
      <c r="D32" s="67">
        <v>0.70127658660664483</v>
      </c>
      <c r="E32" s="67"/>
      <c r="F32" s="66">
        <v>3.8693378485190433</v>
      </c>
      <c r="G32" s="67">
        <v>1.0589077913091147</v>
      </c>
      <c r="H32" s="66"/>
      <c r="I32" s="68">
        <v>3.2335380530339823</v>
      </c>
      <c r="J32" s="67">
        <v>0.69877560523119508</v>
      </c>
      <c r="K32" s="69"/>
    </row>
    <row r="33" spans="1:18">
      <c r="A33" s="64" t="s">
        <v>66</v>
      </c>
      <c r="B33" s="65"/>
      <c r="C33" s="66">
        <v>0.72280924371878619</v>
      </c>
      <c r="D33" s="67">
        <v>0.4078026296515061</v>
      </c>
      <c r="E33" s="67"/>
      <c r="F33" s="66">
        <v>1.2532548856863162</v>
      </c>
      <c r="G33" s="67">
        <v>0.44522857862810145</v>
      </c>
      <c r="H33" s="66"/>
      <c r="I33" s="68">
        <v>1.6766739427158979</v>
      </c>
      <c r="J33" s="67">
        <v>0.52999809739814896</v>
      </c>
      <c r="K33" s="69"/>
    </row>
    <row r="34" spans="1:18">
      <c r="A34" s="64" t="s">
        <v>67</v>
      </c>
      <c r="B34" s="65"/>
      <c r="C34" s="66">
        <v>2.626856848006438</v>
      </c>
      <c r="D34" s="67">
        <v>0.84038306309353206</v>
      </c>
      <c r="E34" s="67"/>
      <c r="F34" s="66">
        <v>1.7004208853679681</v>
      </c>
      <c r="G34" s="67">
        <v>0.54607882614218006</v>
      </c>
      <c r="H34" s="66"/>
      <c r="I34" s="68">
        <v>3.432580449507828</v>
      </c>
      <c r="J34" s="67">
        <v>0.88790528736500163</v>
      </c>
      <c r="K34" s="69"/>
    </row>
    <row r="35" spans="1:18">
      <c r="A35" s="64" t="s">
        <v>68</v>
      </c>
      <c r="B35" s="65"/>
      <c r="C35" s="66">
        <v>0.43588422387094755</v>
      </c>
      <c r="D35" s="67">
        <v>0.38557004151881891</v>
      </c>
      <c r="E35" s="67"/>
      <c r="F35" s="66">
        <v>1.4886507338271353</v>
      </c>
      <c r="G35" s="67">
        <v>0.51079295982182238</v>
      </c>
      <c r="H35" s="66"/>
      <c r="I35" s="68">
        <v>2.1074548138421028</v>
      </c>
      <c r="J35" s="67">
        <v>0.49913343411297439</v>
      </c>
      <c r="K35" s="69"/>
    </row>
    <row r="36" spans="1:18">
      <c r="A36" s="64" t="s">
        <v>69</v>
      </c>
      <c r="B36" s="65"/>
      <c r="C36" s="66">
        <v>0.99942079048574695</v>
      </c>
      <c r="D36" s="67">
        <v>0.53501186109029397</v>
      </c>
      <c r="E36" s="67"/>
      <c r="F36" s="66">
        <v>3.4383736914547458</v>
      </c>
      <c r="G36" s="67">
        <v>1.4708639595424036</v>
      </c>
      <c r="H36" s="66"/>
      <c r="I36" s="68">
        <v>4.3996954686359739</v>
      </c>
      <c r="J36" s="67">
        <v>1.2480622405948532</v>
      </c>
      <c r="K36" s="69"/>
    </row>
    <row r="37" spans="1:18">
      <c r="A37" s="64" t="s">
        <v>70</v>
      </c>
      <c r="B37" s="65"/>
      <c r="C37" s="66">
        <v>2.3150352932960869</v>
      </c>
      <c r="D37" s="67">
        <v>0.90960333124342807</v>
      </c>
      <c r="E37" s="67"/>
      <c r="F37" s="66">
        <v>3.6710612867381922</v>
      </c>
      <c r="G37" s="67">
        <v>1.031035410115559</v>
      </c>
      <c r="H37" s="66"/>
      <c r="I37" s="68">
        <v>4.6820227251064921</v>
      </c>
      <c r="J37" s="67">
        <v>1.4815048073133084</v>
      </c>
      <c r="K37" s="69"/>
    </row>
    <row r="38" spans="1:18">
      <c r="A38" s="64" t="s">
        <v>71</v>
      </c>
      <c r="B38" s="65"/>
      <c r="C38" s="66">
        <v>0.79076843872194957</v>
      </c>
      <c r="D38" s="67">
        <v>0.48969862936461866</v>
      </c>
      <c r="E38" s="67"/>
      <c r="F38" s="66">
        <v>1.4775319454534468</v>
      </c>
      <c r="G38" s="67">
        <v>0.41034104174352037</v>
      </c>
      <c r="H38" s="66"/>
      <c r="I38" s="68">
        <v>3.81651020965267</v>
      </c>
      <c r="J38" s="67">
        <v>1.2527125049943828</v>
      </c>
      <c r="K38" s="69"/>
    </row>
    <row r="39" spans="1:18" ht="3.75" customHeight="1">
      <c r="A39" s="72"/>
      <c r="B39" s="72"/>
      <c r="C39" s="73"/>
      <c r="D39" s="74"/>
      <c r="E39" s="74"/>
      <c r="F39" s="66"/>
      <c r="G39" s="67"/>
      <c r="H39" s="73"/>
      <c r="I39" s="68"/>
      <c r="J39" s="67"/>
    </row>
    <row r="40" spans="1:18">
      <c r="A40" s="75" t="s">
        <v>0</v>
      </c>
      <c r="B40" s="33"/>
      <c r="C40" s="76">
        <v>3.1241558375191905</v>
      </c>
      <c r="D40" s="77">
        <v>0.44203668600066509</v>
      </c>
      <c r="E40" s="77"/>
      <c r="F40" s="44">
        <v>3.4736531930461108</v>
      </c>
      <c r="G40" s="77">
        <v>0.38506241195198576</v>
      </c>
      <c r="H40" s="78"/>
      <c r="I40" s="79">
        <v>5.6828904504725788</v>
      </c>
      <c r="J40" s="77">
        <v>0.3975041606904231</v>
      </c>
    </row>
    <row r="41" spans="1:18" ht="6.75" customHeight="1">
      <c r="A41" s="33"/>
      <c r="B41" s="33"/>
      <c r="C41" s="80"/>
      <c r="D41" s="81"/>
      <c r="E41" s="81"/>
      <c r="F41" s="81"/>
      <c r="G41" s="81"/>
      <c r="H41" s="81"/>
      <c r="I41" s="41"/>
      <c r="J41" s="81"/>
    </row>
    <row r="42" spans="1:18">
      <c r="A42" s="82" t="s">
        <v>72</v>
      </c>
      <c r="B42" s="23"/>
      <c r="C42" s="22"/>
      <c r="D42" s="22"/>
      <c r="E42" s="22"/>
      <c r="F42" s="22"/>
      <c r="G42" s="22"/>
      <c r="H42" s="22"/>
      <c r="I42" s="22"/>
      <c r="J42" s="22"/>
    </row>
    <row r="43" spans="1:18">
      <c r="A43" s="135" t="s">
        <v>73</v>
      </c>
      <c r="B43" s="135"/>
      <c r="C43" s="135"/>
      <c r="D43" s="135"/>
      <c r="E43" s="135"/>
      <c r="F43" s="135"/>
      <c r="G43" s="135"/>
      <c r="H43" s="135"/>
      <c r="I43" s="135"/>
      <c r="J43" s="135"/>
    </row>
    <row r="44" spans="1:18">
      <c r="A44" s="135" t="s">
        <v>74</v>
      </c>
      <c r="B44" s="135"/>
      <c r="C44" s="135"/>
      <c r="D44" s="135"/>
      <c r="E44" s="135"/>
      <c r="F44" s="135"/>
      <c r="G44" s="135"/>
      <c r="H44" s="135"/>
      <c r="I44" s="135"/>
      <c r="J44" s="135"/>
    </row>
    <row r="45" spans="1:18" ht="12.75" customHeight="1">
      <c r="A45" s="149" t="s">
        <v>75</v>
      </c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8" ht="12.75" customHeight="1">
      <c r="A46" s="84" t="s">
        <v>76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8" customFormat="1" ht="12" customHeight="1">
      <c r="A47" s="132" t="s">
        <v>32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20"/>
      <c r="L47" s="20"/>
      <c r="M47" s="20"/>
      <c r="N47" s="20"/>
      <c r="O47" s="20"/>
      <c r="P47" s="20"/>
      <c r="Q47" s="20"/>
      <c r="R47" s="20"/>
    </row>
  </sheetData>
  <mergeCells count="12">
    <mergeCell ref="A43:J43"/>
    <mergeCell ref="A44:J44"/>
    <mergeCell ref="A45:J45"/>
    <mergeCell ref="A47:J47"/>
    <mergeCell ref="A1:J1"/>
    <mergeCell ref="A3:A5"/>
    <mergeCell ref="C3:D3"/>
    <mergeCell ref="F3:G3"/>
    <mergeCell ref="I3:J3"/>
    <mergeCell ref="C4:D4"/>
    <mergeCell ref="F4:G4"/>
    <mergeCell ref="I4:J4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2"/>
  <sheetViews>
    <sheetView workbookViewId="0"/>
  </sheetViews>
  <sheetFormatPr baseColWidth="10" defaultRowHeight="12.75"/>
  <cols>
    <col min="1" max="16384" width="11.42578125" style="87"/>
  </cols>
  <sheetData>
    <row r="2" spans="1:1" ht="15.75">
      <c r="A2" s="86" t="s">
        <v>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139F6-F657-4198-9A80-B0AC7BD48C90}">
  <sheetPr>
    <tabColor rgb="FF92D050"/>
  </sheetPr>
  <dimension ref="A1:W20"/>
  <sheetViews>
    <sheetView zoomScale="170" zoomScaleNormal="170" zoomScaleSheetLayoutView="100" workbookViewId="0">
      <selection sqref="A1:N1"/>
    </sheetView>
  </sheetViews>
  <sheetFormatPr baseColWidth="10" defaultRowHeight="12.75"/>
  <cols>
    <col min="1" max="1" width="19" style="104" customWidth="1"/>
    <col min="2" max="2" width="1.42578125" style="104" customWidth="1"/>
    <col min="3" max="3" width="4.42578125" style="104" customWidth="1"/>
    <col min="4" max="4" width="1.42578125" style="104" customWidth="1"/>
    <col min="5" max="5" width="4.42578125" style="104" bestFit="1" customWidth="1"/>
    <col min="6" max="6" width="1.28515625" style="104" customWidth="1"/>
    <col min="7" max="7" width="5.28515625" style="104" customWidth="1"/>
    <col min="8" max="8" width="1.42578125" style="104" customWidth="1"/>
    <col min="9" max="9" width="5.28515625" style="104" customWidth="1"/>
    <col min="10" max="10" width="1.28515625" style="104" customWidth="1"/>
    <col min="11" max="11" width="5.28515625" style="104" customWidth="1"/>
    <col min="12" max="12" width="1.42578125" style="104" customWidth="1"/>
    <col min="13" max="13" width="5.28515625" style="104" customWidth="1"/>
    <col min="14" max="14" width="1.28515625" style="104" customWidth="1"/>
    <col min="15" max="16384" width="11.42578125" style="104"/>
  </cols>
  <sheetData>
    <row r="1" spans="1:14" s="90" customFormat="1" ht="37.5" customHeight="1">
      <c r="A1" s="153" t="s">
        <v>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90" customFormat="1" ht="11.25"/>
    <row r="3" spans="1:14" s="90" customFormat="1" ht="17.25" customHeight="1">
      <c r="A3" s="154" t="s">
        <v>84</v>
      </c>
      <c r="B3" s="92"/>
      <c r="C3" s="155" t="s">
        <v>37</v>
      </c>
      <c r="D3" s="154"/>
      <c r="E3" s="156"/>
      <c r="F3" s="93"/>
      <c r="G3" s="155" t="s">
        <v>35</v>
      </c>
      <c r="H3" s="154"/>
      <c r="I3" s="156"/>
      <c r="J3" s="93"/>
      <c r="K3" s="155" t="s">
        <v>36</v>
      </c>
      <c r="L3" s="154"/>
      <c r="M3" s="156"/>
      <c r="N3" s="93"/>
    </row>
    <row r="4" spans="1:14" s="90" customFormat="1" ht="11.25" customHeight="1">
      <c r="A4" s="154"/>
      <c r="B4" s="92"/>
      <c r="C4" s="157"/>
      <c r="D4" s="157"/>
      <c r="E4" s="157"/>
      <c r="F4" s="94"/>
      <c r="G4" s="157"/>
      <c r="H4" s="157"/>
      <c r="I4" s="157"/>
      <c r="J4" s="94"/>
      <c r="K4" s="157"/>
      <c r="L4" s="157"/>
      <c r="M4" s="157"/>
      <c r="N4" s="94"/>
    </row>
    <row r="5" spans="1:14" s="90" customFormat="1">
      <c r="A5" s="154"/>
      <c r="B5" s="92"/>
      <c r="C5" s="95" t="s">
        <v>5</v>
      </c>
      <c r="D5" s="95"/>
      <c r="E5" s="96" t="s">
        <v>38</v>
      </c>
      <c r="F5" s="97"/>
      <c r="G5" s="95" t="s">
        <v>5</v>
      </c>
      <c r="H5" s="95"/>
      <c r="I5" s="96" t="s">
        <v>38</v>
      </c>
      <c r="J5" s="97"/>
      <c r="K5" s="95" t="s">
        <v>5</v>
      </c>
      <c r="L5" s="95"/>
      <c r="M5" s="96" t="s">
        <v>38</v>
      </c>
      <c r="N5" s="97"/>
    </row>
    <row r="6" spans="1:14" s="90" customFormat="1" ht="11.25">
      <c r="A6" s="94"/>
      <c r="B6" s="94"/>
      <c r="C6" s="94"/>
      <c r="D6" s="94"/>
      <c r="E6" s="97"/>
      <c r="F6" s="97"/>
      <c r="G6" s="94"/>
      <c r="H6" s="94"/>
      <c r="I6" s="97"/>
      <c r="J6" s="97"/>
      <c r="K6" s="94"/>
      <c r="L6" s="94"/>
      <c r="M6" s="97"/>
      <c r="N6" s="97"/>
    </row>
    <row r="7" spans="1:14" s="90" customFormat="1" ht="11.25">
      <c r="A7" s="98">
        <v>2000</v>
      </c>
      <c r="B7" s="99"/>
      <c r="C7" s="100">
        <v>6.8396176946313005</v>
      </c>
      <c r="D7" s="100"/>
      <c r="E7" s="101">
        <v>0.88768651620447547</v>
      </c>
      <c r="F7" s="100"/>
      <c r="G7" s="100" t="s">
        <v>85</v>
      </c>
      <c r="H7" s="100"/>
      <c r="I7" s="101" t="s">
        <v>86</v>
      </c>
      <c r="J7" s="100"/>
      <c r="K7" s="100" t="s">
        <v>85</v>
      </c>
      <c r="L7" s="100"/>
      <c r="M7" s="101" t="s">
        <v>86</v>
      </c>
      <c r="N7" s="100"/>
    </row>
    <row r="8" spans="1:14" s="90" customFormat="1" ht="3.75" customHeight="1">
      <c r="A8" s="99"/>
      <c r="B8" s="99"/>
      <c r="C8" s="100"/>
      <c r="D8" s="100"/>
      <c r="E8" s="101"/>
      <c r="F8" s="100"/>
      <c r="G8" s="100"/>
      <c r="H8" s="100"/>
      <c r="I8" s="101"/>
      <c r="J8" s="100"/>
      <c r="K8" s="100"/>
      <c r="L8" s="100"/>
      <c r="M8" s="101"/>
      <c r="N8" s="100"/>
    </row>
    <row r="9" spans="1:14" s="90" customFormat="1" ht="11.25">
      <c r="A9" s="98">
        <v>2003</v>
      </c>
      <c r="B9" s="99"/>
      <c r="C9" s="100">
        <v>4.8077103158483219</v>
      </c>
      <c r="D9" s="100"/>
      <c r="E9" s="101">
        <v>0.65759951615251289</v>
      </c>
      <c r="F9" s="100"/>
      <c r="G9" s="100">
        <v>3.1241558375191714</v>
      </c>
      <c r="H9" s="100"/>
      <c r="I9" s="101">
        <v>0.44203668698233839</v>
      </c>
      <c r="J9" s="100"/>
      <c r="K9" s="100" t="s">
        <v>85</v>
      </c>
      <c r="L9" s="100"/>
      <c r="M9" s="101" t="s">
        <v>86</v>
      </c>
      <c r="N9" s="100"/>
    </row>
    <row r="10" spans="1:14" s="90" customFormat="1" ht="3.75" customHeight="1">
      <c r="A10" s="99"/>
      <c r="B10" s="99"/>
      <c r="C10" s="100"/>
      <c r="D10" s="100"/>
      <c r="E10" s="101"/>
      <c r="F10" s="100"/>
      <c r="G10" s="100"/>
      <c r="H10" s="100"/>
      <c r="I10" s="101"/>
      <c r="J10" s="100"/>
      <c r="K10" s="100"/>
      <c r="L10" s="100"/>
      <c r="M10" s="101"/>
      <c r="N10" s="100"/>
    </row>
    <row r="11" spans="1:14" s="90" customFormat="1" ht="11.25">
      <c r="A11" s="98">
        <v>2006</v>
      </c>
      <c r="B11" s="99"/>
      <c r="C11" s="100">
        <v>6.1056902625837282</v>
      </c>
      <c r="D11" s="100"/>
      <c r="E11" s="101">
        <v>0.39323079898314783</v>
      </c>
      <c r="F11" s="100"/>
      <c r="G11" s="100">
        <v>5.111202239598823</v>
      </c>
      <c r="H11" s="100" t="s">
        <v>11</v>
      </c>
      <c r="I11" s="101">
        <v>0.433551152345448</v>
      </c>
      <c r="J11" s="100"/>
      <c r="K11" s="100">
        <v>3.6582623252310191</v>
      </c>
      <c r="L11" s="100"/>
      <c r="M11" s="101">
        <v>0.34852771196611859</v>
      </c>
      <c r="N11" s="100"/>
    </row>
    <row r="12" spans="1:14" s="90" customFormat="1" ht="5.25" customHeight="1">
      <c r="A12" s="99"/>
      <c r="B12" s="99"/>
      <c r="C12" s="100"/>
      <c r="D12" s="100"/>
      <c r="E12" s="101"/>
      <c r="F12" s="100"/>
      <c r="G12" s="100"/>
      <c r="H12" s="100"/>
      <c r="I12" s="101"/>
      <c r="J12" s="100"/>
      <c r="K12" s="100"/>
      <c r="L12" s="100"/>
      <c r="M12" s="101"/>
      <c r="N12" s="100"/>
    </row>
    <row r="13" spans="1:14" s="90" customFormat="1" ht="11.25">
      <c r="A13" s="98">
        <v>2009</v>
      </c>
      <c r="B13" s="99"/>
      <c r="C13" s="100">
        <v>5.6828922376330562</v>
      </c>
      <c r="D13" s="100"/>
      <c r="E13" s="101">
        <v>0.39750491149025857</v>
      </c>
      <c r="F13" s="100"/>
      <c r="G13" s="100">
        <v>5.3598890852838581</v>
      </c>
      <c r="H13" s="100" t="s">
        <v>11</v>
      </c>
      <c r="I13" s="101">
        <v>0.4435309361254583</v>
      </c>
      <c r="J13" s="100"/>
      <c r="K13" s="100">
        <v>3.289368071357198</v>
      </c>
      <c r="L13" s="100"/>
      <c r="M13" s="101">
        <v>0.28616662885309263</v>
      </c>
      <c r="N13" s="100"/>
    </row>
    <row r="14" spans="1:14" s="90" customFormat="1" ht="11.25">
      <c r="A14" s="99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s="90" customFormat="1" ht="22.5" customHeight="1">
      <c r="A15" s="151" t="s">
        <v>87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s="90" customFormat="1" ht="13.5" customHeight="1">
      <c r="A16" s="151" t="s">
        <v>88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23">
      <c r="A17" s="151" t="s">
        <v>89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03"/>
    </row>
    <row r="18" spans="1:23">
      <c r="A18" s="102" t="s">
        <v>76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23" ht="22.5" customHeight="1">
      <c r="A19" s="151" t="s">
        <v>90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05"/>
      <c r="P19" s="105"/>
    </row>
    <row r="20" spans="1:23">
      <c r="P20" s="106"/>
      <c r="Q20" s="107"/>
      <c r="R20" s="107"/>
      <c r="S20" s="107"/>
      <c r="T20" s="107"/>
      <c r="U20" s="107"/>
      <c r="V20" s="107"/>
      <c r="W20" s="107"/>
    </row>
  </sheetData>
  <mergeCells count="9">
    <mergeCell ref="A16:N16"/>
    <mergeCell ref="A17:M17"/>
    <mergeCell ref="A19:N19"/>
    <mergeCell ref="A1:N1"/>
    <mergeCell ref="A3:A5"/>
    <mergeCell ref="C3:E4"/>
    <mergeCell ref="G3:I4"/>
    <mergeCell ref="K3:M4"/>
    <mergeCell ref="A15:N15"/>
  </mergeCells>
  <pageMargins left="0.55118110236220474" right="0.19685039370078741" top="0.98425196850393704" bottom="0.98425196850393704" header="0" footer="0"/>
  <pageSetup scale="120" orientation="portrait" r:id="rId1"/>
  <headerFooter alignWithMargins="0"/>
  <colBreaks count="1" manualBreakCount="1">
    <brk id="14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6E99-D4EC-421C-B375-58B010780231}">
  <sheetPr>
    <tabColor rgb="FF92D050"/>
  </sheetPr>
  <dimension ref="A1:AH23"/>
  <sheetViews>
    <sheetView zoomScale="150" zoomScaleNormal="150" zoomScaleSheetLayoutView="100" workbookViewId="0">
      <selection sqref="A1:Y1"/>
    </sheetView>
  </sheetViews>
  <sheetFormatPr baseColWidth="10" defaultRowHeight="12.75"/>
  <cols>
    <col min="1" max="1" width="19" style="104" customWidth="1"/>
    <col min="2" max="2" width="1.42578125" style="104" customWidth="1"/>
    <col min="3" max="3" width="4.42578125" style="104" customWidth="1"/>
    <col min="4" max="4" width="1.42578125" style="104" customWidth="1"/>
    <col min="5" max="5" width="4.42578125" style="104" customWidth="1"/>
    <col min="6" max="6" width="1.28515625" style="104" customWidth="1"/>
    <col min="7" max="7" width="4.42578125" style="104" customWidth="1"/>
    <col min="8" max="8" width="1.42578125" style="104" customWidth="1"/>
    <col min="9" max="9" width="4.42578125" style="104" customWidth="1"/>
    <col min="10" max="10" width="1.28515625" style="104" customWidth="1"/>
    <col min="11" max="11" width="4.85546875" style="104" customWidth="1"/>
    <col min="12" max="12" width="1.42578125" style="104" customWidth="1"/>
    <col min="13" max="13" width="4.42578125" style="104" bestFit="1" customWidth="1"/>
    <col min="14" max="14" width="0.85546875" style="104" customWidth="1"/>
    <col min="15" max="15" width="4.7109375" style="104" customWidth="1"/>
    <col min="16" max="16" width="1.42578125" style="104" customWidth="1"/>
    <col min="17" max="17" width="4.7109375" style="104" customWidth="1"/>
    <col min="18" max="18" width="1.7109375" style="104" customWidth="1"/>
    <col min="19" max="19" width="4.85546875" style="104" customWidth="1"/>
    <col min="20" max="20" width="1.42578125" style="104" customWidth="1"/>
    <col min="21" max="21" width="4.42578125" style="104" bestFit="1" customWidth="1"/>
    <col min="22" max="22" width="0.85546875" style="104" customWidth="1"/>
    <col min="23" max="23" width="4.7109375" style="104" customWidth="1"/>
    <col min="24" max="24" width="1.42578125" style="104" customWidth="1"/>
    <col min="25" max="25" width="4.7109375" style="104" customWidth="1"/>
    <col min="26" max="16384" width="11.42578125" style="104"/>
  </cols>
  <sheetData>
    <row r="1" spans="1:25" s="90" customFormat="1" ht="26.25" customHeight="1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s="90" customFormat="1" ht="11.25"/>
    <row r="3" spans="1:25" s="90" customFormat="1" ht="17.25" customHeight="1">
      <c r="A3" s="154" t="s">
        <v>13</v>
      </c>
      <c r="B3" s="92"/>
      <c r="C3" s="154" t="s">
        <v>92</v>
      </c>
      <c r="D3" s="154"/>
      <c r="E3" s="154"/>
      <c r="F3" s="154"/>
      <c r="G3" s="154"/>
      <c r="H3" s="154"/>
      <c r="I3" s="154"/>
      <c r="J3" s="93"/>
      <c r="K3" s="155" t="s">
        <v>10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s="90" customFormat="1" ht="17.25" customHeight="1">
      <c r="A4" s="154"/>
      <c r="B4" s="92"/>
      <c r="C4" s="163">
        <v>2000</v>
      </c>
      <c r="D4" s="163"/>
      <c r="E4" s="163"/>
      <c r="F4" s="108"/>
      <c r="G4" s="163">
        <v>2009</v>
      </c>
      <c r="H4" s="163"/>
      <c r="I4" s="163"/>
      <c r="J4" s="94"/>
      <c r="K4" s="163">
        <v>2000</v>
      </c>
      <c r="L4" s="163"/>
      <c r="M4" s="163"/>
      <c r="N4" s="91"/>
      <c r="O4" s="163">
        <v>2009</v>
      </c>
      <c r="P4" s="163"/>
      <c r="Q4" s="163"/>
      <c r="R4" s="109"/>
      <c r="S4" s="163">
        <v>2000</v>
      </c>
      <c r="T4" s="163"/>
      <c r="U4" s="163"/>
      <c r="V4" s="91"/>
      <c r="W4" s="163">
        <v>2009</v>
      </c>
      <c r="X4" s="163"/>
      <c r="Y4" s="163"/>
    </row>
    <row r="5" spans="1:25" s="90" customFormat="1" ht="11.25" customHeight="1">
      <c r="A5" s="154"/>
      <c r="B5" s="92"/>
      <c r="C5" s="162"/>
      <c r="D5" s="162"/>
      <c r="E5" s="162"/>
      <c r="F5" s="162"/>
      <c r="G5" s="162"/>
      <c r="H5" s="162"/>
      <c r="I5" s="162"/>
      <c r="J5" s="94"/>
      <c r="K5" s="163" t="s">
        <v>3</v>
      </c>
      <c r="L5" s="163"/>
      <c r="M5" s="163"/>
      <c r="N5" s="110"/>
      <c r="O5" s="163" t="s">
        <v>3</v>
      </c>
      <c r="P5" s="163"/>
      <c r="Q5" s="163"/>
      <c r="R5" s="109"/>
      <c r="S5" s="163" t="s">
        <v>4</v>
      </c>
      <c r="T5" s="163"/>
      <c r="U5" s="163"/>
      <c r="V5" s="110"/>
      <c r="W5" s="163" t="s">
        <v>4</v>
      </c>
      <c r="X5" s="163"/>
      <c r="Y5" s="163"/>
    </row>
    <row r="6" spans="1:25" s="90" customFormat="1">
      <c r="A6" s="154"/>
      <c r="B6" s="92"/>
      <c r="C6" s="111" t="s">
        <v>5</v>
      </c>
      <c r="D6" s="111"/>
      <c r="E6" s="112" t="s">
        <v>15</v>
      </c>
      <c r="F6" s="113"/>
      <c r="G6" s="111" t="s">
        <v>5</v>
      </c>
      <c r="H6" s="111"/>
      <c r="I6" s="112" t="s">
        <v>15</v>
      </c>
      <c r="J6" s="97"/>
      <c r="K6" s="114" t="s">
        <v>5</v>
      </c>
      <c r="L6" s="114"/>
      <c r="M6" s="96" t="s">
        <v>15</v>
      </c>
      <c r="N6" s="96"/>
      <c r="O6" s="114" t="s">
        <v>5</v>
      </c>
      <c r="P6" s="114"/>
      <c r="Q6" s="96" t="s">
        <v>15</v>
      </c>
      <c r="R6" s="96"/>
      <c r="S6" s="114" t="s">
        <v>5</v>
      </c>
      <c r="T6" s="114"/>
      <c r="U6" s="96" t="s">
        <v>15</v>
      </c>
      <c r="V6" s="96"/>
      <c r="W6" s="114" t="s">
        <v>5</v>
      </c>
      <c r="X6" s="114"/>
      <c r="Y6" s="96" t="s">
        <v>15</v>
      </c>
    </row>
    <row r="7" spans="1:25" s="90" customFormat="1" ht="11.25">
      <c r="A7" s="94"/>
      <c r="B7" s="94"/>
      <c r="C7" s="94"/>
      <c r="D7" s="94"/>
      <c r="E7" s="97"/>
      <c r="F7" s="97"/>
      <c r="G7" s="94"/>
      <c r="H7" s="94"/>
      <c r="I7" s="97"/>
      <c r="J7" s="97"/>
      <c r="K7" s="94"/>
      <c r="L7" s="94"/>
      <c r="M7" s="97"/>
      <c r="N7" s="97"/>
      <c r="O7" s="94"/>
      <c r="P7" s="94"/>
      <c r="Q7" s="97"/>
      <c r="R7" s="97"/>
      <c r="S7" s="94"/>
      <c r="T7" s="94"/>
      <c r="U7" s="97"/>
      <c r="V7" s="97"/>
      <c r="W7" s="94"/>
      <c r="X7" s="94"/>
      <c r="Y7" s="97"/>
    </row>
    <row r="8" spans="1:25" s="90" customFormat="1" ht="11.25">
      <c r="A8" s="98" t="s">
        <v>93</v>
      </c>
      <c r="B8" s="99"/>
      <c r="C8" s="100">
        <v>6.8396176946313005</v>
      </c>
      <c r="D8" s="100"/>
      <c r="E8" s="101">
        <v>0.88768651620447547</v>
      </c>
      <c r="F8" s="100"/>
      <c r="G8" s="100">
        <v>5.6828922376330562</v>
      </c>
      <c r="H8" s="100"/>
      <c r="I8" s="101">
        <v>0.39750491149025857</v>
      </c>
      <c r="J8" s="100"/>
      <c r="K8" s="100">
        <v>5.8609937001893648</v>
      </c>
      <c r="L8" s="100"/>
      <c r="M8" s="101">
        <v>1.0594172753336839</v>
      </c>
      <c r="N8" s="100"/>
      <c r="O8" s="100">
        <v>4.4924270815498311</v>
      </c>
      <c r="P8" s="100"/>
      <c r="Q8" s="101">
        <v>0.41070741126365534</v>
      </c>
      <c r="R8" s="101"/>
      <c r="S8" s="100">
        <v>7.8573456455736723</v>
      </c>
      <c r="T8" s="100"/>
      <c r="U8" s="101">
        <v>1.0993677093292591</v>
      </c>
      <c r="V8" s="100"/>
      <c r="W8" s="100">
        <v>6.8451442096163397</v>
      </c>
      <c r="X8" s="100"/>
      <c r="Y8" s="101">
        <v>0.50051777098051864</v>
      </c>
    </row>
    <row r="9" spans="1:25" s="90" customFormat="1" ht="3.75" customHeight="1">
      <c r="A9" s="99"/>
      <c r="B9" s="99"/>
      <c r="C9" s="100"/>
      <c r="D9" s="100"/>
      <c r="E9" s="101"/>
      <c r="F9" s="100"/>
      <c r="G9" s="100"/>
      <c r="H9" s="100"/>
      <c r="I9" s="101"/>
      <c r="J9" s="100"/>
      <c r="K9" s="100"/>
      <c r="L9" s="100"/>
      <c r="M9" s="101"/>
      <c r="N9" s="100"/>
      <c r="O9" s="100"/>
      <c r="P9" s="100"/>
      <c r="Q9" s="101"/>
      <c r="R9" s="101"/>
      <c r="S9" s="100"/>
      <c r="T9" s="100"/>
      <c r="U9" s="101"/>
      <c r="V9" s="100"/>
      <c r="W9" s="100"/>
      <c r="X9" s="100"/>
      <c r="Y9" s="101"/>
    </row>
    <row r="10" spans="1:25" s="90" customFormat="1" ht="12" customHeight="1">
      <c r="A10" s="164" t="s">
        <v>94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5" s="90" customFormat="1" ht="3" customHeight="1">
      <c r="A11" s="99"/>
      <c r="B11" s="99"/>
      <c r="C11" s="100"/>
      <c r="D11" s="100"/>
      <c r="E11" s="101"/>
      <c r="F11" s="100"/>
      <c r="G11" s="100"/>
      <c r="H11" s="100"/>
      <c r="I11" s="101"/>
      <c r="J11" s="100"/>
      <c r="K11" s="100"/>
      <c r="L11" s="100"/>
      <c r="M11" s="101"/>
      <c r="N11" s="100"/>
      <c r="O11" s="100"/>
      <c r="P11" s="100"/>
      <c r="Q11" s="101"/>
      <c r="R11" s="101"/>
      <c r="S11" s="100"/>
      <c r="T11" s="100"/>
      <c r="U11" s="101"/>
      <c r="V11" s="100"/>
      <c r="W11" s="100"/>
      <c r="X11" s="100"/>
      <c r="Y11" s="101"/>
    </row>
    <row r="12" spans="1:25" s="90" customFormat="1" ht="11.25">
      <c r="A12" s="98" t="s">
        <v>95</v>
      </c>
      <c r="B12" s="99"/>
      <c r="C12" s="100">
        <v>6.9865330928185987</v>
      </c>
      <c r="D12" s="100"/>
      <c r="E12" s="101">
        <v>0.91372268305544746</v>
      </c>
      <c r="F12" s="100"/>
      <c r="G12" s="100">
        <v>8.9232891819531517</v>
      </c>
      <c r="H12" s="100"/>
      <c r="I12" s="101">
        <v>0.44452389356763261</v>
      </c>
      <c r="J12" s="100"/>
      <c r="K12" s="100">
        <v>6.8638318564160938</v>
      </c>
      <c r="L12" s="100"/>
      <c r="M12" s="101">
        <v>1.2254982148226785</v>
      </c>
      <c r="N12" s="100"/>
      <c r="O12" s="100">
        <v>7.8218952061919458</v>
      </c>
      <c r="P12" s="100"/>
      <c r="Q12" s="101">
        <v>0.5242007487680157</v>
      </c>
      <c r="R12" s="101"/>
      <c r="S12" s="100">
        <v>7.180982407945689</v>
      </c>
      <c r="T12" s="100"/>
      <c r="U12" s="101">
        <v>1.0976823640801796</v>
      </c>
      <c r="V12" s="100"/>
      <c r="W12" s="100">
        <v>9.9985808977314985</v>
      </c>
      <c r="X12" s="100" t="s">
        <v>11</v>
      </c>
      <c r="Y12" s="101">
        <v>0.52611887837921356</v>
      </c>
    </row>
    <row r="13" spans="1:25" s="90" customFormat="1" ht="3.75" customHeight="1">
      <c r="A13" s="99"/>
      <c r="B13" s="99"/>
      <c r="C13" s="100"/>
      <c r="D13" s="100"/>
      <c r="E13" s="101"/>
      <c r="F13" s="100"/>
      <c r="G13" s="100"/>
      <c r="H13" s="100"/>
      <c r="I13" s="101"/>
      <c r="J13" s="100"/>
      <c r="K13" s="100"/>
      <c r="L13" s="100"/>
      <c r="M13" s="101"/>
      <c r="N13" s="100"/>
      <c r="O13" s="100"/>
      <c r="P13" s="100"/>
      <c r="Q13" s="101"/>
      <c r="R13" s="101"/>
      <c r="S13" s="100"/>
      <c r="T13" s="100"/>
      <c r="U13" s="101"/>
      <c r="V13" s="100"/>
      <c r="W13" s="100"/>
      <c r="X13" s="100"/>
      <c r="Y13" s="101"/>
    </row>
    <row r="14" spans="1:25" s="90" customFormat="1" ht="11.25">
      <c r="A14" s="98" t="s">
        <v>96</v>
      </c>
      <c r="B14" s="99"/>
      <c r="C14" s="100">
        <v>4.6145421689628376</v>
      </c>
      <c r="D14" s="100"/>
      <c r="E14" s="101">
        <v>0.6653528382135222</v>
      </c>
      <c r="F14" s="100"/>
      <c r="G14" s="100">
        <v>5.6630789846546721</v>
      </c>
      <c r="H14" s="100"/>
      <c r="I14" s="101">
        <v>0.41227673147178101</v>
      </c>
      <c r="J14" s="100"/>
      <c r="K14" s="100">
        <v>4.2716911077402502</v>
      </c>
      <c r="L14" s="100"/>
      <c r="M14" s="101">
        <v>0.80376935226499269</v>
      </c>
      <c r="N14" s="100"/>
      <c r="O14" s="100">
        <v>4.4374331922393946</v>
      </c>
      <c r="P14" s="100"/>
      <c r="Q14" s="101">
        <v>0.4194227594177552</v>
      </c>
      <c r="R14" s="101"/>
      <c r="S14" s="100">
        <v>5.0437669549231714</v>
      </c>
      <c r="T14" s="100"/>
      <c r="U14" s="101">
        <v>0.84094301469353061</v>
      </c>
      <c r="V14" s="100"/>
      <c r="W14" s="100">
        <v>6.8596778367155462</v>
      </c>
      <c r="X14" s="100"/>
      <c r="Y14" s="101">
        <v>0.47335753368159972</v>
      </c>
    </row>
    <row r="15" spans="1:25" s="90" customFormat="1" ht="5.25" customHeight="1">
      <c r="A15" s="99"/>
      <c r="B15" s="99"/>
      <c r="C15" s="100"/>
      <c r="D15" s="100"/>
      <c r="E15" s="101"/>
      <c r="F15" s="100"/>
      <c r="G15" s="100"/>
      <c r="H15" s="100"/>
      <c r="I15" s="101"/>
      <c r="J15" s="100"/>
      <c r="K15" s="100"/>
      <c r="L15" s="100"/>
      <c r="M15" s="101"/>
      <c r="N15" s="100"/>
      <c r="O15" s="100"/>
      <c r="P15" s="100"/>
      <c r="Q15" s="101"/>
      <c r="R15" s="101"/>
      <c r="S15" s="100"/>
      <c r="T15" s="100"/>
      <c r="U15" s="101"/>
      <c r="V15" s="100"/>
      <c r="W15" s="100"/>
      <c r="X15" s="100"/>
      <c r="Y15" s="101"/>
    </row>
    <row r="16" spans="1:25" s="90" customFormat="1" ht="11.25">
      <c r="A16" s="98" t="s">
        <v>97</v>
      </c>
      <c r="B16" s="99"/>
      <c r="C16" s="100">
        <v>16.605032871283232</v>
      </c>
      <c r="D16" s="100"/>
      <c r="E16" s="101">
        <v>1.2118664839196969</v>
      </c>
      <c r="F16" s="100"/>
      <c r="G16" s="100">
        <v>7.5346345107754225</v>
      </c>
      <c r="H16" s="100" t="s">
        <v>11</v>
      </c>
      <c r="I16" s="101">
        <v>0.37099358550675027</v>
      </c>
      <c r="J16" s="100"/>
      <c r="K16" s="100">
        <v>12.723095571923521</v>
      </c>
      <c r="L16" s="100"/>
      <c r="M16" s="101">
        <v>1.3686305665394602</v>
      </c>
      <c r="N16" s="100"/>
      <c r="O16" s="100">
        <v>5.771202774333994</v>
      </c>
      <c r="P16" s="100" t="s">
        <v>11</v>
      </c>
      <c r="Q16" s="101">
        <v>0.37921045198390158</v>
      </c>
      <c r="R16" s="101"/>
      <c r="S16" s="100">
        <v>20.527207323189884</v>
      </c>
      <c r="T16" s="100"/>
      <c r="U16" s="101">
        <v>1.6433077067830868</v>
      </c>
      <c r="V16" s="100"/>
      <c r="W16" s="100">
        <v>9.2562741594992293</v>
      </c>
      <c r="X16" s="100" t="s">
        <v>11</v>
      </c>
      <c r="Y16" s="101">
        <v>0.47446896302258418</v>
      </c>
    </row>
    <row r="17" spans="1:34" s="90" customFormat="1" ht="11.25">
      <c r="A17" s="99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34" s="90" customFormat="1" ht="11.25">
      <c r="A18" s="158" t="s">
        <v>98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34">
      <c r="A19" s="151" t="s">
        <v>19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34">
      <c r="A20" s="151" t="s">
        <v>99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34" ht="12" customHeight="1">
      <c r="A21" s="161" t="s">
        <v>100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34">
      <c r="K22" s="115"/>
      <c r="L22" s="115"/>
      <c r="O22" s="115"/>
      <c r="P22" s="115"/>
      <c r="S22" s="115"/>
      <c r="T22" s="115"/>
      <c r="W22" s="115"/>
      <c r="X22" s="115"/>
      <c r="AA22" s="106"/>
      <c r="AB22" s="107"/>
      <c r="AC22" s="107"/>
      <c r="AD22" s="107"/>
      <c r="AE22" s="107"/>
      <c r="AF22" s="107"/>
      <c r="AG22" s="107"/>
      <c r="AH22" s="107"/>
    </row>
    <row r="23" spans="1:34">
      <c r="C23" s="115"/>
      <c r="D23" s="115"/>
      <c r="E23" s="115"/>
    </row>
  </sheetData>
  <mergeCells count="20">
    <mergeCell ref="A1:Y1"/>
    <mergeCell ref="A3:A6"/>
    <mergeCell ref="C3:I3"/>
    <mergeCell ref="K3:Y3"/>
    <mergeCell ref="C4:E4"/>
    <mergeCell ref="G4:I4"/>
    <mergeCell ref="K4:M4"/>
    <mergeCell ref="O4:Q4"/>
    <mergeCell ref="S4:U4"/>
    <mergeCell ref="W4:Y4"/>
    <mergeCell ref="A18:Y18"/>
    <mergeCell ref="A19:Y19"/>
    <mergeCell ref="A20:Y20"/>
    <mergeCell ref="A21:Y21"/>
    <mergeCell ref="C5:I5"/>
    <mergeCell ref="K5:M5"/>
    <mergeCell ref="O5:Q5"/>
    <mergeCell ref="S5:U5"/>
    <mergeCell ref="W5:Y5"/>
    <mergeCell ref="A10:Y10"/>
  </mergeCells>
  <pageMargins left="0.55118110236220474" right="0.19685039370078741" top="0.98425196850393704" bottom="0.98425196850393704" header="0" footer="0"/>
  <pageSetup orientation="portrait" r:id="rId1"/>
  <headerFooter alignWithMargins="0"/>
  <colBreaks count="1" manualBreakCount="1">
    <brk id="25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48A3-601E-4EBD-980A-ABDB00D91054}">
  <sheetPr>
    <tabColor rgb="FF92D050"/>
  </sheetPr>
  <dimension ref="A1:T16"/>
  <sheetViews>
    <sheetView zoomScale="160" zoomScaleNormal="160" workbookViewId="0">
      <selection sqref="A1:J1"/>
    </sheetView>
  </sheetViews>
  <sheetFormatPr baseColWidth="10" defaultRowHeight="15"/>
  <cols>
    <col min="1" max="1" width="14.85546875" style="116" customWidth="1"/>
    <col min="2" max="2" width="1" style="116" customWidth="1"/>
    <col min="3" max="16384" width="11.42578125" style="116"/>
  </cols>
  <sheetData>
    <row r="1" spans="1:20" ht="37.5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20" ht="4.5" customHeight="1"/>
    <row r="3" spans="1:20">
      <c r="A3" s="167" t="s">
        <v>102</v>
      </c>
      <c r="B3" s="168"/>
      <c r="C3" s="167" t="s">
        <v>103</v>
      </c>
      <c r="D3" s="167"/>
      <c r="E3" s="167" t="s">
        <v>104</v>
      </c>
      <c r="F3" s="167"/>
      <c r="G3" s="167" t="s">
        <v>105</v>
      </c>
      <c r="H3" s="167"/>
      <c r="I3" s="167" t="s">
        <v>106</v>
      </c>
      <c r="J3" s="167"/>
    </row>
    <row r="4" spans="1:20">
      <c r="A4" s="167"/>
      <c r="B4" s="168"/>
      <c r="C4" s="117" t="s">
        <v>5</v>
      </c>
      <c r="D4" s="117" t="s">
        <v>107</v>
      </c>
      <c r="E4" s="117" t="s">
        <v>5</v>
      </c>
      <c r="F4" s="117" t="s">
        <v>107</v>
      </c>
      <c r="G4" s="117" t="s">
        <v>5</v>
      </c>
      <c r="H4" s="117" t="s">
        <v>107</v>
      </c>
      <c r="I4" s="117" t="s">
        <v>5</v>
      </c>
      <c r="J4" s="117" t="s">
        <v>107</v>
      </c>
    </row>
    <row r="5" spans="1:20">
      <c r="A5" s="118" t="s">
        <v>108</v>
      </c>
      <c r="B5" s="119"/>
      <c r="C5" s="120">
        <v>3.6</v>
      </c>
      <c r="D5" s="121">
        <v>0.5</v>
      </c>
      <c r="E5" s="120">
        <v>7.4</v>
      </c>
      <c r="F5" s="121">
        <v>0.7</v>
      </c>
      <c r="G5" s="122">
        <v>3.8879493128180855</v>
      </c>
      <c r="H5" s="121">
        <v>0.76561746645032458</v>
      </c>
      <c r="I5" s="122">
        <v>3.9556980587114081</v>
      </c>
      <c r="J5" s="121">
        <v>0.54616367470797955</v>
      </c>
    </row>
    <row r="6" spans="1:20">
      <c r="A6" s="118" t="s">
        <v>109</v>
      </c>
      <c r="B6" s="119"/>
      <c r="C6" s="123">
        <v>44.5</v>
      </c>
      <c r="D6" s="124">
        <v>0.7</v>
      </c>
      <c r="E6" s="123">
        <v>39.5</v>
      </c>
      <c r="F6" s="124">
        <v>0.8</v>
      </c>
      <c r="G6" s="125">
        <v>45.395427606988171</v>
      </c>
      <c r="H6" s="124">
        <v>0.869953703412081</v>
      </c>
      <c r="I6" s="125">
        <v>42.07913546444437</v>
      </c>
      <c r="J6" s="124">
        <v>0.88534341919783155</v>
      </c>
    </row>
    <row r="7" spans="1:20">
      <c r="A7" s="118" t="s">
        <v>110</v>
      </c>
      <c r="B7" s="119"/>
      <c r="C7" s="123">
        <v>5.3</v>
      </c>
      <c r="D7" s="124">
        <v>0.5</v>
      </c>
      <c r="E7" s="123">
        <v>10.6</v>
      </c>
      <c r="F7" s="124">
        <v>0.9</v>
      </c>
      <c r="G7" s="125" t="s">
        <v>55</v>
      </c>
      <c r="H7" s="124" t="s">
        <v>86</v>
      </c>
      <c r="I7" s="125">
        <v>10.3063363531408</v>
      </c>
      <c r="J7" s="124">
        <v>1.185218887635421</v>
      </c>
    </row>
    <row r="8" spans="1:20">
      <c r="A8" s="118" t="s">
        <v>111</v>
      </c>
      <c r="B8" s="119"/>
      <c r="C8" s="123">
        <v>25.3</v>
      </c>
      <c r="D8" s="124">
        <v>1</v>
      </c>
      <c r="E8" s="125">
        <v>21</v>
      </c>
      <c r="F8" s="124">
        <v>0.7</v>
      </c>
      <c r="G8" s="125">
        <v>25.631983873420047</v>
      </c>
      <c r="H8" s="124">
        <v>1.0499097380641589</v>
      </c>
      <c r="I8" s="125">
        <v>22.77511564018301</v>
      </c>
      <c r="J8" s="124">
        <v>0.9737233884461608</v>
      </c>
    </row>
    <row r="9" spans="1:20">
      <c r="A9" s="118" t="s">
        <v>112</v>
      </c>
      <c r="B9" s="119"/>
      <c r="C9" s="123">
        <v>33.700000000000003</v>
      </c>
      <c r="D9" s="124">
        <v>2.4</v>
      </c>
      <c r="E9" s="123">
        <v>30.4</v>
      </c>
      <c r="F9" s="124">
        <v>1.5</v>
      </c>
      <c r="G9" s="125">
        <v>26.630703670666872</v>
      </c>
      <c r="H9" s="124">
        <v>1.0829631584404402</v>
      </c>
      <c r="I9" s="125">
        <v>27.391361356442395</v>
      </c>
      <c r="J9" s="124">
        <v>1.3584964599746798</v>
      </c>
    </row>
    <row r="10" spans="1:20">
      <c r="A10" s="118" t="s">
        <v>113</v>
      </c>
      <c r="B10" s="119"/>
      <c r="C10" s="125">
        <v>36.86409977824006</v>
      </c>
      <c r="D10" s="124">
        <v>1.4528382984401536</v>
      </c>
      <c r="E10" s="125">
        <v>45.805962097312886</v>
      </c>
      <c r="F10" s="124">
        <v>1.9865787801180157</v>
      </c>
      <c r="G10" s="125">
        <v>49.738666013088135</v>
      </c>
      <c r="H10" s="124">
        <v>1.4988281311050156</v>
      </c>
      <c r="I10" s="125">
        <v>35.824321054409744</v>
      </c>
      <c r="J10" s="124">
        <v>1.4364125936878207</v>
      </c>
    </row>
    <row r="11" spans="1:20">
      <c r="A11" s="118" t="s">
        <v>53</v>
      </c>
      <c r="B11" s="119"/>
      <c r="C11" s="123">
        <v>6.8</v>
      </c>
      <c r="D11" s="124">
        <v>0.9</v>
      </c>
      <c r="E11" s="123">
        <v>5.7</v>
      </c>
      <c r="F11" s="124">
        <v>0.4</v>
      </c>
      <c r="G11" s="125">
        <v>3.1241558375191905</v>
      </c>
      <c r="H11" s="124">
        <v>0.44203668600066509</v>
      </c>
      <c r="I11" s="125">
        <v>3.4736531930461112</v>
      </c>
      <c r="J11" s="124">
        <v>0.38506241195198632</v>
      </c>
    </row>
    <row r="12" spans="1:20">
      <c r="A12" s="118" t="s">
        <v>114</v>
      </c>
      <c r="B12" s="119"/>
      <c r="C12" s="123">
        <v>30.5</v>
      </c>
      <c r="D12" s="124">
        <v>2</v>
      </c>
      <c r="E12" s="123">
        <v>29.6</v>
      </c>
      <c r="F12" s="124">
        <v>1.3</v>
      </c>
      <c r="G12" s="125">
        <v>33.801511723900845</v>
      </c>
      <c r="H12" s="124">
        <v>0.21725208264658313</v>
      </c>
      <c r="I12" s="125">
        <v>27.699084123777933</v>
      </c>
      <c r="J12" s="124">
        <v>0.19497462842196031</v>
      </c>
    </row>
    <row r="13" spans="1:20" ht="8.25" customHeight="1"/>
    <row r="14" spans="1:20" ht="11.25" customHeight="1">
      <c r="A14" s="165" t="s">
        <v>88</v>
      </c>
      <c r="B14" s="165"/>
      <c r="C14" s="165"/>
      <c r="D14" s="165"/>
      <c r="E14" s="165"/>
      <c r="F14" s="165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2" customHeight="1">
      <c r="A15" s="127" t="s">
        <v>76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>
      <c r="A16" s="165" t="s">
        <v>90</v>
      </c>
      <c r="B16" s="165"/>
      <c r="C16" s="165"/>
      <c r="D16" s="165"/>
      <c r="E16" s="165"/>
      <c r="F16" s="165"/>
      <c r="G16" s="165"/>
      <c r="H16" s="165"/>
      <c r="I16" s="165"/>
      <c r="J16" s="165"/>
    </row>
  </sheetData>
  <mergeCells count="9">
    <mergeCell ref="A14:F14"/>
    <mergeCell ref="A16:J16"/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7926-2990-4658-A029-3BD168A516A9}">
  <sheetPr>
    <tabColor rgb="FF92D050"/>
  </sheetPr>
  <dimension ref="A2"/>
  <sheetViews>
    <sheetView workbookViewId="0">
      <selection activeCell="M29" sqref="M29"/>
    </sheetView>
  </sheetViews>
  <sheetFormatPr baseColWidth="10" defaultRowHeight="12.75"/>
  <cols>
    <col min="1" max="16384" width="11.42578125" style="130"/>
  </cols>
  <sheetData>
    <row r="2" spans="1:1" ht="15.75">
      <c r="A2" s="129" t="s">
        <v>80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Índice</vt:lpstr>
      <vt:lpstr>RE01d-1</vt:lpstr>
      <vt:lpstr>RE01d-2</vt:lpstr>
      <vt:lpstr>RE01d-3</vt:lpstr>
      <vt:lpstr>Ficha técnica_2011</vt:lpstr>
      <vt:lpstr>RE02b-1</vt:lpstr>
      <vt:lpstr>RE02b-2</vt:lpstr>
      <vt:lpstr>RE02b-3</vt:lpstr>
      <vt:lpstr>Ficha técnica_2012</vt:lpstr>
      <vt:lpstr>'RE01d-1'!Área_de_impresión</vt:lpstr>
      <vt:lpstr>'RE01d-2'!Área_de_impresión</vt:lpstr>
      <vt:lpstr>'RE02b-1'!Área_de_impresión</vt:lpstr>
      <vt:lpstr>'RE02b-2'!Área_de_impresión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Karla Yukiko Lopez Magaña</cp:lastModifiedBy>
  <cp:lastPrinted>2011-11-04T18:58:32Z</cp:lastPrinted>
  <dcterms:created xsi:type="dcterms:W3CDTF">2008-11-14T01:48:56Z</dcterms:created>
  <dcterms:modified xsi:type="dcterms:W3CDTF">2019-03-28T17:30:58Z</dcterms:modified>
</cp:coreProperties>
</file>