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D:\klopezma\Desktop\RE01_actualización\EXCALE_micrositio\RE01c.2_prim\RE01c.2-4_cnivel\"/>
    </mc:Choice>
  </mc:AlternateContent>
  <xr:revisionPtr revIDLastSave="0" documentId="8_{AAA580F3-51C0-4221-89BE-95D1E073A74A}" xr6:coauthVersionLast="41" xr6:coauthVersionMax="41" xr10:uidLastSave="{00000000-0000-0000-0000-000000000000}"/>
  <bookViews>
    <workbookView xWindow="-120" yWindow="-120" windowWidth="29040" windowHeight="15840"/>
  </bookViews>
  <sheets>
    <sheet name="Índice" sheetId="10" r:id="rId1"/>
    <sheet name="RE01c-A1" sheetId="4" r:id="rId2"/>
    <sheet name="RE01c-A2" sheetId="5" r:id="rId3"/>
    <sheet name="RE01c-A3.1" sheetId="6" r:id="rId4"/>
    <sheet name="RE01c-A3.2" sheetId="7" r:id="rId5"/>
    <sheet name="RE01c-A3.3" sheetId="8" r:id="rId6"/>
    <sheet name="RE01c-A3.4" sheetId="9"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0" i="8" l="1"/>
  <c r="P40" i="8"/>
  <c r="M40" i="8"/>
  <c r="L40" i="8"/>
  <c r="I40" i="8"/>
  <c r="H40" i="8"/>
  <c r="E40" i="8"/>
  <c r="D40" i="8"/>
  <c r="T40" i="7"/>
  <c r="S40" i="7"/>
  <c r="O40" i="7"/>
  <c r="N40" i="7"/>
  <c r="K40" i="7"/>
  <c r="J40" i="7"/>
  <c r="F40" i="7"/>
  <c r="E40" i="7"/>
  <c r="Q40" i="6"/>
  <c r="P40" i="6"/>
  <c r="M40" i="6"/>
  <c r="L40" i="6"/>
  <c r="I40" i="6"/>
  <c r="H40" i="6"/>
  <c r="E40" i="6"/>
  <c r="D40" i="6"/>
  <c r="I38" i="6"/>
  <c r="H38" i="6"/>
  <c r="E38" i="6"/>
  <c r="D38" i="6"/>
  <c r="M37" i="6"/>
  <c r="L37" i="6"/>
  <c r="I37" i="6"/>
  <c r="H37" i="6"/>
  <c r="E37" i="6"/>
  <c r="D37" i="6"/>
  <c r="M36" i="6"/>
  <c r="L36" i="6"/>
  <c r="I36" i="6"/>
  <c r="H36" i="6"/>
  <c r="E36" i="6"/>
  <c r="D36" i="6"/>
  <c r="M35" i="6"/>
  <c r="L35" i="6"/>
  <c r="I35" i="6"/>
  <c r="H35" i="6"/>
  <c r="E35" i="6"/>
  <c r="D35" i="6"/>
  <c r="M34" i="6"/>
  <c r="L34" i="6"/>
  <c r="I34" i="6"/>
  <c r="H34" i="6"/>
  <c r="E34" i="6"/>
  <c r="D34" i="6"/>
  <c r="M33" i="6"/>
  <c r="L33" i="6"/>
  <c r="I33" i="6"/>
  <c r="H33" i="6"/>
  <c r="E33" i="6"/>
  <c r="D33" i="6"/>
  <c r="M32" i="6"/>
  <c r="L32" i="6"/>
  <c r="I32" i="6"/>
  <c r="H32" i="6"/>
  <c r="E32" i="6"/>
  <c r="D32" i="6"/>
  <c r="I31" i="6"/>
  <c r="H31" i="6"/>
  <c r="I30" i="6"/>
  <c r="H30" i="6"/>
  <c r="E30" i="6"/>
  <c r="D30" i="6"/>
  <c r="M29" i="6"/>
  <c r="L29" i="6"/>
  <c r="I29" i="6"/>
  <c r="H29" i="6"/>
  <c r="E29" i="6"/>
  <c r="D29" i="6"/>
  <c r="M28" i="6"/>
  <c r="L28" i="6"/>
  <c r="I28" i="6"/>
  <c r="H28" i="6"/>
  <c r="E28" i="6"/>
  <c r="D28" i="6"/>
  <c r="M27" i="6"/>
  <c r="L27" i="6"/>
  <c r="I27" i="6"/>
  <c r="H27" i="6"/>
  <c r="M26" i="6"/>
  <c r="L26" i="6"/>
  <c r="I26" i="6"/>
  <c r="H26" i="6"/>
  <c r="E26" i="6"/>
  <c r="D26" i="6"/>
  <c r="M25" i="6"/>
  <c r="L25" i="6"/>
  <c r="I25" i="6"/>
  <c r="H25" i="6"/>
  <c r="M24" i="6"/>
  <c r="L24" i="6"/>
  <c r="I24" i="6"/>
  <c r="H24" i="6"/>
  <c r="E24" i="6"/>
  <c r="D24" i="6"/>
  <c r="M23" i="6"/>
  <c r="L23" i="6"/>
  <c r="I23" i="6"/>
  <c r="H23" i="6"/>
  <c r="E23" i="6"/>
  <c r="D23" i="6"/>
  <c r="M22" i="6"/>
  <c r="L22" i="6"/>
  <c r="I22" i="6"/>
  <c r="H22" i="6"/>
  <c r="E22" i="6"/>
  <c r="D22" i="6"/>
  <c r="M21" i="6"/>
  <c r="L21" i="6"/>
  <c r="I21" i="6"/>
  <c r="H21" i="6"/>
  <c r="M20" i="6"/>
  <c r="L20" i="6"/>
  <c r="I20" i="6"/>
  <c r="H20" i="6"/>
  <c r="E20" i="6"/>
  <c r="D20" i="6"/>
  <c r="M19" i="6"/>
  <c r="L19" i="6"/>
  <c r="I19" i="6"/>
  <c r="H19" i="6"/>
  <c r="E19" i="6"/>
  <c r="D19" i="6"/>
  <c r="M18" i="6"/>
  <c r="L18" i="6"/>
  <c r="I18" i="6"/>
  <c r="H18" i="6"/>
  <c r="E18" i="6"/>
  <c r="D18" i="6"/>
  <c r="M17" i="6"/>
  <c r="L17" i="6"/>
  <c r="I17" i="6"/>
  <c r="H17" i="6"/>
  <c r="E17" i="6"/>
  <c r="D17" i="6"/>
  <c r="I16" i="6"/>
  <c r="H16" i="6"/>
  <c r="E16" i="6"/>
  <c r="D16" i="6"/>
  <c r="M15" i="6"/>
  <c r="L15" i="6"/>
  <c r="I15" i="6"/>
  <c r="H15" i="6"/>
  <c r="E15" i="6"/>
  <c r="D15" i="6"/>
  <c r="M14" i="6"/>
  <c r="L14" i="6"/>
  <c r="I14" i="6"/>
  <c r="H14" i="6"/>
  <c r="E14" i="6"/>
  <c r="D14" i="6"/>
  <c r="I13" i="6"/>
  <c r="H13" i="6"/>
  <c r="E13" i="6"/>
  <c r="D13" i="6"/>
  <c r="M12" i="6"/>
  <c r="L12" i="6"/>
  <c r="I12" i="6"/>
  <c r="H12" i="6"/>
  <c r="M11" i="6"/>
  <c r="L11" i="6"/>
  <c r="I11" i="6"/>
  <c r="H11" i="6"/>
  <c r="E11" i="6"/>
  <c r="D11" i="6"/>
  <c r="M10" i="6"/>
  <c r="L10" i="6"/>
  <c r="I10" i="6"/>
  <c r="H10" i="6"/>
  <c r="E10" i="6"/>
  <c r="D10" i="6"/>
  <c r="M9" i="6"/>
  <c r="L9" i="6"/>
  <c r="I9" i="6"/>
  <c r="H9" i="6"/>
  <c r="E9" i="6"/>
  <c r="D9" i="6"/>
  <c r="M8" i="6"/>
  <c r="L8" i="6"/>
  <c r="I8" i="6"/>
  <c r="H8" i="6"/>
  <c r="E8" i="6"/>
  <c r="D8" i="6"/>
  <c r="M7" i="6"/>
  <c r="L7" i="6"/>
  <c r="I7" i="6"/>
  <c r="H7" i="6"/>
  <c r="E7" i="6"/>
  <c r="D7" i="6"/>
</calcChain>
</file>

<file path=xl/sharedStrings.xml><?xml version="1.0" encoding="utf-8"?>
<sst xmlns="http://schemas.openxmlformats.org/spreadsheetml/2006/main" count="1029" uniqueCount="106">
  <si>
    <t>Estrato escolar</t>
  </si>
  <si>
    <t>Por debajo del básico</t>
  </si>
  <si>
    <t>Básico</t>
  </si>
  <si>
    <t>Medio</t>
  </si>
  <si>
    <t>Avanzado</t>
  </si>
  <si>
    <t>%</t>
  </si>
  <si>
    <t>Educación indígena</t>
  </si>
  <si>
    <t>Urbana pública</t>
  </si>
  <si>
    <t>Cursos comunitarios</t>
  </si>
  <si>
    <t>Educación privada</t>
  </si>
  <si>
    <t>Nacional</t>
  </si>
  <si>
    <t>ESPAÑOL</t>
  </si>
  <si>
    <t>CIENCIAS NATURALES</t>
  </si>
  <si>
    <t>MATEMÁTICAS</t>
  </si>
  <si>
    <r>
      <t>(ee)</t>
    </r>
    <r>
      <rPr>
        <b/>
        <vertAlign val="superscript"/>
        <sz val="8"/>
        <color indexed="9"/>
        <rFont val="Arial"/>
        <family val="2"/>
      </rPr>
      <t>1</t>
    </r>
  </si>
  <si>
    <t>L.I.</t>
  </si>
  <si>
    <t>L.S.</t>
  </si>
  <si>
    <t>n.s.</t>
  </si>
  <si>
    <r>
      <t>1</t>
    </r>
    <r>
      <rPr>
        <sz val="6"/>
        <rFont val="Arial"/>
        <family val="2"/>
      </rPr>
      <t xml:space="preserve"> Error estándar.
▲ El coeficiente de variación fue mayor a 20%, lo cual significa que la estimación está sesgada, por lo que se recomienda al lector que tome los datos con prudencia.</t>
    </r>
    <r>
      <rPr>
        <sz val="6"/>
        <rFont val="Lucida Grande"/>
        <family val="2"/>
      </rPr>
      <t> </t>
    </r>
    <r>
      <rPr>
        <sz val="6"/>
        <rFont val="Arial"/>
        <family val="2"/>
      </rPr>
      <t xml:space="preserve">
L.I. Límite inferior de confianza.
L.S. Límite superior de confianza.
Fuente: </t>
    </r>
    <r>
      <rPr>
        <i/>
        <sz val="6"/>
        <rFont val="Arial"/>
        <family val="2"/>
      </rPr>
      <t xml:space="preserve">Exámenes de la Calidad y el Logro Educativos </t>
    </r>
    <r>
      <rPr>
        <sz val="6"/>
        <rFont val="Arial"/>
        <family val="2"/>
      </rPr>
      <t xml:space="preserve">(Excale) para los alumnos de 3° de primaria (base de datos), INEE (2010). </t>
    </r>
    <phoneticPr fontId="13" type="noConversion"/>
  </si>
  <si>
    <t>Rural pública</t>
  </si>
  <si>
    <t>FORMACIÓN CÍVICA Y ÉTICA</t>
  </si>
  <si>
    <r>
      <t>3.9</t>
    </r>
    <r>
      <rPr>
        <vertAlign val="superscript"/>
        <sz val="8"/>
        <rFont val="Wingdings 3"/>
        <family val="1"/>
        <charset val="2"/>
      </rPr>
      <t></t>
    </r>
  </si>
  <si>
    <t></t>
  </si>
  <si>
    <t>RE01c-A1 Porcentaje de estudiantes de 3° de primaria en cada nivel de logro educativo en los dominios evaluados por los Excale, según estrato escolar (2010)</t>
  </si>
  <si>
    <t>RE01c-A2 Porcentaje de estudiantes de 3° de primaria en cada nivel de logro educativo en los dominios evaluados por los Excale, según estrato escolar y sexo (2010)</t>
  </si>
  <si>
    <t>Hombres</t>
  </si>
  <si>
    <t>Mujeres</t>
  </si>
  <si>
    <r>
      <t>3.8</t>
    </r>
    <r>
      <rPr>
        <vertAlign val="superscript"/>
        <sz val="8"/>
        <rFont val="Wingdings 3"/>
        <family val="1"/>
        <charset val="2"/>
      </rPr>
      <t></t>
    </r>
  </si>
  <si>
    <t>EDUCACIÓN CÍVICA</t>
  </si>
  <si>
    <t>1.2*</t>
  </si>
  <si>
    <r>
      <t>1</t>
    </r>
    <r>
      <rPr>
        <sz val="6"/>
        <rFont val="Arial"/>
        <family val="2"/>
      </rPr>
      <t xml:space="preserve"> Error estándar.
▲ El coeficiente de variación fue mayor a 20%, lo cual significa que la estimación está sesgada, por lo que se recomienda al lector que tome los datos con prudencia.
L.I. Límite inferior de confianza.
L.S. Límite superior de confianza.
n.s. No hay suficientes casos para mostrar el dato.
Fuente: </t>
    </r>
    <r>
      <rPr>
        <i/>
        <sz val="6"/>
        <rFont val="Arial"/>
        <family val="2"/>
      </rPr>
      <t>Exámenes de la Calidad y el Logro Educativos</t>
    </r>
    <r>
      <rPr>
        <sz val="6"/>
        <rFont val="Arial"/>
        <family val="2"/>
      </rPr>
      <t xml:space="preserve"> (Excale) para los alumnos de 3° de primaria (base de datos), INEE (2010). </t>
    </r>
  </si>
  <si>
    <t>RE01c-A3.1 Porcentaje de estudiantes de 3° de primaria en cada nivel de logro educativo en el dominio de Español evaluado por los Excale, según entidad federativa (2010)</t>
  </si>
  <si>
    <t>Entidad federativa</t>
  </si>
  <si>
    <t xml:space="preserve">Aguascalientes </t>
  </si>
  <si>
    <t>Baja California</t>
  </si>
  <si>
    <t>Baja California Sur</t>
  </si>
  <si>
    <t>Campeche</t>
  </si>
  <si>
    <t>Coahuila</t>
  </si>
  <si>
    <t>Colima</t>
  </si>
  <si>
    <r>
      <t>15.5</t>
    </r>
    <r>
      <rPr>
        <vertAlign val="superscript"/>
        <sz val="8"/>
        <rFont val="Wingdings 3"/>
        <family val="1"/>
        <charset val="2"/>
      </rPr>
      <t></t>
    </r>
  </si>
  <si>
    <t>Chiapas</t>
  </si>
  <si>
    <r>
      <t>11.0</t>
    </r>
    <r>
      <rPr>
        <vertAlign val="superscript"/>
        <sz val="8"/>
        <rFont val="Wingdings 3"/>
        <family val="1"/>
        <charset val="2"/>
      </rPr>
      <t></t>
    </r>
  </si>
  <si>
    <t>Chihuahua</t>
  </si>
  <si>
    <t>Distrito Federal</t>
  </si>
  <si>
    <t>Durango</t>
  </si>
  <si>
    <r>
      <t>16.6</t>
    </r>
    <r>
      <rPr>
        <vertAlign val="superscript"/>
        <sz val="8"/>
        <rFont val="Wingdings 3"/>
        <family val="1"/>
        <charset val="2"/>
      </rPr>
      <t></t>
    </r>
  </si>
  <si>
    <t>Guanajuato</t>
  </si>
  <si>
    <t>Guerrero</t>
  </si>
  <si>
    <t>Hidalgo</t>
  </si>
  <si>
    <t>Jalisco</t>
  </si>
  <si>
    <t>México</t>
  </si>
  <si>
    <r>
      <t>14.5</t>
    </r>
    <r>
      <rPr>
        <vertAlign val="superscript"/>
        <sz val="8"/>
        <rFont val="Wingdings 3"/>
        <family val="1"/>
        <charset val="2"/>
      </rPr>
      <t></t>
    </r>
  </si>
  <si>
    <t>Michoacán</t>
  </si>
  <si>
    <t>Morelos</t>
  </si>
  <si>
    <t>Nayarit</t>
  </si>
  <si>
    <t>Nuevo León</t>
  </si>
  <si>
    <r>
      <t>10.3</t>
    </r>
    <r>
      <rPr>
        <vertAlign val="superscript"/>
        <sz val="8"/>
        <rFont val="Wingdings 3"/>
        <family val="1"/>
        <charset val="2"/>
      </rPr>
      <t></t>
    </r>
  </si>
  <si>
    <t>Oaxaca</t>
  </si>
  <si>
    <t>Puebla</t>
  </si>
  <si>
    <r>
      <t>17.8</t>
    </r>
    <r>
      <rPr>
        <vertAlign val="superscript"/>
        <sz val="8"/>
        <rFont val="Wingdings 3"/>
        <family val="1"/>
        <charset val="2"/>
      </rPr>
      <t></t>
    </r>
  </si>
  <si>
    <t>Querétaro</t>
  </si>
  <si>
    <t>Quintana Roo</t>
  </si>
  <si>
    <t>San Luis Potosí</t>
  </si>
  <si>
    <t>Sinaloa</t>
  </si>
  <si>
    <r>
      <t>17.2</t>
    </r>
    <r>
      <rPr>
        <vertAlign val="superscript"/>
        <sz val="8"/>
        <rFont val="Wingdings 3"/>
        <family val="1"/>
        <charset val="2"/>
      </rPr>
      <t></t>
    </r>
  </si>
  <si>
    <r>
      <t>18.6</t>
    </r>
    <r>
      <rPr>
        <vertAlign val="superscript"/>
        <sz val="8"/>
        <rFont val="Wingdings 3"/>
        <family val="1"/>
        <charset val="2"/>
      </rPr>
      <t></t>
    </r>
  </si>
  <si>
    <t>Sonora</t>
  </si>
  <si>
    <t>Tabasco</t>
  </si>
  <si>
    <t>Tamaulipas</t>
  </si>
  <si>
    <t>Tlaxcala</t>
  </si>
  <si>
    <t>Veracruz</t>
  </si>
  <si>
    <t>Yucatán</t>
  </si>
  <si>
    <t>Zacatecas</t>
  </si>
  <si>
    <r>
      <t>13.2</t>
    </r>
    <r>
      <rPr>
        <vertAlign val="superscript"/>
        <sz val="8"/>
        <rFont val="Wingdings 3"/>
        <family val="1"/>
        <charset val="2"/>
      </rPr>
      <t></t>
    </r>
  </si>
  <si>
    <r>
      <t>1</t>
    </r>
    <r>
      <rPr>
        <sz val="6"/>
        <rFont val="Arial"/>
        <family val="2"/>
      </rPr>
      <t xml:space="preserve"> Error estándar.
▲ El coeficiente de variación fue mayor a 20%, lo cual significa que la estimación está sesgada, por lo que se recomienda al lector que tome los datos con prudencia.
n.s. No hay suficientes casos para mostrar el dato.
L.I. Límite inferior de confianza.
L.S. Límite superior de confianza.
Fuente: </t>
    </r>
    <r>
      <rPr>
        <i/>
        <sz val="6"/>
        <rFont val="Arial"/>
        <family val="2"/>
      </rPr>
      <t xml:space="preserve">Exámenes de la Calidad y el Logro Educativos </t>
    </r>
    <r>
      <rPr>
        <sz val="6"/>
        <rFont val="Arial"/>
        <family val="2"/>
      </rPr>
      <t>(Excale) para los alumnos de 3° de primaria (base de datos), INEE (2010).</t>
    </r>
  </si>
  <si>
    <t>RE01c-A3.2 Porcentaje de estudiantes de 3° de primaria en cada nivel de logro educativo en el dominio de Matemáticas evaluado por los Excale, según entidad federativa (2010)</t>
  </si>
  <si>
    <r>
      <t>1</t>
    </r>
    <r>
      <rPr>
        <sz val="6"/>
        <rFont val="Arial"/>
        <family val="2"/>
      </rPr>
      <t xml:space="preserve"> Error estándar.
▲ El coeficiente de variación fue mayor a 20%, lo cual significa que la estimación está sesgada, por lo que se recomienda al lector que tome los datos con prudencia.
L.I. Límite inferior de confianza.
L.S. Límite superior de confianza.
Fuente: </t>
    </r>
    <r>
      <rPr>
        <i/>
        <sz val="6"/>
        <rFont val="Arial"/>
        <family val="2"/>
      </rPr>
      <t>Exámenes de la Calidad y el Logro Educativos</t>
    </r>
    <r>
      <rPr>
        <sz val="6"/>
        <rFont val="Arial"/>
        <family val="2"/>
      </rPr>
      <t xml:space="preserve"> (Excale) para los alumnos de 3° de primaria (base de datos), INEE (2010).</t>
    </r>
  </si>
  <si>
    <t>RE01c-A3.3 Porcentaje de estudiantes de 3° de primaria en cada nivel de logro educativo en el dominio de Ciencias Naturales evaluado por los Excale, según entidad federativa (2010)</t>
  </si>
  <si>
    <r>
      <t>19.9</t>
    </r>
    <r>
      <rPr>
        <vertAlign val="superscript"/>
        <sz val="8"/>
        <rFont val="Wingdings 3"/>
        <family val="1"/>
        <charset val="2"/>
      </rPr>
      <t></t>
    </r>
  </si>
  <si>
    <r>
      <t>17.1</t>
    </r>
    <r>
      <rPr>
        <vertAlign val="superscript"/>
        <sz val="8"/>
        <rFont val="Wingdings 3"/>
        <family val="1"/>
        <charset val="2"/>
      </rPr>
      <t></t>
    </r>
  </si>
  <si>
    <r>
      <t>14.6</t>
    </r>
    <r>
      <rPr>
        <vertAlign val="superscript"/>
        <sz val="8"/>
        <rFont val="Wingdings 3"/>
        <family val="1"/>
        <charset val="2"/>
      </rPr>
      <t></t>
    </r>
  </si>
  <si>
    <r>
      <t>11.9</t>
    </r>
    <r>
      <rPr>
        <vertAlign val="superscript"/>
        <sz val="8"/>
        <rFont val="Wingdings 3"/>
        <family val="1"/>
        <charset val="2"/>
      </rPr>
      <t></t>
    </r>
  </si>
  <si>
    <r>
      <t>18.5</t>
    </r>
    <r>
      <rPr>
        <vertAlign val="superscript"/>
        <sz val="8"/>
        <rFont val="Wingdings 3"/>
        <family val="1"/>
        <charset val="2"/>
      </rPr>
      <t></t>
    </r>
  </si>
  <si>
    <r>
      <t>25.4</t>
    </r>
    <r>
      <rPr>
        <vertAlign val="superscript"/>
        <sz val="8"/>
        <rFont val="Wingdings 3"/>
        <family val="1"/>
        <charset val="2"/>
      </rPr>
      <t></t>
    </r>
  </si>
  <si>
    <r>
      <t>23.7</t>
    </r>
    <r>
      <rPr>
        <vertAlign val="superscript"/>
        <sz val="8"/>
        <rFont val="Wingdings 3"/>
        <family val="1"/>
        <charset val="2"/>
      </rPr>
      <t></t>
    </r>
  </si>
  <si>
    <r>
      <t>18.7</t>
    </r>
    <r>
      <rPr>
        <vertAlign val="superscript"/>
        <sz val="8"/>
        <rFont val="Wingdings 3"/>
        <family val="1"/>
        <charset val="2"/>
      </rPr>
      <t></t>
    </r>
  </si>
  <si>
    <r>
      <t>15.1</t>
    </r>
    <r>
      <rPr>
        <vertAlign val="superscript"/>
        <sz val="8"/>
        <rFont val="Wingdings 3"/>
        <family val="1"/>
        <charset val="2"/>
      </rPr>
      <t></t>
    </r>
  </si>
  <si>
    <r>
      <t>23.5</t>
    </r>
    <r>
      <rPr>
        <vertAlign val="superscript"/>
        <sz val="8"/>
        <rFont val="Wingdings 3"/>
        <family val="1"/>
        <charset val="2"/>
      </rPr>
      <t></t>
    </r>
  </si>
  <si>
    <r>
      <t>19.8</t>
    </r>
    <r>
      <rPr>
        <vertAlign val="superscript"/>
        <sz val="8"/>
        <rFont val="Wingdings 3"/>
        <family val="1"/>
        <charset val="2"/>
      </rPr>
      <t></t>
    </r>
  </si>
  <si>
    <r>
      <t>19.7</t>
    </r>
    <r>
      <rPr>
        <vertAlign val="superscript"/>
        <sz val="8"/>
        <rFont val="Wingdings 3"/>
        <family val="1"/>
        <charset val="2"/>
      </rPr>
      <t></t>
    </r>
  </si>
  <si>
    <r>
      <t>29.4</t>
    </r>
    <r>
      <rPr>
        <vertAlign val="superscript"/>
        <sz val="8"/>
        <rFont val="Wingdings 3"/>
        <family val="1"/>
        <charset val="2"/>
      </rPr>
      <t></t>
    </r>
  </si>
  <si>
    <r>
      <t>24.4</t>
    </r>
    <r>
      <rPr>
        <vertAlign val="superscript"/>
        <sz val="8"/>
        <rFont val="Wingdings 3"/>
        <family val="1"/>
        <charset val="2"/>
      </rPr>
      <t></t>
    </r>
  </si>
  <si>
    <r>
      <t>25.9</t>
    </r>
    <r>
      <rPr>
        <vertAlign val="superscript"/>
        <sz val="8"/>
        <rFont val="Wingdings 3"/>
        <family val="1"/>
        <charset val="2"/>
      </rPr>
      <t></t>
    </r>
  </si>
  <si>
    <r>
      <t>20.3</t>
    </r>
    <r>
      <rPr>
        <vertAlign val="superscript"/>
        <sz val="8"/>
        <rFont val="Wingdings 3"/>
        <family val="1"/>
        <charset val="2"/>
      </rPr>
      <t></t>
    </r>
  </si>
  <si>
    <r>
      <t>16.8</t>
    </r>
    <r>
      <rPr>
        <vertAlign val="superscript"/>
        <sz val="8"/>
        <rFont val="Wingdings 3"/>
        <family val="1"/>
        <charset val="2"/>
      </rPr>
      <t></t>
    </r>
  </si>
  <si>
    <r>
      <t>18.2</t>
    </r>
    <r>
      <rPr>
        <vertAlign val="superscript"/>
        <sz val="8"/>
        <rFont val="Wingdings 3"/>
        <family val="1"/>
        <charset val="2"/>
      </rPr>
      <t></t>
    </r>
  </si>
  <si>
    <r>
      <t>1</t>
    </r>
    <r>
      <rPr>
        <sz val="6"/>
        <rFont val="Arial"/>
        <family val="2"/>
      </rPr>
      <t xml:space="preserve"> Error estándar.
▲ El coeficiente de variación fue mayor a 20%, lo cual significa que la estimación está sesgada, por lo que se recomienda al lector que tome los datos con prudencia.
L.I. Límite inferior de confianza.
L.S. Límite superior de confianza
Fuente: </t>
    </r>
    <r>
      <rPr>
        <i/>
        <sz val="6"/>
        <rFont val="Arial"/>
        <family val="2"/>
      </rPr>
      <t>Exámenes de la Calidad y el Logro Educativos</t>
    </r>
    <r>
      <rPr>
        <sz val="6"/>
        <rFont val="Arial"/>
        <family val="2"/>
      </rPr>
      <t xml:space="preserve"> (Excale) para los alumnos de 3° de primaria (base de datos), INEE (2010).</t>
    </r>
  </si>
  <si>
    <t>RE01c-A3.4 Porcentaje de estudiantes de 3° de primaria en cada nivel de logro educativo en el dominio de Formación Cívica y Ética evaluado por los Excale, según entidad federativa (2010)</t>
  </si>
  <si>
    <r>
      <t>24.5</t>
    </r>
    <r>
      <rPr>
        <vertAlign val="superscript"/>
        <sz val="8"/>
        <rFont val="Arial"/>
        <family val="2"/>
      </rPr>
      <t>▲</t>
    </r>
  </si>
  <si>
    <r>
      <t>14.8</t>
    </r>
    <r>
      <rPr>
        <vertAlign val="superscript"/>
        <sz val="8"/>
        <rFont val="Arial"/>
        <family val="2"/>
      </rPr>
      <t>▲</t>
    </r>
  </si>
  <si>
    <r>
      <t>18.4</t>
    </r>
    <r>
      <rPr>
        <vertAlign val="superscript"/>
        <sz val="8"/>
        <rFont val="Arial"/>
        <family val="2"/>
      </rPr>
      <t>▲</t>
    </r>
  </si>
  <si>
    <r>
      <t>16.8</t>
    </r>
    <r>
      <rPr>
        <vertAlign val="superscript"/>
        <sz val="8"/>
        <rFont val="Arial"/>
        <family val="2"/>
      </rPr>
      <t>▲</t>
    </r>
  </si>
  <si>
    <r>
      <t>1</t>
    </r>
    <r>
      <rPr>
        <sz val="6"/>
        <rFont val="Arial"/>
        <family val="2"/>
      </rPr>
      <t xml:space="preserve"> Error estándar.
▲ El coeficiente de variación fue mayor a 20%, lo cual significa que la estimación está sesgada, por lo que se recomienda al lector que tome los datos con prudencia.
L.I. Límite inferior de confianza.
L.S. Límite superior de confianza.
n.a. No hay suficientes casos para mostrar el dato.
Fuente: </t>
    </r>
    <r>
      <rPr>
        <i/>
        <sz val="6"/>
        <rFont val="Arial"/>
        <family val="2"/>
      </rPr>
      <t>Exámenes de la Calidad y el Logro Educativos</t>
    </r>
    <r>
      <rPr>
        <sz val="6"/>
        <rFont val="Arial"/>
        <family val="2"/>
      </rPr>
      <t xml:space="preserve"> (Excale) para los alumnos de 3° de primaria (base de datos), INEE (2010).</t>
    </r>
  </si>
  <si>
    <t>Índice</t>
  </si>
  <si>
    <t>RE01</t>
  </si>
  <si>
    <t xml:space="preserve">¿En qué medida los alumnos de educación básica alcanzan los aprendizajes pretendidos en el currículo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</si>
</sst>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0"/>
    <numFmt numFmtId="179" formatCode="\(0.0\)"/>
  </numFmts>
  <fonts count="18" x14ac:knownFonts="1">
    <font>
      <sz val="10"/>
      <name val="Arial"/>
    </font>
    <font>
      <sz val="8"/>
      <name val="Arial"/>
      <family val="2"/>
    </font>
    <font>
      <b/>
      <sz val="8"/>
      <color indexed="9"/>
      <name val="Arial"/>
      <family val="2"/>
    </font>
    <font>
      <b/>
      <vertAlign val="superscript"/>
      <sz val="8"/>
      <color indexed="9"/>
      <name val="Arial"/>
      <family val="2"/>
    </font>
    <font>
      <b/>
      <sz val="8"/>
      <name val="Arial"/>
      <family val="2"/>
    </font>
    <font>
      <vertAlign val="superscript"/>
      <sz val="6"/>
      <name val="Arial"/>
      <family val="2"/>
    </font>
    <font>
      <sz val="6"/>
      <name val="Arial"/>
      <family val="2"/>
    </font>
    <font>
      <i/>
      <sz val="6"/>
      <name val="Arial"/>
      <family val="2"/>
    </font>
    <font>
      <sz val="8"/>
      <name val="Arial"/>
      <family val="2"/>
    </font>
    <font>
      <sz val="6"/>
      <name val="Arial"/>
      <family val="2"/>
    </font>
    <font>
      <vertAlign val="superscript"/>
      <sz val="8"/>
      <name val="Arial"/>
      <family val="2"/>
    </font>
    <font>
      <u/>
      <sz val="10"/>
      <color indexed="12"/>
      <name val="Arial"/>
      <family val="2"/>
    </font>
    <font>
      <b/>
      <sz val="8"/>
      <color indexed="9"/>
      <name val="Arial"/>
      <family val="2"/>
    </font>
    <font>
      <sz val="8"/>
      <name val="Verdana"/>
      <family val="2"/>
    </font>
    <font>
      <sz val="6"/>
      <name val="Lucida Grande"/>
      <family val="2"/>
    </font>
    <font>
      <vertAlign val="superscript"/>
      <sz val="8"/>
      <name val="Wingdings 3"/>
      <family val="1"/>
      <charset val="2"/>
    </font>
    <font>
      <sz val="8"/>
      <color indexed="9"/>
      <name val="Arial"/>
      <family val="2"/>
    </font>
    <font>
      <b/>
      <sz val="11"/>
      <name val="Arial"/>
      <family val="2"/>
    </font>
  </fonts>
  <fills count="5">
    <fill>
      <patternFill patternType="none"/>
    </fill>
    <fill>
      <patternFill patternType="gray125"/>
    </fill>
    <fill>
      <patternFill patternType="solid">
        <fgColor indexed="22"/>
        <bgColor indexed="64"/>
      </patternFill>
    </fill>
    <fill>
      <patternFill patternType="solid">
        <fgColor rgb="FF000080"/>
        <bgColor indexed="64"/>
      </patternFill>
    </fill>
    <fill>
      <patternFill patternType="solid">
        <fgColor indexed="56"/>
        <bgColor indexed="64"/>
      </patternFill>
    </fill>
  </fills>
  <borders count="14">
    <border>
      <left/>
      <right/>
      <top/>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style="thin">
        <color indexed="9"/>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right style="thin">
        <color indexed="9"/>
      </right>
      <top/>
      <bottom style="thin">
        <color indexed="9"/>
      </bottom>
      <diagonal/>
    </border>
    <border>
      <left style="thin">
        <color indexed="9"/>
      </left>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s>
  <cellStyleXfs count="2">
    <xf numFmtId="0" fontId="0" fillId="0" borderId="0"/>
    <xf numFmtId="0" fontId="11" fillId="0" borderId="0" applyNumberFormat="0" applyFill="0" applyBorder="0" applyAlignment="0" applyProtection="0"/>
  </cellStyleXfs>
  <cellXfs count="79">
    <xf numFmtId="0" fontId="0" fillId="0" borderId="0" xfId="0"/>
    <xf numFmtId="0" fontId="1" fillId="0" borderId="0" xfId="0" applyFont="1"/>
    <xf numFmtId="0" fontId="5" fillId="0" borderId="0" xfId="0" applyFont="1" applyAlignment="1">
      <alignment wrapText="1"/>
    </xf>
    <xf numFmtId="0" fontId="2" fillId="0" borderId="0" xfId="0" applyFont="1" applyAlignment="1">
      <alignment wrapText="1"/>
    </xf>
    <xf numFmtId="178" fontId="2" fillId="0" borderId="0" xfId="0" applyNumberFormat="1" applyFont="1"/>
    <xf numFmtId="179" fontId="2" fillId="0" borderId="0" xfId="0" applyNumberFormat="1" applyFont="1"/>
    <xf numFmtId="178" fontId="1" fillId="0" borderId="0" xfId="0" applyNumberFormat="1" applyFont="1" applyAlignment="1">
      <alignment horizontal="center"/>
    </xf>
    <xf numFmtId="179" fontId="1" fillId="0" borderId="0" xfId="0" applyNumberFormat="1" applyFont="1" applyAlignment="1">
      <alignment horizontal="center"/>
    </xf>
    <xf numFmtId="178" fontId="1" fillId="2" borderId="0" xfId="0" applyNumberFormat="1" applyFont="1" applyFill="1" applyAlignment="1">
      <alignment horizontal="center"/>
    </xf>
    <xf numFmtId="178" fontId="8" fillId="0" borderId="0" xfId="0" applyNumberFormat="1" applyFont="1" applyAlignment="1">
      <alignment horizontal="center"/>
    </xf>
    <xf numFmtId="178" fontId="8" fillId="2" borderId="0" xfId="0" applyNumberFormat="1" applyFont="1" applyFill="1" applyAlignment="1">
      <alignment horizontal="center"/>
    </xf>
    <xf numFmtId="178" fontId="10" fillId="2" borderId="0" xfId="0" applyNumberFormat="1" applyFont="1" applyFill="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0" xfId="0" applyFont="1" applyFill="1"/>
    <xf numFmtId="0" fontId="2" fillId="3" borderId="0" xfId="0" applyFont="1" applyFill="1"/>
    <xf numFmtId="0" fontId="2" fillId="3" borderId="0" xfId="0" applyFont="1" applyFill="1" applyAlignment="1">
      <alignment wrapText="1"/>
    </xf>
    <xf numFmtId="178" fontId="2" fillId="3" borderId="0" xfId="0" applyNumberFormat="1" applyFont="1" applyFill="1" applyAlignment="1">
      <alignment horizontal="center"/>
    </xf>
    <xf numFmtId="179" fontId="2" fillId="3" borderId="0" xfId="0" applyNumberFormat="1" applyFont="1" applyFill="1" applyAlignment="1">
      <alignment horizontal="center"/>
    </xf>
    <xf numFmtId="178" fontId="12" fillId="3" borderId="0" xfId="0" applyNumberFormat="1" applyFont="1" applyFill="1" applyAlignment="1">
      <alignment horizontal="center"/>
    </xf>
    <xf numFmtId="178" fontId="12" fillId="3" borderId="0" xfId="0" applyNumberFormat="1" applyFont="1" applyFill="1" applyAlignment="1">
      <alignment horizontal="center"/>
    </xf>
    <xf numFmtId="179" fontId="12" fillId="3" borderId="0" xfId="0" applyNumberFormat="1" applyFont="1" applyFill="1" applyAlignment="1">
      <alignment horizontal="center"/>
    </xf>
    <xf numFmtId="179" fontId="12" fillId="3" borderId="0" xfId="0" applyNumberFormat="1" applyFont="1" applyFill="1" applyAlignment="1">
      <alignment horizontal="center"/>
    </xf>
    <xf numFmtId="178" fontId="15" fillId="2" borderId="0" xfId="0" applyNumberFormat="1" applyFont="1" applyFill="1" applyAlignment="1">
      <alignment horizontal="center"/>
    </xf>
    <xf numFmtId="0" fontId="2" fillId="3" borderId="9" xfId="0" applyFont="1" applyFill="1" applyBorder="1" applyAlignment="1">
      <alignment horizontal="center"/>
    </xf>
    <xf numFmtId="0" fontId="6" fillId="0" borderId="0" xfId="0" applyFont="1" applyAlignment="1">
      <alignment horizontal="left" vertical="center" wrapText="1"/>
    </xf>
    <xf numFmtId="0" fontId="2" fillId="3" borderId="0" xfId="0" applyFont="1" applyFill="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xf>
    <xf numFmtId="0" fontId="2" fillId="3" borderId="7" xfId="0" applyFont="1" applyFill="1" applyBorder="1" applyAlignment="1">
      <alignment horizontal="center"/>
    </xf>
    <xf numFmtId="0" fontId="4" fillId="0" borderId="0" xfId="0" applyFont="1" applyAlignment="1">
      <alignment horizontal="left"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vertical="top"/>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xf>
    <xf numFmtId="0" fontId="2" fillId="3" borderId="4" xfId="0" applyFont="1" applyFill="1" applyBorder="1" applyAlignment="1">
      <alignment horizontal="center"/>
    </xf>
    <xf numFmtId="0" fontId="2" fillId="3" borderId="6" xfId="0" applyFont="1" applyFill="1" applyBorder="1" applyAlignment="1">
      <alignment horizontal="center"/>
    </xf>
    <xf numFmtId="178" fontId="16" fillId="3" borderId="0" xfId="0" applyNumberFormat="1" applyFont="1" applyFill="1" applyAlignment="1">
      <alignment horizontal="center"/>
    </xf>
    <xf numFmtId="0" fontId="1" fillId="0" borderId="0" xfId="0" applyFont="1" applyAlignment="1">
      <alignment wrapText="1"/>
    </xf>
    <xf numFmtId="178" fontId="1" fillId="0" borderId="0" xfId="0" applyNumberFormat="1" applyFont="1"/>
    <xf numFmtId="0" fontId="1" fillId="2" borderId="0" xfId="0" applyFont="1" applyFill="1" applyAlignment="1">
      <alignment horizontal="center"/>
    </xf>
    <xf numFmtId="0" fontId="1" fillId="0" borderId="0" xfId="0" applyFont="1" applyAlignment="1">
      <alignment horizont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1" fillId="0" borderId="0" xfId="0" applyFont="1" applyAlignment="1">
      <alignment horizontal="center" vertical="center" wrapText="1"/>
    </xf>
    <xf numFmtId="178" fontId="0" fillId="0" borderId="0" xfId="0" applyNumberFormat="1"/>
    <xf numFmtId="0" fontId="6" fillId="0" borderId="0" xfId="0" applyFont="1"/>
    <xf numFmtId="0" fontId="2"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9" xfId="0" applyFont="1" applyFill="1" applyBorder="1" applyAlignment="1">
      <alignment horizontal="center"/>
    </xf>
    <xf numFmtId="0" fontId="2" fillId="4" borderId="7" xfId="0" applyFont="1" applyFill="1" applyBorder="1" applyAlignment="1">
      <alignment horizontal="center"/>
    </xf>
    <xf numFmtId="0" fontId="2" fillId="4" borderId="1" xfId="0" applyFont="1" applyFill="1" applyBorder="1" applyAlignment="1">
      <alignment horizontal="center"/>
    </xf>
    <xf numFmtId="0" fontId="2" fillId="4" borderId="9" xfId="0" applyFont="1" applyFill="1" applyBorder="1" applyAlignment="1">
      <alignment horizontal="center"/>
    </xf>
    <xf numFmtId="0" fontId="2" fillId="4" borderId="0" xfId="0" applyFont="1" applyFill="1" applyAlignment="1">
      <alignment wrapText="1"/>
    </xf>
    <xf numFmtId="178" fontId="2" fillId="4" borderId="0" xfId="0" applyNumberFormat="1" applyFont="1" applyFill="1" applyAlignment="1">
      <alignment horizontal="center"/>
    </xf>
    <xf numFmtId="179" fontId="2" fillId="4" borderId="0" xfId="0" applyNumberFormat="1" applyFont="1" applyFill="1" applyAlignment="1">
      <alignment horizontal="center"/>
    </xf>
    <xf numFmtId="178" fontId="16" fillId="4" borderId="0" xfId="0" applyNumberFormat="1" applyFont="1" applyFill="1" applyAlignment="1">
      <alignment horizontal="center"/>
    </xf>
    <xf numFmtId="0" fontId="5" fillId="0" borderId="0" xfId="0" applyFont="1" applyAlignment="1">
      <alignment horizontal="left" vertical="top" wrapText="1"/>
    </xf>
    <xf numFmtId="0" fontId="6" fillId="0" borderId="0" xfId="0" applyFont="1" applyAlignment="1">
      <alignment horizontal="left" vertical="top" wrapText="1"/>
    </xf>
    <xf numFmtId="0" fontId="4" fillId="0" borderId="0" xfId="0" applyFont="1" applyAlignment="1">
      <alignment wrapText="1"/>
    </xf>
    <xf numFmtId="0" fontId="4"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top"/>
    </xf>
    <xf numFmtId="0" fontId="4" fillId="0" borderId="0" xfId="0" applyFont="1" applyAlignment="1">
      <alignment horizontal="left" wrapText="1"/>
    </xf>
    <xf numFmtId="0" fontId="0" fillId="0" borderId="0" xfId="0" applyAlignment="1">
      <alignment horizontal="center" vertical="center" wrapText="1"/>
    </xf>
    <xf numFmtId="0" fontId="5" fillId="0" borderId="0" xfId="0" applyFont="1" applyAlignment="1">
      <alignment wrapText="1"/>
    </xf>
    <xf numFmtId="0" fontId="0" fillId="0" borderId="0" xfId="0"/>
    <xf numFmtId="0" fontId="17" fillId="0" borderId="0" xfId="0" applyFont="1"/>
    <xf numFmtId="0" fontId="11" fillId="0" borderId="0" xfId="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1"/>
  <sheetViews>
    <sheetView tabSelected="1" workbookViewId="0">
      <selection activeCell="C20" sqref="C19:C20"/>
    </sheetView>
  </sheetViews>
  <sheetFormatPr baseColWidth="10" defaultRowHeight="12.75" x14ac:dyDescent="0.2"/>
  <sheetData>
    <row r="2" spans="1:2" x14ac:dyDescent="0.2">
      <c r="A2" t="s">
        <v>103</v>
      </c>
    </row>
    <row r="4" spans="1:2" ht="15" x14ac:dyDescent="0.25">
      <c r="A4" s="77" t="s">
        <v>104</v>
      </c>
      <c r="B4" s="77" t="s">
        <v>105</v>
      </c>
    </row>
    <row r="6" spans="1:2" x14ac:dyDescent="0.2">
      <c r="A6" s="78" t="s">
        <v>23</v>
      </c>
    </row>
    <row r="7" spans="1:2" x14ac:dyDescent="0.2">
      <c r="A7" s="78" t="s">
        <v>24</v>
      </c>
    </row>
    <row r="8" spans="1:2" x14ac:dyDescent="0.2">
      <c r="A8" s="78" t="s">
        <v>31</v>
      </c>
    </row>
    <row r="9" spans="1:2" x14ac:dyDescent="0.2">
      <c r="A9" s="78" t="s">
        <v>75</v>
      </c>
    </row>
    <row r="10" spans="1:2" x14ac:dyDescent="0.2">
      <c r="A10" s="78" t="s">
        <v>77</v>
      </c>
    </row>
    <row r="11" spans="1:2" x14ac:dyDescent="0.2">
      <c r="A11" s="78" t="s">
        <v>97</v>
      </c>
    </row>
  </sheetData>
  <hyperlinks>
    <hyperlink ref="A6" location="'RE01c-A1'!A1" display="RE01c-A1 Porcentaje de estudiantes de 3° de primaria en cada nivel de logro educativo en los dominios evaluados por los Excale, según estrato escolar (2010)"/>
    <hyperlink ref="A7" location="'RE01c-A2'!A1" display="RE01c-A2 Porcentaje de estudiantes de 3° de primaria en cada nivel de logro educativo en los dominios evaluados por los Excale, según estrato escolar y sexo (2010)"/>
    <hyperlink ref="A8" location="'RE01c-A3.1'!A1" display="RE01c-A3.1 Porcentaje de estudiantes de 3° de primaria en cada nivel de logro educativo en el dominio de Español evaluado por los Excale, según entidad federativa (2010)"/>
    <hyperlink ref="A9" location="'RE01c-A3.2'!A1" display="RE01c-A3.2 Porcentaje de estudiantes de 3° de primaria en cada nivel de logro educativo en el dominio de Matemáticas evaluado por los Excale, según entidad federativa (2010)"/>
    <hyperlink ref="A10" location="'RE01c-A3.3'!A1" display="RE01c-A3.3 Porcentaje de estudiantes de 3° de primaria en cada nivel de logro educativo en el dominio de Ciencias Naturales evaluado por los Excale, según entidad federativa (2010)"/>
    <hyperlink ref="A11" location="'RE01c-A3.4'!A1" display="RE01c-A3.4 Porcentaje de estudiantes de 3° de primaria en cada nivel de logro educativo en el dominio de Formación Cívica y Ética evaluado por los Excale, según entidad federativa (201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V55"/>
  <sheetViews>
    <sheetView zoomScale="190" zoomScaleNormal="190" workbookViewId="0">
      <selection sqref="A1:T1"/>
    </sheetView>
  </sheetViews>
  <sheetFormatPr baseColWidth="10" defaultColWidth="10.85546875" defaultRowHeight="11.25" x14ac:dyDescent="0.2"/>
  <cols>
    <col min="1" max="1" width="20.28515625" style="1" customWidth="1"/>
    <col min="2" max="2" width="6.85546875" style="1" customWidth="1"/>
    <col min="3" max="3" width="4.7109375" style="1" bestFit="1" customWidth="1"/>
    <col min="4" max="5" width="7" style="1" customWidth="1"/>
    <col min="6" max="6" width="4" style="1" bestFit="1" customWidth="1"/>
    <col min="7" max="7" width="1.42578125" style="1" bestFit="1" customWidth="1"/>
    <col min="8" max="8" width="4.7109375" style="1" bestFit="1" customWidth="1"/>
    <col min="9" max="10" width="6.42578125" style="1" customWidth="1"/>
    <col min="11" max="11" width="4" style="1" bestFit="1" customWidth="1"/>
    <col min="12" max="12" width="1.42578125" style="1" bestFit="1" customWidth="1"/>
    <col min="13" max="13" width="4.7109375" style="1" bestFit="1" customWidth="1"/>
    <col min="14" max="15" width="6.42578125" style="1" customWidth="1"/>
    <col min="16" max="16" width="4" style="1" bestFit="1" customWidth="1"/>
    <col min="17" max="17" width="1.42578125" style="1" bestFit="1" customWidth="1"/>
    <col min="18" max="18" width="4.7109375" style="1" bestFit="1" customWidth="1"/>
    <col min="19" max="19" width="4.7109375" style="1" customWidth="1"/>
    <col min="20" max="20" width="5.7109375" style="1" customWidth="1"/>
    <col min="21" max="22" width="11.42578125" style="1" customWidth="1"/>
    <col min="23" max="16384" width="10.85546875" style="1"/>
  </cols>
  <sheetData>
    <row r="1" spans="1:22" ht="25.5" customHeight="1" x14ac:dyDescent="0.2">
      <c r="A1" s="33" t="s">
        <v>23</v>
      </c>
      <c r="B1" s="33"/>
      <c r="C1" s="33"/>
      <c r="D1" s="33"/>
      <c r="E1" s="33"/>
      <c r="F1" s="33"/>
      <c r="G1" s="33"/>
      <c r="H1" s="33"/>
      <c r="I1" s="33"/>
      <c r="J1" s="33"/>
      <c r="K1" s="33"/>
      <c r="L1" s="33"/>
      <c r="M1" s="33"/>
      <c r="N1" s="33"/>
      <c r="O1" s="33"/>
      <c r="P1" s="33"/>
      <c r="Q1" s="33"/>
      <c r="R1" s="33"/>
      <c r="S1" s="33"/>
      <c r="T1" s="33"/>
    </row>
    <row r="3" spans="1:22" x14ac:dyDescent="0.2">
      <c r="A3" s="27" t="s">
        <v>11</v>
      </c>
      <c r="B3" s="27"/>
      <c r="C3" s="27"/>
      <c r="D3" s="27"/>
      <c r="E3" s="27"/>
      <c r="F3" s="27"/>
      <c r="G3" s="27"/>
      <c r="H3" s="27"/>
      <c r="I3" s="27"/>
      <c r="J3" s="27"/>
      <c r="K3" s="27"/>
      <c r="L3" s="27"/>
      <c r="M3" s="27"/>
      <c r="N3" s="27"/>
      <c r="O3" s="27"/>
      <c r="P3" s="27"/>
      <c r="Q3" s="27"/>
      <c r="R3" s="27"/>
      <c r="S3" s="27"/>
      <c r="T3" s="27"/>
    </row>
    <row r="4" spans="1:22" ht="12.75" customHeight="1" x14ac:dyDescent="0.2">
      <c r="A4" s="30" t="s">
        <v>0</v>
      </c>
      <c r="B4" s="28" t="s">
        <v>1</v>
      </c>
      <c r="C4" s="29"/>
      <c r="D4" s="29"/>
      <c r="E4" s="30"/>
      <c r="F4" s="28" t="s">
        <v>2</v>
      </c>
      <c r="G4" s="29"/>
      <c r="H4" s="29"/>
      <c r="I4" s="29"/>
      <c r="J4" s="30"/>
      <c r="K4" s="28" t="s">
        <v>3</v>
      </c>
      <c r="L4" s="29"/>
      <c r="M4" s="29"/>
      <c r="N4" s="29"/>
      <c r="O4" s="29"/>
      <c r="P4" s="28" t="s">
        <v>4</v>
      </c>
      <c r="Q4" s="29"/>
      <c r="R4" s="29"/>
      <c r="S4" s="29"/>
      <c r="T4" s="30"/>
    </row>
    <row r="5" spans="1:22" x14ac:dyDescent="0.2">
      <c r="A5" s="30"/>
      <c r="B5" s="12" t="s">
        <v>5</v>
      </c>
      <c r="C5" s="12" t="s">
        <v>14</v>
      </c>
      <c r="D5" s="12" t="s">
        <v>15</v>
      </c>
      <c r="E5" s="12" t="s">
        <v>16</v>
      </c>
      <c r="F5" s="31" t="s">
        <v>5</v>
      </c>
      <c r="G5" s="32"/>
      <c r="H5" s="12" t="s">
        <v>14</v>
      </c>
      <c r="I5" s="12" t="s">
        <v>15</v>
      </c>
      <c r="J5" s="12" t="s">
        <v>16</v>
      </c>
      <c r="K5" s="31" t="s">
        <v>5</v>
      </c>
      <c r="L5" s="32"/>
      <c r="M5" s="12" t="s">
        <v>14</v>
      </c>
      <c r="N5" s="12" t="s">
        <v>15</v>
      </c>
      <c r="O5" s="12" t="s">
        <v>16</v>
      </c>
      <c r="P5" s="31" t="s">
        <v>5</v>
      </c>
      <c r="Q5" s="32"/>
      <c r="R5" s="13" t="s">
        <v>14</v>
      </c>
      <c r="S5" s="14" t="s">
        <v>15</v>
      </c>
      <c r="T5" s="14" t="s">
        <v>16</v>
      </c>
    </row>
    <row r="6" spans="1:22" x14ac:dyDescent="0.2">
      <c r="A6" s="15" t="s">
        <v>7</v>
      </c>
      <c r="B6" s="8">
        <v>16.987957270670798</v>
      </c>
      <c r="C6" s="7">
        <v>0.76341672745677081</v>
      </c>
      <c r="D6" s="6">
        <v>15.491660484855526</v>
      </c>
      <c r="E6" s="6">
        <v>18.484254056486069</v>
      </c>
      <c r="F6" s="8">
        <v>62.423025932247548</v>
      </c>
      <c r="G6" s="8"/>
      <c r="H6" s="7">
        <v>0.93552849206611621</v>
      </c>
      <c r="I6" s="6">
        <v>60.589390087797959</v>
      </c>
      <c r="J6" s="6">
        <v>64.256661776697129</v>
      </c>
      <c r="K6" s="8">
        <v>19.161891204936644</v>
      </c>
      <c r="L6" s="8"/>
      <c r="M6" s="7">
        <v>0.93242615856351474</v>
      </c>
      <c r="N6" s="6">
        <v>17.334335934152154</v>
      </c>
      <c r="O6" s="6">
        <v>20.989446475721135</v>
      </c>
      <c r="P6" s="8">
        <v>1.4271255921450092</v>
      </c>
      <c r="Q6" s="8"/>
      <c r="R6" s="7">
        <v>0.20941925719283014</v>
      </c>
      <c r="S6" s="6">
        <v>1.0166638480470622</v>
      </c>
      <c r="T6" s="6">
        <v>1.8375873362429562</v>
      </c>
    </row>
    <row r="7" spans="1:22" ht="12" x14ac:dyDescent="0.2">
      <c r="A7" s="15" t="s">
        <v>19</v>
      </c>
      <c r="B7" s="8">
        <v>27.108977324860938</v>
      </c>
      <c r="C7" s="7">
        <v>1.1441760848239142</v>
      </c>
      <c r="D7" s="6">
        <v>24.866392198606064</v>
      </c>
      <c r="E7" s="6">
        <v>29.351562451115811</v>
      </c>
      <c r="F7" s="8">
        <v>59.846597888855094</v>
      </c>
      <c r="G7" s="8"/>
      <c r="H7" s="7">
        <v>1.2363875557848669</v>
      </c>
      <c r="I7" s="6">
        <v>57.423278279516751</v>
      </c>
      <c r="J7" s="6">
        <v>62.269917498193436</v>
      </c>
      <c r="K7" s="8">
        <v>12.387912834618946</v>
      </c>
      <c r="L7" s="8"/>
      <c r="M7" s="7">
        <v>0.97459900705862224</v>
      </c>
      <c r="N7" s="6">
        <v>10.477698780784047</v>
      </c>
      <c r="O7" s="6">
        <v>14.298126888453845</v>
      </c>
      <c r="P7" s="8">
        <v>0.7</v>
      </c>
      <c r="Q7" s="24" t="s">
        <v>22</v>
      </c>
      <c r="R7" s="7">
        <v>0.31833904417672859</v>
      </c>
      <c r="S7" s="6">
        <v>0</v>
      </c>
      <c r="T7" s="6">
        <v>1.3</v>
      </c>
    </row>
    <row r="8" spans="1:22" ht="12" x14ac:dyDescent="0.2">
      <c r="A8" s="16" t="s">
        <v>6</v>
      </c>
      <c r="B8" s="8">
        <v>47.972258997772421</v>
      </c>
      <c r="C8" s="7">
        <v>2.6306958060110319</v>
      </c>
      <c r="D8" s="6">
        <v>42.816095217990799</v>
      </c>
      <c r="E8" s="6">
        <v>53.128422777554043</v>
      </c>
      <c r="F8" s="8">
        <v>48.047135991692137</v>
      </c>
      <c r="G8" s="8"/>
      <c r="H8" s="7">
        <v>2.5998357787943509</v>
      </c>
      <c r="I8" s="6">
        <v>42.951457865255207</v>
      </c>
      <c r="J8" s="6">
        <v>53.142814118129067</v>
      </c>
      <c r="K8" s="8" t="s">
        <v>21</v>
      </c>
      <c r="L8" s="11"/>
      <c r="M8" s="7">
        <v>0.84602214313415924</v>
      </c>
      <c r="N8" s="6">
        <v>2.2000000000000002</v>
      </c>
      <c r="O8" s="6">
        <v>5.6</v>
      </c>
      <c r="P8" s="8">
        <v>0.1</v>
      </c>
      <c r="Q8" s="24" t="s">
        <v>22</v>
      </c>
      <c r="R8" s="7">
        <v>6.5964636890552542E-2</v>
      </c>
      <c r="S8" s="6">
        <v>0</v>
      </c>
      <c r="T8" s="6">
        <v>0.2</v>
      </c>
    </row>
    <row r="9" spans="1:22" ht="12" x14ac:dyDescent="0.2">
      <c r="A9" s="16" t="s">
        <v>8</v>
      </c>
      <c r="B9" s="8">
        <v>25.789488727475685</v>
      </c>
      <c r="C9" s="7">
        <v>2.8707289984777211</v>
      </c>
      <c r="D9" s="6">
        <v>20.162859890459352</v>
      </c>
      <c r="E9" s="6">
        <v>31.416117564492019</v>
      </c>
      <c r="F9" s="8">
        <v>57.306824723752904</v>
      </c>
      <c r="G9" s="8"/>
      <c r="H9" s="7">
        <v>3.5401565758093212</v>
      </c>
      <c r="I9" s="6">
        <v>50.368117835166636</v>
      </c>
      <c r="J9" s="6">
        <v>64.245531612339178</v>
      </c>
      <c r="K9" s="8">
        <v>16.15549104398178</v>
      </c>
      <c r="L9" s="8"/>
      <c r="M9" s="7">
        <v>2.5566633417648128</v>
      </c>
      <c r="N9" s="6">
        <v>11.144430894122745</v>
      </c>
      <c r="O9" s="6">
        <v>21.166551193840814</v>
      </c>
      <c r="P9" s="8">
        <v>0.7</v>
      </c>
      <c r="Q9" s="24" t="s">
        <v>22</v>
      </c>
      <c r="R9" s="7">
        <v>0.79072861541537665</v>
      </c>
      <c r="S9" s="6">
        <v>-0.8</v>
      </c>
      <c r="T9" s="6">
        <v>2.2999999999999998</v>
      </c>
    </row>
    <row r="10" spans="1:22" x14ac:dyDescent="0.2">
      <c r="A10" s="16" t="s">
        <v>9</v>
      </c>
      <c r="B10" s="8">
        <v>3.359054587588918</v>
      </c>
      <c r="C10" s="7">
        <v>0.56080654558067577</v>
      </c>
      <c r="D10" s="6">
        <v>2.2598737582507935</v>
      </c>
      <c r="E10" s="6">
        <v>4.4582354169270424</v>
      </c>
      <c r="F10" s="8">
        <v>38.505626688767109</v>
      </c>
      <c r="G10" s="8"/>
      <c r="H10" s="7">
        <v>1.6880443667116944</v>
      </c>
      <c r="I10" s="6">
        <v>35.197059730012185</v>
      </c>
      <c r="J10" s="6">
        <v>41.814193647522032</v>
      </c>
      <c r="K10" s="8">
        <v>47.299249143387513</v>
      </c>
      <c r="L10" s="8"/>
      <c r="M10" s="7">
        <v>1.4843225053587998</v>
      </c>
      <c r="N10" s="6">
        <v>44.389977032884268</v>
      </c>
      <c r="O10" s="6">
        <v>50.208521253890758</v>
      </c>
      <c r="P10" s="8">
        <v>10.83606958025646</v>
      </c>
      <c r="Q10" s="8"/>
      <c r="R10" s="7">
        <v>1.0432022546874853</v>
      </c>
      <c r="S10" s="6">
        <v>8.7913931610689886</v>
      </c>
      <c r="T10" s="6">
        <v>12.880745999443931</v>
      </c>
    </row>
    <row r="11" spans="1:22" x14ac:dyDescent="0.2">
      <c r="A11" s="17" t="s">
        <v>10</v>
      </c>
      <c r="B11" s="18">
        <v>20.178199015143321</v>
      </c>
      <c r="C11" s="19">
        <v>0.60496812707076975</v>
      </c>
      <c r="D11" s="20">
        <v>18.992461486084611</v>
      </c>
      <c r="E11" s="20">
        <v>21.36393654420203</v>
      </c>
      <c r="F11" s="21">
        <v>58.793190995108255</v>
      </c>
      <c r="G11" s="21"/>
      <c r="H11" s="22">
        <v>0.71626098268571459</v>
      </c>
      <c r="I11" s="20">
        <v>57.389319469044253</v>
      </c>
      <c r="J11" s="20">
        <v>60.197062521172256</v>
      </c>
      <c r="K11" s="21">
        <v>19.052436135086811</v>
      </c>
      <c r="L11" s="21"/>
      <c r="M11" s="22">
        <v>0.64992552756711452</v>
      </c>
      <c r="N11" s="20">
        <v>17.778582101055267</v>
      </c>
      <c r="O11" s="20">
        <v>20.326290169118355</v>
      </c>
      <c r="P11" s="21">
        <v>1.9761738546616148</v>
      </c>
      <c r="Q11" s="21"/>
      <c r="R11" s="22">
        <v>0.17582320844438115</v>
      </c>
      <c r="S11" s="20">
        <v>1.6315603661106277</v>
      </c>
      <c r="T11" s="20">
        <v>2.3207873432126016</v>
      </c>
    </row>
    <row r="12" spans="1:22" customFormat="1" ht="12.75" x14ac:dyDescent="0.2">
      <c r="A12" s="3"/>
      <c r="B12" s="4"/>
      <c r="C12" s="5"/>
      <c r="D12" s="6"/>
      <c r="E12" s="6"/>
      <c r="F12" s="4"/>
      <c r="G12" s="4"/>
      <c r="H12" s="5"/>
      <c r="I12" s="6"/>
      <c r="J12" s="6"/>
      <c r="K12" s="4"/>
      <c r="L12" s="4"/>
      <c r="M12" s="5"/>
      <c r="N12" s="6"/>
      <c r="O12" s="6"/>
      <c r="P12" s="4"/>
      <c r="Q12" s="4"/>
      <c r="R12" s="5"/>
      <c r="S12" s="6"/>
      <c r="T12" s="6"/>
      <c r="U12" s="1"/>
      <c r="V12" s="1"/>
    </row>
    <row r="13" spans="1:22" x14ac:dyDescent="0.2">
      <c r="A13" s="27" t="s">
        <v>13</v>
      </c>
      <c r="B13" s="27"/>
      <c r="C13" s="27"/>
      <c r="D13" s="27"/>
      <c r="E13" s="27"/>
      <c r="F13" s="27"/>
      <c r="G13" s="27"/>
      <c r="H13" s="27"/>
      <c r="I13" s="27"/>
      <c r="J13" s="27"/>
      <c r="K13" s="27"/>
      <c r="L13" s="27"/>
      <c r="M13" s="27"/>
      <c r="N13" s="27"/>
      <c r="O13" s="27"/>
      <c r="P13" s="27"/>
      <c r="Q13" s="27"/>
      <c r="R13" s="27"/>
      <c r="S13" s="27"/>
      <c r="T13" s="27"/>
    </row>
    <row r="14" spans="1:22" ht="12.75" customHeight="1" x14ac:dyDescent="0.2">
      <c r="A14" s="34" t="s">
        <v>0</v>
      </c>
      <c r="B14" s="28" t="s">
        <v>1</v>
      </c>
      <c r="C14" s="29"/>
      <c r="D14" s="29"/>
      <c r="E14" s="30"/>
      <c r="F14" s="28" t="s">
        <v>2</v>
      </c>
      <c r="G14" s="29"/>
      <c r="H14" s="29"/>
      <c r="I14" s="29"/>
      <c r="J14" s="30"/>
      <c r="K14" s="28" t="s">
        <v>3</v>
      </c>
      <c r="L14" s="29"/>
      <c r="M14" s="29"/>
      <c r="N14" s="29"/>
      <c r="O14" s="30"/>
      <c r="P14" s="28" t="s">
        <v>4</v>
      </c>
      <c r="Q14" s="29"/>
      <c r="R14" s="29"/>
      <c r="S14" s="29"/>
      <c r="T14" s="30"/>
    </row>
    <row r="15" spans="1:22" x14ac:dyDescent="0.2">
      <c r="A15" s="35"/>
      <c r="B15" s="12" t="s">
        <v>5</v>
      </c>
      <c r="C15" s="12" t="s">
        <v>14</v>
      </c>
      <c r="D15" s="12" t="s">
        <v>15</v>
      </c>
      <c r="E15" s="12" t="s">
        <v>16</v>
      </c>
      <c r="F15" s="31" t="s">
        <v>5</v>
      </c>
      <c r="G15" s="32"/>
      <c r="H15" s="12" t="s">
        <v>14</v>
      </c>
      <c r="I15" s="12" t="s">
        <v>15</v>
      </c>
      <c r="J15" s="12" t="s">
        <v>16</v>
      </c>
      <c r="K15" s="31" t="s">
        <v>5</v>
      </c>
      <c r="L15" s="32"/>
      <c r="M15" s="12" t="s">
        <v>14</v>
      </c>
      <c r="N15" s="12" t="s">
        <v>15</v>
      </c>
      <c r="O15" s="12" t="s">
        <v>16</v>
      </c>
      <c r="P15" s="31" t="s">
        <v>5</v>
      </c>
      <c r="Q15" s="32"/>
      <c r="R15" s="13" t="s">
        <v>14</v>
      </c>
      <c r="S15" s="14" t="s">
        <v>15</v>
      </c>
      <c r="T15" s="14" t="s">
        <v>16</v>
      </c>
    </row>
    <row r="16" spans="1:22" x14ac:dyDescent="0.2">
      <c r="A16" s="15" t="s">
        <v>7</v>
      </c>
      <c r="B16" s="8">
        <v>27.93275317869611</v>
      </c>
      <c r="C16" s="7">
        <v>1.05541290393085</v>
      </c>
      <c r="D16" s="6">
        <v>25.864143886991645</v>
      </c>
      <c r="E16" s="6">
        <v>30.001362470400576</v>
      </c>
      <c r="F16" s="8">
        <v>19.30341315820581</v>
      </c>
      <c r="G16" s="8"/>
      <c r="H16" s="7">
        <v>0.78493151479113177</v>
      </c>
      <c r="I16" s="6">
        <v>17.764947389215191</v>
      </c>
      <c r="J16" s="6">
        <v>20.841878927196429</v>
      </c>
      <c r="K16" s="8">
        <v>37.634694153069582</v>
      </c>
      <c r="L16" s="8"/>
      <c r="M16" s="7">
        <v>1.2003606939449833</v>
      </c>
      <c r="N16" s="6">
        <v>35.281987192937414</v>
      </c>
      <c r="O16" s="6">
        <v>39.987401113201749</v>
      </c>
      <c r="P16" s="8">
        <v>15.129139510028502</v>
      </c>
      <c r="Q16" s="8"/>
      <c r="R16" s="7">
        <v>0.9980788740554003</v>
      </c>
      <c r="S16" s="6">
        <v>13.172904916879917</v>
      </c>
      <c r="T16" s="6">
        <v>17.085374103177084</v>
      </c>
    </row>
    <row r="17" spans="1:20" x14ac:dyDescent="0.2">
      <c r="A17" s="15" t="s">
        <v>19</v>
      </c>
      <c r="B17" s="8">
        <v>40.915650701887969</v>
      </c>
      <c r="C17" s="7">
        <v>1.5618381522834355</v>
      </c>
      <c r="D17" s="6">
        <v>37.854447923412437</v>
      </c>
      <c r="E17" s="6">
        <v>43.976853480363502</v>
      </c>
      <c r="F17" s="8">
        <v>19.737096748390442</v>
      </c>
      <c r="G17" s="8"/>
      <c r="H17" s="7">
        <v>1.1026976308295799</v>
      </c>
      <c r="I17" s="6">
        <v>17.575809391964466</v>
      </c>
      <c r="J17" s="6">
        <v>21.898384104816419</v>
      </c>
      <c r="K17" s="8">
        <v>28.763484657181635</v>
      </c>
      <c r="L17" s="8"/>
      <c r="M17" s="7">
        <v>1.2495354125286271</v>
      </c>
      <c r="N17" s="6">
        <v>26.314395248625527</v>
      </c>
      <c r="O17" s="6">
        <v>31.212574065737744</v>
      </c>
      <c r="P17" s="8">
        <v>10.58376789253996</v>
      </c>
      <c r="Q17" s="8"/>
      <c r="R17" s="7">
        <v>1.0217250477542372</v>
      </c>
      <c r="S17" s="6">
        <v>8.5811867989416548</v>
      </c>
      <c r="T17" s="6">
        <v>12.586348986138265</v>
      </c>
    </row>
    <row r="18" spans="1:20" ht="12" x14ac:dyDescent="0.2">
      <c r="A18" s="16" t="s">
        <v>6</v>
      </c>
      <c r="B18" s="8">
        <v>66.029656840288155</v>
      </c>
      <c r="C18" s="7">
        <v>2.8982160140964579</v>
      </c>
      <c r="D18" s="6">
        <v>60.349153452659095</v>
      </c>
      <c r="E18" s="6">
        <v>71.710160227917214</v>
      </c>
      <c r="F18" s="8">
        <v>14.198370481080905</v>
      </c>
      <c r="G18" s="8"/>
      <c r="H18" s="7">
        <v>1.5116523414351477</v>
      </c>
      <c r="I18" s="6">
        <v>11.235531891868016</v>
      </c>
      <c r="J18" s="6">
        <v>17.161209070293793</v>
      </c>
      <c r="K18" s="8">
        <v>15.7635748541858</v>
      </c>
      <c r="L18" s="8"/>
      <c r="M18" s="7">
        <v>2.0915568500386867</v>
      </c>
      <c r="N18" s="6">
        <v>11.664123428109974</v>
      </c>
      <c r="O18" s="6">
        <v>19.863026280261625</v>
      </c>
      <c r="P18" s="8">
        <v>4</v>
      </c>
      <c r="Q18" s="24" t="s">
        <v>22</v>
      </c>
      <c r="R18" s="7">
        <v>0.88990461363325202</v>
      </c>
      <c r="S18" s="6">
        <v>2.2999999999999998</v>
      </c>
      <c r="T18" s="6">
        <v>5.8</v>
      </c>
    </row>
    <row r="19" spans="1:20" x14ac:dyDescent="0.2">
      <c r="A19" s="16" t="s">
        <v>8</v>
      </c>
      <c r="B19" s="8">
        <v>37.921703253034984</v>
      </c>
      <c r="C19" s="7">
        <v>3.1054702704010726</v>
      </c>
      <c r="D19" s="6">
        <v>31.834981523048882</v>
      </c>
      <c r="E19" s="6">
        <v>44.008424983021087</v>
      </c>
      <c r="F19" s="8">
        <v>18.932200189822307</v>
      </c>
      <c r="G19" s="8"/>
      <c r="H19" s="7">
        <v>2.8258280092601216</v>
      </c>
      <c r="I19" s="6">
        <v>13.393577291672468</v>
      </c>
      <c r="J19" s="6">
        <v>24.470823087972146</v>
      </c>
      <c r="K19" s="8">
        <v>29.341703391354777</v>
      </c>
      <c r="L19" s="8"/>
      <c r="M19" s="7">
        <v>3.2281660676452439</v>
      </c>
      <c r="N19" s="6">
        <v>23.014497898770099</v>
      </c>
      <c r="O19" s="6">
        <v>35.668908883939451</v>
      </c>
      <c r="P19" s="8">
        <v>13.804393165787936</v>
      </c>
      <c r="Q19" s="8"/>
      <c r="R19" s="7">
        <v>2.1421300621822561</v>
      </c>
      <c r="S19" s="6">
        <v>9.6058182439107149</v>
      </c>
      <c r="T19" s="6">
        <v>18.002968087665156</v>
      </c>
    </row>
    <row r="20" spans="1:20" x14ac:dyDescent="0.2">
      <c r="A20" s="16" t="s">
        <v>9</v>
      </c>
      <c r="B20" s="8">
        <v>8.4081073542490508</v>
      </c>
      <c r="C20" s="7">
        <v>0.89359776853871897</v>
      </c>
      <c r="D20" s="6">
        <v>6.6566557279131615</v>
      </c>
      <c r="E20" s="6">
        <v>10.15955898058494</v>
      </c>
      <c r="F20" s="8">
        <v>10.797102276736616</v>
      </c>
      <c r="G20" s="8"/>
      <c r="H20" s="7">
        <v>0.89814882322979739</v>
      </c>
      <c r="I20" s="6">
        <v>9.0367305832062144</v>
      </c>
      <c r="J20" s="6">
        <v>12.557473970267019</v>
      </c>
      <c r="K20" s="8">
        <v>38.068678975166421</v>
      </c>
      <c r="L20" s="8"/>
      <c r="M20" s="7">
        <v>1.2234271046756937</v>
      </c>
      <c r="N20" s="6">
        <v>35.670761850002059</v>
      </c>
      <c r="O20" s="6">
        <v>40.466596100330783</v>
      </c>
      <c r="P20" s="8">
        <v>42.726111393847908</v>
      </c>
      <c r="Q20" s="8"/>
      <c r="R20" s="7">
        <v>1.8016715045470411</v>
      </c>
      <c r="S20" s="6">
        <v>39.19483524493571</v>
      </c>
      <c r="T20" s="6">
        <v>46.257387542760107</v>
      </c>
    </row>
    <row r="21" spans="1:20" x14ac:dyDescent="0.2">
      <c r="A21" s="17" t="s">
        <v>10</v>
      </c>
      <c r="B21" s="21">
        <v>31.763733287540219</v>
      </c>
      <c r="C21" s="22">
        <v>0.76242110251768491</v>
      </c>
      <c r="D21" s="20">
        <v>30.269387926605557</v>
      </c>
      <c r="E21" s="20">
        <v>33.258078648474878</v>
      </c>
      <c r="F21" s="21">
        <v>18.363193114708437</v>
      </c>
      <c r="G21" s="21"/>
      <c r="H21" s="22">
        <v>0.59353830590526868</v>
      </c>
      <c r="I21" s="20">
        <v>17.19985803513411</v>
      </c>
      <c r="J21" s="20">
        <v>19.526528194282765</v>
      </c>
      <c r="K21" s="21">
        <v>34.143327030302693</v>
      </c>
      <c r="L21" s="21"/>
      <c r="M21" s="22">
        <v>0.77995639855715482</v>
      </c>
      <c r="N21" s="20">
        <v>32.614612489130671</v>
      </c>
      <c r="O21" s="20">
        <v>35.672041571474715</v>
      </c>
      <c r="P21" s="21">
        <v>15.729746567448647</v>
      </c>
      <c r="Q21" s="21"/>
      <c r="R21" s="22">
        <v>0.75687619938463868</v>
      </c>
      <c r="S21" s="20">
        <v>14.246269216654754</v>
      </c>
      <c r="T21" s="20">
        <v>17.213223918242537</v>
      </c>
    </row>
    <row r="22" spans="1:20" x14ac:dyDescent="0.2">
      <c r="D22" s="6"/>
      <c r="E22" s="6"/>
      <c r="I22" s="6"/>
      <c r="J22" s="6"/>
      <c r="N22" s="6"/>
      <c r="O22" s="6"/>
      <c r="S22" s="6"/>
      <c r="T22" s="6"/>
    </row>
    <row r="23" spans="1:20" x14ac:dyDescent="0.2">
      <c r="A23" s="27" t="s">
        <v>12</v>
      </c>
      <c r="B23" s="27"/>
      <c r="C23" s="27"/>
      <c r="D23" s="27"/>
      <c r="E23" s="27"/>
      <c r="F23" s="27"/>
      <c r="G23" s="27"/>
      <c r="H23" s="27"/>
      <c r="I23" s="27"/>
      <c r="J23" s="27"/>
      <c r="K23" s="27"/>
      <c r="L23" s="27"/>
      <c r="M23" s="27"/>
      <c r="N23" s="27"/>
      <c r="O23" s="27"/>
      <c r="P23" s="27"/>
      <c r="Q23" s="27"/>
      <c r="R23" s="27"/>
      <c r="S23" s="27"/>
      <c r="T23" s="27"/>
    </row>
    <row r="24" spans="1:20" ht="12.75" customHeight="1" x14ac:dyDescent="0.2">
      <c r="A24" s="34" t="s">
        <v>0</v>
      </c>
      <c r="B24" s="28" t="s">
        <v>1</v>
      </c>
      <c r="C24" s="29"/>
      <c r="D24" s="29"/>
      <c r="E24" s="30"/>
      <c r="F24" s="28" t="s">
        <v>2</v>
      </c>
      <c r="G24" s="29"/>
      <c r="H24" s="29"/>
      <c r="I24" s="29"/>
      <c r="J24" s="30"/>
      <c r="K24" s="28" t="s">
        <v>3</v>
      </c>
      <c r="L24" s="29"/>
      <c r="M24" s="29"/>
      <c r="N24" s="29"/>
      <c r="O24" s="30"/>
      <c r="P24" s="28" t="s">
        <v>4</v>
      </c>
      <c r="Q24" s="29"/>
      <c r="R24" s="29"/>
      <c r="S24" s="29"/>
      <c r="T24" s="30"/>
    </row>
    <row r="25" spans="1:20" x14ac:dyDescent="0.2">
      <c r="A25" s="35"/>
      <c r="B25" s="12" t="s">
        <v>5</v>
      </c>
      <c r="C25" s="12" t="s">
        <v>14</v>
      </c>
      <c r="D25" s="12" t="s">
        <v>15</v>
      </c>
      <c r="E25" s="12" t="s">
        <v>16</v>
      </c>
      <c r="F25" s="31" t="s">
        <v>5</v>
      </c>
      <c r="G25" s="32"/>
      <c r="H25" s="12" t="s">
        <v>14</v>
      </c>
      <c r="I25" s="12" t="s">
        <v>15</v>
      </c>
      <c r="J25" s="12" t="s">
        <v>16</v>
      </c>
      <c r="K25" s="31" t="s">
        <v>5</v>
      </c>
      <c r="L25" s="32"/>
      <c r="M25" s="12" t="s">
        <v>14</v>
      </c>
      <c r="N25" s="12" t="s">
        <v>15</v>
      </c>
      <c r="O25" s="12" t="s">
        <v>16</v>
      </c>
      <c r="P25" s="31" t="s">
        <v>5</v>
      </c>
      <c r="Q25" s="32"/>
      <c r="R25" s="13" t="s">
        <v>14</v>
      </c>
      <c r="S25" s="14" t="s">
        <v>15</v>
      </c>
      <c r="T25" s="14" t="s">
        <v>16</v>
      </c>
    </row>
    <row r="26" spans="1:20" x14ac:dyDescent="0.2">
      <c r="A26" s="15" t="s">
        <v>7</v>
      </c>
      <c r="B26" s="8">
        <v>19.311701637486205</v>
      </c>
      <c r="C26" s="7">
        <v>0.82130320226507236</v>
      </c>
      <c r="D26" s="6">
        <v>17.701947361046663</v>
      </c>
      <c r="E26" s="6">
        <v>20.921455913925747</v>
      </c>
      <c r="F26" s="8">
        <v>21.428209579532755</v>
      </c>
      <c r="G26" s="8"/>
      <c r="H26" s="7">
        <v>1.2090299794152621</v>
      </c>
      <c r="I26" s="6">
        <v>19.05851081987884</v>
      </c>
      <c r="J26" s="6">
        <v>23.797908339186669</v>
      </c>
      <c r="K26" s="8">
        <v>29.137627533391591</v>
      </c>
      <c r="L26" s="8"/>
      <c r="M26" s="7">
        <v>1.275681487148417</v>
      </c>
      <c r="N26" s="6">
        <v>26.637291818580692</v>
      </c>
      <c r="O26" s="6">
        <v>31.637963248202489</v>
      </c>
      <c r="P26" s="8">
        <v>30.122461249589453</v>
      </c>
      <c r="Q26" s="8"/>
      <c r="R26" s="7">
        <v>1.0197369442213695</v>
      </c>
      <c r="S26" s="6">
        <v>28.123776838915568</v>
      </c>
      <c r="T26" s="6">
        <v>32.121145660263338</v>
      </c>
    </row>
    <row r="27" spans="1:20" x14ac:dyDescent="0.2">
      <c r="A27" s="15" t="s">
        <v>19</v>
      </c>
      <c r="B27" s="8">
        <v>36.005663675451366</v>
      </c>
      <c r="C27" s="7">
        <v>2.0032958260504525</v>
      </c>
      <c r="D27" s="6">
        <v>32.079203856392482</v>
      </c>
      <c r="E27" s="6">
        <v>39.93212349451025</v>
      </c>
      <c r="F27" s="8">
        <v>25.143659801369278</v>
      </c>
      <c r="G27" s="8"/>
      <c r="H27" s="7">
        <v>1.6030324236314795</v>
      </c>
      <c r="I27" s="6">
        <v>22.00171625105158</v>
      </c>
      <c r="J27" s="6">
        <v>28.285603351686976</v>
      </c>
      <c r="K27" s="8">
        <v>23.211885610144719</v>
      </c>
      <c r="L27" s="8"/>
      <c r="M27" s="7">
        <v>1.1505003554578337</v>
      </c>
      <c r="N27" s="6">
        <v>20.956904913447367</v>
      </c>
      <c r="O27" s="6">
        <v>25.466866306842071</v>
      </c>
      <c r="P27" s="8">
        <v>15.638790913034631</v>
      </c>
      <c r="Q27" s="8"/>
      <c r="R27" s="7">
        <v>1.221890499218754</v>
      </c>
      <c r="S27" s="6">
        <v>13.243885534565873</v>
      </c>
      <c r="T27" s="6">
        <v>18.033696291503389</v>
      </c>
    </row>
    <row r="28" spans="1:20" ht="12" x14ac:dyDescent="0.2">
      <c r="A28" s="16" t="s">
        <v>6</v>
      </c>
      <c r="B28" s="8">
        <v>67.704672023042434</v>
      </c>
      <c r="C28" s="7">
        <v>2.7262171506260837</v>
      </c>
      <c r="D28" s="6">
        <v>62.361286407815314</v>
      </c>
      <c r="E28" s="6">
        <v>73.048057638269555</v>
      </c>
      <c r="F28" s="8">
        <v>16.661466519038864</v>
      </c>
      <c r="G28" s="8"/>
      <c r="H28" s="7">
        <v>2.29054480378921</v>
      </c>
      <c r="I28" s="6">
        <v>12.171998703612012</v>
      </c>
      <c r="J28" s="6">
        <v>21.150934334465717</v>
      </c>
      <c r="K28" s="8">
        <v>10.349271094756036</v>
      </c>
      <c r="L28" s="8"/>
      <c r="M28" s="7">
        <v>1.6171290334293646</v>
      </c>
      <c r="N28" s="6">
        <v>7.1796981892344807</v>
      </c>
      <c r="O28" s="6">
        <v>13.518844000277591</v>
      </c>
      <c r="P28" s="8">
        <v>5.3</v>
      </c>
      <c r="Q28" s="24" t="s">
        <v>22</v>
      </c>
      <c r="R28" s="7">
        <v>1.3903058683943241</v>
      </c>
      <c r="S28" s="6">
        <v>2.6</v>
      </c>
      <c r="T28" s="6">
        <v>8</v>
      </c>
    </row>
    <row r="29" spans="1:20" ht="12" x14ac:dyDescent="0.2">
      <c r="A29" s="16" t="s">
        <v>8</v>
      </c>
      <c r="B29" s="8">
        <v>39.01602209853376</v>
      </c>
      <c r="C29" s="7">
        <v>4.0821776551241591</v>
      </c>
      <c r="D29" s="6">
        <v>31.014953894490411</v>
      </c>
      <c r="E29" s="6">
        <v>47.01709030257711</v>
      </c>
      <c r="F29" s="8">
        <v>25.065290975183171</v>
      </c>
      <c r="G29" s="8"/>
      <c r="H29" s="7">
        <v>3.6921091794578431</v>
      </c>
      <c r="I29" s="6">
        <v>17.8287569834458</v>
      </c>
      <c r="J29" s="6">
        <v>32.301824966920542</v>
      </c>
      <c r="K29" s="8">
        <v>23.417540379461844</v>
      </c>
      <c r="L29" s="8"/>
      <c r="M29" s="7">
        <v>3.9502007469861113</v>
      </c>
      <c r="N29" s="6">
        <v>15.675146915369066</v>
      </c>
      <c r="O29" s="6">
        <v>31.159933843554622</v>
      </c>
      <c r="P29" s="8">
        <v>12.5</v>
      </c>
      <c r="Q29" s="24" t="s">
        <v>22</v>
      </c>
      <c r="R29" s="7">
        <v>2.5220060163133113</v>
      </c>
      <c r="S29" s="6">
        <v>7.6</v>
      </c>
      <c r="T29" s="6">
        <v>17.399999999999999</v>
      </c>
    </row>
    <row r="30" spans="1:20" x14ac:dyDescent="0.2">
      <c r="A30" s="16" t="s">
        <v>9</v>
      </c>
      <c r="B30" s="8">
        <v>3.7312028162881874</v>
      </c>
      <c r="C30" s="7">
        <v>0.6545027863174161</v>
      </c>
      <c r="D30" s="6">
        <v>2.4483773551060519</v>
      </c>
      <c r="E30" s="6">
        <v>5.0140282774703229</v>
      </c>
      <c r="F30" s="8">
        <v>7.9580305159254525</v>
      </c>
      <c r="G30" s="8"/>
      <c r="H30" s="7">
        <v>0.90000933010080109</v>
      </c>
      <c r="I30" s="6">
        <v>6.1940122289278827</v>
      </c>
      <c r="J30" s="6">
        <v>9.7220488029230232</v>
      </c>
      <c r="K30" s="8">
        <v>22.57741222103364</v>
      </c>
      <c r="L30" s="8"/>
      <c r="M30" s="7">
        <v>1.4162053861557007</v>
      </c>
      <c r="N30" s="6">
        <v>19.801649664168465</v>
      </c>
      <c r="O30" s="6">
        <v>25.353174777898815</v>
      </c>
      <c r="P30" s="8">
        <v>65.733354446752728</v>
      </c>
      <c r="Q30" s="8"/>
      <c r="R30" s="7">
        <v>1.4115831484284571</v>
      </c>
      <c r="S30" s="6">
        <v>62.966651475832954</v>
      </c>
      <c r="T30" s="6">
        <v>68.500057417672508</v>
      </c>
    </row>
    <row r="31" spans="1:20" ht="15" customHeight="1" x14ac:dyDescent="0.2">
      <c r="A31" s="17" t="s">
        <v>10</v>
      </c>
      <c r="B31" s="20">
        <v>25.292371636979063</v>
      </c>
      <c r="C31" s="23">
        <v>0.78960730241873778</v>
      </c>
      <c r="D31" s="20">
        <v>23.744741324238337</v>
      </c>
      <c r="E31" s="20">
        <v>26.840001949719788</v>
      </c>
      <c r="F31" s="20">
        <v>20.9338043071001</v>
      </c>
      <c r="G31" s="20"/>
      <c r="H31" s="23">
        <v>0.62874755678753147</v>
      </c>
      <c r="I31" s="20">
        <v>19.70145909579654</v>
      </c>
      <c r="J31" s="20">
        <v>22.16614951840366</v>
      </c>
      <c r="K31" s="20">
        <v>25.892431007734469</v>
      </c>
      <c r="L31" s="20"/>
      <c r="M31" s="23">
        <v>0.85662445530669895</v>
      </c>
      <c r="N31" s="20">
        <v>24.213447075333338</v>
      </c>
      <c r="O31" s="20">
        <v>27.5714149401356</v>
      </c>
      <c r="P31" s="20">
        <v>27.881393048186368</v>
      </c>
      <c r="Q31" s="20"/>
      <c r="R31" s="23">
        <v>0.70398757644266219</v>
      </c>
      <c r="S31" s="20">
        <v>26.501577398358751</v>
      </c>
      <c r="T31" s="20">
        <v>29.261208698013984</v>
      </c>
    </row>
    <row r="32" spans="1:20" x14ac:dyDescent="0.2">
      <c r="D32" s="6"/>
      <c r="E32" s="6"/>
      <c r="I32" s="6"/>
      <c r="J32" s="6"/>
      <c r="N32" s="6"/>
      <c r="O32" s="6"/>
      <c r="S32" s="6"/>
      <c r="T32" s="6"/>
    </row>
    <row r="33" spans="1:22" x14ac:dyDescent="0.2">
      <c r="A33" s="27" t="s">
        <v>20</v>
      </c>
      <c r="B33" s="27"/>
      <c r="C33" s="27"/>
      <c r="D33" s="27"/>
      <c r="E33" s="27"/>
      <c r="F33" s="27"/>
      <c r="G33" s="27"/>
      <c r="H33" s="27"/>
      <c r="I33" s="27"/>
      <c r="J33" s="27"/>
      <c r="K33" s="27"/>
      <c r="L33" s="27"/>
      <c r="M33" s="27"/>
      <c r="N33" s="27"/>
      <c r="O33" s="27"/>
      <c r="P33" s="27"/>
      <c r="Q33" s="27"/>
      <c r="R33" s="27"/>
      <c r="S33" s="27"/>
      <c r="T33" s="27"/>
    </row>
    <row r="34" spans="1:22" ht="12.75" customHeight="1" x14ac:dyDescent="0.2">
      <c r="A34" s="34" t="s">
        <v>0</v>
      </c>
      <c r="B34" s="28" t="s">
        <v>1</v>
      </c>
      <c r="C34" s="29"/>
      <c r="D34" s="29"/>
      <c r="E34" s="30"/>
      <c r="F34" s="28" t="s">
        <v>2</v>
      </c>
      <c r="G34" s="29"/>
      <c r="H34" s="29"/>
      <c r="I34" s="29"/>
      <c r="J34" s="30"/>
      <c r="K34" s="28" t="s">
        <v>3</v>
      </c>
      <c r="L34" s="29"/>
      <c r="M34" s="29"/>
      <c r="N34" s="29"/>
      <c r="O34" s="30"/>
      <c r="P34" s="28" t="s">
        <v>4</v>
      </c>
      <c r="Q34" s="29"/>
      <c r="R34" s="29"/>
      <c r="S34" s="29"/>
      <c r="T34" s="30"/>
    </row>
    <row r="35" spans="1:22" x14ac:dyDescent="0.2">
      <c r="A35" s="35"/>
      <c r="B35" s="12" t="s">
        <v>5</v>
      </c>
      <c r="C35" s="12" t="s">
        <v>14</v>
      </c>
      <c r="D35" s="12" t="s">
        <v>15</v>
      </c>
      <c r="E35" s="12" t="s">
        <v>16</v>
      </c>
      <c r="F35" s="31" t="s">
        <v>5</v>
      </c>
      <c r="G35" s="32"/>
      <c r="H35" s="12" t="s">
        <v>14</v>
      </c>
      <c r="I35" s="12" t="s">
        <v>15</v>
      </c>
      <c r="J35" s="12" t="s">
        <v>16</v>
      </c>
      <c r="K35" s="31" t="s">
        <v>5</v>
      </c>
      <c r="L35" s="32"/>
      <c r="M35" s="12" t="s">
        <v>14</v>
      </c>
      <c r="N35" s="12" t="s">
        <v>15</v>
      </c>
      <c r="O35" s="12" t="s">
        <v>16</v>
      </c>
      <c r="P35" s="31" t="s">
        <v>5</v>
      </c>
      <c r="Q35" s="32"/>
      <c r="R35" s="13" t="s">
        <v>14</v>
      </c>
      <c r="S35" s="14" t="s">
        <v>15</v>
      </c>
      <c r="T35" s="14" t="s">
        <v>16</v>
      </c>
    </row>
    <row r="36" spans="1:22" ht="12" x14ac:dyDescent="0.2">
      <c r="A36" s="15" t="s">
        <v>7</v>
      </c>
      <c r="B36" s="8">
        <v>61.268246792073782</v>
      </c>
      <c r="C36" s="7">
        <v>1.6412519374828405</v>
      </c>
      <c r="D36" s="6">
        <v>58.051392994607411</v>
      </c>
      <c r="E36" s="6">
        <v>64.485100589540153</v>
      </c>
      <c r="F36" s="8">
        <v>25.530271889421162</v>
      </c>
      <c r="G36" s="8"/>
      <c r="H36" s="7">
        <v>1.2935927832469452</v>
      </c>
      <c r="I36" s="6">
        <v>22.994830034257149</v>
      </c>
      <c r="J36" s="6">
        <v>28.065713744585175</v>
      </c>
      <c r="K36" s="8">
        <v>11.331164659934045</v>
      </c>
      <c r="L36" s="8"/>
      <c r="M36" s="7">
        <v>0.90039174718899062</v>
      </c>
      <c r="N36" s="6">
        <v>9.5663968354436228</v>
      </c>
      <c r="O36" s="6">
        <v>13.095932484424466</v>
      </c>
      <c r="P36" s="8">
        <v>1.9</v>
      </c>
      <c r="Q36" s="24" t="s">
        <v>22</v>
      </c>
      <c r="R36" s="7">
        <v>0.38855180891583851</v>
      </c>
      <c r="S36" s="6">
        <v>1.1000000000000001</v>
      </c>
      <c r="T36" s="6">
        <v>2.6</v>
      </c>
    </row>
    <row r="37" spans="1:22" ht="12" x14ac:dyDescent="0.2">
      <c r="A37" s="15" t="s">
        <v>19</v>
      </c>
      <c r="B37" s="8">
        <v>75.295864389300192</v>
      </c>
      <c r="C37" s="7">
        <v>1.5545353219370306</v>
      </c>
      <c r="D37" s="6">
        <v>72.248975158303608</v>
      </c>
      <c r="E37" s="6">
        <v>78.342753620296776</v>
      </c>
      <c r="F37" s="8">
        <v>18.587912176045112</v>
      </c>
      <c r="G37" s="8"/>
      <c r="H37" s="7">
        <v>1.3158113591749483</v>
      </c>
      <c r="I37" s="6">
        <v>16.008921912062213</v>
      </c>
      <c r="J37" s="6">
        <v>21.166902440028011</v>
      </c>
      <c r="K37" s="8">
        <v>5.5061892884805506</v>
      </c>
      <c r="L37" s="8"/>
      <c r="M37" s="7">
        <v>0.78912095654351144</v>
      </c>
      <c r="N37" s="6">
        <v>3.9595122136552678</v>
      </c>
      <c r="O37" s="6">
        <v>7.0528663633058333</v>
      </c>
      <c r="P37" s="8">
        <v>0.6</v>
      </c>
      <c r="Q37" s="24" t="s">
        <v>22</v>
      </c>
      <c r="R37" s="7">
        <v>0.37746592924741762</v>
      </c>
      <c r="S37" s="6">
        <v>-0.1</v>
      </c>
      <c r="T37" s="6">
        <v>1.3</v>
      </c>
    </row>
    <row r="38" spans="1:22" ht="12" x14ac:dyDescent="0.2">
      <c r="A38" s="16" t="s">
        <v>6</v>
      </c>
      <c r="B38" s="8">
        <v>89.042840108783125</v>
      </c>
      <c r="C38" s="7">
        <v>1.8008755497354454</v>
      </c>
      <c r="D38" s="6">
        <v>85.513124031301658</v>
      </c>
      <c r="E38" s="6">
        <v>92.572556186264592</v>
      </c>
      <c r="F38" s="8">
        <v>8.1829226917520117</v>
      </c>
      <c r="G38" s="8"/>
      <c r="H38" s="7">
        <v>1.5329571999270157</v>
      </c>
      <c r="I38" s="6">
        <v>5.1783265798950611</v>
      </c>
      <c r="J38" s="6">
        <v>11.187518803608963</v>
      </c>
      <c r="K38" s="8">
        <v>2.4</v>
      </c>
      <c r="L38" s="24" t="s">
        <v>22</v>
      </c>
      <c r="M38" s="7">
        <v>0.74571652813631273</v>
      </c>
      <c r="N38" s="6">
        <v>0.96099139758659091</v>
      </c>
      <c r="O38" s="6">
        <v>3.8842001878809365</v>
      </c>
      <c r="P38" s="8">
        <v>0.4</v>
      </c>
      <c r="Q38" s="24" t="s">
        <v>22</v>
      </c>
      <c r="R38" s="7">
        <v>0.22074402553147551</v>
      </c>
      <c r="S38" s="6">
        <v>-0.1</v>
      </c>
      <c r="T38" s="6">
        <v>0.8</v>
      </c>
    </row>
    <row r="39" spans="1:22" ht="12" x14ac:dyDescent="0.2">
      <c r="A39" s="16" t="s">
        <v>8</v>
      </c>
      <c r="B39" s="8">
        <v>77.348138131267845</v>
      </c>
      <c r="C39" s="7">
        <v>4.0936017360117161</v>
      </c>
      <c r="D39" s="6">
        <v>69.324678728684887</v>
      </c>
      <c r="E39" s="6">
        <v>85.371597533850803</v>
      </c>
      <c r="F39" s="8">
        <v>17.7</v>
      </c>
      <c r="G39" s="24" t="s">
        <v>22</v>
      </c>
      <c r="H39" s="7">
        <v>3.8404824076485178</v>
      </c>
      <c r="I39" s="6">
        <v>10.188498433239968</v>
      </c>
      <c r="J39" s="6">
        <v>25.243189471222156</v>
      </c>
      <c r="K39" s="8">
        <v>4.8</v>
      </c>
      <c r="L39" s="24" t="s">
        <v>22</v>
      </c>
      <c r="M39" s="7">
        <v>2.2011638712140993</v>
      </c>
      <c r="N39" s="6">
        <v>0.49257998085873833</v>
      </c>
      <c r="O39" s="6">
        <v>9.1211423560180087</v>
      </c>
      <c r="P39" s="10" t="s">
        <v>17</v>
      </c>
      <c r="Q39" s="10"/>
      <c r="R39" s="9" t="s">
        <v>17</v>
      </c>
      <c r="S39" s="9" t="s">
        <v>17</v>
      </c>
      <c r="T39" s="9" t="s">
        <v>17</v>
      </c>
    </row>
    <row r="40" spans="1:22" ht="12" x14ac:dyDescent="0.2">
      <c r="A40" s="16" t="s">
        <v>9</v>
      </c>
      <c r="B40" s="8">
        <v>27.279183860388187</v>
      </c>
      <c r="C40" s="7">
        <v>1.9510997640942203</v>
      </c>
      <c r="D40" s="6">
        <v>23.455028322763514</v>
      </c>
      <c r="E40" s="6">
        <v>31.10333939801286</v>
      </c>
      <c r="F40" s="8">
        <v>31.459804553785464</v>
      </c>
      <c r="G40" s="8"/>
      <c r="H40" s="7">
        <v>1.8734181382868242</v>
      </c>
      <c r="I40" s="6">
        <v>27.787905002743287</v>
      </c>
      <c r="J40" s="6">
        <v>35.131704104827641</v>
      </c>
      <c r="K40" s="8">
        <v>31.5</v>
      </c>
      <c r="L40" s="24" t="s">
        <v>22</v>
      </c>
      <c r="M40" s="7">
        <v>1.9611259988929357</v>
      </c>
      <c r="N40" s="6">
        <v>27.665817404257698</v>
      </c>
      <c r="O40" s="6">
        <v>35.353431319918009</v>
      </c>
      <c r="P40" s="8">
        <v>9.751387223738492</v>
      </c>
      <c r="Q40" s="8"/>
      <c r="R40" s="7">
        <v>1.3568305764850259</v>
      </c>
      <c r="S40" s="6">
        <v>7.0919992938278416</v>
      </c>
      <c r="T40" s="6">
        <v>12.410775153649142</v>
      </c>
    </row>
    <row r="41" spans="1:22" ht="15" customHeight="1" x14ac:dyDescent="0.2">
      <c r="A41" s="17" t="s">
        <v>10</v>
      </c>
      <c r="B41" s="20">
        <v>63.648703975052484</v>
      </c>
      <c r="C41" s="23">
        <v>1.0486112262300449</v>
      </c>
      <c r="D41" s="20">
        <v>61.593425971641594</v>
      </c>
      <c r="E41" s="20">
        <v>65.703981978463375</v>
      </c>
      <c r="F41" s="20">
        <v>23.197110671771195</v>
      </c>
      <c r="G41" s="20"/>
      <c r="H41" s="23">
        <v>0.79637168693027438</v>
      </c>
      <c r="I41" s="20">
        <v>21.636222165387856</v>
      </c>
      <c r="J41" s="20">
        <v>24.757999178154535</v>
      </c>
      <c r="K41" s="20">
        <v>11.026344034011014</v>
      </c>
      <c r="L41" s="20"/>
      <c r="M41" s="23">
        <v>0.58817119106461901</v>
      </c>
      <c r="N41" s="20">
        <v>9.8735284995243617</v>
      </c>
      <c r="O41" s="20">
        <v>12.179159568497667</v>
      </c>
      <c r="P41" s="20">
        <v>2.1278413191653076</v>
      </c>
      <c r="Q41" s="20"/>
      <c r="R41" s="23">
        <v>0.29136235708036562</v>
      </c>
      <c r="S41" s="20">
        <v>1.556771099287791</v>
      </c>
      <c r="T41" s="20">
        <v>2.6989115390428244</v>
      </c>
    </row>
    <row r="42" spans="1:22" ht="18.75" customHeight="1" x14ac:dyDescent="0.2">
      <c r="A42" s="26"/>
      <c r="B42" s="26"/>
      <c r="C42" s="26"/>
      <c r="D42" s="26"/>
      <c r="E42" s="26"/>
      <c r="F42" s="26"/>
      <c r="G42" s="26"/>
      <c r="H42" s="26"/>
      <c r="I42" s="26"/>
      <c r="J42" s="26"/>
      <c r="K42" s="26"/>
      <c r="L42" s="26"/>
      <c r="M42" s="26"/>
      <c r="N42" s="26"/>
      <c r="O42" s="26"/>
      <c r="P42" s="26"/>
      <c r="Q42" s="26"/>
      <c r="R42" s="26"/>
      <c r="S42" s="26"/>
      <c r="T42" s="26"/>
    </row>
    <row r="43" spans="1:22" ht="15.75" customHeight="1" x14ac:dyDescent="0.2">
      <c r="A43" s="2"/>
    </row>
    <row r="44" spans="1:22" ht="13.5" customHeight="1" x14ac:dyDescent="0.2">
      <c r="A44" s="36" t="s">
        <v>18</v>
      </c>
      <c r="B44" s="37"/>
      <c r="C44" s="37"/>
      <c r="D44" s="37"/>
      <c r="E44" s="37"/>
      <c r="F44" s="37"/>
      <c r="G44" s="37"/>
      <c r="H44" s="37"/>
      <c r="I44" s="37"/>
      <c r="J44" s="37"/>
      <c r="K44" s="37"/>
      <c r="L44" s="37"/>
      <c r="M44" s="37"/>
      <c r="N44" s="37"/>
      <c r="O44" s="37"/>
      <c r="P44" s="37"/>
      <c r="Q44" s="37"/>
      <c r="R44" s="37"/>
      <c r="S44" s="37"/>
      <c r="T44" s="37"/>
      <c r="U44"/>
      <c r="V44"/>
    </row>
    <row r="45" spans="1:22" ht="13.5" customHeight="1" x14ac:dyDescent="0.2">
      <c r="A45" s="37"/>
      <c r="B45" s="37"/>
      <c r="C45" s="37"/>
      <c r="D45" s="37"/>
      <c r="E45" s="37"/>
      <c r="F45" s="37"/>
      <c r="G45" s="37"/>
      <c r="H45" s="37"/>
      <c r="I45" s="37"/>
      <c r="J45" s="37"/>
      <c r="K45" s="37"/>
      <c r="L45" s="37"/>
      <c r="M45" s="37"/>
      <c r="N45" s="37"/>
      <c r="O45" s="37"/>
      <c r="P45" s="37"/>
      <c r="Q45" s="37"/>
      <c r="R45" s="37"/>
      <c r="S45" s="37"/>
      <c r="T45" s="37"/>
      <c r="U45"/>
      <c r="V45"/>
    </row>
    <row r="46" spans="1:22" x14ac:dyDescent="0.2">
      <c r="A46" s="37"/>
      <c r="B46" s="37"/>
      <c r="C46" s="37"/>
      <c r="D46" s="37"/>
      <c r="E46" s="37"/>
      <c r="F46" s="37"/>
      <c r="G46" s="37"/>
      <c r="H46" s="37"/>
      <c r="I46" s="37"/>
      <c r="J46" s="37"/>
      <c r="K46" s="37"/>
      <c r="L46" s="37"/>
      <c r="M46" s="37"/>
      <c r="N46" s="37"/>
      <c r="O46" s="37"/>
      <c r="P46" s="37"/>
      <c r="Q46" s="37"/>
      <c r="R46" s="37"/>
      <c r="S46" s="37"/>
      <c r="T46" s="37"/>
    </row>
    <row r="47" spans="1:22" x14ac:dyDescent="0.2">
      <c r="A47" s="37"/>
      <c r="B47" s="37"/>
      <c r="C47" s="37"/>
      <c r="D47" s="37"/>
      <c r="E47" s="37"/>
      <c r="F47" s="37"/>
      <c r="G47" s="37"/>
      <c r="H47" s="37"/>
      <c r="I47" s="37"/>
      <c r="J47" s="37"/>
      <c r="K47" s="37"/>
      <c r="L47" s="37"/>
      <c r="M47" s="37"/>
      <c r="N47" s="37"/>
      <c r="O47" s="37"/>
      <c r="P47" s="37"/>
      <c r="Q47" s="37"/>
      <c r="R47" s="37"/>
      <c r="S47" s="37"/>
      <c r="T47" s="37"/>
    </row>
    <row r="48" spans="1:22" x14ac:dyDescent="0.2">
      <c r="A48" s="37"/>
      <c r="B48" s="37"/>
      <c r="C48" s="37"/>
      <c r="D48" s="37"/>
      <c r="E48" s="37"/>
      <c r="F48" s="37"/>
      <c r="G48" s="37"/>
      <c r="H48" s="37"/>
      <c r="I48" s="37"/>
      <c r="J48" s="37"/>
      <c r="K48" s="37"/>
      <c r="L48" s="37"/>
      <c r="M48" s="37"/>
      <c r="N48" s="37"/>
      <c r="O48" s="37"/>
      <c r="P48" s="37"/>
      <c r="Q48" s="37"/>
      <c r="R48" s="37"/>
      <c r="S48" s="37"/>
      <c r="T48" s="37"/>
    </row>
    <row r="49" spans="1:20" x14ac:dyDescent="0.2">
      <c r="A49" s="37"/>
      <c r="B49" s="37"/>
      <c r="C49" s="37"/>
      <c r="D49" s="37"/>
      <c r="E49" s="37"/>
      <c r="F49" s="37"/>
      <c r="G49" s="37"/>
      <c r="H49" s="37"/>
      <c r="I49" s="37"/>
      <c r="J49" s="37"/>
      <c r="K49" s="37"/>
      <c r="L49" s="37"/>
      <c r="M49" s="37"/>
      <c r="N49" s="37"/>
      <c r="O49" s="37"/>
      <c r="P49" s="37"/>
      <c r="Q49" s="37"/>
      <c r="R49" s="37"/>
      <c r="S49" s="37"/>
      <c r="T49" s="37"/>
    </row>
    <row r="50" spans="1:20" x14ac:dyDescent="0.2">
      <c r="A50" s="37"/>
      <c r="B50" s="37"/>
      <c r="C50" s="37"/>
      <c r="D50" s="37"/>
      <c r="E50" s="37"/>
      <c r="F50" s="37"/>
      <c r="G50" s="37"/>
      <c r="H50" s="37"/>
      <c r="I50" s="37"/>
      <c r="J50" s="37"/>
      <c r="K50" s="37"/>
      <c r="L50" s="37"/>
      <c r="M50" s="37"/>
      <c r="N50" s="37"/>
      <c r="O50" s="37"/>
      <c r="P50" s="37"/>
      <c r="Q50" s="37"/>
      <c r="R50" s="37"/>
      <c r="S50" s="37"/>
      <c r="T50" s="37"/>
    </row>
    <row r="51" spans="1:20" x14ac:dyDescent="0.2">
      <c r="A51" s="37"/>
      <c r="B51" s="37"/>
      <c r="C51" s="37"/>
      <c r="D51" s="37"/>
      <c r="E51" s="37"/>
      <c r="F51" s="37"/>
      <c r="G51" s="37"/>
      <c r="H51" s="37"/>
      <c r="I51" s="37"/>
      <c r="J51" s="37"/>
      <c r="K51" s="37"/>
      <c r="L51" s="37"/>
      <c r="M51" s="37"/>
      <c r="N51" s="37"/>
      <c r="O51" s="37"/>
      <c r="P51" s="37"/>
      <c r="Q51" s="37"/>
      <c r="R51" s="37"/>
      <c r="S51" s="37"/>
      <c r="T51" s="37"/>
    </row>
    <row r="52" spans="1:20" x14ac:dyDescent="0.2">
      <c r="A52" s="37"/>
      <c r="B52" s="37"/>
      <c r="C52" s="37"/>
      <c r="D52" s="37"/>
      <c r="E52" s="37"/>
      <c r="F52" s="37"/>
      <c r="G52" s="37"/>
      <c r="H52" s="37"/>
      <c r="I52" s="37"/>
      <c r="J52" s="37"/>
      <c r="K52" s="37"/>
      <c r="L52" s="37"/>
      <c r="M52" s="37"/>
      <c r="N52" s="37"/>
      <c r="O52" s="37"/>
      <c r="P52" s="37"/>
      <c r="Q52" s="37"/>
      <c r="R52" s="37"/>
      <c r="S52" s="37"/>
      <c r="T52" s="37"/>
    </row>
    <row r="53" spans="1:20" x14ac:dyDescent="0.2">
      <c r="A53" s="37"/>
      <c r="B53" s="37"/>
      <c r="C53" s="37"/>
      <c r="D53" s="37"/>
      <c r="E53" s="37"/>
      <c r="F53" s="37"/>
      <c r="G53" s="37"/>
      <c r="H53" s="37"/>
      <c r="I53" s="37"/>
      <c r="J53" s="37"/>
      <c r="K53" s="37"/>
      <c r="L53" s="37"/>
      <c r="M53" s="37"/>
      <c r="N53" s="37"/>
      <c r="O53" s="37"/>
      <c r="P53" s="37"/>
      <c r="Q53" s="37"/>
      <c r="R53" s="37"/>
      <c r="S53" s="37"/>
      <c r="T53" s="37"/>
    </row>
    <row r="54" spans="1:20" x14ac:dyDescent="0.2">
      <c r="A54" s="37"/>
      <c r="B54" s="37"/>
      <c r="C54" s="37"/>
      <c r="D54" s="37"/>
      <c r="E54" s="37"/>
      <c r="F54" s="37"/>
      <c r="G54" s="37"/>
      <c r="H54" s="37"/>
      <c r="I54" s="37"/>
      <c r="J54" s="37"/>
      <c r="K54" s="37"/>
      <c r="L54" s="37"/>
      <c r="M54" s="37"/>
      <c r="N54" s="37"/>
      <c r="O54" s="37"/>
      <c r="P54" s="37"/>
      <c r="Q54" s="37"/>
      <c r="R54" s="37"/>
      <c r="S54" s="37"/>
      <c r="T54" s="37"/>
    </row>
    <row r="55" spans="1:20" x14ac:dyDescent="0.2">
      <c r="A55" s="37"/>
      <c r="B55" s="37"/>
      <c r="C55" s="37"/>
      <c r="D55" s="37"/>
      <c r="E55" s="37"/>
      <c r="F55" s="37"/>
      <c r="G55" s="37"/>
      <c r="H55" s="37"/>
      <c r="I55" s="37"/>
      <c r="J55" s="37"/>
      <c r="K55" s="37"/>
      <c r="L55" s="37"/>
      <c r="M55" s="37"/>
      <c r="N55" s="37"/>
      <c r="O55" s="37"/>
      <c r="P55" s="37"/>
      <c r="Q55" s="37"/>
      <c r="R55" s="37"/>
      <c r="S55" s="37"/>
      <c r="T55" s="37"/>
    </row>
  </sheetData>
  <mergeCells count="39">
    <mergeCell ref="P4:T4"/>
    <mergeCell ref="A13:T13"/>
    <mergeCell ref="A24:A25"/>
    <mergeCell ref="B14:E14"/>
    <mergeCell ref="F14:J14"/>
    <mergeCell ref="K14:O14"/>
    <mergeCell ref="A23:T23"/>
    <mergeCell ref="K15:L15"/>
    <mergeCell ref="P15:Q15"/>
    <mergeCell ref="P14:T14"/>
    <mergeCell ref="A44:T55"/>
    <mergeCell ref="A14:A15"/>
    <mergeCell ref="A4:A5"/>
    <mergeCell ref="B24:E24"/>
    <mergeCell ref="F24:J24"/>
    <mergeCell ref="K24:O24"/>
    <mergeCell ref="P24:T24"/>
    <mergeCell ref="F25:G25"/>
    <mergeCell ref="K25:L25"/>
    <mergeCell ref="P25:Q25"/>
    <mergeCell ref="A1:T1"/>
    <mergeCell ref="A34:A35"/>
    <mergeCell ref="F4:J4"/>
    <mergeCell ref="B4:E4"/>
    <mergeCell ref="K4:O4"/>
    <mergeCell ref="A3:T3"/>
    <mergeCell ref="F5:G5"/>
    <mergeCell ref="K5:L5"/>
    <mergeCell ref="P5:Q5"/>
    <mergeCell ref="F15:G15"/>
    <mergeCell ref="A42:T42"/>
    <mergeCell ref="A33:T33"/>
    <mergeCell ref="B34:E34"/>
    <mergeCell ref="F34:J34"/>
    <mergeCell ref="K34:O34"/>
    <mergeCell ref="P34:T34"/>
    <mergeCell ref="F35:G35"/>
    <mergeCell ref="K35:L35"/>
    <mergeCell ref="P35:Q35"/>
  </mergeCells>
  <phoneticPr fontId="13" type="noConversion"/>
  <pageMargins left="0.25" right="0.25" top="0.75" bottom="0.75" header="0.3" footer="0.3"/>
  <pageSetup scale="95"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5"/>
  <sheetViews>
    <sheetView zoomScale="190" zoomScaleNormal="190" workbookViewId="0">
      <selection sqref="A1:AN1"/>
    </sheetView>
  </sheetViews>
  <sheetFormatPr baseColWidth="10" defaultColWidth="10.85546875" defaultRowHeight="11.25" x14ac:dyDescent="0.2"/>
  <cols>
    <col min="1" max="1" width="18.28515625" style="1" customWidth="1"/>
    <col min="2" max="2" width="5.42578125" style="1" customWidth="1"/>
    <col min="3" max="3" width="4.85546875" style="1" bestFit="1" customWidth="1"/>
    <col min="4" max="6" width="4.85546875" style="1" customWidth="1"/>
    <col min="7" max="7" width="1.42578125" style="1" bestFit="1" customWidth="1"/>
    <col min="8" max="8" width="4.85546875" style="1" bestFit="1" customWidth="1"/>
    <col min="9" max="10" width="4.85546875" style="1" customWidth="1"/>
    <col min="11" max="11" width="5.28515625" style="1" customWidth="1"/>
    <col min="12" max="12" width="1.42578125" style="1" bestFit="1" customWidth="1"/>
    <col min="13" max="13" width="4.85546875" style="1" bestFit="1" customWidth="1"/>
    <col min="14" max="15" width="4.85546875" style="1" customWidth="1"/>
    <col min="16" max="16" width="4.42578125" style="1" customWidth="1"/>
    <col min="17" max="17" width="1.42578125" style="1" bestFit="1" customWidth="1"/>
    <col min="18" max="18" width="4.85546875" style="1" bestFit="1" customWidth="1"/>
    <col min="19" max="20" width="4.85546875" style="1" customWidth="1"/>
    <col min="21" max="21" width="4.7109375" style="1" customWidth="1"/>
    <col min="22" max="22" width="1.42578125" style="1" bestFit="1" customWidth="1"/>
    <col min="23" max="23" width="4.85546875" style="1" bestFit="1" customWidth="1"/>
    <col min="24" max="26" width="4.85546875" style="1" customWidth="1"/>
    <col min="27" max="27" width="1.42578125" style="1" bestFit="1" customWidth="1"/>
    <col min="28" max="28" width="4.85546875" style="1" bestFit="1" customWidth="1"/>
    <col min="29" max="30" width="4.85546875" style="1" customWidth="1"/>
    <col min="31" max="31" width="4.42578125" style="1" customWidth="1"/>
    <col min="32" max="32" width="1.42578125" style="1" bestFit="1" customWidth="1"/>
    <col min="33" max="33" width="4.85546875" style="1" bestFit="1" customWidth="1"/>
    <col min="34" max="35" width="4.85546875" style="1" customWidth="1"/>
    <col min="36" max="36" width="5" style="1" customWidth="1"/>
    <col min="37" max="37" width="1.42578125" style="1" bestFit="1" customWidth="1"/>
    <col min="38" max="38" width="4.85546875" style="1" bestFit="1" customWidth="1"/>
    <col min="39" max="40" width="4.85546875" style="1" customWidth="1"/>
    <col min="41" max="16384" width="10.85546875" style="1"/>
  </cols>
  <sheetData>
    <row r="1" spans="1:40" x14ac:dyDescent="0.2">
      <c r="A1" s="33" t="s">
        <v>24</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row>
    <row r="3" spans="1:40" x14ac:dyDescent="0.2">
      <c r="A3" s="28" t="s">
        <v>11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30"/>
    </row>
    <row r="4" spans="1:40" ht="12.75" customHeight="1" x14ac:dyDescent="0.2">
      <c r="A4" s="38" t="s">
        <v>0</v>
      </c>
      <c r="B4" s="28" t="s">
        <v>1</v>
      </c>
      <c r="C4" s="29"/>
      <c r="D4" s="29"/>
      <c r="E4" s="29"/>
      <c r="F4" s="29"/>
      <c r="G4" s="29"/>
      <c r="H4" s="29"/>
      <c r="I4" s="29"/>
      <c r="J4" s="30"/>
      <c r="K4" s="28" t="s">
        <v>2</v>
      </c>
      <c r="L4" s="29"/>
      <c r="M4" s="29"/>
      <c r="N4" s="29"/>
      <c r="O4" s="29"/>
      <c r="P4" s="29"/>
      <c r="Q4" s="29"/>
      <c r="R4" s="29"/>
      <c r="S4" s="29"/>
      <c r="T4" s="30"/>
      <c r="U4" s="28" t="s">
        <v>3</v>
      </c>
      <c r="V4" s="29"/>
      <c r="W4" s="29"/>
      <c r="X4" s="29"/>
      <c r="Y4" s="29"/>
      <c r="Z4" s="29"/>
      <c r="AA4" s="29"/>
      <c r="AB4" s="29"/>
      <c r="AC4" s="29"/>
      <c r="AD4" s="30"/>
      <c r="AE4" s="28" t="s">
        <v>4</v>
      </c>
      <c r="AF4" s="29"/>
      <c r="AG4" s="29"/>
      <c r="AH4" s="29"/>
      <c r="AI4" s="29"/>
      <c r="AJ4" s="29"/>
      <c r="AK4" s="29"/>
      <c r="AL4" s="29"/>
      <c r="AM4" s="29"/>
      <c r="AN4" s="30"/>
    </row>
    <row r="5" spans="1:40" ht="12.75" customHeight="1" x14ac:dyDescent="0.2">
      <c r="A5" s="39"/>
      <c r="B5" s="28" t="s">
        <v>25</v>
      </c>
      <c r="C5" s="29"/>
      <c r="D5" s="29"/>
      <c r="E5" s="30"/>
      <c r="F5" s="28" t="s">
        <v>26</v>
      </c>
      <c r="G5" s="29"/>
      <c r="H5" s="29"/>
      <c r="I5" s="29"/>
      <c r="J5" s="30"/>
      <c r="K5" s="28" t="s">
        <v>25</v>
      </c>
      <c r="L5" s="29"/>
      <c r="M5" s="29"/>
      <c r="N5" s="29"/>
      <c r="O5" s="30"/>
      <c r="P5" s="28" t="s">
        <v>26</v>
      </c>
      <c r="Q5" s="29"/>
      <c r="R5" s="29"/>
      <c r="S5" s="29"/>
      <c r="T5" s="30"/>
      <c r="U5" s="28" t="s">
        <v>25</v>
      </c>
      <c r="V5" s="29"/>
      <c r="W5" s="29"/>
      <c r="X5" s="29"/>
      <c r="Y5" s="30"/>
      <c r="Z5" s="28" t="s">
        <v>26</v>
      </c>
      <c r="AA5" s="29"/>
      <c r="AB5" s="29"/>
      <c r="AC5" s="29"/>
      <c r="AD5" s="30"/>
      <c r="AE5" s="28" t="s">
        <v>25</v>
      </c>
      <c r="AF5" s="29"/>
      <c r="AG5" s="29"/>
      <c r="AH5" s="29"/>
      <c r="AI5" s="30"/>
      <c r="AJ5" s="28" t="s">
        <v>26</v>
      </c>
      <c r="AK5" s="29"/>
      <c r="AL5" s="29"/>
      <c r="AM5" s="29"/>
      <c r="AN5" s="30"/>
    </row>
    <row r="6" spans="1:40" ht="12.75" customHeight="1" x14ac:dyDescent="0.2">
      <c r="A6" s="40"/>
      <c r="B6" s="41" t="s">
        <v>5</v>
      </c>
      <c r="C6" s="41" t="s">
        <v>14</v>
      </c>
      <c r="D6" s="41" t="s">
        <v>15</v>
      </c>
      <c r="E6" s="41" t="s">
        <v>16</v>
      </c>
      <c r="F6" s="42" t="s">
        <v>5</v>
      </c>
      <c r="G6" s="43"/>
      <c r="H6" s="41" t="s">
        <v>14</v>
      </c>
      <c r="I6" s="41" t="s">
        <v>15</v>
      </c>
      <c r="J6" s="41" t="s">
        <v>16</v>
      </c>
      <c r="K6" s="42" t="s">
        <v>5</v>
      </c>
      <c r="L6" s="43"/>
      <c r="M6" s="41" t="s">
        <v>14</v>
      </c>
      <c r="N6" s="41" t="s">
        <v>15</v>
      </c>
      <c r="O6" s="41" t="s">
        <v>16</v>
      </c>
      <c r="P6" s="41" t="s">
        <v>5</v>
      </c>
      <c r="Q6" s="41"/>
      <c r="R6" s="41" t="s">
        <v>14</v>
      </c>
      <c r="S6" s="41" t="s">
        <v>15</v>
      </c>
      <c r="T6" s="41" t="s">
        <v>16</v>
      </c>
      <c r="U6" s="42" t="s">
        <v>5</v>
      </c>
      <c r="V6" s="43"/>
      <c r="W6" s="41" t="s">
        <v>14</v>
      </c>
      <c r="X6" s="41" t="s">
        <v>15</v>
      </c>
      <c r="Y6" s="41" t="s">
        <v>16</v>
      </c>
      <c r="Z6" s="42" t="s">
        <v>5</v>
      </c>
      <c r="AA6" s="43"/>
      <c r="AB6" s="41" t="s">
        <v>14</v>
      </c>
      <c r="AC6" s="41" t="s">
        <v>15</v>
      </c>
      <c r="AD6" s="41" t="s">
        <v>16</v>
      </c>
      <c r="AE6" s="42" t="s">
        <v>5</v>
      </c>
      <c r="AF6" s="43"/>
      <c r="AG6" s="41" t="s">
        <v>14</v>
      </c>
      <c r="AH6" s="41" t="s">
        <v>15</v>
      </c>
      <c r="AI6" s="41" t="s">
        <v>16</v>
      </c>
      <c r="AJ6" s="42" t="s">
        <v>5</v>
      </c>
      <c r="AK6" s="43"/>
      <c r="AL6" s="41" t="s">
        <v>14</v>
      </c>
      <c r="AM6" s="41" t="s">
        <v>15</v>
      </c>
      <c r="AN6" s="41" t="s">
        <v>16</v>
      </c>
    </row>
    <row r="7" spans="1:40" ht="12" x14ac:dyDescent="0.2">
      <c r="A7" s="16" t="s">
        <v>7</v>
      </c>
      <c r="B7" s="8">
        <v>19.277242437764333</v>
      </c>
      <c r="C7" s="7">
        <v>0.97781456078542417</v>
      </c>
      <c r="D7" s="6">
        <v>17.360725898624899</v>
      </c>
      <c r="E7" s="6">
        <v>21.193758976903766</v>
      </c>
      <c r="F7" s="8">
        <v>14.35027410631424</v>
      </c>
      <c r="G7" s="8"/>
      <c r="H7" s="7">
        <v>0.8820024254887957</v>
      </c>
      <c r="I7" s="6">
        <v>12.621549352356201</v>
      </c>
      <c r="J7" s="6">
        <v>16.078998860272279</v>
      </c>
      <c r="K7" s="8">
        <v>63.355222550828813</v>
      </c>
      <c r="L7" s="8"/>
      <c r="M7" s="7">
        <v>1.1271127690581269</v>
      </c>
      <c r="N7" s="6">
        <v>61.146081523474884</v>
      </c>
      <c r="O7" s="6">
        <v>65.564363578182736</v>
      </c>
      <c r="P7" s="8">
        <v>61.660266814754635</v>
      </c>
      <c r="Q7" s="8"/>
      <c r="R7" s="7">
        <v>1.4655920651464258</v>
      </c>
      <c r="S7" s="6">
        <v>58.787706367067642</v>
      </c>
      <c r="T7" s="6">
        <v>64.532827262441629</v>
      </c>
      <c r="U7" s="8">
        <v>16.151225187082648</v>
      </c>
      <c r="V7" s="8"/>
      <c r="W7" s="7">
        <v>0.96697861966885912</v>
      </c>
      <c r="X7" s="6">
        <v>14.255947092531684</v>
      </c>
      <c r="Y7" s="6">
        <v>18.046503281633612</v>
      </c>
      <c r="Z7" s="8">
        <v>22.34065067599284</v>
      </c>
      <c r="AA7" s="8"/>
      <c r="AB7" s="7">
        <v>1.5182030615604298</v>
      </c>
      <c r="AC7" s="6">
        <v>19.3649726753344</v>
      </c>
      <c r="AD7" s="6">
        <v>25.316328676651281</v>
      </c>
      <c r="AE7" s="8">
        <v>1.2</v>
      </c>
      <c r="AF7" s="24" t="s">
        <v>22</v>
      </c>
      <c r="AG7" s="7">
        <v>0.26887769246927384</v>
      </c>
      <c r="AH7" s="6">
        <v>0.7</v>
      </c>
      <c r="AI7" s="6">
        <v>1.7</v>
      </c>
      <c r="AJ7" s="8">
        <v>1.6</v>
      </c>
      <c r="AK7" s="24" t="s">
        <v>22</v>
      </c>
      <c r="AL7" s="7">
        <v>0.33281563977770567</v>
      </c>
      <c r="AM7" s="6">
        <v>1</v>
      </c>
      <c r="AN7" s="6">
        <v>2.2999999999999998</v>
      </c>
    </row>
    <row r="8" spans="1:40" ht="12" x14ac:dyDescent="0.2">
      <c r="A8" s="16" t="s">
        <v>19</v>
      </c>
      <c r="B8" s="8">
        <v>30.490594061613915</v>
      </c>
      <c r="C8" s="7">
        <v>1.5462831799356735</v>
      </c>
      <c r="D8" s="6">
        <v>27.459879028939994</v>
      </c>
      <c r="E8" s="6">
        <v>33.521309094287837</v>
      </c>
      <c r="F8" s="8">
        <v>23.402351904670482</v>
      </c>
      <c r="G8" s="8"/>
      <c r="H8" s="7">
        <v>1.7729796503499395</v>
      </c>
      <c r="I8" s="6">
        <v>19.9273117899846</v>
      </c>
      <c r="J8" s="6">
        <v>26.877392019356364</v>
      </c>
      <c r="K8" s="8">
        <v>58.973563764123163</v>
      </c>
      <c r="L8" s="8"/>
      <c r="M8" s="7">
        <v>1.6952697421749305</v>
      </c>
      <c r="N8" s="6">
        <v>55.6508350694603</v>
      </c>
      <c r="O8" s="6">
        <v>62.296292458786027</v>
      </c>
      <c r="P8" s="8">
        <v>61.02100925605091</v>
      </c>
      <c r="Q8" s="8"/>
      <c r="R8" s="7">
        <v>1.8384339626375092</v>
      </c>
      <c r="S8" s="6">
        <v>57.417678689281388</v>
      </c>
      <c r="T8" s="6">
        <v>64.624339822820431</v>
      </c>
      <c r="U8" s="8">
        <v>9.8861028786168799</v>
      </c>
      <c r="V8" s="8"/>
      <c r="W8" s="7">
        <v>1.3512141960434547</v>
      </c>
      <c r="X8" s="6">
        <v>7.2377230543717088</v>
      </c>
      <c r="Y8" s="6">
        <v>12.53448270286205</v>
      </c>
      <c r="Z8" s="8">
        <v>14.896253988729056</v>
      </c>
      <c r="AA8" s="8"/>
      <c r="AB8" s="7">
        <v>1.427127925005983</v>
      </c>
      <c r="AC8" s="6">
        <v>12.099083255717328</v>
      </c>
      <c r="AD8" s="6">
        <v>17.693424721740783</v>
      </c>
      <c r="AE8" s="8">
        <v>0.6</v>
      </c>
      <c r="AF8" s="24" t="s">
        <v>22</v>
      </c>
      <c r="AG8" s="7">
        <v>0.39066910151226325</v>
      </c>
      <c r="AH8" s="6">
        <v>-0.1</v>
      </c>
      <c r="AI8" s="6">
        <v>1.4</v>
      </c>
      <c r="AJ8" s="8">
        <v>0.7</v>
      </c>
      <c r="AK8" s="24" t="s">
        <v>22</v>
      </c>
      <c r="AL8" s="7">
        <v>0.45873924197644256</v>
      </c>
      <c r="AM8" s="6">
        <v>-0.2</v>
      </c>
      <c r="AN8" s="6">
        <v>1.6</v>
      </c>
    </row>
    <row r="9" spans="1:40" ht="12" x14ac:dyDescent="0.2">
      <c r="A9" s="16" t="s">
        <v>6</v>
      </c>
      <c r="B9" s="8">
        <v>48.779699515504014</v>
      </c>
      <c r="C9" s="7">
        <v>3.2551846766132431</v>
      </c>
      <c r="D9" s="6">
        <v>42.399537549342057</v>
      </c>
      <c r="E9" s="6">
        <v>55.15986148166597</v>
      </c>
      <c r="F9" s="8">
        <v>46.580680709346773</v>
      </c>
      <c r="G9" s="8"/>
      <c r="H9" s="7">
        <v>3.2790111838179659</v>
      </c>
      <c r="I9" s="6">
        <v>40.153818789063557</v>
      </c>
      <c r="J9" s="6">
        <v>53.007542629629988</v>
      </c>
      <c r="K9" s="8">
        <v>47.977312914577745</v>
      </c>
      <c r="L9" s="8"/>
      <c r="M9" s="7">
        <v>3.072558145698018</v>
      </c>
      <c r="N9" s="6">
        <v>41.955098949009631</v>
      </c>
      <c r="O9" s="6">
        <v>53.999526880145858</v>
      </c>
      <c r="P9" s="8">
        <v>48.605687713410774</v>
      </c>
      <c r="Q9" s="8"/>
      <c r="R9" s="7">
        <v>3.2561035791167812</v>
      </c>
      <c r="S9" s="6">
        <v>42.223724698341883</v>
      </c>
      <c r="T9" s="6">
        <v>54.987650728479665</v>
      </c>
      <c r="U9" s="8">
        <v>3.1</v>
      </c>
      <c r="V9" s="24" t="s">
        <v>22</v>
      </c>
      <c r="W9" s="7">
        <v>0.7809504043194595</v>
      </c>
      <c r="X9" s="6">
        <v>1.6</v>
      </c>
      <c r="Y9" s="6">
        <v>4.7</v>
      </c>
      <c r="Z9" s="8">
        <v>4.8</v>
      </c>
      <c r="AA9" s="24" t="s">
        <v>22</v>
      </c>
      <c r="AB9" s="7">
        <v>1.4023306389877375</v>
      </c>
      <c r="AC9" s="6">
        <v>2</v>
      </c>
      <c r="AD9" s="6">
        <v>7.5</v>
      </c>
      <c r="AE9" s="8">
        <v>0.1</v>
      </c>
      <c r="AF9" s="24" t="s">
        <v>22</v>
      </c>
      <c r="AG9" s="7">
        <v>9.7998931541215889E-2</v>
      </c>
      <c r="AH9" s="6">
        <v>-0.1</v>
      </c>
      <c r="AI9" s="6">
        <v>0.3</v>
      </c>
      <c r="AJ9" s="8" t="s">
        <v>17</v>
      </c>
      <c r="AK9" s="8"/>
      <c r="AL9" s="6" t="s">
        <v>17</v>
      </c>
      <c r="AM9" s="6" t="s">
        <v>17</v>
      </c>
      <c r="AN9" s="6" t="s">
        <v>17</v>
      </c>
    </row>
    <row r="10" spans="1:40" ht="12" x14ac:dyDescent="0.2">
      <c r="A10" s="16" t="s">
        <v>8</v>
      </c>
      <c r="B10" s="8">
        <v>26.359246911537475</v>
      </c>
      <c r="C10" s="7">
        <v>4.1442758886312188</v>
      </c>
      <c r="D10" s="6">
        <v>18.236466169820289</v>
      </c>
      <c r="E10" s="6">
        <v>34.482027653254661</v>
      </c>
      <c r="F10" s="8">
        <v>25.224677521640864</v>
      </c>
      <c r="G10" s="8"/>
      <c r="H10" s="7">
        <v>4.4361453635002244</v>
      </c>
      <c r="I10" s="6">
        <v>16.529832609180424</v>
      </c>
      <c r="J10" s="6">
        <v>33.919522434101303</v>
      </c>
      <c r="K10" s="8">
        <v>55.93040274867321</v>
      </c>
      <c r="L10" s="8"/>
      <c r="M10" s="7">
        <v>4.9955055293467927</v>
      </c>
      <c r="N10" s="6">
        <v>46.139211911153495</v>
      </c>
      <c r="O10" s="6">
        <v>65.721593586192924</v>
      </c>
      <c r="P10" s="8">
        <v>58.614295808959398</v>
      </c>
      <c r="Q10" s="8"/>
      <c r="R10" s="7">
        <v>4.7025352772142472</v>
      </c>
      <c r="S10" s="6">
        <v>49.397326665619474</v>
      </c>
      <c r="T10" s="6">
        <v>67.831264952299321</v>
      </c>
      <c r="U10" s="8">
        <v>17.3</v>
      </c>
      <c r="V10" s="24" t="s">
        <v>22</v>
      </c>
      <c r="W10" s="7">
        <v>4.1825837072867902</v>
      </c>
      <c r="X10" s="6">
        <v>9.1</v>
      </c>
      <c r="Y10" s="6">
        <v>25.5</v>
      </c>
      <c r="Z10" s="8">
        <v>15</v>
      </c>
      <c r="AA10" s="24" t="s">
        <v>22</v>
      </c>
      <c r="AB10" s="7">
        <v>3.0747792312836557</v>
      </c>
      <c r="AC10" s="6">
        <v>9</v>
      </c>
      <c r="AD10" s="6">
        <v>21.1</v>
      </c>
      <c r="AE10" s="8" t="s">
        <v>17</v>
      </c>
      <c r="AF10" s="8"/>
      <c r="AG10" s="6" t="s">
        <v>17</v>
      </c>
      <c r="AH10" s="6" t="s">
        <v>17</v>
      </c>
      <c r="AI10" s="6" t="s">
        <v>17</v>
      </c>
      <c r="AJ10" s="8">
        <v>1.1000000000000001</v>
      </c>
      <c r="AK10" s="24" t="s">
        <v>22</v>
      </c>
      <c r="AL10" s="7">
        <v>0.93162124829276971</v>
      </c>
      <c r="AM10" s="6">
        <v>-0.7</v>
      </c>
      <c r="AN10" s="6">
        <v>2.9</v>
      </c>
    </row>
    <row r="11" spans="1:40" x14ac:dyDescent="0.2">
      <c r="A11" s="16" t="s">
        <v>9</v>
      </c>
      <c r="B11" s="8">
        <v>4.194875577846136</v>
      </c>
      <c r="C11" s="7">
        <v>0.84769369558243801</v>
      </c>
      <c r="D11" s="6">
        <v>2.5333959345045578</v>
      </c>
      <c r="E11" s="6">
        <v>5.8563552211877141</v>
      </c>
      <c r="F11" s="8">
        <v>2.4566300207358354</v>
      </c>
      <c r="G11" s="8"/>
      <c r="H11" s="7">
        <v>0.59997436181982089</v>
      </c>
      <c r="I11" s="6">
        <v>1.2806802715689865</v>
      </c>
      <c r="J11" s="6">
        <v>3.6325797699026845</v>
      </c>
      <c r="K11" s="8">
        <v>43.490393962398961</v>
      </c>
      <c r="L11" s="8"/>
      <c r="M11" s="7">
        <v>2.1902928625524098</v>
      </c>
      <c r="N11" s="6">
        <v>39.197419951796235</v>
      </c>
      <c r="O11" s="6">
        <v>47.783367973001688</v>
      </c>
      <c r="P11" s="8">
        <v>32.742574638596679</v>
      </c>
      <c r="Q11" s="8"/>
      <c r="R11" s="7">
        <v>1.8883439150268591</v>
      </c>
      <c r="S11" s="6">
        <v>29.041420565144037</v>
      </c>
      <c r="T11" s="6">
        <v>36.443728712049321</v>
      </c>
      <c r="U11" s="8">
        <v>44.126484322171663</v>
      </c>
      <c r="V11" s="8"/>
      <c r="W11" s="7">
        <v>2.1245776395370664</v>
      </c>
      <c r="X11" s="6">
        <v>39.962312148679011</v>
      </c>
      <c r="Y11" s="6">
        <v>48.290656495664315</v>
      </c>
      <c r="Z11" s="8">
        <v>51.123648405080843</v>
      </c>
      <c r="AA11" s="8"/>
      <c r="AB11" s="7">
        <v>1.6988971923184695</v>
      </c>
      <c r="AC11" s="6">
        <v>47.793809908136645</v>
      </c>
      <c r="AD11" s="6">
        <v>54.453486902025041</v>
      </c>
      <c r="AE11" s="8">
        <v>8.188246137583242</v>
      </c>
      <c r="AF11" s="8"/>
      <c r="AG11" s="7">
        <v>1.2587626095133368</v>
      </c>
      <c r="AH11" s="6">
        <v>5.7210714229371025</v>
      </c>
      <c r="AI11" s="6">
        <v>10.655420852229382</v>
      </c>
      <c r="AJ11" s="8">
        <v>13.677146935586647</v>
      </c>
      <c r="AK11" s="8"/>
      <c r="AL11" s="7">
        <v>1.5246120514664652</v>
      </c>
      <c r="AM11" s="6">
        <v>10.688907314712376</v>
      </c>
      <c r="AN11" s="6">
        <v>16.66538655646092</v>
      </c>
    </row>
    <row r="12" spans="1:40" x14ac:dyDescent="0.2">
      <c r="A12" s="17" t="s">
        <v>10</v>
      </c>
      <c r="B12" s="18">
        <v>22.432317741357139</v>
      </c>
      <c r="C12" s="19">
        <v>0.80751917733624246</v>
      </c>
      <c r="D12" s="44">
        <v>20.849580153778103</v>
      </c>
      <c r="E12" s="44">
        <v>24.015055328936175</v>
      </c>
      <c r="F12" s="18">
        <v>17.570877371383986</v>
      </c>
      <c r="G12" s="18"/>
      <c r="H12" s="19">
        <v>0.73127159088289728</v>
      </c>
      <c r="I12" s="44">
        <v>16.137585053253506</v>
      </c>
      <c r="J12" s="44">
        <v>19.004169689514466</v>
      </c>
      <c r="K12" s="18">
        <v>59.502720008812098</v>
      </c>
      <c r="L12" s="18"/>
      <c r="M12" s="19">
        <v>0.84356550907334593</v>
      </c>
      <c r="N12" s="44">
        <v>57.84933161102834</v>
      </c>
      <c r="O12" s="44">
        <v>61.156108406595855</v>
      </c>
      <c r="P12" s="18">
        <v>58.24442412979657</v>
      </c>
      <c r="Q12" s="18"/>
      <c r="R12" s="19">
        <v>1.0854874031847446</v>
      </c>
      <c r="S12" s="44">
        <v>56.116868819554469</v>
      </c>
      <c r="T12" s="44">
        <v>60.371979440038672</v>
      </c>
      <c r="U12" s="18">
        <v>16.428894687332591</v>
      </c>
      <c r="V12" s="18"/>
      <c r="W12" s="19">
        <v>0.65703149464806065</v>
      </c>
      <c r="X12" s="44">
        <v>15.141112957822392</v>
      </c>
      <c r="Y12" s="44">
        <v>17.716676416842787</v>
      </c>
      <c r="Z12" s="18">
        <v>21.854042968540824</v>
      </c>
      <c r="AA12" s="18"/>
      <c r="AB12" s="19">
        <v>0.96617798149488165</v>
      </c>
      <c r="AC12" s="44">
        <v>19.960334124810856</v>
      </c>
      <c r="AD12" s="44">
        <v>23.747751812270792</v>
      </c>
      <c r="AE12" s="18">
        <v>1.6360675624981718</v>
      </c>
      <c r="AF12" s="18"/>
      <c r="AG12" s="19">
        <v>0.2276136051852152</v>
      </c>
      <c r="AH12" s="44">
        <v>1.18994489633515</v>
      </c>
      <c r="AI12" s="44">
        <v>2.0821902286611937</v>
      </c>
      <c r="AJ12" s="18">
        <v>2.3306555302786283</v>
      </c>
      <c r="AK12" s="18"/>
      <c r="AL12" s="19">
        <v>0.25885131235344538</v>
      </c>
      <c r="AM12" s="44">
        <v>1.8233069580658752</v>
      </c>
      <c r="AN12" s="44">
        <v>2.8380041024913814</v>
      </c>
    </row>
    <row r="13" spans="1:40" customFormat="1" ht="12.75" x14ac:dyDescent="0.2">
      <c r="A13" s="3"/>
      <c r="B13" s="4"/>
      <c r="C13" s="5"/>
      <c r="D13" s="6"/>
      <c r="E13" s="6"/>
      <c r="F13" s="4"/>
      <c r="G13" s="4"/>
      <c r="H13" s="5"/>
      <c r="I13" s="6"/>
      <c r="J13" s="6"/>
      <c r="K13" s="4"/>
      <c r="L13" s="4"/>
      <c r="M13" s="5"/>
      <c r="N13" s="6"/>
      <c r="O13" s="6"/>
      <c r="P13" s="4"/>
      <c r="Q13" s="4"/>
      <c r="R13" s="5"/>
      <c r="S13" s="6"/>
      <c r="T13" s="6"/>
      <c r="U13" s="4"/>
      <c r="V13" s="4"/>
      <c r="W13" s="5"/>
      <c r="X13" s="6"/>
      <c r="Y13" s="6"/>
      <c r="Z13" s="4"/>
      <c r="AA13" s="4"/>
      <c r="AB13" s="5"/>
      <c r="AC13" s="6"/>
      <c r="AD13" s="6"/>
      <c r="AE13" s="4"/>
      <c r="AF13" s="4"/>
      <c r="AG13" s="5"/>
      <c r="AH13" s="6"/>
      <c r="AI13" s="6"/>
      <c r="AJ13" s="4"/>
      <c r="AK13" s="4"/>
      <c r="AL13" s="5"/>
      <c r="AM13" s="6"/>
      <c r="AN13" s="6"/>
    </row>
    <row r="14" spans="1:40" x14ac:dyDescent="0.2">
      <c r="A14" s="28" t="s">
        <v>13</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30"/>
    </row>
    <row r="15" spans="1:40" ht="12.75" customHeight="1" x14ac:dyDescent="0.2">
      <c r="A15" s="38" t="s">
        <v>0</v>
      </c>
      <c r="B15" s="28" t="s">
        <v>1</v>
      </c>
      <c r="C15" s="29"/>
      <c r="D15" s="29"/>
      <c r="E15" s="29"/>
      <c r="F15" s="29"/>
      <c r="G15" s="29"/>
      <c r="H15" s="29"/>
      <c r="I15" s="29"/>
      <c r="J15" s="30"/>
      <c r="K15" s="28" t="s">
        <v>2</v>
      </c>
      <c r="L15" s="29"/>
      <c r="M15" s="29"/>
      <c r="N15" s="29"/>
      <c r="O15" s="29"/>
      <c r="P15" s="29"/>
      <c r="Q15" s="29"/>
      <c r="R15" s="29"/>
      <c r="S15" s="29"/>
      <c r="T15" s="30"/>
      <c r="U15" s="28" t="s">
        <v>3</v>
      </c>
      <c r="V15" s="29"/>
      <c r="W15" s="29"/>
      <c r="X15" s="29"/>
      <c r="Y15" s="29"/>
      <c r="Z15" s="29"/>
      <c r="AA15" s="29"/>
      <c r="AB15" s="29"/>
      <c r="AC15" s="29"/>
      <c r="AD15" s="30"/>
      <c r="AE15" s="28" t="s">
        <v>4</v>
      </c>
      <c r="AF15" s="29"/>
      <c r="AG15" s="29"/>
      <c r="AH15" s="29"/>
      <c r="AI15" s="29"/>
      <c r="AJ15" s="29"/>
      <c r="AK15" s="29"/>
      <c r="AL15" s="29"/>
      <c r="AM15" s="29"/>
      <c r="AN15" s="30"/>
    </row>
    <row r="16" spans="1:40" ht="12.75" customHeight="1" x14ac:dyDescent="0.2">
      <c r="A16" s="39"/>
      <c r="B16" s="28" t="s">
        <v>25</v>
      </c>
      <c r="C16" s="29"/>
      <c r="D16" s="29"/>
      <c r="E16" s="30"/>
      <c r="F16" s="28" t="s">
        <v>26</v>
      </c>
      <c r="G16" s="29"/>
      <c r="H16" s="29"/>
      <c r="I16" s="29"/>
      <c r="J16" s="30"/>
      <c r="K16" s="28" t="s">
        <v>25</v>
      </c>
      <c r="L16" s="29"/>
      <c r="M16" s="29"/>
      <c r="N16" s="29"/>
      <c r="O16" s="30"/>
      <c r="P16" s="28" t="s">
        <v>26</v>
      </c>
      <c r="Q16" s="29"/>
      <c r="R16" s="29"/>
      <c r="S16" s="29"/>
      <c r="T16" s="30"/>
      <c r="U16" s="28" t="s">
        <v>25</v>
      </c>
      <c r="V16" s="29"/>
      <c r="W16" s="29"/>
      <c r="X16" s="29"/>
      <c r="Y16" s="30"/>
      <c r="Z16" s="28" t="s">
        <v>26</v>
      </c>
      <c r="AA16" s="29"/>
      <c r="AB16" s="29"/>
      <c r="AC16" s="29"/>
      <c r="AD16" s="30"/>
      <c r="AE16" s="28" t="s">
        <v>25</v>
      </c>
      <c r="AF16" s="29"/>
      <c r="AG16" s="29"/>
      <c r="AH16" s="29"/>
      <c r="AI16" s="30"/>
      <c r="AJ16" s="28" t="s">
        <v>26</v>
      </c>
      <c r="AK16" s="29"/>
      <c r="AL16" s="29"/>
      <c r="AM16" s="29"/>
      <c r="AN16" s="30"/>
    </row>
    <row r="17" spans="1:40" x14ac:dyDescent="0.2">
      <c r="A17" s="40"/>
      <c r="B17" s="41" t="s">
        <v>5</v>
      </c>
      <c r="C17" s="41" t="s">
        <v>14</v>
      </c>
      <c r="D17" s="41" t="s">
        <v>15</v>
      </c>
      <c r="E17" s="41" t="s">
        <v>16</v>
      </c>
      <c r="F17" s="42" t="s">
        <v>5</v>
      </c>
      <c r="G17" s="43"/>
      <c r="H17" s="41" t="s">
        <v>14</v>
      </c>
      <c r="I17" s="41" t="s">
        <v>15</v>
      </c>
      <c r="J17" s="41" t="s">
        <v>16</v>
      </c>
      <c r="K17" s="42" t="s">
        <v>5</v>
      </c>
      <c r="L17" s="43"/>
      <c r="M17" s="41" t="s">
        <v>14</v>
      </c>
      <c r="N17" s="41" t="s">
        <v>15</v>
      </c>
      <c r="O17" s="41" t="s">
        <v>16</v>
      </c>
      <c r="P17" s="41" t="s">
        <v>5</v>
      </c>
      <c r="Q17" s="41"/>
      <c r="R17" s="41" t="s">
        <v>14</v>
      </c>
      <c r="S17" s="41" t="s">
        <v>15</v>
      </c>
      <c r="T17" s="41" t="s">
        <v>16</v>
      </c>
      <c r="U17" s="42" t="s">
        <v>5</v>
      </c>
      <c r="V17" s="43"/>
      <c r="W17" s="41" t="s">
        <v>14</v>
      </c>
      <c r="X17" s="41" t="s">
        <v>15</v>
      </c>
      <c r="Y17" s="41" t="s">
        <v>16</v>
      </c>
      <c r="Z17" s="42" t="s">
        <v>5</v>
      </c>
      <c r="AA17" s="43"/>
      <c r="AB17" s="41" t="s">
        <v>14</v>
      </c>
      <c r="AC17" s="41" t="s">
        <v>15</v>
      </c>
      <c r="AD17" s="41" t="s">
        <v>16</v>
      </c>
      <c r="AE17" s="42" t="s">
        <v>5</v>
      </c>
      <c r="AF17" s="43"/>
      <c r="AG17" s="41" t="s">
        <v>14</v>
      </c>
      <c r="AH17" s="41" t="s">
        <v>15</v>
      </c>
      <c r="AI17" s="41" t="s">
        <v>16</v>
      </c>
      <c r="AJ17" s="42" t="s">
        <v>5</v>
      </c>
      <c r="AK17" s="43"/>
      <c r="AL17" s="41" t="s">
        <v>14</v>
      </c>
      <c r="AM17" s="41" t="s">
        <v>15</v>
      </c>
      <c r="AN17" s="41" t="s">
        <v>16</v>
      </c>
    </row>
    <row r="18" spans="1:40" x14ac:dyDescent="0.2">
      <c r="A18" s="16" t="s">
        <v>7</v>
      </c>
      <c r="B18" s="8">
        <v>28.05773482534088</v>
      </c>
      <c r="C18" s="7">
        <v>1.2439768249497338</v>
      </c>
      <c r="D18" s="6">
        <v>25.619540248439403</v>
      </c>
      <c r="E18" s="6">
        <v>30.495929402242357</v>
      </c>
      <c r="F18" s="8">
        <v>27.415464195654092</v>
      </c>
      <c r="G18" s="8"/>
      <c r="H18" s="7">
        <v>1.4702204619178361</v>
      </c>
      <c r="I18" s="6">
        <v>24.533832090295135</v>
      </c>
      <c r="J18" s="6">
        <v>30.297096301013049</v>
      </c>
      <c r="K18" s="8">
        <v>18.994383886292521</v>
      </c>
      <c r="L18" s="8"/>
      <c r="M18" s="7">
        <v>0.97836641119844459</v>
      </c>
      <c r="N18" s="6">
        <v>17.076785720343569</v>
      </c>
      <c r="O18" s="6">
        <v>20.911982052241473</v>
      </c>
      <c r="P18" s="8">
        <v>19.640750548289045</v>
      </c>
      <c r="Q18" s="8"/>
      <c r="R18" s="7">
        <v>1.3103691503615178</v>
      </c>
      <c r="S18" s="6">
        <v>17.072427013580469</v>
      </c>
      <c r="T18" s="6">
        <v>22.209074082997621</v>
      </c>
      <c r="U18" s="8">
        <v>36.980405248172211</v>
      </c>
      <c r="V18" s="8"/>
      <c r="W18" s="7">
        <v>1.3540039322244333</v>
      </c>
      <c r="X18" s="6">
        <v>34.32655754101232</v>
      </c>
      <c r="Y18" s="6">
        <v>39.634252955332101</v>
      </c>
      <c r="Z18" s="8">
        <v>38.430030511484908</v>
      </c>
      <c r="AA18" s="8"/>
      <c r="AB18" s="7">
        <v>1.5320397101634295</v>
      </c>
      <c r="AC18" s="6">
        <v>35.42723267956459</v>
      </c>
      <c r="AD18" s="6">
        <v>41.432828343405227</v>
      </c>
      <c r="AE18" s="8">
        <v>15.967476040194391</v>
      </c>
      <c r="AF18" s="8"/>
      <c r="AG18" s="7">
        <v>1.0116066917439832</v>
      </c>
      <c r="AH18" s="6">
        <v>13.984726924376185</v>
      </c>
      <c r="AI18" s="6">
        <v>17.9502251560126</v>
      </c>
      <c r="AJ18" s="8">
        <v>14.513754744571958</v>
      </c>
      <c r="AK18" s="8"/>
      <c r="AL18" s="7">
        <v>1.4342172384037317</v>
      </c>
      <c r="AM18" s="6">
        <v>11.702688957300644</v>
      </c>
      <c r="AN18" s="6">
        <v>17.324820531843272</v>
      </c>
    </row>
    <row r="19" spans="1:40" x14ac:dyDescent="0.2">
      <c r="A19" s="16" t="s">
        <v>19</v>
      </c>
      <c r="B19" s="8">
        <v>40.788703222790112</v>
      </c>
      <c r="C19" s="7">
        <v>1.8587738498224589</v>
      </c>
      <c r="D19" s="6">
        <v>37.145506477138092</v>
      </c>
      <c r="E19" s="6">
        <v>44.431899968442131</v>
      </c>
      <c r="F19" s="8">
        <v>39.946013383333451</v>
      </c>
      <c r="G19" s="8"/>
      <c r="H19" s="7">
        <v>2.2879906087096238</v>
      </c>
      <c r="I19" s="6">
        <v>35.46155179026259</v>
      </c>
      <c r="J19" s="6">
        <v>44.430474976404312</v>
      </c>
      <c r="K19" s="8">
        <v>19.097831755743666</v>
      </c>
      <c r="L19" s="8"/>
      <c r="M19" s="7">
        <v>1.1474680530957724</v>
      </c>
      <c r="N19" s="6">
        <v>16.84879437167595</v>
      </c>
      <c r="O19" s="6">
        <v>21.346869139811382</v>
      </c>
      <c r="P19" s="8">
        <v>20.841758517085079</v>
      </c>
      <c r="Q19" s="8"/>
      <c r="R19" s="7">
        <v>2.0166339351528904</v>
      </c>
      <c r="S19" s="6">
        <v>16.889156004185413</v>
      </c>
      <c r="T19" s="6">
        <v>24.794361029984746</v>
      </c>
      <c r="U19" s="8">
        <v>29.669143333535416</v>
      </c>
      <c r="V19" s="8"/>
      <c r="W19" s="7">
        <v>1.6814148196196372</v>
      </c>
      <c r="X19" s="6">
        <v>26.373570287080927</v>
      </c>
      <c r="Y19" s="6">
        <v>32.964716379989902</v>
      </c>
      <c r="Z19" s="8">
        <v>28.278088149032907</v>
      </c>
      <c r="AA19" s="8"/>
      <c r="AB19" s="7">
        <v>1.7204459666692611</v>
      </c>
      <c r="AC19" s="6">
        <v>24.906014054361155</v>
      </c>
      <c r="AD19" s="6">
        <v>31.65016224370466</v>
      </c>
      <c r="AE19" s="8">
        <v>10.444321687930795</v>
      </c>
      <c r="AF19" s="8"/>
      <c r="AG19" s="7">
        <v>1.3345472238954044</v>
      </c>
      <c r="AH19" s="6">
        <v>7.8286091290958026</v>
      </c>
      <c r="AI19" s="6">
        <v>13.060034246765788</v>
      </c>
      <c r="AJ19" s="8">
        <v>10.93413995054857</v>
      </c>
      <c r="AK19" s="8"/>
      <c r="AL19" s="7">
        <v>1.5233341710879595</v>
      </c>
      <c r="AM19" s="6">
        <v>7.9484049752161692</v>
      </c>
      <c r="AN19" s="6">
        <v>13.91987492588097</v>
      </c>
    </row>
    <row r="20" spans="1:40" ht="12" x14ac:dyDescent="0.2">
      <c r="A20" s="16" t="s">
        <v>6</v>
      </c>
      <c r="B20" s="8">
        <v>64.540786895037513</v>
      </c>
      <c r="C20" s="7">
        <v>3.4536145545388925</v>
      </c>
      <c r="D20" s="6">
        <v>57.771702368141284</v>
      </c>
      <c r="E20" s="6">
        <v>71.309871421933735</v>
      </c>
      <c r="F20" s="8">
        <v>67.055985873301367</v>
      </c>
      <c r="G20" s="8"/>
      <c r="H20" s="7">
        <v>3.6949143629230523</v>
      </c>
      <c r="I20" s="6">
        <v>59.813953721972183</v>
      </c>
      <c r="J20" s="6">
        <v>74.298018024630551</v>
      </c>
      <c r="K20" s="8">
        <v>13.597500793190772</v>
      </c>
      <c r="L20" s="8"/>
      <c r="M20" s="7">
        <v>1.8130007952445211</v>
      </c>
      <c r="N20" s="6">
        <v>10.044019234511511</v>
      </c>
      <c r="O20" s="6">
        <v>17.150982351870034</v>
      </c>
      <c r="P20" s="8">
        <v>15.009417841881552</v>
      </c>
      <c r="Q20" s="8"/>
      <c r="R20" s="7">
        <v>2.7873596875597642</v>
      </c>
      <c r="S20" s="6">
        <v>9.5461928542644152</v>
      </c>
      <c r="T20" s="6">
        <v>20.472642829498689</v>
      </c>
      <c r="U20" s="8">
        <v>17.550955125621041</v>
      </c>
      <c r="V20" s="8"/>
      <c r="W20" s="7">
        <v>2.8925148224277386</v>
      </c>
      <c r="X20" s="6">
        <v>11.881626073662673</v>
      </c>
      <c r="Y20" s="6">
        <v>23.220284177579408</v>
      </c>
      <c r="Z20" s="8">
        <v>14.095624530163535</v>
      </c>
      <c r="AA20" s="8"/>
      <c r="AB20" s="7">
        <v>2.226533822107625</v>
      </c>
      <c r="AC20" s="6">
        <v>9.7316182388325903</v>
      </c>
      <c r="AD20" s="6">
        <v>18.459630821494478</v>
      </c>
      <c r="AE20" s="8">
        <v>4.3</v>
      </c>
      <c r="AF20" s="24" t="s">
        <v>22</v>
      </c>
      <c r="AG20" s="7">
        <v>1.2061711107026003</v>
      </c>
      <c r="AH20" s="6">
        <v>1.9</v>
      </c>
      <c r="AI20" s="6">
        <v>6.7</v>
      </c>
      <c r="AJ20" s="8">
        <v>3.8</v>
      </c>
      <c r="AK20" s="24" t="s">
        <v>22</v>
      </c>
      <c r="AL20" s="7">
        <v>1.0368273325111805</v>
      </c>
      <c r="AM20" s="6">
        <v>1.8</v>
      </c>
      <c r="AN20" s="6">
        <v>5.9</v>
      </c>
    </row>
    <row r="21" spans="1:40" ht="12" x14ac:dyDescent="0.2">
      <c r="A21" s="16" t="s">
        <v>8</v>
      </c>
      <c r="B21" s="8">
        <v>40.438934949059885</v>
      </c>
      <c r="C21" s="7">
        <v>4.532085259855597</v>
      </c>
      <c r="D21" s="6">
        <v>31.556047839742916</v>
      </c>
      <c r="E21" s="6">
        <v>49.321822058376853</v>
      </c>
      <c r="F21" s="8">
        <v>35.267136770364807</v>
      </c>
      <c r="G21" s="8"/>
      <c r="H21" s="7">
        <v>5.1687186255584576</v>
      </c>
      <c r="I21" s="6">
        <v>25.136448264270228</v>
      </c>
      <c r="J21" s="6">
        <v>45.397825276459386</v>
      </c>
      <c r="K21" s="8">
        <v>18.3</v>
      </c>
      <c r="L21" s="24" t="s">
        <v>22</v>
      </c>
      <c r="M21" s="7">
        <v>4.7466235325824453</v>
      </c>
      <c r="N21" s="6">
        <v>9</v>
      </c>
      <c r="O21" s="6">
        <v>27.6</v>
      </c>
      <c r="P21" s="8">
        <v>19.8</v>
      </c>
      <c r="Q21" s="24" t="s">
        <v>22</v>
      </c>
      <c r="R21" s="7">
        <v>4.39099468964229</v>
      </c>
      <c r="S21" s="6">
        <v>11.2</v>
      </c>
      <c r="T21" s="6">
        <v>28.4</v>
      </c>
      <c r="U21" s="8">
        <v>28.4</v>
      </c>
      <c r="V21" s="24" t="s">
        <v>22</v>
      </c>
      <c r="W21" s="7">
        <v>6.4211971231069338</v>
      </c>
      <c r="X21" s="6">
        <v>15.9</v>
      </c>
      <c r="Y21" s="6">
        <v>41</v>
      </c>
      <c r="Z21" s="8">
        <v>29.949668279084005</v>
      </c>
      <c r="AA21" s="8"/>
      <c r="AB21" s="7">
        <v>4.9082972426808711</v>
      </c>
      <c r="AC21" s="6">
        <v>20.329405683429499</v>
      </c>
      <c r="AD21" s="6">
        <v>39.56993087473851</v>
      </c>
      <c r="AE21" s="8">
        <v>12.8</v>
      </c>
      <c r="AF21" s="24" t="s">
        <v>22</v>
      </c>
      <c r="AG21" s="7">
        <v>3.8429814751390285</v>
      </c>
      <c r="AH21" s="6">
        <v>5.3</v>
      </c>
      <c r="AI21" s="6">
        <v>20.399999999999999</v>
      </c>
      <c r="AJ21" s="8">
        <v>15</v>
      </c>
      <c r="AK21" s="24" t="s">
        <v>22</v>
      </c>
      <c r="AL21" s="7">
        <v>3.0587003075173098</v>
      </c>
      <c r="AM21" s="6">
        <v>9</v>
      </c>
      <c r="AN21" s="6">
        <v>21</v>
      </c>
    </row>
    <row r="22" spans="1:40" x14ac:dyDescent="0.2">
      <c r="A22" s="16" t="s">
        <v>9</v>
      </c>
      <c r="B22" s="8">
        <v>7.9669797893918224</v>
      </c>
      <c r="C22" s="7">
        <v>1.0070708679694425</v>
      </c>
      <c r="D22" s="6">
        <v>5.9931208881717151</v>
      </c>
      <c r="E22" s="6">
        <v>9.9408386906119297</v>
      </c>
      <c r="F22" s="8">
        <v>8.6894521495671331</v>
      </c>
      <c r="G22" s="8"/>
      <c r="H22" s="7">
        <v>1.3780782451511255</v>
      </c>
      <c r="I22" s="6">
        <v>5.9884187890709271</v>
      </c>
      <c r="J22" s="6">
        <v>11.390485510063339</v>
      </c>
      <c r="K22" s="8">
        <v>10.666989616776695</v>
      </c>
      <c r="L22" s="8"/>
      <c r="M22" s="7">
        <v>1.1926142503293355</v>
      </c>
      <c r="N22" s="6">
        <v>8.3294656861311971</v>
      </c>
      <c r="O22" s="6">
        <v>13.004513547422192</v>
      </c>
      <c r="P22" s="8">
        <v>10.802183843817307</v>
      </c>
      <c r="Q22" s="8"/>
      <c r="R22" s="7">
        <v>1.4499806496603964</v>
      </c>
      <c r="S22" s="6">
        <v>7.9602217704829297</v>
      </c>
      <c r="T22" s="6">
        <v>13.644145917151684</v>
      </c>
      <c r="U22" s="8">
        <v>38.429685413858039</v>
      </c>
      <c r="V22" s="8"/>
      <c r="W22" s="7">
        <v>1.6891646832114591</v>
      </c>
      <c r="X22" s="6">
        <v>35.118922634763578</v>
      </c>
      <c r="Y22" s="6">
        <v>41.740448192952499</v>
      </c>
      <c r="Z22" s="8">
        <v>37.720350063434807</v>
      </c>
      <c r="AA22" s="8"/>
      <c r="AB22" s="7">
        <v>2.1482717568043381</v>
      </c>
      <c r="AC22" s="6">
        <v>33.509737420098304</v>
      </c>
      <c r="AD22" s="6">
        <v>41.930962706771311</v>
      </c>
      <c r="AE22" s="8">
        <v>42.936345179973443</v>
      </c>
      <c r="AF22" s="8"/>
      <c r="AG22" s="7">
        <v>2.1825386075555229</v>
      </c>
      <c r="AH22" s="6">
        <v>38.658569509164622</v>
      </c>
      <c r="AI22" s="6">
        <v>47.214120850782265</v>
      </c>
      <c r="AJ22" s="8">
        <v>42.788013943180758</v>
      </c>
      <c r="AK22" s="8"/>
      <c r="AL22" s="7">
        <v>2.100613959264205</v>
      </c>
      <c r="AM22" s="6">
        <v>38.670810583022913</v>
      </c>
      <c r="AN22" s="6">
        <v>46.905217303338603</v>
      </c>
    </row>
    <row r="23" spans="1:40" x14ac:dyDescent="0.2">
      <c r="A23" s="17" t="s">
        <v>10</v>
      </c>
      <c r="B23" s="18">
        <v>31.813109810377377</v>
      </c>
      <c r="C23" s="19">
        <v>0.94682562985849739</v>
      </c>
      <c r="D23" s="44">
        <v>29.95733157585472</v>
      </c>
      <c r="E23" s="44">
        <v>33.668888044900029</v>
      </c>
      <c r="F23" s="18">
        <v>31.105372450208414</v>
      </c>
      <c r="G23" s="18"/>
      <c r="H23" s="19">
        <v>1.0567940870130672</v>
      </c>
      <c r="I23" s="44">
        <v>29.034056039662801</v>
      </c>
      <c r="J23" s="44">
        <v>33.176688860754027</v>
      </c>
      <c r="K23" s="18">
        <v>17.968236925616225</v>
      </c>
      <c r="L23" s="18"/>
      <c r="M23" s="19">
        <v>0.65865185694527972</v>
      </c>
      <c r="N23" s="44">
        <v>16.677279286003476</v>
      </c>
      <c r="O23" s="44">
        <v>19.259194565228974</v>
      </c>
      <c r="P23" s="18">
        <v>18.872502259406247</v>
      </c>
      <c r="Q23" s="18"/>
      <c r="R23" s="19">
        <v>0.99270416982054788</v>
      </c>
      <c r="S23" s="44">
        <v>16.926802086557974</v>
      </c>
      <c r="T23" s="44">
        <v>20.81820243225452</v>
      </c>
      <c r="U23" s="18">
        <v>34.028714773985506</v>
      </c>
      <c r="V23" s="18"/>
      <c r="W23" s="19">
        <v>0.94755175307153439</v>
      </c>
      <c r="X23" s="44">
        <v>32.171513337965301</v>
      </c>
      <c r="Y23" s="44">
        <v>35.885916210005711</v>
      </c>
      <c r="Z23" s="18">
        <v>34.506685451504076</v>
      </c>
      <c r="AA23" s="18"/>
      <c r="AB23" s="19">
        <v>1.0073173699450753</v>
      </c>
      <c r="AC23" s="44">
        <v>32.532343406411727</v>
      </c>
      <c r="AD23" s="44">
        <v>36.481027496596425</v>
      </c>
      <c r="AE23" s="18">
        <v>16.189938490020904</v>
      </c>
      <c r="AF23" s="18"/>
      <c r="AG23" s="19">
        <v>0.74895061613028191</v>
      </c>
      <c r="AH23" s="44">
        <v>14.721995282405551</v>
      </c>
      <c r="AI23" s="44">
        <v>17.657881697636256</v>
      </c>
      <c r="AJ23" s="18">
        <v>15.515439838881258</v>
      </c>
      <c r="AK23" s="18"/>
      <c r="AL23" s="19">
        <v>1.1161383595674288</v>
      </c>
      <c r="AM23" s="44">
        <v>13.327808654129099</v>
      </c>
      <c r="AN23" s="44">
        <v>17.70307102363342</v>
      </c>
    </row>
    <row r="24" spans="1:40" x14ac:dyDescent="0.2">
      <c r="D24" s="6"/>
      <c r="E24" s="6"/>
      <c r="I24" s="6"/>
      <c r="J24" s="6"/>
      <c r="N24" s="6"/>
      <c r="O24" s="6"/>
      <c r="S24" s="6"/>
      <c r="T24" s="6"/>
      <c r="X24" s="6"/>
      <c r="Y24" s="6"/>
      <c r="AC24" s="6"/>
      <c r="AD24" s="6"/>
      <c r="AH24" s="6"/>
      <c r="AI24" s="6"/>
      <c r="AM24" s="6"/>
      <c r="AN24" s="6"/>
    </row>
    <row r="25" spans="1:40" x14ac:dyDescent="0.2">
      <c r="A25" s="28" t="s">
        <v>12</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30"/>
    </row>
    <row r="26" spans="1:40" ht="12.75" customHeight="1" x14ac:dyDescent="0.2">
      <c r="A26" s="38" t="s">
        <v>0</v>
      </c>
      <c r="B26" s="28" t="s">
        <v>1</v>
      </c>
      <c r="C26" s="29"/>
      <c r="D26" s="29"/>
      <c r="E26" s="29"/>
      <c r="F26" s="29"/>
      <c r="G26" s="29"/>
      <c r="H26" s="29"/>
      <c r="I26" s="29"/>
      <c r="J26" s="30"/>
      <c r="K26" s="28" t="s">
        <v>2</v>
      </c>
      <c r="L26" s="29"/>
      <c r="M26" s="29"/>
      <c r="N26" s="29"/>
      <c r="O26" s="29"/>
      <c r="P26" s="29"/>
      <c r="Q26" s="29"/>
      <c r="R26" s="29"/>
      <c r="S26" s="29"/>
      <c r="T26" s="30"/>
      <c r="U26" s="28" t="s">
        <v>3</v>
      </c>
      <c r="V26" s="29"/>
      <c r="W26" s="29"/>
      <c r="X26" s="29"/>
      <c r="Y26" s="29"/>
      <c r="Z26" s="29"/>
      <c r="AA26" s="29"/>
      <c r="AB26" s="29"/>
      <c r="AC26" s="29"/>
      <c r="AD26" s="30"/>
      <c r="AE26" s="28" t="s">
        <v>4</v>
      </c>
      <c r="AF26" s="29"/>
      <c r="AG26" s="29"/>
      <c r="AH26" s="29"/>
      <c r="AI26" s="29"/>
      <c r="AJ26" s="29"/>
      <c r="AK26" s="29"/>
      <c r="AL26" s="29"/>
      <c r="AM26" s="29"/>
      <c r="AN26" s="30"/>
    </row>
    <row r="27" spans="1:40" ht="12.75" customHeight="1" x14ac:dyDescent="0.2">
      <c r="A27" s="39"/>
      <c r="B27" s="28" t="s">
        <v>25</v>
      </c>
      <c r="C27" s="29"/>
      <c r="D27" s="29"/>
      <c r="E27" s="30"/>
      <c r="F27" s="28" t="s">
        <v>26</v>
      </c>
      <c r="G27" s="29"/>
      <c r="H27" s="29"/>
      <c r="I27" s="29"/>
      <c r="J27" s="30"/>
      <c r="K27" s="28" t="s">
        <v>25</v>
      </c>
      <c r="L27" s="29"/>
      <c r="M27" s="29"/>
      <c r="N27" s="29"/>
      <c r="O27" s="30"/>
      <c r="P27" s="28" t="s">
        <v>26</v>
      </c>
      <c r="Q27" s="29"/>
      <c r="R27" s="29"/>
      <c r="S27" s="29"/>
      <c r="T27" s="30"/>
      <c r="U27" s="28" t="s">
        <v>25</v>
      </c>
      <c r="V27" s="29"/>
      <c r="W27" s="29"/>
      <c r="X27" s="29"/>
      <c r="Y27" s="30"/>
      <c r="Z27" s="28" t="s">
        <v>26</v>
      </c>
      <c r="AA27" s="29"/>
      <c r="AB27" s="29"/>
      <c r="AC27" s="29"/>
      <c r="AD27" s="30"/>
      <c r="AE27" s="28" t="s">
        <v>25</v>
      </c>
      <c r="AF27" s="29"/>
      <c r="AG27" s="29"/>
      <c r="AH27" s="29"/>
      <c r="AI27" s="30"/>
      <c r="AJ27" s="28" t="s">
        <v>26</v>
      </c>
      <c r="AK27" s="29"/>
      <c r="AL27" s="29"/>
      <c r="AM27" s="29"/>
      <c r="AN27" s="30"/>
    </row>
    <row r="28" spans="1:40" x14ac:dyDescent="0.2">
      <c r="A28" s="40"/>
      <c r="B28" s="41" t="s">
        <v>5</v>
      </c>
      <c r="C28" s="41" t="s">
        <v>14</v>
      </c>
      <c r="D28" s="41" t="s">
        <v>15</v>
      </c>
      <c r="E28" s="41" t="s">
        <v>16</v>
      </c>
      <c r="F28" s="42" t="s">
        <v>5</v>
      </c>
      <c r="G28" s="43"/>
      <c r="H28" s="41" t="s">
        <v>14</v>
      </c>
      <c r="I28" s="41" t="s">
        <v>15</v>
      </c>
      <c r="J28" s="41" t="s">
        <v>16</v>
      </c>
      <c r="K28" s="42" t="s">
        <v>5</v>
      </c>
      <c r="L28" s="43"/>
      <c r="M28" s="41" t="s">
        <v>14</v>
      </c>
      <c r="N28" s="41" t="s">
        <v>15</v>
      </c>
      <c r="O28" s="41" t="s">
        <v>16</v>
      </c>
      <c r="P28" s="41" t="s">
        <v>5</v>
      </c>
      <c r="Q28" s="41"/>
      <c r="R28" s="41" t="s">
        <v>14</v>
      </c>
      <c r="S28" s="41" t="s">
        <v>15</v>
      </c>
      <c r="T28" s="41" t="s">
        <v>16</v>
      </c>
      <c r="U28" s="42" t="s">
        <v>5</v>
      </c>
      <c r="V28" s="43"/>
      <c r="W28" s="41" t="s">
        <v>14</v>
      </c>
      <c r="X28" s="41" t="s">
        <v>15</v>
      </c>
      <c r="Y28" s="41" t="s">
        <v>16</v>
      </c>
      <c r="Z28" s="42" t="s">
        <v>5</v>
      </c>
      <c r="AA28" s="43"/>
      <c r="AB28" s="41" t="s">
        <v>14</v>
      </c>
      <c r="AC28" s="41" t="s">
        <v>15</v>
      </c>
      <c r="AD28" s="41" t="s">
        <v>16</v>
      </c>
      <c r="AE28" s="42" t="s">
        <v>5</v>
      </c>
      <c r="AF28" s="43"/>
      <c r="AG28" s="41" t="s">
        <v>14</v>
      </c>
      <c r="AH28" s="41" t="s">
        <v>15</v>
      </c>
      <c r="AI28" s="41" t="s">
        <v>16</v>
      </c>
      <c r="AJ28" s="42" t="s">
        <v>5</v>
      </c>
      <c r="AK28" s="43"/>
      <c r="AL28" s="41" t="s">
        <v>14</v>
      </c>
      <c r="AM28" s="41" t="s">
        <v>15</v>
      </c>
      <c r="AN28" s="41" t="s">
        <v>16</v>
      </c>
    </row>
    <row r="29" spans="1:40" x14ac:dyDescent="0.2">
      <c r="A29" s="16" t="s">
        <v>7</v>
      </c>
      <c r="B29" s="8">
        <v>21.647797063828619</v>
      </c>
      <c r="C29" s="7">
        <v>1.2452280914786484</v>
      </c>
      <c r="D29" s="6">
        <v>19.207150004530469</v>
      </c>
      <c r="E29" s="6">
        <v>24.08844412312677</v>
      </c>
      <c r="F29" s="8">
        <v>16.200104321432491</v>
      </c>
      <c r="G29" s="8"/>
      <c r="H29" s="7">
        <v>1.1355018190004602</v>
      </c>
      <c r="I29" s="6">
        <v>13.974520756191589</v>
      </c>
      <c r="J29" s="6">
        <v>18.425687886673394</v>
      </c>
      <c r="K29" s="8">
        <v>22.048069353880848</v>
      </c>
      <c r="L29" s="8"/>
      <c r="M29" s="7">
        <v>1.5757368639636526</v>
      </c>
      <c r="N29" s="6">
        <v>18.959625100512088</v>
      </c>
      <c r="O29" s="6">
        <v>25.136513607249608</v>
      </c>
      <c r="P29" s="8">
        <v>20.790741026327623</v>
      </c>
      <c r="Q29" s="8"/>
      <c r="R29" s="7">
        <v>1.9262373702562188</v>
      </c>
      <c r="S29" s="6">
        <v>17.015315780625436</v>
      </c>
      <c r="T29" s="6">
        <v>24.566166272029811</v>
      </c>
      <c r="U29" s="8">
        <v>27.314322431964754</v>
      </c>
      <c r="V29" s="8"/>
      <c r="W29" s="7">
        <v>2.130449144053796</v>
      </c>
      <c r="X29" s="6">
        <v>23.138642109619315</v>
      </c>
      <c r="Y29" s="6">
        <v>31.490002754310193</v>
      </c>
      <c r="Z29" s="8">
        <v>31.198383867630501</v>
      </c>
      <c r="AA29" s="8"/>
      <c r="AB29" s="7">
        <v>1.4503334787599937</v>
      </c>
      <c r="AC29" s="6">
        <v>28.355730249260912</v>
      </c>
      <c r="AD29" s="6">
        <v>34.041037486000086</v>
      </c>
      <c r="AE29" s="8">
        <v>28.989811150325767</v>
      </c>
      <c r="AF29" s="8"/>
      <c r="AG29" s="7">
        <v>1.3966520631947681</v>
      </c>
      <c r="AH29" s="6">
        <v>26.25237310646402</v>
      </c>
      <c r="AI29" s="6">
        <v>31.727249194187515</v>
      </c>
      <c r="AJ29" s="8">
        <v>31.810770784609392</v>
      </c>
      <c r="AK29" s="8"/>
      <c r="AL29" s="7">
        <v>1.5325083762378686</v>
      </c>
      <c r="AM29" s="6">
        <v>28.80705436718317</v>
      </c>
      <c r="AN29" s="6">
        <v>34.814487202035615</v>
      </c>
    </row>
    <row r="30" spans="1:40" x14ac:dyDescent="0.2">
      <c r="A30" s="16" t="s">
        <v>19</v>
      </c>
      <c r="B30" s="8">
        <v>37.75837765739783</v>
      </c>
      <c r="C30" s="7">
        <v>2.3168281265657455</v>
      </c>
      <c r="D30" s="6">
        <v>33.217394529328971</v>
      </c>
      <c r="E30" s="6">
        <v>42.299360785466689</v>
      </c>
      <c r="F30" s="8">
        <v>33.469206971047385</v>
      </c>
      <c r="G30" s="8"/>
      <c r="H30" s="7">
        <v>2.4938192895299145</v>
      </c>
      <c r="I30" s="6">
        <v>28.581321163568752</v>
      </c>
      <c r="J30" s="6">
        <v>38.357092778526017</v>
      </c>
      <c r="K30" s="8">
        <v>23.130785658420301</v>
      </c>
      <c r="L30" s="8"/>
      <c r="M30" s="7">
        <v>1.9629442949615994</v>
      </c>
      <c r="N30" s="6">
        <v>19.283414840295567</v>
      </c>
      <c r="O30" s="6">
        <v>26.978156476545035</v>
      </c>
      <c r="P30" s="8">
        <v>27.350917460982394</v>
      </c>
      <c r="Q30" s="8"/>
      <c r="R30" s="7">
        <v>2.5115464120897473</v>
      </c>
      <c r="S30" s="6">
        <v>22.428286493286489</v>
      </c>
      <c r="T30" s="6">
        <v>32.273548428678296</v>
      </c>
      <c r="U30" s="8">
        <v>22.868116528661535</v>
      </c>
      <c r="V30" s="8"/>
      <c r="W30" s="7">
        <v>1.647710702403212</v>
      </c>
      <c r="X30" s="6">
        <v>19.638603551951238</v>
      </c>
      <c r="Y30" s="6">
        <v>26.097629505371831</v>
      </c>
      <c r="Z30" s="8">
        <v>23.86775127213383</v>
      </c>
      <c r="AA30" s="8"/>
      <c r="AB30" s="7">
        <v>1.7789384912097455</v>
      </c>
      <c r="AC30" s="6">
        <v>20.38103182936273</v>
      </c>
      <c r="AD30" s="6">
        <v>27.354470714904931</v>
      </c>
      <c r="AE30" s="8">
        <v>16.242720155520338</v>
      </c>
      <c r="AF30" s="8"/>
      <c r="AG30" s="7">
        <v>1.5915969985644711</v>
      </c>
      <c r="AH30" s="6">
        <v>13.123190038333975</v>
      </c>
      <c r="AI30" s="6">
        <v>19.362250272706703</v>
      </c>
      <c r="AJ30" s="8">
        <v>15.312124295836394</v>
      </c>
      <c r="AK30" s="8"/>
      <c r="AL30" s="7">
        <v>1.7540333390867946</v>
      </c>
      <c r="AM30" s="6">
        <v>11.874218951226277</v>
      </c>
      <c r="AN30" s="6">
        <v>18.750029640446513</v>
      </c>
    </row>
    <row r="31" spans="1:40" ht="12" x14ac:dyDescent="0.2">
      <c r="A31" s="16" t="s">
        <v>6</v>
      </c>
      <c r="B31" s="8">
        <v>65.599039619050643</v>
      </c>
      <c r="C31" s="7">
        <v>3.903072998224447</v>
      </c>
      <c r="D31" s="6">
        <v>57.949016542530728</v>
      </c>
      <c r="E31" s="6">
        <v>73.249062695570558</v>
      </c>
      <c r="F31" s="8">
        <v>69.10753365533489</v>
      </c>
      <c r="G31" s="8"/>
      <c r="H31" s="7">
        <v>3.6111522691262667</v>
      </c>
      <c r="I31" s="6">
        <v>62.029675207847404</v>
      </c>
      <c r="J31" s="6">
        <v>76.185392102822377</v>
      </c>
      <c r="K31" s="8">
        <v>18.923427658906853</v>
      </c>
      <c r="L31" s="8"/>
      <c r="M31" s="7">
        <v>3.3177984652333805</v>
      </c>
      <c r="N31" s="6">
        <v>12.420542667049428</v>
      </c>
      <c r="O31" s="6">
        <v>25.426312650764277</v>
      </c>
      <c r="P31" s="8">
        <v>14.615460566031263</v>
      </c>
      <c r="Q31" s="8"/>
      <c r="R31" s="7">
        <v>2.5369834783804017</v>
      </c>
      <c r="S31" s="6">
        <v>9.6429729484056761</v>
      </c>
      <c r="T31" s="6">
        <v>19.587948183656849</v>
      </c>
      <c r="U31" s="8">
        <v>9.8000000000000007</v>
      </c>
      <c r="V31" s="24" t="s">
        <v>22</v>
      </c>
      <c r="W31" s="7">
        <v>2.664867128333487</v>
      </c>
      <c r="X31" s="6">
        <v>4.5999999999999996</v>
      </c>
      <c r="Y31" s="6">
        <v>15.1</v>
      </c>
      <c r="Z31" s="8">
        <v>11.2</v>
      </c>
      <c r="AA31" s="24" t="s">
        <v>22</v>
      </c>
      <c r="AB31" s="7">
        <v>2.3831802900675627</v>
      </c>
      <c r="AC31" s="6">
        <v>6.5</v>
      </c>
      <c r="AD31" s="6">
        <v>15.9</v>
      </c>
      <c r="AE31" s="8">
        <v>5.6</v>
      </c>
      <c r="AF31" s="24" t="s">
        <v>22</v>
      </c>
      <c r="AG31" s="7">
        <v>2.2421813632770178</v>
      </c>
      <c r="AH31" s="6">
        <v>1.2</v>
      </c>
      <c r="AI31" s="6">
        <v>10</v>
      </c>
      <c r="AJ31" s="8">
        <v>5.0999999999999996</v>
      </c>
      <c r="AK31" s="24" t="s">
        <v>22</v>
      </c>
      <c r="AL31" s="7">
        <v>1.5736905441158449</v>
      </c>
      <c r="AM31" s="6">
        <v>2</v>
      </c>
      <c r="AN31" s="6">
        <v>8.1</v>
      </c>
    </row>
    <row r="32" spans="1:40" ht="12" x14ac:dyDescent="0.2">
      <c r="A32" s="16" t="s">
        <v>8</v>
      </c>
      <c r="B32" s="8">
        <v>42.679167926250045</v>
      </c>
      <c r="C32" s="7">
        <v>6.8949206975218766</v>
      </c>
      <c r="D32" s="6">
        <v>29.165123359107167</v>
      </c>
      <c r="E32" s="6">
        <v>56.19321249339292</v>
      </c>
      <c r="F32" s="8">
        <v>35.502346672356587</v>
      </c>
      <c r="G32" s="8"/>
      <c r="H32" s="7">
        <v>5.6296234217987919</v>
      </c>
      <c r="I32" s="6">
        <v>24.468284765630955</v>
      </c>
      <c r="J32" s="6">
        <v>46.53640857908222</v>
      </c>
      <c r="K32" s="8">
        <v>27.3</v>
      </c>
      <c r="L32" s="24" t="s">
        <v>22</v>
      </c>
      <c r="M32" s="7">
        <v>6.5019616652133676</v>
      </c>
      <c r="N32" s="6">
        <v>14.5</v>
      </c>
      <c r="O32" s="6">
        <v>40</v>
      </c>
      <c r="P32" s="8">
        <v>23.4</v>
      </c>
      <c r="Q32" s="24" t="s">
        <v>22</v>
      </c>
      <c r="R32" s="7">
        <v>5.0659194309826505</v>
      </c>
      <c r="S32" s="6">
        <v>13.5</v>
      </c>
      <c r="T32" s="6">
        <v>33.299999999999997</v>
      </c>
      <c r="U32" s="8">
        <v>18.399999999999999</v>
      </c>
      <c r="V32" s="24" t="s">
        <v>22</v>
      </c>
      <c r="W32" s="7">
        <v>5.3189701394057556</v>
      </c>
      <c r="X32" s="6">
        <v>7.9</v>
      </c>
      <c r="Y32" s="6">
        <v>28.8</v>
      </c>
      <c r="Z32" s="8">
        <v>27.831748836434542</v>
      </c>
      <c r="AA32" s="8"/>
      <c r="AB32" s="7">
        <v>5.561542958092021</v>
      </c>
      <c r="AC32" s="6">
        <v>16.931124638574182</v>
      </c>
      <c r="AD32" s="6">
        <v>38.732373034294902</v>
      </c>
      <c r="AE32" s="8">
        <v>11.7</v>
      </c>
      <c r="AF32" s="24" t="s">
        <v>22</v>
      </c>
      <c r="AG32" s="7">
        <v>4.2016450668085952</v>
      </c>
      <c r="AH32" s="6">
        <v>3.5</v>
      </c>
      <c r="AI32" s="6">
        <v>19.899999999999999</v>
      </c>
      <c r="AJ32" s="8">
        <v>13.3</v>
      </c>
      <c r="AK32" s="24" t="s">
        <v>22</v>
      </c>
      <c r="AL32" s="7">
        <v>4.4281533926943695</v>
      </c>
      <c r="AM32" s="6">
        <v>4.5999999999999996</v>
      </c>
      <c r="AN32" s="6">
        <v>21.9</v>
      </c>
    </row>
    <row r="33" spans="1:40" ht="12" x14ac:dyDescent="0.2">
      <c r="A33" s="16" t="s">
        <v>9</v>
      </c>
      <c r="B33" s="8" t="s">
        <v>27</v>
      </c>
      <c r="C33" s="7">
        <v>0.83519737008309614</v>
      </c>
      <c r="D33" s="6">
        <v>2.2000000000000002</v>
      </c>
      <c r="E33" s="6">
        <v>5.4</v>
      </c>
      <c r="F33" s="8">
        <v>3.4</v>
      </c>
      <c r="G33" s="24" t="s">
        <v>22</v>
      </c>
      <c r="H33" s="7">
        <v>0.82552177721122255</v>
      </c>
      <c r="I33" s="6">
        <v>1.8</v>
      </c>
      <c r="J33" s="6">
        <v>5.0999999999999996</v>
      </c>
      <c r="K33" s="8">
        <v>8.1297177287981253</v>
      </c>
      <c r="L33" s="8"/>
      <c r="M33" s="7">
        <v>1.28114505845099</v>
      </c>
      <c r="N33" s="6">
        <v>5.618673414234185</v>
      </c>
      <c r="O33" s="6">
        <v>10.640762043362066</v>
      </c>
      <c r="P33" s="8">
        <v>7.7088641731419578</v>
      </c>
      <c r="Q33" s="8"/>
      <c r="R33" s="7">
        <v>1.4773786138543674</v>
      </c>
      <c r="S33" s="6">
        <v>4.8132020899873975</v>
      </c>
      <c r="T33" s="6">
        <v>10.604526256296518</v>
      </c>
      <c r="U33" s="8">
        <v>23.221899022727776</v>
      </c>
      <c r="V33" s="8"/>
      <c r="W33" s="7">
        <v>2.7437022047026449</v>
      </c>
      <c r="X33" s="6">
        <v>17.844242701510591</v>
      </c>
      <c r="Y33" s="6">
        <v>28.59955534394496</v>
      </c>
      <c r="Z33" s="8">
        <v>22.055427793744609</v>
      </c>
      <c r="AA33" s="8"/>
      <c r="AB33" s="7">
        <v>1.9123125615271894</v>
      </c>
      <c r="AC33" s="6">
        <v>18.307295173151317</v>
      </c>
      <c r="AD33" s="6">
        <v>25.803560414337902</v>
      </c>
      <c r="AE33" s="8">
        <v>64.853484883911179</v>
      </c>
      <c r="AF33" s="8"/>
      <c r="AG33" s="7">
        <v>2.4908799440713305</v>
      </c>
      <c r="AH33" s="6">
        <v>59.971360193531368</v>
      </c>
      <c r="AI33" s="6">
        <v>69.73560957429099</v>
      </c>
      <c r="AJ33" s="8">
        <v>66.801741213342027</v>
      </c>
      <c r="AK33" s="8"/>
      <c r="AL33" s="7">
        <v>2.192262948802246</v>
      </c>
      <c r="AM33" s="6">
        <v>62.504905833689627</v>
      </c>
      <c r="AN33" s="6">
        <v>71.098576592994434</v>
      </c>
    </row>
    <row r="34" spans="1:40" x14ac:dyDescent="0.2">
      <c r="A34" s="17" t="s">
        <v>10</v>
      </c>
      <c r="B34" s="18">
        <v>27.084834990153571</v>
      </c>
      <c r="C34" s="19">
        <v>1.1296596820662699</v>
      </c>
      <c r="D34" s="44">
        <v>24.870702013303681</v>
      </c>
      <c r="E34" s="44">
        <v>29.29896796700346</v>
      </c>
      <c r="F34" s="18">
        <v>22.771351628453242</v>
      </c>
      <c r="G34" s="18"/>
      <c r="H34" s="19">
        <v>0.9126326268113969</v>
      </c>
      <c r="I34" s="44">
        <v>20.982591679902903</v>
      </c>
      <c r="J34" s="44">
        <v>24.560111577003582</v>
      </c>
      <c r="K34" s="18">
        <v>20.999585224904006</v>
      </c>
      <c r="L34" s="18"/>
      <c r="M34" s="19">
        <v>1.0893216482322767</v>
      </c>
      <c r="N34" s="44">
        <v>18.864514794368745</v>
      </c>
      <c r="O34" s="44">
        <v>23.134655655439268</v>
      </c>
      <c r="P34" s="18">
        <v>20.924236893646768</v>
      </c>
      <c r="Q34" s="18"/>
      <c r="R34" s="19">
        <v>1.039581589499607</v>
      </c>
      <c r="S34" s="44">
        <v>18.886656978227538</v>
      </c>
      <c r="T34" s="44">
        <v>22.961816809065997</v>
      </c>
      <c r="U34" s="18">
        <v>24.68127727655078</v>
      </c>
      <c r="V34" s="18"/>
      <c r="W34" s="19">
        <v>1.4381582757015123</v>
      </c>
      <c r="X34" s="44">
        <v>21.862487056175816</v>
      </c>
      <c r="Y34" s="44">
        <v>27.500067496925745</v>
      </c>
      <c r="Z34" s="18">
        <v>27.346775415216239</v>
      </c>
      <c r="AA34" s="18"/>
      <c r="AB34" s="19">
        <v>0.9833335172294505</v>
      </c>
      <c r="AC34" s="44">
        <v>25.419441721446518</v>
      </c>
      <c r="AD34" s="44">
        <v>29.274109108985961</v>
      </c>
      <c r="AE34" s="18">
        <v>27.234302508391647</v>
      </c>
      <c r="AF34" s="18"/>
      <c r="AG34" s="19">
        <v>0.95036661682008583</v>
      </c>
      <c r="AH34" s="44">
        <v>25.37158393942428</v>
      </c>
      <c r="AI34" s="44">
        <v>29.097021077359013</v>
      </c>
      <c r="AJ34" s="18">
        <v>28.957636062683754</v>
      </c>
      <c r="AK34" s="18"/>
      <c r="AL34" s="19">
        <v>1.0250411937395005</v>
      </c>
      <c r="AM34" s="44">
        <v>26.948555322954334</v>
      </c>
      <c r="AN34" s="44">
        <v>30.966716802413174</v>
      </c>
    </row>
    <row r="35" spans="1:40" x14ac:dyDescent="0.2">
      <c r="A35" s="45"/>
      <c r="D35" s="6"/>
      <c r="E35" s="6"/>
      <c r="I35" s="6"/>
      <c r="J35" s="6"/>
      <c r="N35" s="6"/>
      <c r="O35" s="6"/>
      <c r="S35" s="6"/>
      <c r="T35" s="6"/>
      <c r="X35" s="6"/>
      <c r="Y35" s="6"/>
      <c r="AC35" s="6"/>
      <c r="AD35" s="6"/>
      <c r="AE35" s="46"/>
      <c r="AF35" s="46"/>
      <c r="AG35" s="46"/>
      <c r="AH35" s="6"/>
      <c r="AI35" s="6"/>
      <c r="AJ35" s="46"/>
      <c r="AK35" s="46"/>
      <c r="AL35" s="46"/>
      <c r="AM35" s="6"/>
      <c r="AN35" s="6"/>
    </row>
    <row r="36" spans="1:40" x14ac:dyDescent="0.2">
      <c r="A36" s="28" t="s">
        <v>28</v>
      </c>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30"/>
    </row>
    <row r="37" spans="1:40" ht="12.75" customHeight="1" x14ac:dyDescent="0.2">
      <c r="A37" s="38" t="s">
        <v>0</v>
      </c>
      <c r="B37" s="28" t="s">
        <v>1</v>
      </c>
      <c r="C37" s="29"/>
      <c r="D37" s="29"/>
      <c r="E37" s="29"/>
      <c r="F37" s="29"/>
      <c r="G37" s="29"/>
      <c r="H37" s="29"/>
      <c r="I37" s="29"/>
      <c r="J37" s="30"/>
      <c r="K37" s="28" t="s">
        <v>2</v>
      </c>
      <c r="L37" s="29"/>
      <c r="M37" s="29"/>
      <c r="N37" s="29"/>
      <c r="O37" s="29"/>
      <c r="P37" s="29"/>
      <c r="Q37" s="29"/>
      <c r="R37" s="29"/>
      <c r="S37" s="29"/>
      <c r="T37" s="30"/>
      <c r="U37" s="28" t="s">
        <v>3</v>
      </c>
      <c r="V37" s="29"/>
      <c r="W37" s="29"/>
      <c r="X37" s="29"/>
      <c r="Y37" s="29"/>
      <c r="Z37" s="29"/>
      <c r="AA37" s="29"/>
      <c r="AB37" s="29"/>
      <c r="AC37" s="29"/>
      <c r="AD37" s="30"/>
      <c r="AE37" s="28" t="s">
        <v>4</v>
      </c>
      <c r="AF37" s="29"/>
      <c r="AG37" s="29"/>
      <c r="AH37" s="29"/>
      <c r="AI37" s="29"/>
      <c r="AJ37" s="29"/>
      <c r="AK37" s="29"/>
      <c r="AL37" s="29"/>
      <c r="AM37" s="29"/>
      <c r="AN37" s="30"/>
    </row>
    <row r="38" spans="1:40" ht="12.75" customHeight="1" x14ac:dyDescent="0.2">
      <c r="A38" s="39"/>
      <c r="B38" s="28" t="s">
        <v>25</v>
      </c>
      <c r="C38" s="29"/>
      <c r="D38" s="29"/>
      <c r="E38" s="30"/>
      <c r="F38" s="28" t="s">
        <v>26</v>
      </c>
      <c r="G38" s="29"/>
      <c r="H38" s="29"/>
      <c r="I38" s="29"/>
      <c r="J38" s="30"/>
      <c r="K38" s="28" t="s">
        <v>25</v>
      </c>
      <c r="L38" s="29"/>
      <c r="M38" s="29"/>
      <c r="N38" s="29"/>
      <c r="O38" s="30"/>
      <c r="P38" s="28" t="s">
        <v>26</v>
      </c>
      <c r="Q38" s="29"/>
      <c r="R38" s="29"/>
      <c r="S38" s="29"/>
      <c r="T38" s="30"/>
      <c r="U38" s="28" t="s">
        <v>25</v>
      </c>
      <c r="V38" s="29"/>
      <c r="W38" s="29"/>
      <c r="X38" s="29"/>
      <c r="Y38" s="30"/>
      <c r="Z38" s="28" t="s">
        <v>26</v>
      </c>
      <c r="AA38" s="29"/>
      <c r="AB38" s="29"/>
      <c r="AC38" s="29"/>
      <c r="AD38" s="30"/>
      <c r="AE38" s="28" t="s">
        <v>25</v>
      </c>
      <c r="AF38" s="29"/>
      <c r="AG38" s="29"/>
      <c r="AH38" s="29"/>
      <c r="AI38" s="30"/>
      <c r="AJ38" s="28" t="s">
        <v>26</v>
      </c>
      <c r="AK38" s="29"/>
      <c r="AL38" s="29"/>
      <c r="AM38" s="29"/>
      <c r="AN38" s="30"/>
    </row>
    <row r="39" spans="1:40" x14ac:dyDescent="0.2">
      <c r="A39" s="40"/>
      <c r="B39" s="41" t="s">
        <v>5</v>
      </c>
      <c r="C39" s="41" t="s">
        <v>14</v>
      </c>
      <c r="D39" s="41" t="s">
        <v>15</v>
      </c>
      <c r="E39" s="41" t="s">
        <v>16</v>
      </c>
      <c r="F39" s="42" t="s">
        <v>5</v>
      </c>
      <c r="G39" s="43"/>
      <c r="H39" s="41" t="s">
        <v>14</v>
      </c>
      <c r="I39" s="41" t="s">
        <v>15</v>
      </c>
      <c r="J39" s="41" t="s">
        <v>16</v>
      </c>
      <c r="K39" s="42" t="s">
        <v>5</v>
      </c>
      <c r="L39" s="43"/>
      <c r="M39" s="41" t="s">
        <v>14</v>
      </c>
      <c r="N39" s="41" t="s">
        <v>15</v>
      </c>
      <c r="O39" s="41" t="s">
        <v>16</v>
      </c>
      <c r="P39" s="41" t="s">
        <v>5</v>
      </c>
      <c r="Q39" s="41"/>
      <c r="R39" s="41" t="s">
        <v>14</v>
      </c>
      <c r="S39" s="41" t="s">
        <v>15</v>
      </c>
      <c r="T39" s="41" t="s">
        <v>16</v>
      </c>
      <c r="U39" s="42" t="s">
        <v>5</v>
      </c>
      <c r="V39" s="43"/>
      <c r="W39" s="41" t="s">
        <v>14</v>
      </c>
      <c r="X39" s="41" t="s">
        <v>15</v>
      </c>
      <c r="Y39" s="41" t="s">
        <v>16</v>
      </c>
      <c r="Z39" s="42" t="s">
        <v>5</v>
      </c>
      <c r="AA39" s="43"/>
      <c r="AB39" s="41" t="s">
        <v>14</v>
      </c>
      <c r="AC39" s="41" t="s">
        <v>15</v>
      </c>
      <c r="AD39" s="41" t="s">
        <v>16</v>
      </c>
      <c r="AE39" s="42" t="s">
        <v>5</v>
      </c>
      <c r="AF39" s="43"/>
      <c r="AG39" s="41" t="s">
        <v>14</v>
      </c>
      <c r="AH39" s="41" t="s">
        <v>15</v>
      </c>
      <c r="AI39" s="41" t="s">
        <v>16</v>
      </c>
      <c r="AJ39" s="42" t="s">
        <v>5</v>
      </c>
      <c r="AK39" s="43"/>
      <c r="AL39" s="41" t="s">
        <v>14</v>
      </c>
      <c r="AM39" s="41" t="s">
        <v>15</v>
      </c>
      <c r="AN39" s="41" t="s">
        <v>16</v>
      </c>
    </row>
    <row r="40" spans="1:40" ht="12" x14ac:dyDescent="0.2">
      <c r="A40" s="16" t="s">
        <v>7</v>
      </c>
      <c r="B40" s="8">
        <v>68.03809021357992</v>
      </c>
      <c r="C40" s="7">
        <v>1.8474595202158988</v>
      </c>
      <c r="D40" s="6">
        <v>64.417069553956765</v>
      </c>
      <c r="E40" s="6">
        <v>71.659110873203076</v>
      </c>
      <c r="F40" s="8">
        <v>54.024103323440521</v>
      </c>
      <c r="G40" s="8"/>
      <c r="H40" s="7">
        <v>2.2796637435861462</v>
      </c>
      <c r="I40" s="6">
        <v>49.555962386011672</v>
      </c>
      <c r="J40" s="6">
        <v>58.49224426086937</v>
      </c>
      <c r="K40" s="8">
        <v>22.297079373468065</v>
      </c>
      <c r="L40" s="8"/>
      <c r="M40" s="7">
        <v>1.4753488062211431</v>
      </c>
      <c r="N40" s="6">
        <v>19.405395713274626</v>
      </c>
      <c r="O40" s="6">
        <v>25.188763033661505</v>
      </c>
      <c r="P40" s="8">
        <v>29.026437602251971</v>
      </c>
      <c r="Q40" s="8"/>
      <c r="R40" s="7">
        <v>2.1063769826887171</v>
      </c>
      <c r="S40" s="6">
        <v>24.897938716182086</v>
      </c>
      <c r="T40" s="6">
        <v>33.154936488321859</v>
      </c>
      <c r="U40" s="8">
        <v>8.6829405017736789</v>
      </c>
      <c r="V40" s="8"/>
      <c r="W40" s="7">
        <v>1.0871301459986213</v>
      </c>
      <c r="X40" s="6">
        <v>6.5521654156163809</v>
      </c>
      <c r="Y40" s="6">
        <v>10.813715587930977</v>
      </c>
      <c r="Z40" s="8">
        <v>14.1422415664574</v>
      </c>
      <c r="AA40" s="8"/>
      <c r="AB40" s="7">
        <v>1.3609118344600291</v>
      </c>
      <c r="AC40" s="6">
        <v>11.474854370915743</v>
      </c>
      <c r="AD40" s="6">
        <v>16.809628761999058</v>
      </c>
      <c r="AE40" s="8">
        <v>1</v>
      </c>
      <c r="AF40" s="24" t="s">
        <v>22</v>
      </c>
      <c r="AG40" s="7">
        <v>0.42166019681633704</v>
      </c>
      <c r="AH40" s="6">
        <v>0.15543592541831075</v>
      </c>
      <c r="AI40" s="6">
        <v>1.8083438969383518</v>
      </c>
      <c r="AJ40" s="8">
        <v>2.8</v>
      </c>
      <c r="AK40" s="24" t="s">
        <v>22</v>
      </c>
      <c r="AL40" s="7">
        <v>0.63369184626397501</v>
      </c>
      <c r="AM40" s="6">
        <v>1.5651814891727256</v>
      </c>
      <c r="AN40" s="6">
        <v>4.049253526527508</v>
      </c>
    </row>
    <row r="41" spans="1:40" ht="12" x14ac:dyDescent="0.2">
      <c r="A41" s="16" t="s">
        <v>19</v>
      </c>
      <c r="B41" s="8">
        <v>82.308004818819285</v>
      </c>
      <c r="C41" s="7">
        <v>1.8709738683827111</v>
      </c>
      <c r="D41" s="6">
        <v>78.640896036789172</v>
      </c>
      <c r="E41" s="6">
        <v>85.975113600849397</v>
      </c>
      <c r="F41" s="8">
        <v>67.448114715873743</v>
      </c>
      <c r="G41" s="8"/>
      <c r="H41" s="7">
        <v>2.2733027276851283</v>
      </c>
      <c r="I41" s="6">
        <v>62.992441369610894</v>
      </c>
      <c r="J41" s="6">
        <v>71.903788062136599</v>
      </c>
      <c r="K41" s="8">
        <v>14.267006593603956</v>
      </c>
      <c r="L41" s="8"/>
      <c r="M41" s="7">
        <v>1.6070441104156314</v>
      </c>
      <c r="N41" s="6">
        <v>11.117200137189318</v>
      </c>
      <c r="O41" s="6">
        <v>17.416813050018593</v>
      </c>
      <c r="P41" s="8">
        <v>23.528048717907268</v>
      </c>
      <c r="Q41" s="8"/>
      <c r="R41" s="7">
        <v>2.1354315873063872</v>
      </c>
      <c r="S41" s="6">
        <v>19.342602806786751</v>
      </c>
      <c r="T41" s="6">
        <v>27.713494629027785</v>
      </c>
      <c r="U41" s="8">
        <v>3.2</v>
      </c>
      <c r="V41" s="24" t="s">
        <v>22</v>
      </c>
      <c r="W41" s="7">
        <v>0.79673093173103948</v>
      </c>
      <c r="X41" s="6">
        <v>1.6709013317386068</v>
      </c>
      <c r="Y41" s="6">
        <v>4.7940865841242815</v>
      </c>
      <c r="Z41" s="8">
        <v>7.9472559570970462</v>
      </c>
      <c r="AA41" s="8"/>
      <c r="AB41" s="7">
        <v>1.4937735360335851</v>
      </c>
      <c r="AC41" s="6">
        <v>5.0194598264712198</v>
      </c>
      <c r="AD41" s="6">
        <v>10.875052087722873</v>
      </c>
      <c r="AE41" s="8">
        <v>0.2</v>
      </c>
      <c r="AF41" s="24" t="s">
        <v>22</v>
      </c>
      <c r="AG41" s="7">
        <v>0.16404744027127185</v>
      </c>
      <c r="AH41" s="6">
        <v>-0.12903835328636834</v>
      </c>
      <c r="AI41" s="6">
        <v>0.51402761257701735</v>
      </c>
      <c r="AJ41" s="8">
        <v>1.1000000000000001</v>
      </c>
      <c r="AK41" s="24" t="s">
        <v>22</v>
      </c>
      <c r="AL41" s="7">
        <v>0.79572108934668062</v>
      </c>
      <c r="AM41" s="6">
        <v>-0.48303272599755509</v>
      </c>
      <c r="AN41" s="6">
        <v>2.6361939442414331</v>
      </c>
    </row>
    <row r="42" spans="1:40" ht="12" x14ac:dyDescent="0.2">
      <c r="A42" s="16" t="s">
        <v>6</v>
      </c>
      <c r="B42" s="8">
        <v>91.595404368991296</v>
      </c>
      <c r="C42" s="7">
        <v>2.2447550765012654</v>
      </c>
      <c r="D42" s="6">
        <v>87.195684419048817</v>
      </c>
      <c r="E42" s="6">
        <v>95.995124318933776</v>
      </c>
      <c r="F42" s="8">
        <v>85.982313817814671</v>
      </c>
      <c r="G42" s="8"/>
      <c r="H42" s="7">
        <v>3.1615601200569086</v>
      </c>
      <c r="I42" s="6">
        <v>79.78565598250313</v>
      </c>
      <c r="J42" s="6">
        <v>92.178971653126212</v>
      </c>
      <c r="K42" s="8">
        <v>7.2</v>
      </c>
      <c r="L42" s="24" t="s">
        <v>22</v>
      </c>
      <c r="M42" s="7">
        <v>2.1630089228710574</v>
      </c>
      <c r="N42" s="6">
        <v>2.9511170691141553</v>
      </c>
      <c r="O42" s="6">
        <v>11.430112046768699</v>
      </c>
      <c r="P42" s="8">
        <v>9.6</v>
      </c>
      <c r="Q42" s="24" t="s">
        <v>22</v>
      </c>
      <c r="R42" s="7">
        <v>2.5441467464108012</v>
      </c>
      <c r="S42" s="6">
        <v>4.5769144968805087</v>
      </c>
      <c r="T42" s="6">
        <v>14.549969742810848</v>
      </c>
      <c r="U42" s="8">
        <v>1</v>
      </c>
      <c r="V42" s="24" t="s">
        <v>22</v>
      </c>
      <c r="W42" s="7">
        <v>0.49070744438282843</v>
      </c>
      <c r="X42" s="6">
        <v>7.4929392326198441E-3</v>
      </c>
      <c r="Y42" s="6">
        <v>1.9310661212133073</v>
      </c>
      <c r="Z42" s="8">
        <v>4</v>
      </c>
      <c r="AA42" s="24" t="s">
        <v>22</v>
      </c>
      <c r="AB42" s="7">
        <v>1.4843122603574717</v>
      </c>
      <c r="AC42" s="6">
        <v>1.054348892683973</v>
      </c>
      <c r="AD42" s="6">
        <v>6.8728529532852622</v>
      </c>
      <c r="AE42" s="8" t="s">
        <v>17</v>
      </c>
      <c r="AF42" s="8"/>
      <c r="AG42" s="6" t="s">
        <v>17</v>
      </c>
      <c r="AH42" s="6" t="s">
        <v>17</v>
      </c>
      <c r="AI42" s="6" t="s">
        <v>17</v>
      </c>
      <c r="AJ42" s="8">
        <v>0.5</v>
      </c>
      <c r="AK42" s="24" t="s">
        <v>22</v>
      </c>
      <c r="AL42" s="7">
        <v>0.41339354519877497</v>
      </c>
      <c r="AM42" s="6">
        <v>-0.31960820923457067</v>
      </c>
      <c r="AN42" s="6">
        <v>1.3008944879446271</v>
      </c>
    </row>
    <row r="43" spans="1:40" ht="12" x14ac:dyDescent="0.2">
      <c r="A43" s="16" t="s">
        <v>8</v>
      </c>
      <c r="B43" s="8">
        <v>80.392996177293881</v>
      </c>
      <c r="C43" s="7">
        <v>5.8329095668189677</v>
      </c>
      <c r="D43" s="6">
        <v>68.960493426328711</v>
      </c>
      <c r="E43" s="6">
        <v>91.825498928259051</v>
      </c>
      <c r="F43" s="8">
        <v>74.320241510223923</v>
      </c>
      <c r="G43" s="8"/>
      <c r="H43" s="7">
        <v>5.8099603547745415</v>
      </c>
      <c r="I43" s="6">
        <v>62.93271921486582</v>
      </c>
      <c r="J43" s="6">
        <v>85.707763805582019</v>
      </c>
      <c r="K43" s="8">
        <v>15.8</v>
      </c>
      <c r="L43" s="24" t="s">
        <v>22</v>
      </c>
      <c r="M43" s="7">
        <v>6.2211145948250106</v>
      </c>
      <c r="N43" s="6">
        <v>3.6189584708962794</v>
      </c>
      <c r="O43" s="6">
        <v>28.005727682610321</v>
      </c>
      <c r="P43" s="8">
        <v>19.7</v>
      </c>
      <c r="Q43" s="24" t="s">
        <v>22</v>
      </c>
      <c r="R43" s="7">
        <v>5.5482397525020479</v>
      </c>
      <c r="S43" s="6">
        <v>8.8380408203375556</v>
      </c>
      <c r="T43" s="6">
        <v>30.587140650145585</v>
      </c>
      <c r="U43" s="8">
        <v>3.8</v>
      </c>
      <c r="V43" s="24" t="s">
        <v>22</v>
      </c>
      <c r="W43" s="7">
        <v>3.0940967297205964</v>
      </c>
      <c r="X43" s="6">
        <v>-2.2697688442995481</v>
      </c>
      <c r="Y43" s="6">
        <v>9.8590903362051883</v>
      </c>
      <c r="Z43" s="8">
        <v>5.7</v>
      </c>
      <c r="AA43" s="24" t="s">
        <v>22</v>
      </c>
      <c r="AB43" s="7">
        <v>3.1475392611626507</v>
      </c>
      <c r="AC43" s="6">
        <v>-0.46985769729055527</v>
      </c>
      <c r="AD43" s="6">
        <v>11.868496206467036</v>
      </c>
      <c r="AE43" s="8" t="s">
        <v>17</v>
      </c>
      <c r="AF43" s="8"/>
      <c r="AG43" s="6" t="s">
        <v>17</v>
      </c>
      <c r="AH43" s="6" t="s">
        <v>17</v>
      </c>
      <c r="AI43" s="6" t="s">
        <v>17</v>
      </c>
      <c r="AJ43" s="8" t="s">
        <v>17</v>
      </c>
      <c r="AK43" s="8"/>
      <c r="AL43" s="6" t="s">
        <v>17</v>
      </c>
      <c r="AM43" s="6" t="s">
        <v>17</v>
      </c>
      <c r="AN43" s="6" t="s">
        <v>17</v>
      </c>
    </row>
    <row r="44" spans="1:40" ht="12" x14ac:dyDescent="0.2">
      <c r="A44" s="16" t="s">
        <v>9</v>
      </c>
      <c r="B44" s="8">
        <v>34.695142590881431</v>
      </c>
      <c r="C44" s="7">
        <v>2.5821788555191265</v>
      </c>
      <c r="D44" s="6">
        <v>29.634072034063944</v>
      </c>
      <c r="E44" s="6">
        <v>39.756213147698922</v>
      </c>
      <c r="F44" s="8">
        <v>20.180699073897379</v>
      </c>
      <c r="G44" s="8"/>
      <c r="H44" s="7">
        <v>2.0883637968293116</v>
      </c>
      <c r="I44" s="6">
        <v>16.087506032111929</v>
      </c>
      <c r="J44" s="6">
        <v>24.27389211568283</v>
      </c>
      <c r="K44" s="8">
        <v>32.292339851539509</v>
      </c>
      <c r="L44" s="8"/>
      <c r="M44" s="7">
        <v>2.5498439120946697</v>
      </c>
      <c r="N44" s="6">
        <v>27.294645783833957</v>
      </c>
      <c r="O44" s="6">
        <v>37.290033919245062</v>
      </c>
      <c r="P44" s="8">
        <v>30.78657852500173</v>
      </c>
      <c r="Q44" s="8"/>
      <c r="R44" s="7">
        <v>2.5168041645397716</v>
      </c>
      <c r="S44" s="6">
        <v>25.853642362503777</v>
      </c>
      <c r="T44" s="6">
        <v>35.719514687499682</v>
      </c>
      <c r="U44" s="8">
        <v>25.8</v>
      </c>
      <c r="V44" s="24" t="s">
        <v>22</v>
      </c>
      <c r="W44" s="7">
        <v>2.5351473072429158</v>
      </c>
      <c r="X44" s="6">
        <v>20.859106886773294</v>
      </c>
      <c r="Y44" s="6">
        <v>30.796884331165526</v>
      </c>
      <c r="Z44" s="8">
        <v>36.831774239742558</v>
      </c>
      <c r="AA44" s="11"/>
      <c r="AB44" s="7">
        <v>2.361136849153072</v>
      </c>
      <c r="AC44" s="6">
        <v>32.203946015402536</v>
      </c>
      <c r="AD44" s="6">
        <v>41.459602464082579</v>
      </c>
      <c r="AE44" s="47">
        <v>7.1845219486096568</v>
      </c>
      <c r="AF44" s="47"/>
      <c r="AG44" s="48">
        <v>1.357113350192525</v>
      </c>
      <c r="AH44" s="6">
        <v>4.5245797822323084</v>
      </c>
      <c r="AI44" s="6">
        <v>9.8444641149870051</v>
      </c>
      <c r="AJ44" s="8">
        <v>12.200948161358331</v>
      </c>
      <c r="AK44" s="8"/>
      <c r="AL44" s="7">
        <v>1.9498435027524952</v>
      </c>
      <c r="AM44" s="6">
        <v>8.3792548959634416</v>
      </c>
      <c r="AN44" s="6">
        <v>16.022641426753221</v>
      </c>
    </row>
    <row r="45" spans="1:40" x14ac:dyDescent="0.2">
      <c r="A45" s="17" t="s">
        <v>10</v>
      </c>
      <c r="B45" s="18">
        <v>70.51407506355018</v>
      </c>
      <c r="C45" s="19">
        <v>1.2868188442710742</v>
      </c>
      <c r="D45" s="18">
        <v>67.991910128778869</v>
      </c>
      <c r="E45" s="18">
        <v>73.036239998321491</v>
      </c>
      <c r="F45" s="18">
        <v>56.200778281729129</v>
      </c>
      <c r="G45" s="18"/>
      <c r="H45" s="19">
        <v>1.4193988177081518</v>
      </c>
      <c r="I45" s="18">
        <v>53.418756599021151</v>
      </c>
      <c r="J45" s="18">
        <v>58.982799964437106</v>
      </c>
      <c r="K45" s="18">
        <v>20.063446800539364</v>
      </c>
      <c r="L45" s="18"/>
      <c r="M45" s="19">
        <v>0.99892425731799606</v>
      </c>
      <c r="N45" s="18">
        <v>18.105555256196091</v>
      </c>
      <c r="O45" s="18">
        <v>22.021338344882636</v>
      </c>
      <c r="P45" s="18">
        <v>26.666860791035649</v>
      </c>
      <c r="Q45" s="18"/>
      <c r="R45" s="19">
        <v>1.3259455084882494</v>
      </c>
      <c r="S45" s="18">
        <v>24.068007594398679</v>
      </c>
      <c r="T45" s="18">
        <v>29.265713987672619</v>
      </c>
      <c r="U45" s="18">
        <v>8.1834278744473732</v>
      </c>
      <c r="V45" s="18"/>
      <c r="W45" s="19">
        <v>0.75885681752157852</v>
      </c>
      <c r="X45" s="18">
        <v>6.6960685121050796</v>
      </c>
      <c r="Y45" s="18">
        <v>9.6707872367896677</v>
      </c>
      <c r="Z45" s="18">
        <v>14.047455065977781</v>
      </c>
      <c r="AA45" s="18"/>
      <c r="AB45" s="19">
        <v>0.9469242661204117</v>
      </c>
      <c r="AC45" s="18">
        <v>12.191483504381774</v>
      </c>
      <c r="AD45" s="18">
        <v>15.903426627573788</v>
      </c>
      <c r="AE45" s="18" t="s">
        <v>29</v>
      </c>
      <c r="AF45" s="18"/>
      <c r="AG45" s="19">
        <v>0.30987404649154865</v>
      </c>
      <c r="AH45" s="18">
        <v>0.63169713033964847</v>
      </c>
      <c r="AI45" s="18">
        <v>1.8464033925865193</v>
      </c>
      <c r="AJ45" s="18">
        <v>3.08490586125744</v>
      </c>
      <c r="AK45" s="18"/>
      <c r="AL45" s="19">
        <v>0.42227239578049713</v>
      </c>
      <c r="AM45" s="18">
        <v>2.2572519655276659</v>
      </c>
      <c r="AN45" s="18">
        <v>3.9125597569872141</v>
      </c>
    </row>
    <row r="46" spans="1:40" ht="12.75" customHeight="1" x14ac:dyDescent="0.2">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2">
      <c r="A47" s="2"/>
    </row>
    <row r="48" spans="1:40" ht="13.5" customHeight="1" x14ac:dyDescent="0.2">
      <c r="A48" s="36" t="s">
        <v>30</v>
      </c>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row>
    <row r="49" spans="1:40" ht="13.5"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row>
    <row r="50" spans="1:40" x14ac:dyDescent="0.2">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row>
    <row r="51" spans="1:40"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row>
    <row r="52" spans="1:40" x14ac:dyDescent="0.2">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row>
    <row r="53" spans="1:40"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row>
    <row r="54" spans="1:40"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row>
    <row r="55" spans="1:40" x14ac:dyDescent="0.2">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row>
  </sheetData>
  <mergeCells count="83">
    <mergeCell ref="AJ39:AK39"/>
    <mergeCell ref="A46:AN46"/>
    <mergeCell ref="A48:AN55"/>
    <mergeCell ref="P38:T38"/>
    <mergeCell ref="U38:Y38"/>
    <mergeCell ref="Z38:AD38"/>
    <mergeCell ref="AE38:AI38"/>
    <mergeCell ref="AJ38:AN38"/>
    <mergeCell ref="F39:G39"/>
    <mergeCell ref="K39:L39"/>
    <mergeCell ref="U39:V39"/>
    <mergeCell ref="Z39:AA39"/>
    <mergeCell ref="AE39:AF39"/>
    <mergeCell ref="AJ28:AK28"/>
    <mergeCell ref="A36:AN36"/>
    <mergeCell ref="A37:A39"/>
    <mergeCell ref="B37:J37"/>
    <mergeCell ref="K37:T37"/>
    <mergeCell ref="U37:AD37"/>
    <mergeCell ref="AE37:AN37"/>
    <mergeCell ref="B38:E38"/>
    <mergeCell ref="F38:J38"/>
    <mergeCell ref="K38:O38"/>
    <mergeCell ref="P27:T27"/>
    <mergeCell ref="U27:Y27"/>
    <mergeCell ref="Z27:AD27"/>
    <mergeCell ref="AE27:AI27"/>
    <mergeCell ref="AJ27:AN27"/>
    <mergeCell ref="F28:G28"/>
    <mergeCell ref="K28:L28"/>
    <mergeCell ref="U28:V28"/>
    <mergeCell ref="Z28:AA28"/>
    <mergeCell ref="AE28:AF28"/>
    <mergeCell ref="AJ17:AK17"/>
    <mergeCell ref="A25:AN25"/>
    <mergeCell ref="A26:A28"/>
    <mergeCell ref="B26:J26"/>
    <mergeCell ref="K26:T26"/>
    <mergeCell ref="U26:AD26"/>
    <mergeCell ref="AE26:AN26"/>
    <mergeCell ref="B27:E27"/>
    <mergeCell ref="F27:J27"/>
    <mergeCell ref="K27:O27"/>
    <mergeCell ref="P16:T16"/>
    <mergeCell ref="U16:Y16"/>
    <mergeCell ref="Z16:AD16"/>
    <mergeCell ref="AE16:AI16"/>
    <mergeCell ref="AJ16:AN16"/>
    <mergeCell ref="F17:G17"/>
    <mergeCell ref="K17:L17"/>
    <mergeCell ref="U17:V17"/>
    <mergeCell ref="Z17:AA17"/>
    <mergeCell ref="AE17:AF17"/>
    <mergeCell ref="AJ6:AK6"/>
    <mergeCell ref="A14:AN14"/>
    <mergeCell ref="A15:A17"/>
    <mergeCell ref="B15:J15"/>
    <mergeCell ref="K15:T15"/>
    <mergeCell ref="U15:AD15"/>
    <mergeCell ref="AE15:AN15"/>
    <mergeCell ref="B16:E16"/>
    <mergeCell ref="F16:J16"/>
    <mergeCell ref="K16:O16"/>
    <mergeCell ref="P5:T5"/>
    <mergeCell ref="U5:Y5"/>
    <mergeCell ref="Z5:AD5"/>
    <mergeCell ref="AE5:AI5"/>
    <mergeCell ref="AJ5:AN5"/>
    <mergeCell ref="F6:G6"/>
    <mergeCell ref="K6:L6"/>
    <mergeCell ref="U6:V6"/>
    <mergeCell ref="Z6:AA6"/>
    <mergeCell ref="AE6:AF6"/>
    <mergeCell ref="A1:AN1"/>
    <mergeCell ref="A3:AN3"/>
    <mergeCell ref="A4:A6"/>
    <mergeCell ref="B4:J4"/>
    <mergeCell ref="K4:T4"/>
    <mergeCell ref="U4:AD4"/>
    <mergeCell ref="AE4:AN4"/>
    <mergeCell ref="B5:E5"/>
    <mergeCell ref="F5:J5"/>
    <mergeCell ref="K5:O5"/>
  </mergeCells>
  <pageMargins left="0.25" right="0.25" top="0.75" bottom="0.75" header="0.3" footer="0.3"/>
  <pageSetup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50"/>
  <sheetViews>
    <sheetView zoomScale="160" zoomScaleNormal="160" workbookViewId="0">
      <selection activeCell="A2" sqref="A2:Q2"/>
    </sheetView>
  </sheetViews>
  <sheetFormatPr baseColWidth="10" defaultRowHeight="12.75" x14ac:dyDescent="0.2"/>
  <cols>
    <col min="1" max="1" width="16.28515625" customWidth="1"/>
    <col min="2" max="2" width="9.28515625" customWidth="1"/>
    <col min="3" max="5" width="8.7109375" customWidth="1"/>
    <col min="6" max="6" width="7.7109375" customWidth="1"/>
    <col min="7" max="9" width="7.42578125" customWidth="1"/>
    <col min="10" max="10" width="7" customWidth="1"/>
    <col min="11" max="13" width="7.42578125" customWidth="1"/>
    <col min="14" max="14" width="7.85546875" customWidth="1"/>
    <col min="15" max="17" width="8" customWidth="1"/>
  </cols>
  <sheetData>
    <row r="2" spans="1:21" x14ac:dyDescent="0.2">
      <c r="A2" s="33" t="s">
        <v>31</v>
      </c>
      <c r="B2" s="33"/>
      <c r="C2" s="33"/>
      <c r="D2" s="33"/>
      <c r="E2" s="33"/>
      <c r="F2" s="33"/>
      <c r="G2" s="33"/>
      <c r="H2" s="33"/>
      <c r="I2" s="33"/>
      <c r="J2" s="33"/>
      <c r="K2" s="33"/>
      <c r="L2" s="33"/>
      <c r="M2" s="33"/>
      <c r="N2" s="33"/>
      <c r="O2" s="33"/>
      <c r="P2" s="33"/>
      <c r="Q2" s="33"/>
    </row>
    <row r="4" spans="1:21" ht="12.75" customHeight="1" x14ac:dyDescent="0.2">
      <c r="A4" s="35" t="s">
        <v>32</v>
      </c>
      <c r="B4" s="49" t="s">
        <v>1</v>
      </c>
      <c r="C4" s="50"/>
      <c r="D4" s="50"/>
      <c r="E4" s="35"/>
      <c r="F4" s="49" t="s">
        <v>2</v>
      </c>
      <c r="G4" s="50"/>
      <c r="H4" s="50"/>
      <c r="I4" s="35"/>
      <c r="J4" s="49" t="s">
        <v>3</v>
      </c>
      <c r="K4" s="50"/>
      <c r="L4" s="50"/>
      <c r="M4" s="35"/>
      <c r="N4" s="49" t="s">
        <v>4</v>
      </c>
      <c r="O4" s="50"/>
      <c r="P4" s="50"/>
      <c r="Q4" s="50"/>
    </row>
    <row r="5" spans="1:21" x14ac:dyDescent="0.2">
      <c r="A5" s="34"/>
      <c r="B5" s="12" t="s">
        <v>5</v>
      </c>
      <c r="C5" s="12" t="s">
        <v>14</v>
      </c>
      <c r="D5" s="12" t="s">
        <v>15</v>
      </c>
      <c r="E5" s="12" t="s">
        <v>16</v>
      </c>
      <c r="F5" s="12" t="s">
        <v>5</v>
      </c>
      <c r="G5" s="12" t="s">
        <v>14</v>
      </c>
      <c r="H5" s="12" t="s">
        <v>15</v>
      </c>
      <c r="I5" s="12" t="s">
        <v>16</v>
      </c>
      <c r="J5" s="12" t="s">
        <v>5</v>
      </c>
      <c r="K5" s="12" t="s">
        <v>14</v>
      </c>
      <c r="L5" s="12" t="s">
        <v>15</v>
      </c>
      <c r="M5" s="12" t="s">
        <v>16</v>
      </c>
      <c r="N5" s="12" t="s">
        <v>5</v>
      </c>
      <c r="O5" s="25" t="s">
        <v>14</v>
      </c>
      <c r="P5" s="12" t="s">
        <v>15</v>
      </c>
      <c r="Q5" s="12" t="s">
        <v>16</v>
      </c>
    </row>
    <row r="6" spans="1:21" x14ac:dyDescent="0.2">
      <c r="A6" s="51"/>
      <c r="B6" s="48"/>
      <c r="C6" s="48"/>
      <c r="D6" s="48"/>
      <c r="E6" s="48"/>
      <c r="F6" s="48"/>
      <c r="G6" s="48"/>
      <c r="H6" s="48"/>
      <c r="I6" s="48"/>
      <c r="J6" s="48"/>
      <c r="K6" s="48"/>
      <c r="L6" s="48"/>
      <c r="M6" s="48"/>
      <c r="N6" s="48"/>
      <c r="O6" s="48"/>
      <c r="P6" s="48"/>
      <c r="Q6" s="48"/>
    </row>
    <row r="7" spans="1:21" x14ac:dyDescent="0.2">
      <c r="A7" s="17" t="s">
        <v>33</v>
      </c>
      <c r="B7" s="8">
        <v>23.333704032244409</v>
      </c>
      <c r="C7" s="7">
        <v>3.5836630046703237</v>
      </c>
      <c r="D7" s="6">
        <f>B7-1.96*C7</f>
        <v>16.309724543090574</v>
      </c>
      <c r="E7" s="6">
        <f>B7+1.96*C7</f>
        <v>30.357683521398243</v>
      </c>
      <c r="F7" s="8">
        <v>60.041594766749313</v>
      </c>
      <c r="G7" s="7">
        <v>3.4965218481297375</v>
      </c>
      <c r="H7" s="6">
        <f t="shared" ref="H7:H38" si="0">F7-1.96*G7</f>
        <v>53.18841194441503</v>
      </c>
      <c r="I7" s="6">
        <f t="shared" ref="I7:I38" si="1">F7+1.96*G7</f>
        <v>66.894777589083603</v>
      </c>
      <c r="J7" s="8">
        <v>15.309795448129877</v>
      </c>
      <c r="K7" s="7">
        <v>3.0014534148356367</v>
      </c>
      <c r="L7" s="6">
        <f>J7-1.96*K7</f>
        <v>9.4269467550520289</v>
      </c>
      <c r="M7" s="6">
        <f>J7+1.96*K7</f>
        <v>21.192644141207726</v>
      </c>
      <c r="N7" s="8">
        <v>1.314905752876401</v>
      </c>
      <c r="O7" s="7">
        <v>0.82760569492230229</v>
      </c>
      <c r="P7" s="6">
        <v>-0.30720140917131156</v>
      </c>
      <c r="Q7" s="6">
        <v>2.9370129149241135</v>
      </c>
      <c r="S7" s="52"/>
      <c r="T7" s="52"/>
    </row>
    <row r="8" spans="1:21" x14ac:dyDescent="0.2">
      <c r="A8" s="17" t="s">
        <v>34</v>
      </c>
      <c r="B8" s="8">
        <v>18.305391701398158</v>
      </c>
      <c r="C8" s="7">
        <v>2.6523220751477927</v>
      </c>
      <c r="D8" s="6">
        <f>B8-1.96*C8</f>
        <v>13.106840434108484</v>
      </c>
      <c r="E8" s="6">
        <f>B8+1.96*C8</f>
        <v>23.503942968687831</v>
      </c>
      <c r="F8" s="8">
        <v>56.516863222909663</v>
      </c>
      <c r="G8" s="7">
        <v>2.8132002138339813</v>
      </c>
      <c r="H8" s="6">
        <f t="shared" si="0"/>
        <v>51.002990803795058</v>
      </c>
      <c r="I8" s="6">
        <f t="shared" si="1"/>
        <v>62.030735642024268</v>
      </c>
      <c r="J8" s="8">
        <v>23.198125198362685</v>
      </c>
      <c r="K8" s="7">
        <v>2.9928454171675942</v>
      </c>
      <c r="L8" s="6">
        <f t="shared" ref="L8:L40" si="2">J8-1.96*K8</f>
        <v>17.332148180714199</v>
      </c>
      <c r="M8" s="6">
        <f t="shared" ref="M8:M40" si="3">J8+1.96*K8</f>
        <v>29.064102216011172</v>
      </c>
      <c r="N8" s="8">
        <v>1.9796198773294906</v>
      </c>
      <c r="O8" s="7">
        <v>1.0027590841348375</v>
      </c>
      <c r="P8" s="6">
        <v>1.4212072425209277E-2</v>
      </c>
      <c r="Q8" s="6">
        <v>3.9450276822337722</v>
      </c>
      <c r="S8" s="52"/>
      <c r="T8" s="52"/>
    </row>
    <row r="9" spans="1:21" x14ac:dyDescent="0.2">
      <c r="A9" s="17" t="s">
        <v>35</v>
      </c>
      <c r="B9" s="8">
        <v>18.825227996466555</v>
      </c>
      <c r="C9" s="7">
        <v>2.2885246309262119</v>
      </c>
      <c r="D9" s="6">
        <f>B9-1.96*C9</f>
        <v>14.33971971985118</v>
      </c>
      <c r="E9" s="6">
        <f>B9+1.96*C9</f>
        <v>23.310736273081929</v>
      </c>
      <c r="F9" s="8">
        <v>60.734987143919454</v>
      </c>
      <c r="G9" s="7">
        <v>2.7470346258460268</v>
      </c>
      <c r="H9" s="6">
        <f t="shared" si="0"/>
        <v>55.350799277261245</v>
      </c>
      <c r="I9" s="6">
        <f t="shared" si="1"/>
        <v>66.119175010577663</v>
      </c>
      <c r="J9" s="8">
        <v>19.289550774151643</v>
      </c>
      <c r="K9" s="7">
        <v>2.3676180044175226</v>
      </c>
      <c r="L9" s="6">
        <f t="shared" si="2"/>
        <v>14.649019485493298</v>
      </c>
      <c r="M9" s="6">
        <f t="shared" si="3"/>
        <v>23.930082062809987</v>
      </c>
      <c r="N9" s="8">
        <v>1.1502340854623545</v>
      </c>
      <c r="O9" s="7">
        <v>0.5484836135060529</v>
      </c>
      <c r="P9" s="6">
        <v>7.5206202990490745E-2</v>
      </c>
      <c r="Q9" s="6">
        <v>2.2252619679342183</v>
      </c>
      <c r="S9" s="52"/>
      <c r="T9" s="52"/>
      <c r="U9" s="52"/>
    </row>
    <row r="10" spans="1:21" x14ac:dyDescent="0.2">
      <c r="A10" s="17" t="s">
        <v>36</v>
      </c>
      <c r="B10" s="8">
        <v>19.564682921132572</v>
      </c>
      <c r="C10" s="7">
        <v>2.726396663900986</v>
      </c>
      <c r="D10" s="6">
        <f>B10-1.96*C10</f>
        <v>14.220945459886639</v>
      </c>
      <c r="E10" s="6">
        <f>B10+1.96*C10</f>
        <v>24.908420382378505</v>
      </c>
      <c r="F10" s="8">
        <v>58.040061388063016</v>
      </c>
      <c r="G10" s="7">
        <v>3.3680153924555167</v>
      </c>
      <c r="H10" s="6">
        <f t="shared" si="0"/>
        <v>51.4387512188502</v>
      </c>
      <c r="I10" s="6">
        <f t="shared" si="1"/>
        <v>64.641371557275832</v>
      </c>
      <c r="J10" s="8">
        <v>20.214620185510938</v>
      </c>
      <c r="K10" s="7">
        <v>2.9236573711294098</v>
      </c>
      <c r="L10" s="6">
        <f t="shared" si="2"/>
        <v>14.484251738097296</v>
      </c>
      <c r="M10" s="6">
        <f t="shared" si="3"/>
        <v>25.944988632924581</v>
      </c>
      <c r="N10" s="8" t="s">
        <v>17</v>
      </c>
      <c r="O10" s="6" t="s">
        <v>17</v>
      </c>
      <c r="P10" s="6" t="s">
        <v>17</v>
      </c>
      <c r="Q10" s="6" t="s">
        <v>17</v>
      </c>
      <c r="S10" s="52"/>
      <c r="T10" s="52"/>
      <c r="U10" s="52"/>
    </row>
    <row r="11" spans="1:21" x14ac:dyDescent="0.2">
      <c r="A11" s="17" t="s">
        <v>37</v>
      </c>
      <c r="B11" s="8">
        <v>19.282779279530779</v>
      </c>
      <c r="C11" s="7">
        <v>3.6600632692541835</v>
      </c>
      <c r="D11" s="6">
        <f>B11-1.96*C11</f>
        <v>12.109055271792579</v>
      </c>
      <c r="E11" s="6">
        <f>B11+1.96*C11</f>
        <v>26.45650328726898</v>
      </c>
      <c r="F11" s="8">
        <v>55.387614012145889</v>
      </c>
      <c r="G11" s="7">
        <v>4.1370968592111268</v>
      </c>
      <c r="H11" s="6">
        <f t="shared" si="0"/>
        <v>47.278904168092083</v>
      </c>
      <c r="I11" s="6">
        <f t="shared" si="1"/>
        <v>63.496323856199695</v>
      </c>
      <c r="J11" s="8">
        <v>22.149587632085414</v>
      </c>
      <c r="K11" s="7">
        <v>3.7112225566531576</v>
      </c>
      <c r="L11" s="6">
        <f>J11-1.96*K11</f>
        <v>14.875591421045225</v>
      </c>
      <c r="M11" s="6">
        <f>J11+1.96*K11</f>
        <v>29.423583843125602</v>
      </c>
      <c r="N11" s="8" t="s">
        <v>17</v>
      </c>
      <c r="O11" s="6" t="s">
        <v>17</v>
      </c>
      <c r="P11" s="6" t="s">
        <v>17</v>
      </c>
      <c r="Q11" s="6" t="s">
        <v>17</v>
      </c>
      <c r="S11" s="52"/>
      <c r="T11" s="52"/>
      <c r="U11" s="52"/>
    </row>
    <row r="12" spans="1:21" x14ac:dyDescent="0.2">
      <c r="A12" s="17" t="s">
        <v>38</v>
      </c>
      <c r="B12" s="8" t="s">
        <v>39</v>
      </c>
      <c r="C12" s="7">
        <v>2.7403003194276394</v>
      </c>
      <c r="D12" s="6">
        <v>10.1</v>
      </c>
      <c r="E12" s="6">
        <v>20.9</v>
      </c>
      <c r="F12" s="8">
        <v>56.155974595710362</v>
      </c>
      <c r="G12" s="7">
        <v>2.9709287607708901</v>
      </c>
      <c r="H12" s="6">
        <f t="shared" si="0"/>
        <v>50.332954224599419</v>
      </c>
      <c r="I12" s="6">
        <f t="shared" si="1"/>
        <v>61.978994966821304</v>
      </c>
      <c r="J12" s="8">
        <v>25.105750628556887</v>
      </c>
      <c r="K12" s="7">
        <v>2.9783159417090155</v>
      </c>
      <c r="L12" s="6">
        <f>J12-1.96*K12</f>
        <v>19.268251382807215</v>
      </c>
      <c r="M12" s="6">
        <f>J12+1.96*K12</f>
        <v>30.943249874306559</v>
      </c>
      <c r="N12" s="8" t="s">
        <v>17</v>
      </c>
      <c r="O12" s="6" t="s">
        <v>17</v>
      </c>
      <c r="P12" s="6" t="s">
        <v>17</v>
      </c>
      <c r="Q12" s="6" t="s">
        <v>17</v>
      </c>
      <c r="S12" s="52"/>
      <c r="T12" s="52"/>
    </row>
    <row r="13" spans="1:21" x14ac:dyDescent="0.2">
      <c r="A13" s="17" t="s">
        <v>40</v>
      </c>
      <c r="B13" s="8">
        <v>37.595127485786364</v>
      </c>
      <c r="C13" s="7">
        <v>3.2558826596382375</v>
      </c>
      <c r="D13" s="6">
        <f t="shared" ref="D13:D20" si="4">B13-1.96*C13</f>
        <v>31.213597472895419</v>
      </c>
      <c r="E13" s="6">
        <f t="shared" ref="E13:E20" si="5">B13+1.96*C13</f>
        <v>43.976657498677312</v>
      </c>
      <c r="F13" s="8">
        <v>50.616457071377482</v>
      </c>
      <c r="G13" s="7">
        <v>2.8219690473820163</v>
      </c>
      <c r="H13" s="6">
        <f t="shared" si="0"/>
        <v>45.085397738508732</v>
      </c>
      <c r="I13" s="6">
        <f t="shared" si="1"/>
        <v>56.147516404246232</v>
      </c>
      <c r="J13" s="8" t="s">
        <v>41</v>
      </c>
      <c r="K13" s="7">
        <v>1.8647472410293289</v>
      </c>
      <c r="L13" s="6">
        <v>7.4</v>
      </c>
      <c r="M13" s="6">
        <v>14.7</v>
      </c>
      <c r="N13" s="8" t="s">
        <v>17</v>
      </c>
      <c r="O13" s="6" t="s">
        <v>17</v>
      </c>
      <c r="P13" s="6" t="s">
        <v>17</v>
      </c>
      <c r="Q13" s="6" t="s">
        <v>17</v>
      </c>
      <c r="S13" s="52"/>
      <c r="T13" s="52"/>
      <c r="U13" s="52"/>
    </row>
    <row r="14" spans="1:21" x14ac:dyDescent="0.2">
      <c r="A14" s="17" t="s">
        <v>42</v>
      </c>
      <c r="B14" s="8">
        <v>19.017348309899301</v>
      </c>
      <c r="C14" s="7">
        <v>3.3373189804473928</v>
      </c>
      <c r="D14" s="6">
        <f t="shared" si="4"/>
        <v>12.476203108222411</v>
      </c>
      <c r="E14" s="6">
        <f t="shared" si="5"/>
        <v>25.558493511576192</v>
      </c>
      <c r="F14" s="8">
        <v>60.324921751582202</v>
      </c>
      <c r="G14" s="7">
        <v>2.909336909307092</v>
      </c>
      <c r="H14" s="6">
        <f t="shared" si="0"/>
        <v>54.622621409340304</v>
      </c>
      <c r="I14" s="6">
        <f t="shared" si="1"/>
        <v>66.027222093824108</v>
      </c>
      <c r="J14" s="8">
        <v>18.978656051199323</v>
      </c>
      <c r="K14" s="7">
        <v>3.30921071594274</v>
      </c>
      <c r="L14" s="6">
        <f t="shared" si="2"/>
        <v>12.492603047951553</v>
      </c>
      <c r="M14" s="6">
        <f t="shared" si="3"/>
        <v>25.464709054447091</v>
      </c>
      <c r="N14" s="8" t="s">
        <v>17</v>
      </c>
      <c r="O14" s="6" t="s">
        <v>17</v>
      </c>
      <c r="P14" s="6" t="s">
        <v>17</v>
      </c>
      <c r="Q14" s="6" t="s">
        <v>17</v>
      </c>
      <c r="S14" s="52"/>
      <c r="T14" s="52"/>
      <c r="U14" s="52"/>
    </row>
    <row r="15" spans="1:21" x14ac:dyDescent="0.2">
      <c r="A15" s="17" t="s">
        <v>43</v>
      </c>
      <c r="B15" s="8">
        <v>15.379093033677391</v>
      </c>
      <c r="C15" s="7">
        <v>3.0766791913927576</v>
      </c>
      <c r="D15" s="6">
        <f t="shared" si="4"/>
        <v>9.3488018185475852</v>
      </c>
      <c r="E15" s="6">
        <f t="shared" si="5"/>
        <v>21.409384248807196</v>
      </c>
      <c r="F15" s="8">
        <v>51.696981231955078</v>
      </c>
      <c r="G15" s="7">
        <v>3.1490759519066605</v>
      </c>
      <c r="H15" s="6">
        <f t="shared" si="0"/>
        <v>45.524792366218023</v>
      </c>
      <c r="I15" s="6">
        <f t="shared" si="1"/>
        <v>57.869170097692134</v>
      </c>
      <c r="J15" s="8">
        <v>27.188992441190457</v>
      </c>
      <c r="K15" s="7">
        <v>3.0746321687160503</v>
      </c>
      <c r="L15" s="6">
        <f t="shared" si="2"/>
        <v>21.162713390507001</v>
      </c>
      <c r="M15" s="6">
        <f t="shared" si="3"/>
        <v>33.215271491873914</v>
      </c>
      <c r="N15" s="8">
        <v>5.7349332931770762</v>
      </c>
      <c r="O15" s="7">
        <v>1.5373136373586829</v>
      </c>
      <c r="P15" s="6">
        <v>2.7217985639540578</v>
      </c>
      <c r="Q15" s="6">
        <v>8.7480680224000942</v>
      </c>
      <c r="S15" s="52"/>
      <c r="T15" s="52"/>
    </row>
    <row r="16" spans="1:21" x14ac:dyDescent="0.2">
      <c r="A16" s="17" t="s">
        <v>44</v>
      </c>
      <c r="B16" s="8">
        <v>22.760129836393748</v>
      </c>
      <c r="C16" s="7">
        <v>3.3723126936414243</v>
      </c>
      <c r="D16" s="6">
        <f t="shared" si="4"/>
        <v>16.150396956856557</v>
      </c>
      <c r="E16" s="6">
        <f t="shared" si="5"/>
        <v>29.369862715930939</v>
      </c>
      <c r="F16" s="8">
        <v>59.668883963570117</v>
      </c>
      <c r="G16" s="7">
        <v>3.1927774501833412</v>
      </c>
      <c r="H16" s="6">
        <f t="shared" si="0"/>
        <v>53.411040161210771</v>
      </c>
      <c r="I16" s="6">
        <f t="shared" si="1"/>
        <v>65.926727765929471</v>
      </c>
      <c r="J16" s="8" t="s">
        <v>45</v>
      </c>
      <c r="K16" s="7">
        <v>3.2895295520748258</v>
      </c>
      <c r="L16" s="6">
        <v>10.1</v>
      </c>
      <c r="M16" s="6">
        <v>23</v>
      </c>
      <c r="N16" s="8" t="s">
        <v>17</v>
      </c>
      <c r="O16" s="6" t="s">
        <v>17</v>
      </c>
      <c r="P16" s="6" t="s">
        <v>17</v>
      </c>
      <c r="Q16" s="6" t="s">
        <v>17</v>
      </c>
      <c r="S16" s="52"/>
      <c r="T16" s="52"/>
    </row>
    <row r="17" spans="1:20" x14ac:dyDescent="0.2">
      <c r="A17" s="17" t="s">
        <v>46</v>
      </c>
      <c r="B17" s="8">
        <v>19.482460582186242</v>
      </c>
      <c r="C17" s="7">
        <v>2.470860352460698</v>
      </c>
      <c r="D17" s="6">
        <f t="shared" si="4"/>
        <v>14.639574291363274</v>
      </c>
      <c r="E17" s="6">
        <f t="shared" si="5"/>
        <v>24.32534687300921</v>
      </c>
      <c r="F17" s="8">
        <v>61.537725147612946</v>
      </c>
      <c r="G17" s="7">
        <v>2.1608933697170518</v>
      </c>
      <c r="H17" s="6">
        <f t="shared" si="0"/>
        <v>57.302374142967523</v>
      </c>
      <c r="I17" s="6">
        <f t="shared" si="1"/>
        <v>65.773076152258369</v>
      </c>
      <c r="J17" s="8">
        <v>17.650038293656706</v>
      </c>
      <c r="K17" s="7">
        <v>2.126714525198246</v>
      </c>
      <c r="L17" s="6">
        <f t="shared" si="2"/>
        <v>13.481677824268145</v>
      </c>
      <c r="M17" s="6">
        <f t="shared" si="3"/>
        <v>21.818398763045266</v>
      </c>
      <c r="N17" s="8" t="s">
        <v>17</v>
      </c>
      <c r="O17" s="6" t="s">
        <v>17</v>
      </c>
      <c r="P17" s="6" t="s">
        <v>17</v>
      </c>
      <c r="Q17" s="6" t="s">
        <v>17</v>
      </c>
      <c r="S17" s="52"/>
      <c r="T17" s="52"/>
    </row>
    <row r="18" spans="1:20" x14ac:dyDescent="0.2">
      <c r="A18" s="17" t="s">
        <v>47</v>
      </c>
      <c r="B18" s="8">
        <v>31.885839213569739</v>
      </c>
      <c r="C18" s="7">
        <v>3.2500660173042677</v>
      </c>
      <c r="D18" s="6">
        <f t="shared" si="4"/>
        <v>25.515709819653374</v>
      </c>
      <c r="E18" s="6">
        <f t="shared" si="5"/>
        <v>38.255968607486103</v>
      </c>
      <c r="F18" s="8">
        <v>53.845475547801634</v>
      </c>
      <c r="G18" s="7">
        <v>2.7686134914663931</v>
      </c>
      <c r="H18" s="6">
        <f t="shared" si="0"/>
        <v>48.418993104527502</v>
      </c>
      <c r="I18" s="6">
        <f t="shared" si="1"/>
        <v>59.271957991075766</v>
      </c>
      <c r="J18" s="8">
        <v>13.460877237835156</v>
      </c>
      <c r="K18" s="7">
        <v>1.8484617715802929</v>
      </c>
      <c r="L18" s="6">
        <f t="shared" si="2"/>
        <v>9.8378921655377809</v>
      </c>
      <c r="M18" s="6">
        <f t="shared" si="3"/>
        <v>17.083862310132531</v>
      </c>
      <c r="N18" s="8" t="s">
        <v>17</v>
      </c>
      <c r="O18" s="6" t="s">
        <v>17</v>
      </c>
      <c r="P18" s="6" t="s">
        <v>17</v>
      </c>
      <c r="Q18" s="6" t="s">
        <v>17</v>
      </c>
      <c r="S18" s="52"/>
      <c r="T18" s="52"/>
    </row>
    <row r="19" spans="1:20" x14ac:dyDescent="0.2">
      <c r="A19" s="17" t="s">
        <v>48</v>
      </c>
      <c r="B19" s="8">
        <v>20.44147989394682</v>
      </c>
      <c r="C19" s="7">
        <v>3.0571770909572318</v>
      </c>
      <c r="D19" s="6">
        <f t="shared" si="4"/>
        <v>14.449412795670646</v>
      </c>
      <c r="E19" s="6">
        <f t="shared" si="5"/>
        <v>26.433546992222993</v>
      </c>
      <c r="F19" s="8">
        <v>59.38462856964923</v>
      </c>
      <c r="G19" s="7">
        <v>3.053427675168185</v>
      </c>
      <c r="H19" s="6">
        <f t="shared" si="0"/>
        <v>53.399910326319585</v>
      </c>
      <c r="I19" s="6">
        <f t="shared" si="1"/>
        <v>65.369346812978876</v>
      </c>
      <c r="J19" s="8">
        <v>18.288047923722893</v>
      </c>
      <c r="K19" s="7">
        <v>1.90948302360721</v>
      </c>
      <c r="L19" s="6">
        <f t="shared" si="2"/>
        <v>14.545461197452761</v>
      </c>
      <c r="M19" s="6">
        <f t="shared" si="3"/>
        <v>22.030634649993026</v>
      </c>
      <c r="N19" s="8" t="s">
        <v>17</v>
      </c>
      <c r="O19" s="6" t="s">
        <v>17</v>
      </c>
      <c r="P19" s="6" t="s">
        <v>17</v>
      </c>
      <c r="Q19" s="6" t="s">
        <v>17</v>
      </c>
      <c r="S19" s="52"/>
      <c r="T19" s="52"/>
    </row>
    <row r="20" spans="1:20" x14ac:dyDescent="0.2">
      <c r="A20" s="17" t="s">
        <v>49</v>
      </c>
      <c r="B20" s="8">
        <v>15.427228265011657</v>
      </c>
      <c r="C20" s="7">
        <v>2.246343380033093</v>
      </c>
      <c r="D20" s="6">
        <f t="shared" si="4"/>
        <v>11.024395240146795</v>
      </c>
      <c r="E20" s="6">
        <f t="shared" si="5"/>
        <v>19.830061289876518</v>
      </c>
      <c r="F20" s="8">
        <v>61.538923650352984</v>
      </c>
      <c r="G20" s="7">
        <v>2.9796479518338228</v>
      </c>
      <c r="H20" s="6">
        <f t="shared" si="0"/>
        <v>55.698813664758688</v>
      </c>
      <c r="I20" s="6">
        <f t="shared" si="1"/>
        <v>67.37903363594728</v>
      </c>
      <c r="J20" s="8">
        <v>20.996818611395742</v>
      </c>
      <c r="K20" s="7">
        <v>3.3686489499048395</v>
      </c>
      <c r="L20" s="6">
        <f t="shared" si="2"/>
        <v>14.394266669582258</v>
      </c>
      <c r="M20" s="6">
        <f t="shared" si="3"/>
        <v>27.599370553209226</v>
      </c>
      <c r="N20" s="8" t="s">
        <v>17</v>
      </c>
      <c r="O20" s="6" t="s">
        <v>17</v>
      </c>
      <c r="P20" s="6" t="s">
        <v>17</v>
      </c>
      <c r="Q20" s="6" t="s">
        <v>17</v>
      </c>
      <c r="S20" s="52"/>
      <c r="T20" s="52"/>
    </row>
    <row r="21" spans="1:20" x14ac:dyDescent="0.2">
      <c r="A21" s="17" t="s">
        <v>50</v>
      </c>
      <c r="B21" s="8" t="s">
        <v>51</v>
      </c>
      <c r="C21" s="7">
        <v>2.4514261112551554</v>
      </c>
      <c r="D21" s="6">
        <v>9.6999999999999993</v>
      </c>
      <c r="E21" s="6">
        <v>19.3</v>
      </c>
      <c r="F21" s="8">
        <v>62.103673080032848</v>
      </c>
      <c r="G21" s="7">
        <v>2.6434595519790207</v>
      </c>
      <c r="H21" s="6">
        <f t="shared" si="0"/>
        <v>56.922492358153967</v>
      </c>
      <c r="I21" s="6">
        <f t="shared" si="1"/>
        <v>67.284853801911723</v>
      </c>
      <c r="J21" s="8">
        <v>21.087940000432042</v>
      </c>
      <c r="K21" s="7">
        <v>2.3010337304026338</v>
      </c>
      <c r="L21" s="6">
        <f t="shared" si="2"/>
        <v>16.577913888842879</v>
      </c>
      <c r="M21" s="6">
        <f t="shared" si="3"/>
        <v>25.597966112021204</v>
      </c>
      <c r="N21" s="8" t="s">
        <v>17</v>
      </c>
      <c r="O21" s="6" t="s">
        <v>17</v>
      </c>
      <c r="P21" s="6" t="s">
        <v>17</v>
      </c>
      <c r="Q21" s="6" t="s">
        <v>17</v>
      </c>
      <c r="S21" s="52"/>
      <c r="T21" s="52"/>
    </row>
    <row r="22" spans="1:20" x14ac:dyDescent="0.2">
      <c r="A22" s="17" t="s">
        <v>52</v>
      </c>
      <c r="B22" s="8">
        <v>22.832892732564748</v>
      </c>
      <c r="C22" s="7">
        <v>3.7880200417638439</v>
      </c>
      <c r="D22" s="6">
        <f>B22-1.96*C22</f>
        <v>15.408373450707614</v>
      </c>
      <c r="E22" s="6">
        <f>B22+1.96*C22</f>
        <v>30.257412014421881</v>
      </c>
      <c r="F22" s="8">
        <v>63.725198456463232</v>
      </c>
      <c r="G22" s="7">
        <v>3.4529602457494359</v>
      </c>
      <c r="H22" s="6">
        <f t="shared" si="0"/>
        <v>56.957396374794335</v>
      </c>
      <c r="I22" s="6">
        <f t="shared" si="1"/>
        <v>70.493000538132122</v>
      </c>
      <c r="J22" s="8">
        <v>12.938180245286032</v>
      </c>
      <c r="K22" s="7">
        <v>2.3421339726959545</v>
      </c>
      <c r="L22" s="6">
        <f t="shared" si="2"/>
        <v>8.3475976588019627</v>
      </c>
      <c r="M22" s="6">
        <f t="shared" si="3"/>
        <v>17.528762831770102</v>
      </c>
      <c r="N22" s="8" t="s">
        <v>17</v>
      </c>
      <c r="O22" s="6" t="s">
        <v>17</v>
      </c>
      <c r="P22" s="6" t="s">
        <v>17</v>
      </c>
      <c r="Q22" s="6" t="s">
        <v>17</v>
      </c>
      <c r="S22" s="52"/>
      <c r="T22" s="52"/>
    </row>
    <row r="23" spans="1:20" x14ac:dyDescent="0.2">
      <c r="A23" s="17" t="s">
        <v>53</v>
      </c>
      <c r="B23" s="8">
        <v>18.746673105928071</v>
      </c>
      <c r="C23" s="7">
        <v>2.1489098968333691</v>
      </c>
      <c r="D23" s="6">
        <f>B23-1.96*C23</f>
        <v>14.534809708134667</v>
      </c>
      <c r="E23" s="6">
        <f>B23+1.96*C23</f>
        <v>22.958536503721476</v>
      </c>
      <c r="F23" s="8">
        <v>59.969060915362668</v>
      </c>
      <c r="G23" s="7">
        <v>2.4721433144538532</v>
      </c>
      <c r="H23" s="6">
        <f t="shared" si="0"/>
        <v>55.123660019033117</v>
      </c>
      <c r="I23" s="6">
        <f t="shared" si="1"/>
        <v>64.814461811692226</v>
      </c>
      <c r="J23" s="8">
        <v>19.690466025271608</v>
      </c>
      <c r="K23" s="7">
        <v>2.0667645304048436</v>
      </c>
      <c r="L23" s="6">
        <f t="shared" si="2"/>
        <v>15.639607545678114</v>
      </c>
      <c r="M23" s="6">
        <f t="shared" si="3"/>
        <v>23.741324504865101</v>
      </c>
      <c r="N23" s="8" t="s">
        <v>17</v>
      </c>
      <c r="O23" s="6" t="s">
        <v>17</v>
      </c>
      <c r="P23" s="6" t="s">
        <v>17</v>
      </c>
      <c r="Q23" s="6" t="s">
        <v>17</v>
      </c>
      <c r="S23" s="52"/>
      <c r="T23" s="52"/>
    </row>
    <row r="24" spans="1:20" x14ac:dyDescent="0.2">
      <c r="A24" s="17" t="s">
        <v>54</v>
      </c>
      <c r="B24" s="8">
        <v>26.040136726980155</v>
      </c>
      <c r="C24" s="7">
        <v>3.1083104388016265</v>
      </c>
      <c r="D24" s="6">
        <f>B24-1.96*C24</f>
        <v>19.947848266928965</v>
      </c>
      <c r="E24" s="6">
        <f>B24+1.96*C24</f>
        <v>32.132425187031345</v>
      </c>
      <c r="F24" s="8">
        <v>58.636424417031947</v>
      </c>
      <c r="G24" s="7">
        <v>3.0422333422259396</v>
      </c>
      <c r="H24" s="6">
        <f t="shared" si="0"/>
        <v>52.673647066269105</v>
      </c>
      <c r="I24" s="6">
        <f t="shared" si="1"/>
        <v>64.599201767794781</v>
      </c>
      <c r="J24" s="8">
        <v>14.892986141433649</v>
      </c>
      <c r="K24" s="7">
        <v>2.5077778418710301</v>
      </c>
      <c r="L24" s="6">
        <f t="shared" si="2"/>
        <v>9.9777415713664297</v>
      </c>
      <c r="M24" s="6">
        <f t="shared" si="3"/>
        <v>19.808230711500869</v>
      </c>
      <c r="N24" s="8" t="s">
        <v>17</v>
      </c>
      <c r="O24" s="6" t="s">
        <v>17</v>
      </c>
      <c r="P24" s="6" t="s">
        <v>17</v>
      </c>
      <c r="Q24" s="6" t="s">
        <v>17</v>
      </c>
      <c r="S24" s="52"/>
      <c r="T24" s="52"/>
    </row>
    <row r="25" spans="1:20" x14ac:dyDescent="0.2">
      <c r="A25" s="17" t="s">
        <v>55</v>
      </c>
      <c r="B25" s="8" t="s">
        <v>56</v>
      </c>
      <c r="C25" s="7">
        <v>2.5768678786844483</v>
      </c>
      <c r="D25" s="6">
        <v>5.2</v>
      </c>
      <c r="E25" s="6">
        <v>15.4</v>
      </c>
      <c r="F25" s="8">
        <v>57.711488588607871</v>
      </c>
      <c r="G25" s="7">
        <v>3.9047881121466026</v>
      </c>
      <c r="H25" s="6">
        <f t="shared" si="0"/>
        <v>50.058103888800531</v>
      </c>
      <c r="I25" s="6">
        <f t="shared" si="1"/>
        <v>65.364873288415211</v>
      </c>
      <c r="J25" s="8">
        <v>28.947127191145388</v>
      </c>
      <c r="K25" s="7">
        <v>4.338806016019344</v>
      </c>
      <c r="L25" s="6">
        <f t="shared" si="2"/>
        <v>20.443067399747473</v>
      </c>
      <c r="M25" s="6">
        <f t="shared" si="3"/>
        <v>37.451186982543305</v>
      </c>
      <c r="N25" s="8" t="s">
        <v>17</v>
      </c>
      <c r="O25" s="6" t="s">
        <v>17</v>
      </c>
      <c r="P25" s="6" t="s">
        <v>17</v>
      </c>
      <c r="Q25" s="6" t="s">
        <v>17</v>
      </c>
      <c r="S25" s="52"/>
      <c r="T25" s="52"/>
    </row>
    <row r="26" spans="1:20" x14ac:dyDescent="0.2">
      <c r="A26" s="17" t="s">
        <v>57</v>
      </c>
      <c r="B26" s="8">
        <v>22.497783028465903</v>
      </c>
      <c r="C26" s="7">
        <v>4.2581874438445579</v>
      </c>
      <c r="D26" s="6">
        <f>B26-1.96*C26</f>
        <v>14.151735638530569</v>
      </c>
      <c r="E26" s="6">
        <f>B26+1.96*C26</f>
        <v>30.84383041840124</v>
      </c>
      <c r="F26" s="8">
        <v>58.717164867043472</v>
      </c>
      <c r="G26" s="7">
        <v>5.4064861205613006</v>
      </c>
      <c r="H26" s="6">
        <f t="shared" si="0"/>
        <v>48.120452070743326</v>
      </c>
      <c r="I26" s="6">
        <f t="shared" si="1"/>
        <v>69.313877663343618</v>
      </c>
      <c r="J26" s="8">
        <v>17.613626573156818</v>
      </c>
      <c r="K26" s="7">
        <v>3.9623527309872699</v>
      </c>
      <c r="L26" s="6">
        <f t="shared" si="2"/>
        <v>9.8474152204217695</v>
      </c>
      <c r="M26" s="6">
        <f t="shared" si="3"/>
        <v>25.379837925891866</v>
      </c>
      <c r="N26" s="8" t="s">
        <v>17</v>
      </c>
      <c r="O26" s="6" t="s">
        <v>17</v>
      </c>
      <c r="P26" s="6" t="s">
        <v>17</v>
      </c>
      <c r="Q26" s="6" t="s">
        <v>17</v>
      </c>
      <c r="S26" s="52"/>
      <c r="T26" s="52"/>
    </row>
    <row r="27" spans="1:20" x14ac:dyDescent="0.2">
      <c r="A27" s="17" t="s">
        <v>58</v>
      </c>
      <c r="B27" s="8" t="s">
        <v>59</v>
      </c>
      <c r="C27" s="7">
        <v>2.0600916534044726</v>
      </c>
      <c r="D27" s="6">
        <v>13.7</v>
      </c>
      <c r="E27" s="6">
        <v>21.8</v>
      </c>
      <c r="F27" s="8">
        <v>59.061082865537266</v>
      </c>
      <c r="G27" s="7">
        <v>2.3109109476478817</v>
      </c>
      <c r="H27" s="6">
        <f t="shared" si="0"/>
        <v>54.531697408147416</v>
      </c>
      <c r="I27" s="6">
        <f t="shared" si="1"/>
        <v>63.590468322927116</v>
      </c>
      <c r="J27" s="8">
        <v>21.257410937306584</v>
      </c>
      <c r="K27" s="7">
        <v>2.2680114498703925</v>
      </c>
      <c r="L27" s="6">
        <f t="shared" si="2"/>
        <v>16.812108495560615</v>
      </c>
      <c r="M27" s="6">
        <f t="shared" si="3"/>
        <v>25.702713379052554</v>
      </c>
      <c r="N27" s="8" t="s">
        <v>17</v>
      </c>
      <c r="O27" s="6" t="s">
        <v>17</v>
      </c>
      <c r="P27" s="6" t="s">
        <v>17</v>
      </c>
      <c r="Q27" s="6" t="s">
        <v>17</v>
      </c>
      <c r="S27" s="52"/>
      <c r="T27" s="52"/>
    </row>
    <row r="28" spans="1:20" x14ac:dyDescent="0.2">
      <c r="A28" s="17" t="s">
        <v>60</v>
      </c>
      <c r="B28" s="8">
        <v>18.310644033463031</v>
      </c>
      <c r="C28" s="7">
        <v>1.8817491218117706</v>
      </c>
      <c r="D28" s="6">
        <f>B28-1.96*C28</f>
        <v>14.622415754711961</v>
      </c>
      <c r="E28" s="6">
        <f>B28+1.96*C28</f>
        <v>21.9988723122141</v>
      </c>
      <c r="F28" s="8">
        <v>57.381716222424714</v>
      </c>
      <c r="G28" s="7">
        <v>2.6959314234363809</v>
      </c>
      <c r="H28" s="6">
        <f t="shared" si="0"/>
        <v>52.09769063248941</v>
      </c>
      <c r="I28" s="6">
        <f t="shared" si="1"/>
        <v>62.665741812360018</v>
      </c>
      <c r="J28" s="8">
        <v>21.617718665231585</v>
      </c>
      <c r="K28" s="7">
        <v>2.3901882202156939</v>
      </c>
      <c r="L28" s="6">
        <f t="shared" si="2"/>
        <v>16.932949753608824</v>
      </c>
      <c r="M28" s="6">
        <f t="shared" si="3"/>
        <v>26.302487576854347</v>
      </c>
      <c r="N28" s="8" t="s">
        <v>17</v>
      </c>
      <c r="O28" s="6" t="s">
        <v>17</v>
      </c>
      <c r="P28" s="6" t="s">
        <v>17</v>
      </c>
      <c r="Q28" s="6" t="s">
        <v>17</v>
      </c>
      <c r="S28" s="52"/>
      <c r="T28" s="52"/>
    </row>
    <row r="29" spans="1:20" x14ac:dyDescent="0.2">
      <c r="A29" s="17" t="s">
        <v>61</v>
      </c>
      <c r="B29" s="8">
        <v>17.95955401621352</v>
      </c>
      <c r="C29" s="7">
        <v>2.4606410683587567</v>
      </c>
      <c r="D29" s="6">
        <f>B29-1.96*C29</f>
        <v>13.136697522230357</v>
      </c>
      <c r="E29" s="6">
        <f>B29+1.96*C29</f>
        <v>22.782410510196684</v>
      </c>
      <c r="F29" s="8">
        <v>59.293860359050633</v>
      </c>
      <c r="G29" s="7">
        <v>4.2123277040491178</v>
      </c>
      <c r="H29" s="6">
        <f t="shared" si="0"/>
        <v>51.037698059114362</v>
      </c>
      <c r="I29" s="6">
        <f t="shared" si="1"/>
        <v>67.550022658986904</v>
      </c>
      <c r="J29" s="8">
        <v>20.198850953776105</v>
      </c>
      <c r="K29" s="7">
        <v>3.2452457779822996</v>
      </c>
      <c r="L29" s="6">
        <f t="shared" si="2"/>
        <v>13.838169228930798</v>
      </c>
      <c r="M29" s="6">
        <f t="shared" si="3"/>
        <v>26.559532678621412</v>
      </c>
      <c r="N29" s="8">
        <v>2.5477346709597417</v>
      </c>
      <c r="O29" s="7">
        <v>0.74259313466407062</v>
      </c>
      <c r="P29" s="6">
        <v>1.0922521270181633</v>
      </c>
      <c r="Q29" s="6">
        <v>4.0032172149013201</v>
      </c>
      <c r="S29" s="52"/>
      <c r="T29" s="52"/>
    </row>
    <row r="30" spans="1:20" x14ac:dyDescent="0.2">
      <c r="A30" s="17" t="s">
        <v>62</v>
      </c>
      <c r="B30" s="8">
        <v>21.614291543562782</v>
      </c>
      <c r="C30" s="7">
        <v>3.1816045770863077</v>
      </c>
      <c r="D30" s="6">
        <f>B30-1.96*C30</f>
        <v>15.378346572473619</v>
      </c>
      <c r="E30" s="6">
        <f>B30+1.96*C30</f>
        <v>27.850236514651947</v>
      </c>
      <c r="F30" s="8">
        <v>58.627301213111096</v>
      </c>
      <c r="G30" s="7">
        <v>3.2814001113921192</v>
      </c>
      <c r="H30" s="6">
        <f t="shared" si="0"/>
        <v>52.195756994782542</v>
      </c>
      <c r="I30" s="6">
        <f t="shared" si="1"/>
        <v>65.05884543143965</v>
      </c>
      <c r="J30" s="8" t="s">
        <v>59</v>
      </c>
      <c r="K30" s="7">
        <v>2.713119761053898</v>
      </c>
      <c r="L30" s="6">
        <v>12.5</v>
      </c>
      <c r="M30" s="6">
        <v>23.1</v>
      </c>
      <c r="N30" s="8" t="s">
        <v>17</v>
      </c>
      <c r="O30" s="6" t="s">
        <v>17</v>
      </c>
      <c r="P30" s="6" t="s">
        <v>17</v>
      </c>
      <c r="Q30" s="6" t="s">
        <v>17</v>
      </c>
      <c r="S30" s="52"/>
      <c r="T30" s="52"/>
    </row>
    <row r="31" spans="1:20" x14ac:dyDescent="0.2">
      <c r="A31" s="17" t="s">
        <v>63</v>
      </c>
      <c r="B31" s="8" t="s">
        <v>64</v>
      </c>
      <c r="C31" s="7">
        <v>2.5061290596143224</v>
      </c>
      <c r="D31" s="6">
        <v>12.3</v>
      </c>
      <c r="E31" s="6">
        <v>22.1</v>
      </c>
      <c r="F31" s="8">
        <v>62.354915385274815</v>
      </c>
      <c r="G31" s="7">
        <v>3.0535440338267823</v>
      </c>
      <c r="H31" s="6">
        <f t="shared" si="0"/>
        <v>56.369969078974322</v>
      </c>
      <c r="I31" s="6">
        <f t="shared" si="1"/>
        <v>68.339861691575308</v>
      </c>
      <c r="J31" s="8" t="s">
        <v>65</v>
      </c>
      <c r="K31" s="7">
        <v>2.102083577627933</v>
      </c>
      <c r="L31" s="6">
        <v>14.5</v>
      </c>
      <c r="M31" s="6">
        <v>22.7</v>
      </c>
      <c r="N31" s="8" t="s">
        <v>17</v>
      </c>
      <c r="O31" s="6" t="s">
        <v>17</v>
      </c>
      <c r="P31" s="6" t="s">
        <v>17</v>
      </c>
      <c r="Q31" s="6" t="s">
        <v>17</v>
      </c>
      <c r="S31" s="52"/>
      <c r="T31" s="52"/>
    </row>
    <row r="32" spans="1:20" x14ac:dyDescent="0.2">
      <c r="A32" s="17" t="s">
        <v>66</v>
      </c>
      <c r="B32" s="8">
        <v>20.458318881122647</v>
      </c>
      <c r="C32" s="7">
        <v>3.5651850307543476</v>
      </c>
      <c r="D32" s="6">
        <f t="shared" ref="D32:D38" si="6">B32-1.96*C32</f>
        <v>13.470556220844127</v>
      </c>
      <c r="E32" s="6">
        <f t="shared" ref="E32:E38" si="7">B32+1.96*C32</f>
        <v>27.446081541401167</v>
      </c>
      <c r="F32" s="8">
        <v>59.516422796171248</v>
      </c>
      <c r="G32" s="7">
        <v>4.4161102857534873</v>
      </c>
      <c r="H32" s="6">
        <f t="shared" si="0"/>
        <v>50.860846636094415</v>
      </c>
      <c r="I32" s="6">
        <f t="shared" si="1"/>
        <v>68.171998956248089</v>
      </c>
      <c r="J32" s="8">
        <v>18.054000263458668</v>
      </c>
      <c r="K32" s="7">
        <v>2.4644797443526842</v>
      </c>
      <c r="L32" s="6">
        <f t="shared" si="2"/>
        <v>13.223619964527408</v>
      </c>
      <c r="M32" s="6">
        <f t="shared" si="3"/>
        <v>22.884380562389929</v>
      </c>
      <c r="N32" s="8" t="s">
        <v>17</v>
      </c>
      <c r="O32" s="6" t="s">
        <v>17</v>
      </c>
      <c r="P32" s="6" t="s">
        <v>17</v>
      </c>
      <c r="Q32" s="6" t="s">
        <v>17</v>
      </c>
      <c r="S32" s="52"/>
      <c r="T32" s="52"/>
    </row>
    <row r="33" spans="1:20" x14ac:dyDescent="0.2">
      <c r="A33" s="17" t="s">
        <v>67</v>
      </c>
      <c r="B33" s="8">
        <v>24.139842097539244</v>
      </c>
      <c r="C33" s="7">
        <v>3.7538223872245009</v>
      </c>
      <c r="D33" s="6">
        <f t="shared" si="6"/>
        <v>16.782350218579221</v>
      </c>
      <c r="E33" s="6">
        <f t="shared" si="7"/>
        <v>31.497333976499267</v>
      </c>
      <c r="F33" s="8">
        <v>56.503334211808109</v>
      </c>
      <c r="G33" s="7">
        <v>3.008304491590958</v>
      </c>
      <c r="H33" s="6">
        <f t="shared" si="0"/>
        <v>50.607057408289833</v>
      </c>
      <c r="I33" s="6">
        <f t="shared" si="1"/>
        <v>62.399611015326386</v>
      </c>
      <c r="J33" s="8">
        <v>18.18876264326234</v>
      </c>
      <c r="K33" s="7">
        <v>2.9341907258732922</v>
      </c>
      <c r="L33" s="6">
        <f t="shared" si="2"/>
        <v>12.437748820550688</v>
      </c>
      <c r="M33" s="6">
        <f t="shared" si="3"/>
        <v>23.939776465973992</v>
      </c>
      <c r="N33" s="8" t="s">
        <v>17</v>
      </c>
      <c r="O33" s="6" t="s">
        <v>17</v>
      </c>
      <c r="P33" s="6" t="s">
        <v>17</v>
      </c>
      <c r="Q33" s="6" t="s">
        <v>17</v>
      </c>
      <c r="S33" s="52"/>
      <c r="T33" s="52"/>
    </row>
    <row r="34" spans="1:20" x14ac:dyDescent="0.2">
      <c r="A34" s="17" t="s">
        <v>68</v>
      </c>
      <c r="B34" s="8">
        <v>19.137214756251346</v>
      </c>
      <c r="C34" s="7">
        <v>3.986492489545959</v>
      </c>
      <c r="D34" s="6">
        <f t="shared" si="6"/>
        <v>11.323689476741267</v>
      </c>
      <c r="E34" s="6">
        <f t="shared" si="7"/>
        <v>26.950740035761427</v>
      </c>
      <c r="F34" s="8">
        <v>58.903647095022968</v>
      </c>
      <c r="G34" s="7">
        <v>4.0816634434069003</v>
      </c>
      <c r="H34" s="6">
        <f t="shared" si="0"/>
        <v>50.903586745945447</v>
      </c>
      <c r="I34" s="6">
        <f t="shared" si="1"/>
        <v>66.90370744410049</v>
      </c>
      <c r="J34" s="8">
        <v>19.750518268163177</v>
      </c>
      <c r="K34" s="7">
        <v>3.2829768317784733</v>
      </c>
      <c r="L34" s="6">
        <f t="shared" si="2"/>
        <v>13.31588367787737</v>
      </c>
      <c r="M34" s="6">
        <f t="shared" si="3"/>
        <v>26.185152858448983</v>
      </c>
      <c r="N34" s="8" t="s">
        <v>17</v>
      </c>
      <c r="O34" s="6" t="s">
        <v>17</v>
      </c>
      <c r="P34" s="6" t="s">
        <v>17</v>
      </c>
      <c r="Q34" s="6" t="s">
        <v>17</v>
      </c>
      <c r="S34" s="52"/>
      <c r="T34" s="52"/>
    </row>
    <row r="35" spans="1:20" x14ac:dyDescent="0.2">
      <c r="A35" s="17" t="s">
        <v>69</v>
      </c>
      <c r="B35" s="8">
        <v>15.968133471396843</v>
      </c>
      <c r="C35" s="7">
        <v>2.3358878365309779</v>
      </c>
      <c r="D35" s="6">
        <f t="shared" si="6"/>
        <v>11.389793311796126</v>
      </c>
      <c r="E35" s="6">
        <f t="shared" si="7"/>
        <v>20.546473630997561</v>
      </c>
      <c r="F35" s="8">
        <v>60.423728350814351</v>
      </c>
      <c r="G35" s="7">
        <v>3.3880756216278174</v>
      </c>
      <c r="H35" s="6">
        <f t="shared" si="0"/>
        <v>53.783100132423826</v>
      </c>
      <c r="I35" s="6">
        <f t="shared" si="1"/>
        <v>67.064356569204875</v>
      </c>
      <c r="J35" s="8">
        <v>21.2150608680614</v>
      </c>
      <c r="K35" s="7">
        <v>2.5106161996803769</v>
      </c>
      <c r="L35" s="6">
        <f t="shared" si="2"/>
        <v>16.294253116687862</v>
      </c>
      <c r="M35" s="6">
        <f t="shared" si="3"/>
        <v>26.135868619434937</v>
      </c>
      <c r="N35" s="8" t="s">
        <v>17</v>
      </c>
      <c r="O35" s="6" t="s">
        <v>17</v>
      </c>
      <c r="P35" s="6" t="s">
        <v>17</v>
      </c>
      <c r="Q35" s="6" t="s">
        <v>17</v>
      </c>
      <c r="S35" s="52"/>
      <c r="T35" s="52"/>
    </row>
    <row r="36" spans="1:20" x14ac:dyDescent="0.2">
      <c r="A36" s="17" t="s">
        <v>70</v>
      </c>
      <c r="B36" s="8">
        <v>22.878373634589138</v>
      </c>
      <c r="C36" s="7">
        <v>2.1031839468001756</v>
      </c>
      <c r="D36" s="6">
        <f t="shared" si="6"/>
        <v>18.756133098860793</v>
      </c>
      <c r="E36" s="6">
        <f t="shared" si="7"/>
        <v>27.000614170317483</v>
      </c>
      <c r="F36" s="8">
        <v>61.465743040409052</v>
      </c>
      <c r="G36" s="7">
        <v>2.8424071784411291</v>
      </c>
      <c r="H36" s="6">
        <f t="shared" si="0"/>
        <v>55.894624970664438</v>
      </c>
      <c r="I36" s="6">
        <f t="shared" si="1"/>
        <v>67.036861110153666</v>
      </c>
      <c r="J36" s="8">
        <v>14.616885139922399</v>
      </c>
      <c r="K36" s="7">
        <v>2.2989933863402929</v>
      </c>
      <c r="L36" s="6">
        <f t="shared" si="2"/>
        <v>10.110858102695424</v>
      </c>
      <c r="M36" s="6">
        <f t="shared" si="3"/>
        <v>19.122912177149374</v>
      </c>
      <c r="N36" s="8" t="s">
        <v>17</v>
      </c>
      <c r="O36" s="6" t="s">
        <v>17</v>
      </c>
      <c r="P36" s="6" t="s">
        <v>17</v>
      </c>
      <c r="Q36" s="6" t="s">
        <v>17</v>
      </c>
      <c r="S36" s="52"/>
      <c r="T36" s="52"/>
    </row>
    <row r="37" spans="1:20" x14ac:dyDescent="0.2">
      <c r="A37" s="17" t="s">
        <v>71</v>
      </c>
      <c r="B37" s="8">
        <v>20.5048630832881</v>
      </c>
      <c r="C37" s="7">
        <v>2.7106008570363445</v>
      </c>
      <c r="D37" s="6">
        <f t="shared" si="6"/>
        <v>15.192085403496865</v>
      </c>
      <c r="E37" s="6">
        <f t="shared" si="7"/>
        <v>25.817640763079336</v>
      </c>
      <c r="F37" s="8">
        <v>56.485264626826208</v>
      </c>
      <c r="G37" s="7">
        <v>2.9306558497061101</v>
      </c>
      <c r="H37" s="6">
        <f t="shared" si="0"/>
        <v>50.741179161402229</v>
      </c>
      <c r="I37" s="6">
        <f t="shared" si="1"/>
        <v>62.229350092250186</v>
      </c>
      <c r="J37" s="8">
        <v>19.623213626875369</v>
      </c>
      <c r="K37" s="7">
        <v>2.5131371552163855</v>
      </c>
      <c r="L37" s="6">
        <f t="shared" si="2"/>
        <v>14.697464802651254</v>
      </c>
      <c r="M37" s="6">
        <f t="shared" si="3"/>
        <v>24.548962451099484</v>
      </c>
      <c r="N37" s="8" t="s">
        <v>17</v>
      </c>
      <c r="O37" s="6" t="s">
        <v>17</v>
      </c>
      <c r="P37" s="6" t="s">
        <v>17</v>
      </c>
      <c r="Q37" s="6" t="s">
        <v>17</v>
      </c>
      <c r="S37" s="52"/>
      <c r="T37" s="52"/>
    </row>
    <row r="38" spans="1:20" x14ac:dyDescent="0.2">
      <c r="A38" s="17" t="s">
        <v>72</v>
      </c>
      <c r="B38" s="8">
        <v>24.038263623510009</v>
      </c>
      <c r="C38" s="7">
        <v>2.429511539242605</v>
      </c>
      <c r="D38" s="6">
        <f t="shared" si="6"/>
        <v>19.276421006594504</v>
      </c>
      <c r="E38" s="6">
        <f t="shared" si="7"/>
        <v>28.800106240425514</v>
      </c>
      <c r="F38" s="8">
        <v>61.733061989272343</v>
      </c>
      <c r="G38" s="7">
        <v>3.0639509030748351</v>
      </c>
      <c r="H38" s="6">
        <f t="shared" si="0"/>
        <v>55.727718219245666</v>
      </c>
      <c r="I38" s="6">
        <f t="shared" si="1"/>
        <v>67.738405759299013</v>
      </c>
      <c r="J38" s="8" t="s">
        <v>73</v>
      </c>
      <c r="K38" s="7">
        <v>2.5758838846486496</v>
      </c>
      <c r="L38" s="6">
        <v>8.1999999999999993</v>
      </c>
      <c r="M38" s="6">
        <v>18.3</v>
      </c>
      <c r="N38" s="8" t="s">
        <v>17</v>
      </c>
      <c r="O38" s="6" t="s">
        <v>17</v>
      </c>
      <c r="P38" s="6" t="s">
        <v>17</v>
      </c>
      <c r="Q38" s="6" t="s">
        <v>17</v>
      </c>
      <c r="S38" s="52"/>
      <c r="T38" s="52"/>
    </row>
    <row r="39" spans="1:20" x14ac:dyDescent="0.2">
      <c r="A39" s="45"/>
      <c r="B39" s="6"/>
      <c r="C39" s="7"/>
      <c r="D39" s="6"/>
      <c r="E39" s="6"/>
      <c r="F39" s="6"/>
      <c r="G39" s="7"/>
      <c r="H39" s="6"/>
      <c r="I39" s="6"/>
      <c r="J39" s="6"/>
      <c r="K39" s="7"/>
      <c r="L39" s="6"/>
      <c r="M39" s="6"/>
      <c r="N39" s="6"/>
      <c r="O39" s="7"/>
      <c r="P39" s="6"/>
      <c r="Q39" s="6"/>
    </row>
    <row r="40" spans="1:20" x14ac:dyDescent="0.2">
      <c r="A40" s="17" t="s">
        <v>10</v>
      </c>
      <c r="B40" s="18">
        <v>20.178199015143321</v>
      </c>
      <c r="C40" s="19">
        <v>0.60496812707076975</v>
      </c>
      <c r="D40" s="18">
        <f>B40-1.96*C40</f>
        <v>18.992461486084611</v>
      </c>
      <c r="E40" s="18">
        <f>B40+1.96*C40</f>
        <v>21.36393654420203</v>
      </c>
      <c r="F40" s="18">
        <v>58.793190995108255</v>
      </c>
      <c r="G40" s="19">
        <v>0.71626098268571459</v>
      </c>
      <c r="H40" s="18">
        <f>F40-1.96*G40</f>
        <v>57.389319469044253</v>
      </c>
      <c r="I40" s="18">
        <f>F40+1.96*G40</f>
        <v>60.197062521172256</v>
      </c>
      <c r="J40" s="18">
        <v>19.052436135086811</v>
      </c>
      <c r="K40" s="19">
        <v>0.64992552756711452</v>
      </c>
      <c r="L40" s="18">
        <f t="shared" si="2"/>
        <v>17.778582101055267</v>
      </c>
      <c r="M40" s="18">
        <f t="shared" si="3"/>
        <v>20.326290169118355</v>
      </c>
      <c r="N40" s="18">
        <v>1.9761738546616148</v>
      </c>
      <c r="O40" s="19">
        <v>0.17582320844438115</v>
      </c>
      <c r="P40" s="18">
        <f>N40-1.96*O40</f>
        <v>1.6315603661106277</v>
      </c>
      <c r="Q40" s="18">
        <f>N40+1.96*O40</f>
        <v>2.3207873432126016</v>
      </c>
    </row>
    <row r="41" spans="1:20" ht="12.75" customHeight="1" x14ac:dyDescent="0.2">
      <c r="A41" s="26"/>
      <c r="B41" s="26"/>
      <c r="C41" s="26"/>
      <c r="D41" s="26"/>
      <c r="E41" s="26"/>
      <c r="F41" s="26"/>
      <c r="G41" s="26"/>
      <c r="H41" s="26"/>
      <c r="I41" s="26"/>
      <c r="J41" s="26"/>
      <c r="K41" s="26"/>
      <c r="L41" s="26"/>
      <c r="M41" s="26"/>
      <c r="N41" s="26"/>
      <c r="O41" s="26"/>
      <c r="P41" s="26"/>
      <c r="Q41" s="26"/>
    </row>
    <row r="42" spans="1:20" x14ac:dyDescent="0.2">
      <c r="A42" s="2"/>
      <c r="B42" s="53"/>
      <c r="C42" s="53"/>
      <c r="D42" s="53"/>
      <c r="E42" s="53"/>
      <c r="F42" s="53"/>
      <c r="G42" s="53"/>
      <c r="H42" s="53"/>
      <c r="I42" s="53"/>
      <c r="J42" s="53"/>
      <c r="K42" s="53"/>
      <c r="L42" s="53"/>
      <c r="M42" s="53"/>
      <c r="N42" s="53"/>
      <c r="O42" s="53"/>
      <c r="P42" s="53"/>
      <c r="Q42" s="53"/>
    </row>
    <row r="43" spans="1:20" ht="13.5" customHeight="1" x14ac:dyDescent="0.2">
      <c r="A43" s="36" t="s">
        <v>74</v>
      </c>
      <c r="B43" s="37"/>
      <c r="C43" s="37"/>
      <c r="D43" s="37"/>
      <c r="E43" s="37"/>
      <c r="F43" s="37"/>
      <c r="G43" s="37"/>
      <c r="H43" s="37"/>
      <c r="I43" s="37"/>
      <c r="J43" s="37"/>
      <c r="K43" s="37"/>
      <c r="L43" s="37"/>
      <c r="M43" s="37"/>
      <c r="N43" s="37"/>
      <c r="O43" s="37"/>
      <c r="P43" s="37"/>
      <c r="Q43" s="37"/>
    </row>
    <row r="44" spans="1:20" ht="13.5" customHeight="1" x14ac:dyDescent="0.2">
      <c r="A44" s="37"/>
      <c r="B44" s="37"/>
      <c r="C44" s="37"/>
      <c r="D44" s="37"/>
      <c r="E44" s="37"/>
      <c r="F44" s="37"/>
      <c r="G44" s="37"/>
      <c r="H44" s="37"/>
      <c r="I44" s="37"/>
      <c r="J44" s="37"/>
      <c r="K44" s="37"/>
      <c r="L44" s="37"/>
      <c r="M44" s="37"/>
      <c r="N44" s="37"/>
      <c r="O44" s="37"/>
      <c r="P44" s="37"/>
      <c r="Q44" s="37"/>
    </row>
    <row r="45" spans="1:20" ht="13.5" customHeight="1" x14ac:dyDescent="0.2">
      <c r="A45" s="37"/>
      <c r="B45" s="37"/>
      <c r="C45" s="37"/>
      <c r="D45" s="37"/>
      <c r="E45" s="37"/>
      <c r="F45" s="37"/>
      <c r="G45" s="37"/>
      <c r="H45" s="37"/>
      <c r="I45" s="37"/>
      <c r="J45" s="37"/>
      <c r="K45" s="37"/>
      <c r="L45" s="37"/>
      <c r="M45" s="37"/>
      <c r="N45" s="37"/>
      <c r="O45" s="37"/>
      <c r="P45" s="37"/>
      <c r="Q45" s="37"/>
    </row>
    <row r="46" spans="1:20" x14ac:dyDescent="0.2">
      <c r="A46" s="37"/>
      <c r="B46" s="37"/>
      <c r="C46" s="37"/>
      <c r="D46" s="37"/>
      <c r="E46" s="37"/>
      <c r="F46" s="37"/>
      <c r="G46" s="37"/>
      <c r="H46" s="37"/>
      <c r="I46" s="37"/>
      <c r="J46" s="37"/>
      <c r="K46" s="37"/>
      <c r="L46" s="37"/>
      <c r="M46" s="37"/>
      <c r="N46" s="37"/>
      <c r="O46" s="37"/>
      <c r="P46" s="37"/>
      <c r="Q46" s="37"/>
    </row>
    <row r="47" spans="1:20" x14ac:dyDescent="0.2">
      <c r="A47" s="37"/>
      <c r="B47" s="37"/>
      <c r="C47" s="37"/>
      <c r="D47" s="37"/>
      <c r="E47" s="37"/>
      <c r="F47" s="37"/>
      <c r="G47" s="37"/>
      <c r="H47" s="37"/>
      <c r="I47" s="37"/>
      <c r="J47" s="37"/>
      <c r="K47" s="37"/>
      <c r="L47" s="37"/>
      <c r="M47" s="37"/>
      <c r="N47" s="37"/>
      <c r="O47" s="37"/>
      <c r="P47" s="37"/>
      <c r="Q47" s="37"/>
    </row>
    <row r="48" spans="1:20" x14ac:dyDescent="0.2">
      <c r="A48" s="37"/>
      <c r="B48" s="37"/>
      <c r="C48" s="37"/>
      <c r="D48" s="37"/>
      <c r="E48" s="37"/>
      <c r="F48" s="37"/>
      <c r="G48" s="37"/>
      <c r="H48" s="37"/>
      <c r="I48" s="37"/>
      <c r="J48" s="37"/>
      <c r="K48" s="37"/>
      <c r="L48" s="37"/>
      <c r="M48" s="37"/>
      <c r="N48" s="37"/>
      <c r="O48" s="37"/>
      <c r="P48" s="37"/>
      <c r="Q48" s="37"/>
    </row>
    <row r="49" spans="1:17" x14ac:dyDescent="0.2">
      <c r="A49" s="37"/>
      <c r="B49" s="37"/>
      <c r="C49" s="37"/>
      <c r="D49" s="37"/>
      <c r="E49" s="37"/>
      <c r="F49" s="37"/>
      <c r="G49" s="37"/>
      <c r="H49" s="37"/>
      <c r="I49" s="37"/>
      <c r="J49" s="37"/>
      <c r="K49" s="37"/>
      <c r="L49" s="37"/>
      <c r="M49" s="37"/>
      <c r="N49" s="37"/>
      <c r="O49" s="37"/>
      <c r="P49" s="37"/>
      <c r="Q49" s="37"/>
    </row>
    <row r="50" spans="1:17" x14ac:dyDescent="0.2">
      <c r="A50" s="37"/>
      <c r="B50" s="37"/>
      <c r="C50" s="37"/>
      <c r="D50" s="37"/>
      <c r="E50" s="37"/>
      <c r="F50" s="37"/>
      <c r="G50" s="37"/>
      <c r="H50" s="37"/>
      <c r="I50" s="37"/>
      <c r="J50" s="37"/>
      <c r="K50" s="37"/>
      <c r="L50" s="37"/>
      <c r="M50" s="37"/>
      <c r="N50" s="37"/>
      <c r="O50" s="37"/>
      <c r="P50" s="37"/>
      <c r="Q50" s="37"/>
    </row>
  </sheetData>
  <mergeCells count="8">
    <mergeCell ref="A41:Q41"/>
    <mergeCell ref="A43:Q50"/>
    <mergeCell ref="A2:Q2"/>
    <mergeCell ref="A4:A5"/>
    <mergeCell ref="B4:E4"/>
    <mergeCell ref="F4:I4"/>
    <mergeCell ref="J4:M4"/>
    <mergeCell ref="N4:Q4"/>
  </mergeCells>
  <pageMargins left="0.25" right="0.25" top="0.75" bottom="0.75" header="0.3" footer="0.3"/>
  <pageSetup scale="87"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48"/>
  <sheetViews>
    <sheetView zoomScale="170" zoomScaleNormal="170" workbookViewId="0">
      <selection activeCell="A2" sqref="A2:T2"/>
    </sheetView>
  </sheetViews>
  <sheetFormatPr baseColWidth="10" defaultRowHeight="12.75" x14ac:dyDescent="0.2"/>
  <cols>
    <col min="1" max="1" width="15.7109375" customWidth="1"/>
    <col min="2" max="2" width="5" customWidth="1"/>
    <col min="3" max="3" width="1.42578125" bestFit="1" customWidth="1"/>
    <col min="4" max="6" width="8.28515625" customWidth="1"/>
    <col min="7" max="7" width="7.28515625" customWidth="1"/>
    <col min="8" max="8" width="1.42578125" bestFit="1" customWidth="1"/>
    <col min="9" max="11" width="6.42578125" customWidth="1"/>
    <col min="12" max="12" width="7" customWidth="1"/>
    <col min="13" max="15" width="7.28515625" customWidth="1"/>
    <col min="16" max="16" width="7.42578125" customWidth="1"/>
    <col min="17" max="17" width="1.42578125" bestFit="1" customWidth="1"/>
    <col min="18" max="20" width="7.140625" customWidth="1"/>
    <col min="21" max="21" width="17" customWidth="1"/>
  </cols>
  <sheetData>
    <row r="2" spans="1:20" ht="25.5" customHeight="1" x14ac:dyDescent="0.2">
      <c r="A2" s="33" t="s">
        <v>75</v>
      </c>
      <c r="B2" s="33"/>
      <c r="C2" s="33"/>
      <c r="D2" s="33"/>
      <c r="E2" s="33"/>
      <c r="F2" s="33"/>
      <c r="G2" s="33"/>
      <c r="H2" s="33"/>
      <c r="I2" s="33"/>
      <c r="J2" s="33"/>
      <c r="K2" s="33"/>
      <c r="L2" s="33"/>
      <c r="M2" s="33"/>
      <c r="N2" s="33"/>
      <c r="O2" s="33"/>
      <c r="P2" s="33"/>
      <c r="Q2" s="33"/>
      <c r="R2" s="33"/>
      <c r="S2" s="33"/>
      <c r="T2" s="33"/>
    </row>
    <row r="4" spans="1:20" ht="12.75" customHeight="1" x14ac:dyDescent="0.2">
      <c r="A4" s="54" t="s">
        <v>32</v>
      </c>
      <c r="B4" s="55" t="s">
        <v>1</v>
      </c>
      <c r="C4" s="56"/>
      <c r="D4" s="56"/>
      <c r="E4" s="56"/>
      <c r="F4" s="54"/>
      <c r="G4" s="55" t="s">
        <v>2</v>
      </c>
      <c r="H4" s="56"/>
      <c r="I4" s="56"/>
      <c r="J4" s="56"/>
      <c r="K4" s="54"/>
      <c r="L4" s="55" t="s">
        <v>3</v>
      </c>
      <c r="M4" s="56"/>
      <c r="N4" s="56"/>
      <c r="O4" s="54"/>
      <c r="P4" s="55" t="s">
        <v>4</v>
      </c>
      <c r="Q4" s="56"/>
      <c r="R4" s="56"/>
      <c r="S4" s="56"/>
      <c r="T4" s="56"/>
    </row>
    <row r="5" spans="1:20" x14ac:dyDescent="0.2">
      <c r="A5" s="57"/>
      <c r="B5" s="58" t="s">
        <v>5</v>
      </c>
      <c r="C5" s="59"/>
      <c r="D5" s="60" t="s">
        <v>14</v>
      </c>
      <c r="E5" s="60" t="s">
        <v>15</v>
      </c>
      <c r="F5" s="60" t="s">
        <v>16</v>
      </c>
      <c r="G5" s="58" t="s">
        <v>5</v>
      </c>
      <c r="H5" s="59"/>
      <c r="I5" s="60" t="s">
        <v>14</v>
      </c>
      <c r="J5" s="60" t="s">
        <v>15</v>
      </c>
      <c r="K5" s="60" t="s">
        <v>16</v>
      </c>
      <c r="L5" s="60" t="s">
        <v>5</v>
      </c>
      <c r="M5" s="60" t="s">
        <v>14</v>
      </c>
      <c r="N5" s="60" t="s">
        <v>15</v>
      </c>
      <c r="O5" s="60" t="s">
        <v>16</v>
      </c>
      <c r="P5" s="58" t="s">
        <v>5</v>
      </c>
      <c r="Q5" s="59"/>
      <c r="R5" s="61" t="s">
        <v>14</v>
      </c>
      <c r="S5" s="60" t="s">
        <v>15</v>
      </c>
      <c r="T5" s="60" t="s">
        <v>16</v>
      </c>
    </row>
    <row r="6" spans="1:20" x14ac:dyDescent="0.2">
      <c r="A6" s="51"/>
      <c r="B6" s="48"/>
      <c r="C6" s="48"/>
      <c r="D6" s="48"/>
      <c r="E6" s="48"/>
      <c r="F6" s="48"/>
      <c r="G6" s="48"/>
      <c r="H6" s="48"/>
      <c r="I6" s="48"/>
      <c r="J6" s="48"/>
      <c r="K6" s="48"/>
      <c r="L6" s="48"/>
      <c r="M6" s="48"/>
      <c r="N6" s="48"/>
      <c r="O6" s="48"/>
      <c r="P6" s="48"/>
      <c r="Q6" s="48"/>
      <c r="R6" s="48"/>
      <c r="S6" s="48"/>
      <c r="T6" s="48"/>
    </row>
    <row r="7" spans="1:20" x14ac:dyDescent="0.2">
      <c r="A7" s="62" t="s">
        <v>33</v>
      </c>
      <c r="B7" s="8">
        <v>28.68375460785559</v>
      </c>
      <c r="C7" s="8"/>
      <c r="D7" s="7">
        <v>3.4166009377669315</v>
      </c>
      <c r="E7" s="6">
        <v>21.987216769832404</v>
      </c>
      <c r="F7" s="6">
        <v>35.380292445878773</v>
      </c>
      <c r="G7" s="8">
        <v>20.093489245464568</v>
      </c>
      <c r="H7" s="8"/>
      <c r="I7" s="7">
        <v>2.5591541275054674</v>
      </c>
      <c r="J7" s="6">
        <v>15.077547155553852</v>
      </c>
      <c r="K7" s="6">
        <v>25.109431335375284</v>
      </c>
      <c r="L7" s="8">
        <v>34.68451763315602</v>
      </c>
      <c r="M7" s="7">
        <v>3.1837169439409356</v>
      </c>
      <c r="N7" s="6">
        <v>28.444432423031785</v>
      </c>
      <c r="O7" s="6">
        <v>40.924602843280255</v>
      </c>
      <c r="P7" s="8">
        <v>16.538238513523829</v>
      </c>
      <c r="Q7" s="8"/>
      <c r="R7" s="7">
        <v>2.7322542797299647</v>
      </c>
      <c r="S7" s="6">
        <v>11.183020125253098</v>
      </c>
      <c r="T7" s="6">
        <v>21.893456901794561</v>
      </c>
    </row>
    <row r="8" spans="1:20" x14ac:dyDescent="0.2">
      <c r="A8" s="62" t="s">
        <v>34</v>
      </c>
      <c r="B8" s="8">
        <v>29.438424355348619</v>
      </c>
      <c r="C8" s="8"/>
      <c r="D8" s="7">
        <v>3.1031331859592615</v>
      </c>
      <c r="E8" s="6">
        <v>23.356283310868466</v>
      </c>
      <c r="F8" s="6">
        <v>35.520565399828769</v>
      </c>
      <c r="G8" s="8">
        <v>19.46649255776083</v>
      </c>
      <c r="H8" s="8"/>
      <c r="I8" s="7">
        <v>3.359011885962238</v>
      </c>
      <c r="J8" s="6">
        <v>12.882829261274843</v>
      </c>
      <c r="K8" s="6">
        <v>26.050155854246817</v>
      </c>
      <c r="L8" s="8">
        <v>37.177803940039539</v>
      </c>
      <c r="M8" s="7">
        <v>3.0907335479367464</v>
      </c>
      <c r="N8" s="6">
        <v>31.119966186083516</v>
      </c>
      <c r="O8" s="6">
        <v>43.235641693995561</v>
      </c>
      <c r="P8" s="8">
        <v>13.917279146851007</v>
      </c>
      <c r="Q8" s="8"/>
      <c r="R8" s="7">
        <v>2.8667774032673643</v>
      </c>
      <c r="S8" s="6">
        <v>8.2983954364469739</v>
      </c>
      <c r="T8" s="6">
        <v>19.536162857255039</v>
      </c>
    </row>
    <row r="9" spans="1:20" x14ac:dyDescent="0.2">
      <c r="A9" s="62" t="s">
        <v>35</v>
      </c>
      <c r="B9" s="8">
        <v>27.235194801253488</v>
      </c>
      <c r="C9" s="8"/>
      <c r="D9" s="7">
        <v>2.9295737883308721</v>
      </c>
      <c r="E9" s="6">
        <v>21.493230176124978</v>
      </c>
      <c r="F9" s="6">
        <v>32.977159426381995</v>
      </c>
      <c r="G9" s="8">
        <v>21.358100135308227</v>
      </c>
      <c r="H9" s="8"/>
      <c r="I9" s="7">
        <v>3.3493178863786075</v>
      </c>
      <c r="J9" s="6">
        <v>14.793437078006157</v>
      </c>
      <c r="K9" s="6">
        <v>27.922763192610297</v>
      </c>
      <c r="L9" s="8">
        <v>37.52341475768722</v>
      </c>
      <c r="M9" s="7">
        <v>3.3744530372344959</v>
      </c>
      <c r="N9" s="6">
        <v>30.909486804707608</v>
      </c>
      <c r="O9" s="6">
        <v>44.137342710666829</v>
      </c>
      <c r="P9" s="8">
        <v>13.883290305751066</v>
      </c>
      <c r="Q9" s="8"/>
      <c r="R9" s="7">
        <v>2.5699225821155909</v>
      </c>
      <c r="S9" s="6">
        <v>8.8462420448045087</v>
      </c>
      <c r="T9" s="6">
        <v>18.920338566697623</v>
      </c>
    </row>
    <row r="10" spans="1:20" x14ac:dyDescent="0.2">
      <c r="A10" s="62" t="s">
        <v>36</v>
      </c>
      <c r="B10" s="8">
        <v>30.009074804015764</v>
      </c>
      <c r="C10" s="8"/>
      <c r="D10" s="7">
        <v>3.8324796383102</v>
      </c>
      <c r="E10" s="6">
        <v>22.497414712927771</v>
      </c>
      <c r="F10" s="6">
        <v>37.520734895103757</v>
      </c>
      <c r="G10" s="8">
        <v>17.561176210817635</v>
      </c>
      <c r="H10" s="8"/>
      <c r="I10" s="7">
        <v>2.7369880819564374</v>
      </c>
      <c r="J10" s="6">
        <v>12.196679570183019</v>
      </c>
      <c r="K10" s="6">
        <v>22.925672851452251</v>
      </c>
      <c r="L10" s="8">
        <v>36.910637147774302</v>
      </c>
      <c r="M10" s="7">
        <v>2.9613781943960422</v>
      </c>
      <c r="N10" s="6">
        <v>31.10633588675806</v>
      </c>
      <c r="O10" s="6">
        <v>42.714938408790545</v>
      </c>
      <c r="P10" s="8">
        <v>15.519111837392291</v>
      </c>
      <c r="Q10" s="8"/>
      <c r="R10" s="7">
        <v>2.6590089080835635</v>
      </c>
      <c r="S10" s="6">
        <v>10.307454377548506</v>
      </c>
      <c r="T10" s="6">
        <v>20.730769297236076</v>
      </c>
    </row>
    <row r="11" spans="1:20" x14ac:dyDescent="0.2">
      <c r="A11" s="62" t="s">
        <v>37</v>
      </c>
      <c r="B11" s="8">
        <v>30.102094156959616</v>
      </c>
      <c r="C11" s="8"/>
      <c r="D11" s="7">
        <v>4.6284136674250451</v>
      </c>
      <c r="E11" s="6">
        <v>21.030403368806528</v>
      </c>
      <c r="F11" s="6">
        <v>39.1737849451127</v>
      </c>
      <c r="G11" s="8">
        <v>16.917357239062685</v>
      </c>
      <c r="H11" s="8"/>
      <c r="I11" s="7">
        <v>3.1098035249115799</v>
      </c>
      <c r="J11" s="6">
        <v>10.822142330235989</v>
      </c>
      <c r="K11" s="6">
        <v>23.012572147889379</v>
      </c>
      <c r="L11" s="8">
        <v>35.88828365495651</v>
      </c>
      <c r="M11" s="7">
        <v>3.2306618573554475</v>
      </c>
      <c r="N11" s="6">
        <v>29.556186414539834</v>
      </c>
      <c r="O11" s="6">
        <v>42.220380895373189</v>
      </c>
      <c r="P11" s="8">
        <v>17.092264949021189</v>
      </c>
      <c r="Q11" s="8"/>
      <c r="R11" s="7">
        <v>2.5465915542795732</v>
      </c>
      <c r="S11" s="6">
        <v>12.100945502633225</v>
      </c>
      <c r="T11" s="6">
        <v>22.083584395409154</v>
      </c>
    </row>
    <row r="12" spans="1:20" x14ac:dyDescent="0.2">
      <c r="A12" s="62" t="s">
        <v>38</v>
      </c>
      <c r="B12" s="8">
        <v>27.099804776077413</v>
      </c>
      <c r="C12" s="8"/>
      <c r="D12" s="7">
        <v>3.303555859369419</v>
      </c>
      <c r="E12" s="6">
        <v>20.624835291713353</v>
      </c>
      <c r="F12" s="6">
        <v>33.574774260441473</v>
      </c>
      <c r="G12" s="8">
        <v>17.102038886591853</v>
      </c>
      <c r="H12" s="8"/>
      <c r="I12" s="7">
        <v>2.4268709076655837</v>
      </c>
      <c r="J12" s="6">
        <v>12.345371907567309</v>
      </c>
      <c r="K12" s="6">
        <v>21.858705865616397</v>
      </c>
      <c r="L12" s="8">
        <v>34.51278833836205</v>
      </c>
      <c r="M12" s="7">
        <v>3.849752402098555</v>
      </c>
      <c r="N12" s="6">
        <v>26.967273630248883</v>
      </c>
      <c r="O12" s="6">
        <v>42.058303046475217</v>
      </c>
      <c r="P12" s="8">
        <v>21.285367998968688</v>
      </c>
      <c r="Q12" s="8"/>
      <c r="R12" s="7">
        <v>3.9515752291863135</v>
      </c>
      <c r="S12" s="6">
        <v>13.540280549763514</v>
      </c>
      <c r="T12" s="6">
        <v>29.030455448173861</v>
      </c>
    </row>
    <row r="13" spans="1:20" x14ac:dyDescent="0.2">
      <c r="A13" s="62" t="s">
        <v>40</v>
      </c>
      <c r="B13" s="8">
        <v>53.643616694347841</v>
      </c>
      <c r="C13" s="8"/>
      <c r="D13" s="7">
        <v>4.0103093120702109</v>
      </c>
      <c r="E13" s="6">
        <v>45.783410442690226</v>
      </c>
      <c r="F13" s="6">
        <v>61.503822946005457</v>
      </c>
      <c r="G13" s="8">
        <v>14.8</v>
      </c>
      <c r="H13" s="24" t="s">
        <v>22</v>
      </c>
      <c r="I13" s="7">
        <v>2.0572430684326659</v>
      </c>
      <c r="J13" s="6">
        <v>10.803134516878323</v>
      </c>
      <c r="K13" s="6">
        <v>18.867527345134373</v>
      </c>
      <c r="L13" s="8">
        <v>22.480221907979924</v>
      </c>
      <c r="M13" s="7">
        <v>2.896109542087363</v>
      </c>
      <c r="N13" s="6">
        <v>16.803847205488694</v>
      </c>
      <c r="O13" s="6">
        <v>28.156596610471155</v>
      </c>
      <c r="P13" s="8">
        <v>9</v>
      </c>
      <c r="Q13" s="24" t="s">
        <v>22</v>
      </c>
      <c r="R13" s="7">
        <v>1.810611053863576</v>
      </c>
      <c r="S13" s="6">
        <v>5.4920328010932753</v>
      </c>
      <c r="T13" s="6">
        <v>12.589628132238493</v>
      </c>
    </row>
    <row r="14" spans="1:20" x14ac:dyDescent="0.2">
      <c r="A14" s="62" t="s">
        <v>42</v>
      </c>
      <c r="B14" s="8">
        <v>28.109086693438222</v>
      </c>
      <c r="C14" s="8"/>
      <c r="D14" s="7">
        <v>4.5432117745618381</v>
      </c>
      <c r="E14" s="6">
        <v>19.20439161529702</v>
      </c>
      <c r="F14" s="6">
        <v>37.013781771579424</v>
      </c>
      <c r="G14" s="8">
        <v>18.783600300315936</v>
      </c>
      <c r="H14" s="8"/>
      <c r="I14" s="7">
        <v>2.5423869559621788</v>
      </c>
      <c r="J14" s="6">
        <v>13.800521866630065</v>
      </c>
      <c r="K14" s="6">
        <v>23.766678734001808</v>
      </c>
      <c r="L14" s="8">
        <v>35.65114521439574</v>
      </c>
      <c r="M14" s="7">
        <v>3.2048298388462375</v>
      </c>
      <c r="N14" s="6">
        <v>29.369678730257114</v>
      </c>
      <c r="O14" s="6">
        <v>41.932611698534366</v>
      </c>
      <c r="P14" s="8">
        <v>17.456167791850103</v>
      </c>
      <c r="Q14" s="8"/>
      <c r="R14" s="7">
        <v>3.2673296935351468</v>
      </c>
      <c r="S14" s="6">
        <v>11.052201592521214</v>
      </c>
      <c r="T14" s="6">
        <v>23.860133991178991</v>
      </c>
    </row>
    <row r="15" spans="1:20" x14ac:dyDescent="0.2">
      <c r="A15" s="62" t="s">
        <v>43</v>
      </c>
      <c r="B15" s="8">
        <v>26.853976317250691</v>
      </c>
      <c r="C15" s="8"/>
      <c r="D15" s="7">
        <v>3.0573840245923103</v>
      </c>
      <c r="E15" s="6">
        <v>20.861503629049764</v>
      </c>
      <c r="F15" s="6">
        <v>32.846449005451618</v>
      </c>
      <c r="G15" s="8">
        <v>19.580964860766315</v>
      </c>
      <c r="H15" s="8"/>
      <c r="I15" s="7">
        <v>3.410085428325758</v>
      </c>
      <c r="J15" s="6">
        <v>12.89719742124783</v>
      </c>
      <c r="K15" s="6">
        <v>26.264732300284798</v>
      </c>
      <c r="L15" s="8">
        <v>33.879930281386358</v>
      </c>
      <c r="M15" s="7">
        <v>2.7248892044418067</v>
      </c>
      <c r="N15" s="6">
        <v>28.539147440680416</v>
      </c>
      <c r="O15" s="6">
        <v>39.220713122092299</v>
      </c>
      <c r="P15" s="8">
        <v>19.685128540596637</v>
      </c>
      <c r="Q15" s="8"/>
      <c r="R15" s="7">
        <v>2.941702559886112</v>
      </c>
      <c r="S15" s="6">
        <v>13.919391523219858</v>
      </c>
      <c r="T15" s="6">
        <v>25.450865557973415</v>
      </c>
    </row>
    <row r="16" spans="1:20" x14ac:dyDescent="0.2">
      <c r="A16" s="62" t="s">
        <v>44</v>
      </c>
      <c r="B16" s="8">
        <v>32.043308562162593</v>
      </c>
      <c r="C16" s="8"/>
      <c r="D16" s="7">
        <v>3.2232531903633412</v>
      </c>
      <c r="E16" s="6">
        <v>25.725732309050443</v>
      </c>
      <c r="F16" s="6">
        <v>38.360884815274744</v>
      </c>
      <c r="G16" s="8">
        <v>17.632360549452613</v>
      </c>
      <c r="H16" s="8"/>
      <c r="I16" s="7">
        <v>2.2452719192058277</v>
      </c>
      <c r="J16" s="6">
        <v>13.231627587809191</v>
      </c>
      <c r="K16" s="6">
        <v>22.033093511096034</v>
      </c>
      <c r="L16" s="8">
        <v>36.546300673555635</v>
      </c>
      <c r="M16" s="7">
        <v>3.3552856229282471</v>
      </c>
      <c r="N16" s="6">
        <v>29.969940852616269</v>
      </c>
      <c r="O16" s="6">
        <v>43.122660494495001</v>
      </c>
      <c r="P16" s="8">
        <v>13.778030214829167</v>
      </c>
      <c r="Q16" s="8"/>
      <c r="R16" s="7">
        <v>2.5590076990587516</v>
      </c>
      <c r="S16" s="6">
        <v>8.7623751246740138</v>
      </c>
      <c r="T16" s="6">
        <v>18.793685304984322</v>
      </c>
    </row>
    <row r="17" spans="1:20" x14ac:dyDescent="0.2">
      <c r="A17" s="62" t="s">
        <v>46</v>
      </c>
      <c r="B17" s="8">
        <v>28.69370294547554</v>
      </c>
      <c r="C17" s="8"/>
      <c r="D17" s="7">
        <v>2.6629592197169378</v>
      </c>
      <c r="E17" s="6">
        <v>23.474302874830343</v>
      </c>
      <c r="F17" s="6">
        <v>33.913103016120736</v>
      </c>
      <c r="G17" s="8">
        <v>18.744725703633907</v>
      </c>
      <c r="H17" s="8"/>
      <c r="I17" s="7">
        <v>2.998117648284115</v>
      </c>
      <c r="J17" s="6">
        <v>12.868415112997042</v>
      </c>
      <c r="K17" s="6">
        <v>24.621036294270773</v>
      </c>
      <c r="L17" s="8">
        <v>36.364087661099475</v>
      </c>
      <c r="M17" s="7">
        <v>2.8577706998887749</v>
      </c>
      <c r="N17" s="6">
        <v>30.762857089317478</v>
      </c>
      <c r="O17" s="6">
        <v>41.965318232881472</v>
      </c>
      <c r="P17" s="8">
        <v>16.2</v>
      </c>
      <c r="Q17" s="24" t="s">
        <v>22</v>
      </c>
      <c r="R17" s="7">
        <v>2.9723393022889426</v>
      </c>
      <c r="S17" s="6">
        <v>10.371698657304758</v>
      </c>
      <c r="T17" s="6">
        <v>22.023268722277411</v>
      </c>
    </row>
    <row r="18" spans="1:20" x14ac:dyDescent="0.2">
      <c r="A18" s="62" t="s">
        <v>47</v>
      </c>
      <c r="B18" s="8">
        <v>46.6998001302643</v>
      </c>
      <c r="C18" s="8"/>
      <c r="D18" s="7">
        <v>4.6100184309564476</v>
      </c>
      <c r="E18" s="6">
        <v>37.664164005589662</v>
      </c>
      <c r="F18" s="6">
        <v>55.735436254938939</v>
      </c>
      <c r="G18" s="8">
        <v>17.193880374712421</v>
      </c>
      <c r="H18" s="8"/>
      <c r="I18" s="7">
        <v>2.6289798246226792</v>
      </c>
      <c r="J18" s="6">
        <v>12.04107991845197</v>
      </c>
      <c r="K18" s="6">
        <v>22.346680830972872</v>
      </c>
      <c r="L18" s="8">
        <v>25.663762139116145</v>
      </c>
      <c r="M18" s="7">
        <v>2.9458303594755137</v>
      </c>
      <c r="N18" s="6">
        <v>19.889934634544137</v>
      </c>
      <c r="O18" s="6">
        <v>31.437589643688153</v>
      </c>
      <c r="P18" s="8">
        <v>10.442557355907137</v>
      </c>
      <c r="Q18" s="8"/>
      <c r="R18" s="7">
        <v>2.1966105872550754</v>
      </c>
      <c r="S18" s="6">
        <v>6.1372006048871901</v>
      </c>
      <c r="T18" s="6">
        <v>14.747914106927084</v>
      </c>
    </row>
    <row r="19" spans="1:20" x14ac:dyDescent="0.2">
      <c r="A19" s="62" t="s">
        <v>48</v>
      </c>
      <c r="B19" s="8">
        <v>31.276854796714755</v>
      </c>
      <c r="C19" s="8"/>
      <c r="D19" s="7">
        <v>2.5033118848378368</v>
      </c>
      <c r="E19" s="6">
        <v>26.370363502432596</v>
      </c>
      <c r="F19" s="6">
        <v>36.183346090996913</v>
      </c>
      <c r="G19" s="8">
        <v>20.061503046574678</v>
      </c>
      <c r="H19" s="8"/>
      <c r="I19" s="7">
        <v>2.4430301633235598</v>
      </c>
      <c r="J19" s="6">
        <v>15.273163926460501</v>
      </c>
      <c r="K19" s="6">
        <v>24.849842166688855</v>
      </c>
      <c r="L19" s="8">
        <v>33.772877941232842</v>
      </c>
      <c r="M19" s="7">
        <v>2.4077923962905738</v>
      </c>
      <c r="N19" s="6">
        <v>29.053604844503319</v>
      </c>
      <c r="O19" s="6">
        <v>38.492151037962365</v>
      </c>
      <c r="P19" s="8">
        <v>14.9</v>
      </c>
      <c r="Q19" s="24" t="s">
        <v>22</v>
      </c>
      <c r="R19" s="7">
        <v>1.8081280400109434</v>
      </c>
      <c r="S19" s="6">
        <v>11.34483325705628</v>
      </c>
      <c r="T19" s="6">
        <v>18.432695173899177</v>
      </c>
    </row>
    <row r="20" spans="1:20" x14ac:dyDescent="0.2">
      <c r="A20" s="62" t="s">
        <v>49</v>
      </c>
      <c r="B20" s="8">
        <v>25.808739256551817</v>
      </c>
      <c r="C20" s="8"/>
      <c r="D20" s="7">
        <v>4.2367003602398352</v>
      </c>
      <c r="E20" s="6">
        <v>17.504806550481739</v>
      </c>
      <c r="F20" s="6">
        <v>34.112671962621896</v>
      </c>
      <c r="G20" s="8">
        <v>18.534663383813534</v>
      </c>
      <c r="H20" s="8"/>
      <c r="I20" s="7">
        <v>2.2559133138359666</v>
      </c>
      <c r="J20" s="6">
        <v>14.113073288695039</v>
      </c>
      <c r="K20" s="6">
        <v>22.956253478932027</v>
      </c>
      <c r="L20" s="8">
        <v>38.244881669271308</v>
      </c>
      <c r="M20" s="7">
        <v>3.5769667568346382</v>
      </c>
      <c r="N20" s="6">
        <v>31.234026825875418</v>
      </c>
      <c r="O20" s="6">
        <v>45.255736512667198</v>
      </c>
      <c r="P20" s="8">
        <v>17.411715690363327</v>
      </c>
      <c r="Q20" s="8"/>
      <c r="R20" s="7">
        <v>3.2106957014629867</v>
      </c>
      <c r="S20" s="6">
        <v>11.118752115495873</v>
      </c>
      <c r="T20" s="6">
        <v>23.70467926523078</v>
      </c>
    </row>
    <row r="21" spans="1:20" x14ac:dyDescent="0.2">
      <c r="A21" s="62" t="s">
        <v>50</v>
      </c>
      <c r="B21" s="8">
        <v>24.065178974272865</v>
      </c>
      <c r="C21" s="8"/>
      <c r="D21" s="7">
        <v>2.7139042277590302</v>
      </c>
      <c r="E21" s="6">
        <v>18.745926687865165</v>
      </c>
      <c r="F21" s="6">
        <v>29.384431260680564</v>
      </c>
      <c r="G21" s="8">
        <v>17.142201817824461</v>
      </c>
      <c r="H21" s="8"/>
      <c r="I21" s="7">
        <v>2.6890746491888726</v>
      </c>
      <c r="J21" s="6">
        <v>11.871615505414271</v>
      </c>
      <c r="K21" s="6">
        <v>22.412788130234652</v>
      </c>
      <c r="L21" s="8">
        <v>38.677005114953019</v>
      </c>
      <c r="M21" s="7">
        <v>3.4024571171812568</v>
      </c>
      <c r="N21" s="6">
        <v>32.008189165277756</v>
      </c>
      <c r="O21" s="6">
        <v>45.345821064628282</v>
      </c>
      <c r="P21" s="8">
        <v>20.115614092949659</v>
      </c>
      <c r="Q21" s="8"/>
      <c r="R21" s="7">
        <v>2.7134787757427961</v>
      </c>
      <c r="S21" s="6">
        <v>14.79719569249378</v>
      </c>
      <c r="T21" s="6">
        <v>25.434032493405539</v>
      </c>
    </row>
    <row r="22" spans="1:20" x14ac:dyDescent="0.2">
      <c r="A22" s="62" t="s">
        <v>52</v>
      </c>
      <c r="B22" s="8">
        <v>39.069705621937636</v>
      </c>
      <c r="C22" s="8"/>
      <c r="D22" s="7">
        <v>4.4417451863377613</v>
      </c>
      <c r="E22" s="6">
        <v>30.363885056715624</v>
      </c>
      <c r="F22" s="6">
        <v>47.775526187159649</v>
      </c>
      <c r="G22" s="8">
        <v>19.362020002585197</v>
      </c>
      <c r="H22" s="8"/>
      <c r="I22" s="7">
        <v>3.6886183089447844</v>
      </c>
      <c r="J22" s="6">
        <v>12.132328117053419</v>
      </c>
      <c r="K22" s="6">
        <v>26.591711888116976</v>
      </c>
      <c r="L22" s="8">
        <v>31.963390852040455</v>
      </c>
      <c r="M22" s="7">
        <v>3.9878933886753085</v>
      </c>
      <c r="N22" s="6">
        <v>24.147119810236852</v>
      </c>
      <c r="O22" s="6">
        <v>39.779661893844057</v>
      </c>
      <c r="P22" s="8">
        <v>9.6</v>
      </c>
      <c r="Q22" s="24" t="s">
        <v>22</v>
      </c>
      <c r="R22" s="7">
        <v>2.7272292013628774</v>
      </c>
      <c r="S22" s="6">
        <v>4.259514288765474</v>
      </c>
      <c r="T22" s="6">
        <v>14.950252758107954</v>
      </c>
    </row>
    <row r="23" spans="1:20" x14ac:dyDescent="0.2">
      <c r="A23" s="62" t="s">
        <v>53</v>
      </c>
      <c r="B23" s="8">
        <v>27.519771591411914</v>
      </c>
      <c r="C23" s="8"/>
      <c r="D23" s="7">
        <v>2.765477505104291</v>
      </c>
      <c r="E23" s="6">
        <v>22.099435681407503</v>
      </c>
      <c r="F23" s="6">
        <v>32.940107501416321</v>
      </c>
      <c r="G23" s="8">
        <v>19.966889072219182</v>
      </c>
      <c r="H23" s="8"/>
      <c r="I23" s="7">
        <v>2.8282641585156227</v>
      </c>
      <c r="J23" s="6">
        <v>14.423491321528562</v>
      </c>
      <c r="K23" s="6">
        <v>25.510286822909801</v>
      </c>
      <c r="L23" s="8">
        <v>35.958515410013696</v>
      </c>
      <c r="M23" s="7">
        <v>2.8331413389131019</v>
      </c>
      <c r="N23" s="6">
        <v>30.405558385744015</v>
      </c>
      <c r="O23" s="6">
        <v>41.511472434283377</v>
      </c>
      <c r="P23" s="8">
        <v>16.554823926355198</v>
      </c>
      <c r="Q23" s="8"/>
      <c r="R23" s="7">
        <v>1.9110799878510725</v>
      </c>
      <c r="S23" s="6">
        <v>12.809107150167096</v>
      </c>
      <c r="T23" s="6">
        <v>20.300540702543302</v>
      </c>
    </row>
    <row r="24" spans="1:20" x14ac:dyDescent="0.2">
      <c r="A24" s="62" t="s">
        <v>54</v>
      </c>
      <c r="B24" s="8">
        <v>34.373816189907167</v>
      </c>
      <c r="C24" s="8"/>
      <c r="D24" s="7">
        <v>3.1536110343354271</v>
      </c>
      <c r="E24" s="6">
        <v>28.19273856260973</v>
      </c>
      <c r="F24" s="6">
        <v>40.554893817204601</v>
      </c>
      <c r="G24" s="8">
        <v>19.534848420303408</v>
      </c>
      <c r="H24" s="8"/>
      <c r="I24" s="7">
        <v>2.3386697699288486</v>
      </c>
      <c r="J24" s="6">
        <v>14.951055671242866</v>
      </c>
      <c r="K24" s="6">
        <v>24.118641169363951</v>
      </c>
      <c r="L24" s="8">
        <v>32.711129543871905</v>
      </c>
      <c r="M24" s="7">
        <v>2.4746471708712292</v>
      </c>
      <c r="N24" s="6">
        <v>27.860821088964297</v>
      </c>
      <c r="O24" s="6">
        <v>37.561437998779517</v>
      </c>
      <c r="P24" s="8">
        <v>13.380205845917523</v>
      </c>
      <c r="Q24" s="8"/>
      <c r="R24" s="7">
        <v>2.3935761398921391</v>
      </c>
      <c r="S24" s="6">
        <v>8.6887966117289306</v>
      </c>
      <c r="T24" s="6">
        <v>18.071615080106113</v>
      </c>
    </row>
    <row r="25" spans="1:20" x14ac:dyDescent="0.2">
      <c r="A25" s="62" t="s">
        <v>55</v>
      </c>
      <c r="B25" s="8">
        <v>20.2</v>
      </c>
      <c r="C25" s="24" t="s">
        <v>22</v>
      </c>
      <c r="D25" s="7">
        <v>2.8297445021497212</v>
      </c>
      <c r="E25" s="6">
        <v>14.669454501766797</v>
      </c>
      <c r="F25" s="6">
        <v>25.762052950193702</v>
      </c>
      <c r="G25" s="8">
        <v>15.986970328850639</v>
      </c>
      <c r="H25" s="8"/>
      <c r="I25" s="7">
        <v>3.366552172738186</v>
      </c>
      <c r="J25" s="6">
        <v>9.3885280702837939</v>
      </c>
      <c r="K25" s="6">
        <v>22.585412587417483</v>
      </c>
      <c r="L25" s="8">
        <v>38.182048039885935</v>
      </c>
      <c r="M25" s="7">
        <v>3.3385708846151751</v>
      </c>
      <c r="N25" s="6">
        <v>31.638449106040191</v>
      </c>
      <c r="O25" s="6">
        <v>44.725646973731678</v>
      </c>
      <c r="P25" s="8">
        <v>25.615227905283181</v>
      </c>
      <c r="Q25" s="8"/>
      <c r="R25" s="7">
        <v>3.8618602808868698</v>
      </c>
      <c r="S25" s="6">
        <v>18.045981754744915</v>
      </c>
      <c r="T25" s="6">
        <v>33.184474055821447</v>
      </c>
    </row>
    <row r="26" spans="1:20" x14ac:dyDescent="0.2">
      <c r="A26" s="62" t="s">
        <v>57</v>
      </c>
      <c r="B26" s="8">
        <v>39.550723042402218</v>
      </c>
      <c r="C26" s="8"/>
      <c r="D26" s="7">
        <v>5.7308228764189018</v>
      </c>
      <c r="E26" s="6">
        <v>28.31831020462117</v>
      </c>
      <c r="F26" s="6">
        <v>50.783135880183266</v>
      </c>
      <c r="G26" s="8">
        <v>22.491467177159414</v>
      </c>
      <c r="H26" s="8"/>
      <c r="I26" s="7">
        <v>6.2648713267488016</v>
      </c>
      <c r="J26" s="6">
        <v>10.212319376731763</v>
      </c>
      <c r="K26" s="6">
        <v>34.770614977587066</v>
      </c>
      <c r="L26" s="8">
        <v>27.465017561676635</v>
      </c>
      <c r="M26" s="7">
        <v>6.6891040785020897</v>
      </c>
      <c r="N26" s="6">
        <v>14.354373567812541</v>
      </c>
      <c r="O26" s="6">
        <v>40.575661555540734</v>
      </c>
      <c r="P26" s="8">
        <v>10.5</v>
      </c>
      <c r="Q26" s="24" t="s">
        <v>22</v>
      </c>
      <c r="R26" s="7">
        <v>3.1624395914926966</v>
      </c>
      <c r="S26" s="6">
        <v>4.2944106194360501</v>
      </c>
      <c r="T26" s="6">
        <v>16.691173818087421</v>
      </c>
    </row>
    <row r="27" spans="1:20" x14ac:dyDescent="0.2">
      <c r="A27" s="62" t="s">
        <v>58</v>
      </c>
      <c r="B27" s="8">
        <v>26.983590375467699</v>
      </c>
      <c r="C27" s="8"/>
      <c r="D27" s="7">
        <v>2.5539312679296651</v>
      </c>
      <c r="E27" s="6">
        <v>21.977885090325557</v>
      </c>
      <c r="F27" s="6">
        <v>31.989295660609841</v>
      </c>
      <c r="G27" s="8">
        <v>18.2</v>
      </c>
      <c r="H27" s="24" t="s">
        <v>22</v>
      </c>
      <c r="I27" s="7">
        <v>2.2770003397115346</v>
      </c>
      <c r="J27" s="6">
        <v>13.70097158746878</v>
      </c>
      <c r="K27" s="6">
        <v>22.626812919137997</v>
      </c>
      <c r="L27" s="8">
        <v>35.935177722534227</v>
      </c>
      <c r="M27" s="7">
        <v>2.4992562262786469</v>
      </c>
      <c r="N27" s="6">
        <v>31.036635519028081</v>
      </c>
      <c r="O27" s="6">
        <v>40.833719926040374</v>
      </c>
      <c r="P27" s="8">
        <v>18.917339648694679</v>
      </c>
      <c r="Q27" s="8"/>
      <c r="R27" s="7">
        <v>2.5056774502259178</v>
      </c>
      <c r="S27" s="6">
        <v>14.00621184625188</v>
      </c>
      <c r="T27" s="6">
        <v>23.828467451137477</v>
      </c>
    </row>
    <row r="28" spans="1:20" x14ac:dyDescent="0.2">
      <c r="A28" s="62" t="s">
        <v>60</v>
      </c>
      <c r="B28" s="8">
        <v>29.08786749799</v>
      </c>
      <c r="C28" s="8"/>
      <c r="D28" s="7">
        <v>2.7830452806599344</v>
      </c>
      <c r="E28" s="6">
        <v>23.633098747896529</v>
      </c>
      <c r="F28" s="6">
        <v>34.542636248083468</v>
      </c>
      <c r="G28" s="8">
        <v>17.065386060200346</v>
      </c>
      <c r="H28" s="8"/>
      <c r="I28" s="7">
        <v>1.9867605972020217</v>
      </c>
      <c r="J28" s="6">
        <v>13.171335289684384</v>
      </c>
      <c r="K28" s="6">
        <v>20.95943683071631</v>
      </c>
      <c r="L28" s="8">
        <v>34.82257591245699</v>
      </c>
      <c r="M28" s="7">
        <v>2.9699392431883442</v>
      </c>
      <c r="N28" s="6">
        <v>29.001494995807835</v>
      </c>
      <c r="O28" s="6">
        <v>40.643656829106142</v>
      </c>
      <c r="P28" s="8">
        <v>19.024170529352659</v>
      </c>
      <c r="Q28" s="8"/>
      <c r="R28" s="7">
        <v>2.6565403625039883</v>
      </c>
      <c r="S28" s="6">
        <v>13.817351418844844</v>
      </c>
      <c r="T28" s="6">
        <v>24.230989639860475</v>
      </c>
    </row>
    <row r="29" spans="1:20" x14ac:dyDescent="0.2">
      <c r="A29" s="62" t="s">
        <v>61</v>
      </c>
      <c r="B29" s="8">
        <v>29.722473942891281</v>
      </c>
      <c r="C29" s="8"/>
      <c r="D29" s="7">
        <v>3.1090183607579656</v>
      </c>
      <c r="E29" s="6">
        <v>23.628797955805666</v>
      </c>
      <c r="F29" s="6">
        <v>35.816149929976895</v>
      </c>
      <c r="G29" s="8">
        <v>17.895611290765256</v>
      </c>
      <c r="H29" s="8"/>
      <c r="I29" s="7">
        <v>2.325467993196654</v>
      </c>
      <c r="J29" s="6">
        <v>13.337694024099815</v>
      </c>
      <c r="K29" s="6">
        <v>22.453528557430698</v>
      </c>
      <c r="L29" s="8">
        <v>34.679773063770725</v>
      </c>
      <c r="M29" s="7">
        <v>3.1301839289122091</v>
      </c>
      <c r="N29" s="6">
        <v>28.544612563102795</v>
      </c>
      <c r="O29" s="6">
        <v>40.814933564438654</v>
      </c>
      <c r="P29" s="8">
        <v>17.702141702572732</v>
      </c>
      <c r="Q29" s="8"/>
      <c r="R29" s="7">
        <v>2.2411166278033208</v>
      </c>
      <c r="S29" s="6">
        <v>13.309553112078223</v>
      </c>
      <c r="T29" s="6">
        <v>22.09473029306724</v>
      </c>
    </row>
    <row r="30" spans="1:20" x14ac:dyDescent="0.2">
      <c r="A30" s="62" t="s">
        <v>62</v>
      </c>
      <c r="B30" s="8">
        <v>34.397353530719606</v>
      </c>
      <c r="C30" s="8"/>
      <c r="D30" s="7">
        <v>3.3800221808464639</v>
      </c>
      <c r="E30" s="6">
        <v>27.772510056260536</v>
      </c>
      <c r="F30" s="6">
        <v>41.022197005178676</v>
      </c>
      <c r="G30" s="8">
        <v>18.573205776590051</v>
      </c>
      <c r="H30" s="8"/>
      <c r="I30" s="7">
        <v>2.3323677042048487</v>
      </c>
      <c r="J30" s="6">
        <v>14.001765076348548</v>
      </c>
      <c r="K30" s="6">
        <v>23.144646476831554</v>
      </c>
      <c r="L30" s="8">
        <v>32.198367569287043</v>
      </c>
      <c r="M30" s="7">
        <v>2.7838659797061793</v>
      </c>
      <c r="N30" s="6">
        <v>26.741990249062933</v>
      </c>
      <c r="O30" s="6">
        <v>37.654744889511157</v>
      </c>
      <c r="P30" s="8">
        <v>14.8</v>
      </c>
      <c r="Q30" s="24" t="s">
        <v>22</v>
      </c>
      <c r="R30" s="7">
        <v>2.4884032612250699</v>
      </c>
      <c r="S30" s="6">
        <v>9.9538027314021615</v>
      </c>
      <c r="T30" s="6">
        <v>19.708343515404437</v>
      </c>
    </row>
    <row r="31" spans="1:20" x14ac:dyDescent="0.2">
      <c r="A31" s="62" t="s">
        <v>63</v>
      </c>
      <c r="B31" s="8">
        <v>26.8</v>
      </c>
      <c r="C31" s="24" t="s">
        <v>22</v>
      </c>
      <c r="D31" s="7">
        <v>4.2952066145124697</v>
      </c>
      <c r="E31" s="6">
        <v>18.398047303444667</v>
      </c>
      <c r="F31" s="6">
        <v>35.235257232333552</v>
      </c>
      <c r="G31" s="8">
        <v>16.899999999999999</v>
      </c>
      <c r="H31" s="24" t="s">
        <v>22</v>
      </c>
      <c r="I31" s="7">
        <v>2.4171486711486101</v>
      </c>
      <c r="J31" s="6">
        <v>12.147625597406726</v>
      </c>
      <c r="K31" s="6">
        <v>21.622848388309276</v>
      </c>
      <c r="L31" s="8">
        <v>37.613402155562461</v>
      </c>
      <c r="M31" s="7">
        <v>3.5749920081508275</v>
      </c>
      <c r="N31" s="6">
        <v>30.606417819586838</v>
      </c>
      <c r="O31" s="6">
        <v>44.620386491538085</v>
      </c>
      <c r="P31" s="8">
        <v>18.684708583690437</v>
      </c>
      <c r="Q31" s="8"/>
      <c r="R31" s="7">
        <v>3.1553315818502594</v>
      </c>
      <c r="S31" s="6">
        <v>12.50025868326393</v>
      </c>
      <c r="T31" s="6">
        <v>24.869158484116944</v>
      </c>
    </row>
    <row r="32" spans="1:20" x14ac:dyDescent="0.2">
      <c r="A32" s="62" t="s">
        <v>66</v>
      </c>
      <c r="B32" s="8">
        <v>33.948379905142026</v>
      </c>
      <c r="C32" s="8"/>
      <c r="D32" s="7">
        <v>3.4931542666228346</v>
      </c>
      <c r="E32" s="6">
        <v>27.101797542561272</v>
      </c>
      <c r="F32" s="6">
        <v>40.794962267722781</v>
      </c>
      <c r="G32" s="8">
        <v>20.474161202366027</v>
      </c>
      <c r="H32" s="8"/>
      <c r="I32" s="7">
        <v>2.8612578967639206</v>
      </c>
      <c r="J32" s="6">
        <v>14.866095724708742</v>
      </c>
      <c r="K32" s="6">
        <v>26.082226680023311</v>
      </c>
      <c r="L32" s="8">
        <v>33.725771179950797</v>
      </c>
      <c r="M32" s="7">
        <v>3.0729311689988412</v>
      </c>
      <c r="N32" s="6">
        <v>27.702826088713067</v>
      </c>
      <c r="O32" s="6">
        <v>39.748716271188528</v>
      </c>
      <c r="P32" s="8">
        <v>11.9</v>
      </c>
      <c r="Q32" s="24" t="s">
        <v>22</v>
      </c>
      <c r="R32" s="7">
        <v>2.4690799462826734</v>
      </c>
      <c r="S32" s="6">
        <v>7.0122910178271098</v>
      </c>
      <c r="T32" s="6">
        <v>16.69108440725519</v>
      </c>
    </row>
    <row r="33" spans="1:21" x14ac:dyDescent="0.2">
      <c r="A33" s="62" t="s">
        <v>67</v>
      </c>
      <c r="B33" s="8">
        <v>44.08807815474055</v>
      </c>
      <c r="C33" s="8"/>
      <c r="D33" s="7">
        <v>3.9699988108238591</v>
      </c>
      <c r="E33" s="6">
        <v>36.306880485525788</v>
      </c>
      <c r="F33" s="6">
        <v>51.869275823955313</v>
      </c>
      <c r="G33" s="8">
        <v>17.206857517547377</v>
      </c>
      <c r="H33" s="8"/>
      <c r="I33" s="7">
        <v>2.9109369483685454</v>
      </c>
      <c r="J33" s="6">
        <v>11.501421098745027</v>
      </c>
      <c r="K33" s="6">
        <v>22.912293936349727</v>
      </c>
      <c r="L33" s="8">
        <v>28.608325386927778</v>
      </c>
      <c r="M33" s="7">
        <v>2.7173680988765425</v>
      </c>
      <c r="N33" s="6">
        <v>23.282283913129753</v>
      </c>
      <c r="O33" s="6">
        <v>33.934366860725802</v>
      </c>
      <c r="P33" s="8">
        <v>10.1</v>
      </c>
      <c r="Q33" s="24" t="s">
        <v>22</v>
      </c>
      <c r="R33" s="7">
        <v>1.8820408403608602</v>
      </c>
      <c r="S33" s="6">
        <v>6.4079388936770165</v>
      </c>
      <c r="T33" s="6">
        <v>13.785538987891588</v>
      </c>
    </row>
    <row r="34" spans="1:21" x14ac:dyDescent="0.2">
      <c r="A34" s="62" t="s">
        <v>68</v>
      </c>
      <c r="B34" s="8">
        <v>36.896526822021947</v>
      </c>
      <c r="C34" s="8"/>
      <c r="D34" s="7">
        <v>4.180787054937035</v>
      </c>
      <c r="E34" s="6">
        <v>28.702184194345357</v>
      </c>
      <c r="F34" s="6">
        <v>45.090869449698538</v>
      </c>
      <c r="G34" s="8">
        <v>18.958335035467428</v>
      </c>
      <c r="H34" s="8"/>
      <c r="I34" s="7">
        <v>3.2441456998666385</v>
      </c>
      <c r="J34" s="6">
        <v>12.599809463728818</v>
      </c>
      <c r="K34" s="6">
        <v>25.316860607206038</v>
      </c>
      <c r="L34" s="8">
        <v>31.623639590725393</v>
      </c>
      <c r="M34" s="7">
        <v>3.2141994379354588</v>
      </c>
      <c r="N34" s="6">
        <v>25.323808692371895</v>
      </c>
      <c r="O34" s="6">
        <v>37.923470489078895</v>
      </c>
      <c r="P34" s="8">
        <v>12.521498551785236</v>
      </c>
      <c r="Q34" s="8"/>
      <c r="R34" s="7">
        <v>2.4347185695255287</v>
      </c>
      <c r="S34" s="6">
        <v>7.7494501555151993</v>
      </c>
      <c r="T34" s="6">
        <v>17.293546948055273</v>
      </c>
    </row>
    <row r="35" spans="1:21" x14ac:dyDescent="0.2">
      <c r="A35" s="62" t="s">
        <v>69</v>
      </c>
      <c r="B35" s="8">
        <v>21.390752235970695</v>
      </c>
      <c r="C35" s="8"/>
      <c r="D35" s="7">
        <v>2.6017493904816673</v>
      </c>
      <c r="E35" s="6">
        <v>16.291323430626626</v>
      </c>
      <c r="F35" s="6">
        <v>26.490181041314763</v>
      </c>
      <c r="G35" s="8">
        <v>18.877584942488173</v>
      </c>
      <c r="H35" s="8"/>
      <c r="I35" s="7">
        <v>2.5490995229220981</v>
      </c>
      <c r="J35" s="6">
        <v>13.881349877560861</v>
      </c>
      <c r="K35" s="6">
        <v>23.873820007415485</v>
      </c>
      <c r="L35" s="8">
        <v>43.317304983683705</v>
      </c>
      <c r="M35" s="7">
        <v>3.8956121018753085</v>
      </c>
      <c r="N35" s="6">
        <v>35.681905264008101</v>
      </c>
      <c r="O35" s="6">
        <v>50.952704703359309</v>
      </c>
      <c r="P35" s="8">
        <v>16.41435783785743</v>
      </c>
      <c r="Q35" s="8"/>
      <c r="R35" s="7">
        <v>1.9769539474397215</v>
      </c>
      <c r="S35" s="6">
        <v>12.539528100875575</v>
      </c>
      <c r="T35" s="6">
        <v>20.289187574839286</v>
      </c>
    </row>
    <row r="36" spans="1:21" x14ac:dyDescent="0.2">
      <c r="A36" s="62" t="s">
        <v>70</v>
      </c>
      <c r="B36" s="8">
        <v>34.670792789846033</v>
      </c>
      <c r="C36" s="8"/>
      <c r="D36" s="7">
        <v>2.9048913933651348</v>
      </c>
      <c r="E36" s="6">
        <v>28.977205658850369</v>
      </c>
      <c r="F36" s="6">
        <v>40.364379920841699</v>
      </c>
      <c r="G36" s="8">
        <v>19.689270094627314</v>
      </c>
      <c r="H36" s="8"/>
      <c r="I36" s="7">
        <v>2.0537452153754407</v>
      </c>
      <c r="J36" s="6">
        <v>15.66392947249145</v>
      </c>
      <c r="K36" s="6">
        <v>23.714610716763179</v>
      </c>
      <c r="L36" s="8">
        <v>33.453328160700849</v>
      </c>
      <c r="M36" s="7">
        <v>2.5075385418810949</v>
      </c>
      <c r="N36" s="6">
        <v>28.538552618613902</v>
      </c>
      <c r="O36" s="6">
        <v>38.368103702787792</v>
      </c>
      <c r="P36" s="8">
        <v>12.2</v>
      </c>
      <c r="Q36" s="24" t="s">
        <v>22</v>
      </c>
      <c r="R36" s="7">
        <v>1.5911339398594115</v>
      </c>
      <c r="S36" s="6">
        <v>9.0679864327013497</v>
      </c>
      <c r="T36" s="6">
        <v>15.305231476950244</v>
      </c>
    </row>
    <row r="37" spans="1:21" x14ac:dyDescent="0.2">
      <c r="A37" s="62" t="s">
        <v>71</v>
      </c>
      <c r="B37" s="8">
        <v>28.769346805282037</v>
      </c>
      <c r="C37" s="8"/>
      <c r="D37" s="7">
        <v>2.9714833372489031</v>
      </c>
      <c r="E37" s="6">
        <v>22.945239464274188</v>
      </c>
      <c r="F37" s="6">
        <v>34.593454146289886</v>
      </c>
      <c r="G37" s="8">
        <v>18.183733098630622</v>
      </c>
      <c r="H37" s="8"/>
      <c r="I37" s="7">
        <v>1.8684939835535772</v>
      </c>
      <c r="J37" s="6">
        <v>14.521484890865612</v>
      </c>
      <c r="K37" s="6">
        <v>21.845981306395633</v>
      </c>
      <c r="L37" s="8">
        <v>34.793269114551165</v>
      </c>
      <c r="M37" s="7">
        <v>2.6155195624140077</v>
      </c>
      <c r="N37" s="6">
        <v>29.666850772219711</v>
      </c>
      <c r="O37" s="6">
        <v>39.91968745688262</v>
      </c>
      <c r="P37" s="8">
        <v>18.253650981536179</v>
      </c>
      <c r="Q37" s="8"/>
      <c r="R37" s="7">
        <v>2.1526561183863571</v>
      </c>
      <c r="S37" s="6">
        <v>14.034444989498919</v>
      </c>
      <c r="T37" s="6">
        <v>22.472856973573439</v>
      </c>
    </row>
    <row r="38" spans="1:21" x14ac:dyDescent="0.2">
      <c r="A38" s="62" t="s">
        <v>72</v>
      </c>
      <c r="B38" s="8">
        <v>31.683716172599667</v>
      </c>
      <c r="C38" s="8"/>
      <c r="D38" s="7">
        <v>3.0976306474277133</v>
      </c>
      <c r="E38" s="6">
        <v>25.61236010364135</v>
      </c>
      <c r="F38" s="6">
        <v>37.755072241557983</v>
      </c>
      <c r="G38" s="8">
        <v>19.201568080399188</v>
      </c>
      <c r="H38" s="8"/>
      <c r="I38" s="7">
        <v>2.1858932245811649</v>
      </c>
      <c r="J38" s="6">
        <v>14.917217360220103</v>
      </c>
      <c r="K38" s="6">
        <v>23.485918800578272</v>
      </c>
      <c r="L38" s="8">
        <v>34.805173060083128</v>
      </c>
      <c r="M38" s="7">
        <v>2.5817258253869566</v>
      </c>
      <c r="N38" s="6">
        <v>29.744990442324692</v>
      </c>
      <c r="O38" s="6">
        <v>39.865355677841563</v>
      </c>
      <c r="P38" s="8">
        <v>14.309542686918018</v>
      </c>
      <c r="Q38" s="8"/>
      <c r="R38" s="7">
        <v>2.3323906973074457</v>
      </c>
      <c r="S38" s="6">
        <v>9.7380569201954241</v>
      </c>
      <c r="T38" s="6">
        <v>18.88102845364061</v>
      </c>
    </row>
    <row r="39" spans="1:21" x14ac:dyDescent="0.2">
      <c r="A39" s="45"/>
      <c r="B39" s="6"/>
      <c r="C39" s="6"/>
      <c r="D39" s="7"/>
      <c r="E39" s="6"/>
      <c r="F39" s="6"/>
      <c r="G39" s="6"/>
      <c r="H39" s="6"/>
      <c r="I39" s="7"/>
      <c r="J39" s="6"/>
      <c r="K39" s="6"/>
      <c r="L39" s="6"/>
      <c r="M39" s="7"/>
      <c r="N39" s="6"/>
      <c r="O39" s="6"/>
      <c r="P39" s="6"/>
      <c r="Q39" s="6"/>
      <c r="R39" s="7"/>
      <c r="S39" s="6"/>
      <c r="T39" s="6"/>
    </row>
    <row r="40" spans="1:21" x14ac:dyDescent="0.2">
      <c r="A40" s="62" t="s">
        <v>10</v>
      </c>
      <c r="B40" s="63">
        <v>31.763733287540219</v>
      </c>
      <c r="C40" s="63"/>
      <c r="D40" s="64">
        <v>0.76242110251768491</v>
      </c>
      <c r="E40" s="65">
        <f>B40-1.96*D40</f>
        <v>30.269387926605557</v>
      </c>
      <c r="F40" s="65">
        <f>B40+1.96*D40</f>
        <v>33.258078648474878</v>
      </c>
      <c r="G40" s="63">
        <v>18.363193114708437</v>
      </c>
      <c r="H40" s="63"/>
      <c r="I40" s="64">
        <v>0.59353830590526868</v>
      </c>
      <c r="J40" s="65">
        <f>G40-1.96*I40</f>
        <v>17.19985803513411</v>
      </c>
      <c r="K40" s="65">
        <f>G40+1.96*I40</f>
        <v>19.526528194282765</v>
      </c>
      <c r="L40" s="63">
        <v>34.143327030302693</v>
      </c>
      <c r="M40" s="64">
        <v>0.77995639855715482</v>
      </c>
      <c r="N40" s="65">
        <f>L40-1.96*M40</f>
        <v>32.614612489130671</v>
      </c>
      <c r="O40" s="65">
        <f>L40+1.96*M40</f>
        <v>35.672041571474715</v>
      </c>
      <c r="P40" s="63">
        <v>15.729746567448647</v>
      </c>
      <c r="Q40" s="63"/>
      <c r="R40" s="64">
        <v>0.75687619938463868</v>
      </c>
      <c r="S40" s="65">
        <f>P40-1.96*R40</f>
        <v>14.246269216654754</v>
      </c>
      <c r="T40" s="65">
        <f>P40+1.96*R40</f>
        <v>17.213223918242537</v>
      </c>
    </row>
    <row r="41" spans="1:21" x14ac:dyDescent="0.2">
      <c r="A41" s="1"/>
      <c r="B41" s="1"/>
      <c r="C41" s="1"/>
      <c r="D41" s="1"/>
      <c r="E41" s="1"/>
      <c r="F41" s="1"/>
      <c r="G41" s="1"/>
      <c r="H41" s="1"/>
      <c r="I41" s="1"/>
      <c r="J41" s="1"/>
      <c r="K41" s="1"/>
      <c r="L41" s="1"/>
      <c r="M41" s="1"/>
      <c r="N41" s="1"/>
      <c r="O41" s="1"/>
      <c r="P41" s="1"/>
      <c r="Q41" s="1"/>
      <c r="R41" s="1"/>
      <c r="S41" s="1"/>
      <c r="T41" s="1"/>
    </row>
    <row r="42" spans="1:21" x14ac:dyDescent="0.2">
      <c r="A42" s="66" t="s">
        <v>76</v>
      </c>
      <c r="B42" s="67"/>
      <c r="C42" s="67"/>
      <c r="D42" s="67"/>
      <c r="E42" s="67"/>
      <c r="F42" s="67"/>
      <c r="G42" s="67"/>
      <c r="H42" s="67"/>
      <c r="I42" s="67"/>
      <c r="J42" s="67"/>
      <c r="K42" s="67"/>
      <c r="L42" s="67"/>
      <c r="M42" s="67"/>
      <c r="N42" s="67"/>
      <c r="O42" s="67"/>
      <c r="P42" s="67"/>
      <c r="Q42" s="67"/>
      <c r="R42" s="67"/>
      <c r="S42" s="67"/>
      <c r="T42" s="67"/>
      <c r="U42" s="37"/>
    </row>
    <row r="43" spans="1:21" x14ac:dyDescent="0.2">
      <c r="A43" s="37"/>
      <c r="B43" s="37"/>
      <c r="C43" s="37"/>
      <c r="D43" s="37"/>
      <c r="E43" s="37"/>
      <c r="F43" s="37"/>
      <c r="G43" s="37"/>
      <c r="H43" s="37"/>
      <c r="I43" s="37"/>
      <c r="J43" s="37"/>
      <c r="K43" s="37"/>
      <c r="L43" s="37"/>
      <c r="M43" s="37"/>
      <c r="N43" s="37"/>
      <c r="O43" s="37"/>
      <c r="P43" s="37"/>
      <c r="Q43" s="37"/>
      <c r="R43" s="37"/>
      <c r="S43" s="37"/>
      <c r="T43" s="37"/>
      <c r="U43" s="37"/>
    </row>
    <row r="44" spans="1:21" ht="13.5" customHeight="1" x14ac:dyDescent="0.2">
      <c r="A44" s="37"/>
      <c r="B44" s="37"/>
      <c r="C44" s="37"/>
      <c r="D44" s="37"/>
      <c r="E44" s="37"/>
      <c r="F44" s="37"/>
      <c r="G44" s="37"/>
      <c r="H44" s="37"/>
      <c r="I44" s="37"/>
      <c r="J44" s="37"/>
      <c r="K44" s="37"/>
      <c r="L44" s="37"/>
      <c r="M44" s="37"/>
      <c r="N44" s="37"/>
      <c r="O44" s="37"/>
      <c r="P44" s="37"/>
      <c r="Q44" s="37"/>
      <c r="R44" s="37"/>
      <c r="S44" s="37"/>
      <c r="T44" s="37"/>
      <c r="U44" s="37"/>
    </row>
    <row r="45" spans="1:21" ht="13.5" customHeight="1" x14ac:dyDescent="0.2">
      <c r="A45" s="37"/>
      <c r="B45" s="37"/>
      <c r="C45" s="37"/>
      <c r="D45" s="37"/>
      <c r="E45" s="37"/>
      <c r="F45" s="37"/>
      <c r="G45" s="37"/>
      <c r="H45" s="37"/>
      <c r="I45" s="37"/>
      <c r="J45" s="37"/>
      <c r="K45" s="37"/>
      <c r="L45" s="37"/>
      <c r="M45" s="37"/>
      <c r="N45" s="37"/>
      <c r="O45" s="37"/>
      <c r="P45" s="37"/>
      <c r="Q45" s="37"/>
      <c r="R45" s="37"/>
      <c r="S45" s="37"/>
      <c r="T45" s="37"/>
      <c r="U45" s="37"/>
    </row>
    <row r="46" spans="1:21" x14ac:dyDescent="0.2">
      <c r="A46" s="37"/>
      <c r="B46" s="37"/>
      <c r="C46" s="37"/>
      <c r="D46" s="37"/>
      <c r="E46" s="37"/>
      <c r="F46" s="37"/>
      <c r="G46" s="37"/>
      <c r="H46" s="37"/>
      <c r="I46" s="37"/>
      <c r="J46" s="37"/>
      <c r="K46" s="37"/>
      <c r="L46" s="37"/>
      <c r="M46" s="37"/>
      <c r="N46" s="37"/>
      <c r="O46" s="37"/>
      <c r="P46" s="37"/>
      <c r="Q46" s="37"/>
      <c r="R46" s="37"/>
      <c r="S46" s="37"/>
      <c r="T46" s="37"/>
      <c r="U46" s="37"/>
    </row>
    <row r="47" spans="1:21" x14ac:dyDescent="0.2">
      <c r="A47" s="37"/>
      <c r="B47" s="37"/>
      <c r="C47" s="37"/>
      <c r="D47" s="37"/>
      <c r="E47" s="37"/>
      <c r="F47" s="37"/>
      <c r="G47" s="37"/>
      <c r="H47" s="37"/>
      <c r="I47" s="37"/>
      <c r="J47" s="37"/>
      <c r="K47" s="37"/>
      <c r="L47" s="37"/>
      <c r="M47" s="37"/>
      <c r="N47" s="37"/>
      <c r="O47" s="37"/>
      <c r="P47" s="37"/>
      <c r="Q47" s="37"/>
      <c r="R47" s="37"/>
      <c r="S47" s="37"/>
      <c r="T47" s="37"/>
      <c r="U47" s="37"/>
    </row>
    <row r="48" spans="1:21" x14ac:dyDescent="0.2">
      <c r="A48" s="37"/>
      <c r="B48" s="37"/>
      <c r="C48" s="37"/>
      <c r="D48" s="37"/>
      <c r="E48" s="37"/>
      <c r="F48" s="37"/>
      <c r="G48" s="37"/>
      <c r="H48" s="37"/>
      <c r="I48" s="37"/>
      <c r="J48" s="37"/>
      <c r="K48" s="37"/>
      <c r="L48" s="37"/>
      <c r="M48" s="37"/>
      <c r="N48" s="37"/>
      <c r="O48" s="37"/>
      <c r="P48" s="37"/>
      <c r="Q48" s="37"/>
      <c r="R48" s="37"/>
      <c r="S48" s="37"/>
      <c r="T48" s="37"/>
      <c r="U48" s="37"/>
    </row>
  </sheetData>
  <mergeCells count="10">
    <mergeCell ref="A42:U48"/>
    <mergeCell ref="A2:T2"/>
    <mergeCell ref="A4:A5"/>
    <mergeCell ref="B4:F4"/>
    <mergeCell ref="G4:K4"/>
    <mergeCell ref="L4:O4"/>
    <mergeCell ref="P4:T4"/>
    <mergeCell ref="B5:C5"/>
    <mergeCell ref="G5:H5"/>
    <mergeCell ref="P5:Q5"/>
  </mergeCells>
  <pageMargins left="0.25" right="0.25" top="0.75" bottom="0.75" header="0.3" footer="0.3"/>
  <pageSetup scale="85"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9"/>
  <sheetViews>
    <sheetView zoomScale="200" zoomScaleNormal="200" workbookViewId="0">
      <selection activeCell="A2" sqref="A2:O2"/>
    </sheetView>
  </sheetViews>
  <sheetFormatPr baseColWidth="10" defaultRowHeight="12.75" x14ac:dyDescent="0.2"/>
  <cols>
    <col min="1" max="1" width="17" customWidth="1"/>
    <col min="2" max="2" width="10.140625" customWidth="1"/>
    <col min="3" max="5" width="8.7109375" customWidth="1"/>
    <col min="6" max="6" width="7.7109375" customWidth="1"/>
    <col min="7" max="9" width="6.28515625" customWidth="1"/>
    <col min="10" max="10" width="7" customWidth="1"/>
    <col min="11" max="13" width="6.42578125" customWidth="1"/>
    <col min="14" max="14" width="7" customWidth="1"/>
    <col min="15" max="17" width="8.7109375" customWidth="1"/>
  </cols>
  <sheetData>
    <row r="2" spans="1:17" ht="25.5" customHeight="1" x14ac:dyDescent="0.2">
      <c r="A2" s="68" t="s">
        <v>77</v>
      </c>
      <c r="B2" s="68"/>
      <c r="C2" s="68"/>
      <c r="D2" s="68"/>
      <c r="E2" s="68"/>
      <c r="F2" s="68"/>
      <c r="G2" s="68"/>
      <c r="H2" s="68"/>
      <c r="I2" s="68"/>
      <c r="J2" s="68"/>
      <c r="K2" s="68"/>
      <c r="L2" s="68"/>
      <c r="M2" s="68"/>
      <c r="N2" s="68"/>
      <c r="O2" s="68"/>
      <c r="P2" s="69"/>
      <c r="Q2" s="69"/>
    </row>
    <row r="4" spans="1:17" ht="12.75" customHeight="1" x14ac:dyDescent="0.2">
      <c r="A4" s="54" t="s">
        <v>32</v>
      </c>
      <c r="B4" s="55" t="s">
        <v>1</v>
      </c>
      <c r="C4" s="56"/>
      <c r="D4" s="56"/>
      <c r="E4" s="54"/>
      <c r="F4" s="55" t="s">
        <v>2</v>
      </c>
      <c r="G4" s="56"/>
      <c r="H4" s="56"/>
      <c r="I4" s="54"/>
      <c r="J4" s="55" t="s">
        <v>3</v>
      </c>
      <c r="K4" s="56"/>
      <c r="L4" s="56"/>
      <c r="M4" s="54"/>
      <c r="N4" s="55" t="s">
        <v>4</v>
      </c>
      <c r="O4" s="56"/>
      <c r="P4" s="56"/>
      <c r="Q4" s="56"/>
    </row>
    <row r="5" spans="1:17" x14ac:dyDescent="0.2">
      <c r="A5" s="57"/>
      <c r="B5" s="60" t="s">
        <v>5</v>
      </c>
      <c r="C5" s="60" t="s">
        <v>14</v>
      </c>
      <c r="D5" s="60" t="s">
        <v>15</v>
      </c>
      <c r="E5" s="60" t="s">
        <v>16</v>
      </c>
      <c r="F5" s="60" t="s">
        <v>5</v>
      </c>
      <c r="G5" s="60" t="s">
        <v>14</v>
      </c>
      <c r="H5" s="60" t="s">
        <v>15</v>
      </c>
      <c r="I5" s="60" t="s">
        <v>16</v>
      </c>
      <c r="J5" s="60" t="s">
        <v>5</v>
      </c>
      <c r="K5" s="60" t="s">
        <v>14</v>
      </c>
      <c r="L5" s="60" t="s">
        <v>15</v>
      </c>
      <c r="M5" s="60" t="s">
        <v>16</v>
      </c>
      <c r="N5" s="60" t="s">
        <v>5</v>
      </c>
      <c r="O5" s="61" t="s">
        <v>14</v>
      </c>
      <c r="P5" s="60" t="s">
        <v>15</v>
      </c>
      <c r="Q5" s="60" t="s">
        <v>16</v>
      </c>
    </row>
    <row r="6" spans="1:17" x14ac:dyDescent="0.2">
      <c r="A6" s="70"/>
      <c r="B6" s="71"/>
      <c r="C6" s="71"/>
      <c r="D6" s="71"/>
      <c r="E6" s="71"/>
      <c r="F6" s="71"/>
      <c r="G6" s="71"/>
      <c r="H6" s="71"/>
      <c r="I6" s="71"/>
      <c r="J6" s="71"/>
      <c r="K6" s="71"/>
      <c r="L6" s="71"/>
      <c r="M6" s="71"/>
      <c r="N6" s="71"/>
      <c r="O6" s="71"/>
      <c r="P6" s="71"/>
      <c r="Q6" s="71"/>
    </row>
    <row r="7" spans="1:17" x14ac:dyDescent="0.2">
      <c r="A7" s="62" t="s">
        <v>33</v>
      </c>
      <c r="B7" s="8">
        <v>32.33158486328027</v>
      </c>
      <c r="C7" s="7">
        <v>4.4664160419533019</v>
      </c>
      <c r="D7" s="6">
        <v>23.577409421051797</v>
      </c>
      <c r="E7" s="6">
        <v>41.085760305508742</v>
      </c>
      <c r="F7" s="8">
        <v>23.302699846810672</v>
      </c>
      <c r="G7" s="7">
        <v>3.6340672026581635</v>
      </c>
      <c r="H7" s="6">
        <v>16.179928129600672</v>
      </c>
      <c r="I7" s="6">
        <v>30.425471564020672</v>
      </c>
      <c r="J7" s="8">
        <v>22.851888552610937</v>
      </c>
      <c r="K7" s="7">
        <v>3.0767058582496523</v>
      </c>
      <c r="L7" s="6">
        <v>16.821545070441619</v>
      </c>
      <c r="M7" s="6">
        <v>28.882232034780255</v>
      </c>
      <c r="N7" s="8">
        <v>21.513826737298128</v>
      </c>
      <c r="O7" s="7">
        <v>3.361245986403592</v>
      </c>
      <c r="P7" s="6">
        <v>14.925784603947088</v>
      </c>
      <c r="Q7" s="6">
        <v>28.10186887064917</v>
      </c>
    </row>
    <row r="8" spans="1:17" x14ac:dyDescent="0.2">
      <c r="A8" s="62" t="s">
        <v>34</v>
      </c>
      <c r="B8" s="8">
        <v>21.604663538717123</v>
      </c>
      <c r="C8" s="7">
        <v>3.5793461439064971</v>
      </c>
      <c r="D8" s="6">
        <v>14.589145096660388</v>
      </c>
      <c r="E8" s="6">
        <v>28.620181980773857</v>
      </c>
      <c r="F8" s="8">
        <v>18.657429564244111</v>
      </c>
      <c r="G8" s="7">
        <v>3.4219695969672488</v>
      </c>
      <c r="H8" s="6">
        <v>11.950369154188305</v>
      </c>
      <c r="I8" s="6">
        <v>25.364489974299918</v>
      </c>
      <c r="J8" s="8">
        <v>28.470457241009427</v>
      </c>
      <c r="K8" s="7">
        <v>3.7436463779388283</v>
      </c>
      <c r="L8" s="6">
        <v>21.132910340249325</v>
      </c>
      <c r="M8" s="6">
        <v>35.80800414176953</v>
      </c>
      <c r="N8" s="8">
        <v>31.267449656029342</v>
      </c>
      <c r="O8" s="7">
        <v>4.4134621839415589</v>
      </c>
      <c r="P8" s="6">
        <v>22.617063775503887</v>
      </c>
      <c r="Q8" s="6">
        <v>39.917835536554797</v>
      </c>
    </row>
    <row r="9" spans="1:17" x14ac:dyDescent="0.2">
      <c r="A9" s="62" t="s">
        <v>35</v>
      </c>
      <c r="B9" s="8">
        <v>14.265139444399519</v>
      </c>
      <c r="C9" s="7">
        <v>2.3954378395288827</v>
      </c>
      <c r="D9" s="6">
        <v>9.5700812789229097</v>
      </c>
      <c r="E9" s="6">
        <v>18.960197609876129</v>
      </c>
      <c r="F9" s="8">
        <v>27.82269869174733</v>
      </c>
      <c r="G9" s="7">
        <v>2.7176537402976768</v>
      </c>
      <c r="H9" s="6">
        <v>22.496097360763883</v>
      </c>
      <c r="I9" s="6">
        <v>33.149300022730777</v>
      </c>
      <c r="J9" s="8">
        <v>32.441256908192123</v>
      </c>
      <c r="K9" s="7">
        <v>3.7945458333255808</v>
      </c>
      <c r="L9" s="6">
        <v>25.003947074873984</v>
      </c>
      <c r="M9" s="6">
        <v>39.878566741510262</v>
      </c>
      <c r="N9" s="8">
        <v>25.470904955661027</v>
      </c>
      <c r="O9" s="7">
        <v>3.7887705637406741</v>
      </c>
      <c r="P9" s="6">
        <v>18.044914650729304</v>
      </c>
      <c r="Q9" s="6">
        <v>32.89689526059275</v>
      </c>
    </row>
    <row r="10" spans="1:17" x14ac:dyDescent="0.2">
      <c r="A10" s="62" t="s">
        <v>36</v>
      </c>
      <c r="B10" s="8">
        <v>23.420670888659412</v>
      </c>
      <c r="C10" s="7">
        <v>3.7746184504959905</v>
      </c>
      <c r="D10" s="6">
        <v>16.02241872568727</v>
      </c>
      <c r="E10" s="6">
        <v>30.818923051631554</v>
      </c>
      <c r="F10" s="8">
        <v>20.276479062123837</v>
      </c>
      <c r="G10" s="7">
        <v>3.8812105198503213</v>
      </c>
      <c r="H10" s="6">
        <v>12.669306443217208</v>
      </c>
      <c r="I10" s="6">
        <v>27.883651681030464</v>
      </c>
      <c r="J10" s="8">
        <v>27.100837446559968</v>
      </c>
      <c r="K10" s="7">
        <v>3.2346755374729006</v>
      </c>
      <c r="L10" s="6">
        <v>20.760873393113084</v>
      </c>
      <c r="M10" s="6">
        <v>33.440801500006856</v>
      </c>
      <c r="N10" s="8">
        <v>29.202012602656772</v>
      </c>
      <c r="O10" s="7">
        <v>3.2906756594901494</v>
      </c>
      <c r="P10" s="6">
        <v>22.75228831005608</v>
      </c>
      <c r="Q10" s="6">
        <v>35.651736895257464</v>
      </c>
    </row>
    <row r="11" spans="1:17" x14ac:dyDescent="0.2">
      <c r="A11" s="62" t="s">
        <v>37</v>
      </c>
      <c r="B11" s="8">
        <v>19.952090569866655</v>
      </c>
      <c r="C11" s="7">
        <v>3.8388146834072114</v>
      </c>
      <c r="D11" s="6">
        <v>12.428013790388521</v>
      </c>
      <c r="E11" s="6">
        <v>27.476167349344792</v>
      </c>
      <c r="F11" s="8">
        <v>20.268750892118295</v>
      </c>
      <c r="G11" s="7">
        <v>3.7159044943845552</v>
      </c>
      <c r="H11" s="6">
        <v>12.985578083124565</v>
      </c>
      <c r="I11" s="6">
        <v>27.551923701112024</v>
      </c>
      <c r="J11" s="8">
        <v>26.211888087333836</v>
      </c>
      <c r="K11" s="7">
        <v>4.5157019115900923</v>
      </c>
      <c r="L11" s="6">
        <v>17.361112340617254</v>
      </c>
      <c r="M11" s="6">
        <v>35.062663834050419</v>
      </c>
      <c r="N11" s="8">
        <v>33.567270450681221</v>
      </c>
      <c r="O11" s="7">
        <v>5.2553489064076766</v>
      </c>
      <c r="P11" s="6">
        <v>23.266786594122173</v>
      </c>
      <c r="Q11" s="6">
        <v>43.867754307240268</v>
      </c>
    </row>
    <row r="12" spans="1:17" x14ac:dyDescent="0.2">
      <c r="A12" s="62" t="s">
        <v>38</v>
      </c>
      <c r="B12" s="8" t="s">
        <v>78</v>
      </c>
      <c r="C12" s="7">
        <v>3.8133331636255687</v>
      </c>
      <c r="D12" s="6">
        <v>12.424617864889544</v>
      </c>
      <c r="E12" s="6">
        <v>27.372883866301773</v>
      </c>
      <c r="F12" s="8">
        <v>21.745946256086764</v>
      </c>
      <c r="G12" s="7">
        <v>3.679249684032027</v>
      </c>
      <c r="H12" s="6">
        <v>14.534616875383993</v>
      </c>
      <c r="I12" s="6">
        <v>28.957275636789536</v>
      </c>
      <c r="J12" s="8">
        <v>27.69786203887227</v>
      </c>
      <c r="K12" s="7">
        <v>5.334155618694413</v>
      </c>
      <c r="L12" s="6">
        <v>17.242917026231218</v>
      </c>
      <c r="M12" s="6">
        <v>38.152807051513321</v>
      </c>
      <c r="N12" s="8">
        <v>30.657440839445311</v>
      </c>
      <c r="O12" s="7">
        <v>5.0255074059650608</v>
      </c>
      <c r="P12" s="6">
        <v>20.807446323753794</v>
      </c>
      <c r="Q12" s="6">
        <v>40.507435355136828</v>
      </c>
    </row>
    <row r="13" spans="1:17" x14ac:dyDescent="0.2">
      <c r="A13" s="62" t="s">
        <v>40</v>
      </c>
      <c r="B13" s="8">
        <v>50.168560284656806</v>
      </c>
      <c r="C13" s="7">
        <v>4.0599393792200917</v>
      </c>
      <c r="D13" s="6">
        <v>42.211079101385423</v>
      </c>
      <c r="E13" s="6">
        <v>58.126041467928189</v>
      </c>
      <c r="F13" s="8">
        <v>18.163877013748717</v>
      </c>
      <c r="G13" s="7">
        <v>3.134945110617994</v>
      </c>
      <c r="H13" s="6">
        <v>12.019384596937449</v>
      </c>
      <c r="I13" s="6">
        <v>24.308369430559985</v>
      </c>
      <c r="J13" s="8" t="s">
        <v>79</v>
      </c>
      <c r="K13" s="7">
        <v>3.2384263477856479</v>
      </c>
      <c r="L13" s="6">
        <v>10.761650031002521</v>
      </c>
      <c r="M13" s="6">
        <v>23.456281314322258</v>
      </c>
      <c r="N13" s="8" t="s">
        <v>80</v>
      </c>
      <c r="O13" s="7">
        <v>2.7849674448043715</v>
      </c>
      <c r="P13" s="6">
        <v>9.1000608371155227</v>
      </c>
      <c r="Q13" s="6">
        <v>20.017133220748661</v>
      </c>
    </row>
    <row r="14" spans="1:17" x14ac:dyDescent="0.2">
      <c r="A14" s="62" t="s">
        <v>42</v>
      </c>
      <c r="B14" s="8">
        <v>19.565996700184428</v>
      </c>
      <c r="C14" s="7">
        <v>2.9535003293612361</v>
      </c>
      <c r="D14" s="6">
        <v>13.777136054636404</v>
      </c>
      <c r="E14" s="6">
        <v>25.354857345732452</v>
      </c>
      <c r="F14" s="8">
        <v>21.156123647394907</v>
      </c>
      <c r="G14" s="7">
        <v>2.893199737213052</v>
      </c>
      <c r="H14" s="6">
        <v>15.485452162457324</v>
      </c>
      <c r="I14" s="6">
        <v>26.826795132332489</v>
      </c>
      <c r="J14" s="8">
        <v>27.772677399833075</v>
      </c>
      <c r="K14" s="7">
        <v>3.9279782665724103</v>
      </c>
      <c r="L14" s="6">
        <v>20.073839997351151</v>
      </c>
      <c r="M14" s="6">
        <v>35.471514802314999</v>
      </c>
      <c r="N14" s="8">
        <v>31.505202252587598</v>
      </c>
      <c r="O14" s="7">
        <v>4.6016484882641855</v>
      </c>
      <c r="P14" s="6">
        <v>22.485971215589792</v>
      </c>
      <c r="Q14" s="6">
        <v>40.524433289585403</v>
      </c>
    </row>
    <row r="15" spans="1:17" x14ac:dyDescent="0.2">
      <c r="A15" s="62" t="s">
        <v>43</v>
      </c>
      <c r="B15" s="8" t="s">
        <v>81</v>
      </c>
      <c r="C15" s="7">
        <v>2.7684011429656294</v>
      </c>
      <c r="D15" s="6">
        <v>6.5238924021025904</v>
      </c>
      <c r="E15" s="6">
        <v>17.376024882527858</v>
      </c>
      <c r="F15" s="8" t="s">
        <v>82</v>
      </c>
      <c r="G15" s="7">
        <v>3.0252397647929472</v>
      </c>
      <c r="H15" s="6">
        <v>12.52167574518645</v>
      </c>
      <c r="I15" s="6">
        <v>24.380615623174805</v>
      </c>
      <c r="J15" s="8">
        <v>28.356127780258308</v>
      </c>
      <c r="K15" s="7">
        <v>3.7040976584761229</v>
      </c>
      <c r="L15" s="6">
        <v>21.096096369645107</v>
      </c>
      <c r="M15" s="6">
        <v>35.616159190871507</v>
      </c>
      <c r="N15" s="8">
        <v>41.242767893245841</v>
      </c>
      <c r="O15" s="7">
        <v>4.2028687032310428</v>
      </c>
      <c r="P15" s="6">
        <v>33.005145234912995</v>
      </c>
      <c r="Q15" s="6">
        <v>49.480390551578687</v>
      </c>
    </row>
    <row r="16" spans="1:17" x14ac:dyDescent="0.2">
      <c r="A16" s="62" t="s">
        <v>44</v>
      </c>
      <c r="B16" s="8">
        <v>28.217571273637223</v>
      </c>
      <c r="C16" s="7">
        <v>3.8536660495798607</v>
      </c>
      <c r="D16" s="6">
        <v>20.664385816460694</v>
      </c>
      <c r="E16" s="6">
        <v>35.770756730813751</v>
      </c>
      <c r="F16" s="8">
        <v>23.287206387277184</v>
      </c>
      <c r="G16" s="7">
        <v>3.1300689780059687</v>
      </c>
      <c r="H16" s="6">
        <v>17.152271190385484</v>
      </c>
      <c r="I16" s="6">
        <v>29.422141584168884</v>
      </c>
      <c r="J16" s="8">
        <v>23.139060783602471</v>
      </c>
      <c r="K16" s="7">
        <v>3.5251987695104225</v>
      </c>
      <c r="L16" s="6">
        <v>16.229671195362045</v>
      </c>
      <c r="M16" s="6">
        <v>30.048450371842897</v>
      </c>
      <c r="N16" s="8" t="s">
        <v>83</v>
      </c>
      <c r="O16" s="7">
        <v>4.0469293014276015</v>
      </c>
      <c r="P16" s="6">
        <v>17.424180124685023</v>
      </c>
      <c r="Q16" s="6">
        <v>33.288142986281223</v>
      </c>
    </row>
    <row r="17" spans="1:17" x14ac:dyDescent="0.2">
      <c r="A17" s="62" t="s">
        <v>46</v>
      </c>
      <c r="B17" s="8">
        <v>21.834117883892546</v>
      </c>
      <c r="C17" s="7">
        <v>3.424235356162292</v>
      </c>
      <c r="D17" s="6">
        <v>15.122616585814454</v>
      </c>
      <c r="E17" s="6">
        <v>28.545619181970636</v>
      </c>
      <c r="F17" s="8">
        <v>24.877224801382408</v>
      </c>
      <c r="G17" s="7">
        <v>2.5200386910951349</v>
      </c>
      <c r="H17" s="6">
        <v>19.937948966835943</v>
      </c>
      <c r="I17" s="6">
        <v>29.816500635928872</v>
      </c>
      <c r="J17" s="8">
        <v>29.622093177062453</v>
      </c>
      <c r="K17" s="7">
        <v>3.4101480789229202</v>
      </c>
      <c r="L17" s="6">
        <v>22.938202942373529</v>
      </c>
      <c r="M17" s="6">
        <v>36.305983411751377</v>
      </c>
      <c r="N17" s="8" t="s">
        <v>84</v>
      </c>
      <c r="O17" s="7">
        <v>3.8293010725938061</v>
      </c>
      <c r="P17" s="6">
        <v>16.161134035378733</v>
      </c>
      <c r="Q17" s="6">
        <v>31.171994239946454</v>
      </c>
    </row>
    <row r="18" spans="1:17" x14ac:dyDescent="0.2">
      <c r="A18" s="62" t="s">
        <v>47</v>
      </c>
      <c r="B18" s="8">
        <v>46.513510635158809</v>
      </c>
      <c r="C18" s="7">
        <v>5.4189838538200235</v>
      </c>
      <c r="D18" s="6">
        <v>35.892302281671562</v>
      </c>
      <c r="E18" s="6">
        <v>57.134718988646057</v>
      </c>
      <c r="F18" s="8">
        <v>18.294569089773159</v>
      </c>
      <c r="G18" s="7">
        <v>3.4074704518203887</v>
      </c>
      <c r="H18" s="6">
        <v>11.615927004205197</v>
      </c>
      <c r="I18" s="6">
        <v>24.97321117534112</v>
      </c>
      <c r="J18" s="8">
        <v>19.138877995836062</v>
      </c>
      <c r="K18" s="7">
        <v>3.21697844714532</v>
      </c>
      <c r="L18" s="6">
        <v>12.833600239431235</v>
      </c>
      <c r="M18" s="6">
        <v>25.444155752240889</v>
      </c>
      <c r="N18" s="8">
        <v>16.053042279231974</v>
      </c>
      <c r="O18" s="7">
        <v>4.0448272164109724</v>
      </c>
      <c r="P18" s="6">
        <v>8.1251809350664672</v>
      </c>
      <c r="Q18" s="6">
        <v>23.980903623397481</v>
      </c>
    </row>
    <row r="19" spans="1:17" x14ac:dyDescent="0.2">
      <c r="A19" s="62" t="s">
        <v>48</v>
      </c>
      <c r="B19" s="8">
        <v>24.20421268333186</v>
      </c>
      <c r="C19" s="7">
        <v>2.7892056783168053</v>
      </c>
      <c r="D19" s="6">
        <v>18.737369553830924</v>
      </c>
      <c r="E19" s="6">
        <v>29.671055812832797</v>
      </c>
      <c r="F19" s="8">
        <v>21.934166988278154</v>
      </c>
      <c r="G19" s="7">
        <v>2.6863131520440717</v>
      </c>
      <c r="H19" s="6">
        <v>16.668993210271772</v>
      </c>
      <c r="I19" s="6">
        <v>27.199340766284536</v>
      </c>
      <c r="J19" s="8">
        <v>26.50239082722721</v>
      </c>
      <c r="K19" s="7">
        <v>2.9193822422126332</v>
      </c>
      <c r="L19" s="6">
        <v>20.780401632490449</v>
      </c>
      <c r="M19" s="6">
        <v>32.224380021963967</v>
      </c>
      <c r="N19" s="8">
        <v>27.359229501162773</v>
      </c>
      <c r="O19" s="7">
        <v>3.354542611332227</v>
      </c>
      <c r="P19" s="6">
        <v>20.784325982951607</v>
      </c>
      <c r="Q19" s="6">
        <v>33.934133019373938</v>
      </c>
    </row>
    <row r="20" spans="1:17" x14ac:dyDescent="0.2">
      <c r="A20" s="62" t="s">
        <v>49</v>
      </c>
      <c r="B20" s="8">
        <v>20.607087415091151</v>
      </c>
      <c r="C20" s="7">
        <v>2.6325386268190965</v>
      </c>
      <c r="D20" s="6">
        <v>15.447311706525721</v>
      </c>
      <c r="E20" s="6">
        <v>25.766863123656581</v>
      </c>
      <c r="F20" s="8">
        <v>21.077820174487677</v>
      </c>
      <c r="G20" s="7">
        <v>2.9023970783880402</v>
      </c>
      <c r="H20" s="6">
        <v>15.389121900847119</v>
      </c>
      <c r="I20" s="6">
        <v>26.766518448128235</v>
      </c>
      <c r="J20" s="8">
        <v>26.480580942704812</v>
      </c>
      <c r="K20" s="7">
        <v>2.6521171709034075</v>
      </c>
      <c r="L20" s="6">
        <v>21.282431287734134</v>
      </c>
      <c r="M20" s="6">
        <v>31.678730597675489</v>
      </c>
      <c r="N20" s="8">
        <v>31.834511467716357</v>
      </c>
      <c r="O20" s="7">
        <v>3.708405365718086</v>
      </c>
      <c r="P20" s="6">
        <v>24.566036950908909</v>
      </c>
      <c r="Q20" s="6">
        <v>39.102985984523805</v>
      </c>
    </row>
    <row r="21" spans="1:17" x14ac:dyDescent="0.2">
      <c r="A21" s="62" t="s">
        <v>50</v>
      </c>
      <c r="B21" s="8" t="s">
        <v>85</v>
      </c>
      <c r="C21" s="7">
        <v>2.2171229911617862</v>
      </c>
      <c r="D21" s="6">
        <v>14.358188523944351</v>
      </c>
      <c r="E21" s="6">
        <v>23.049310649298555</v>
      </c>
      <c r="F21" s="8">
        <v>19.33006939226577</v>
      </c>
      <c r="G21" s="7">
        <v>2.676785333389458</v>
      </c>
      <c r="H21" s="6">
        <v>14.083570138822433</v>
      </c>
      <c r="I21" s="6">
        <v>24.576568645709109</v>
      </c>
      <c r="J21" s="8">
        <v>24.896450857599632</v>
      </c>
      <c r="K21" s="7">
        <v>3.1074820734025557</v>
      </c>
      <c r="L21" s="6">
        <v>18.805785993730623</v>
      </c>
      <c r="M21" s="6">
        <v>30.987115721468641</v>
      </c>
      <c r="N21" s="8">
        <v>37.069730163513142</v>
      </c>
      <c r="O21" s="7">
        <v>3.2243116574922137</v>
      </c>
      <c r="P21" s="6">
        <v>30.750079314828405</v>
      </c>
      <c r="Q21" s="6">
        <v>43.38938101219788</v>
      </c>
    </row>
    <row r="22" spans="1:17" x14ac:dyDescent="0.2">
      <c r="A22" s="62" t="s">
        <v>52</v>
      </c>
      <c r="B22" s="8">
        <v>29.414469949040679</v>
      </c>
      <c r="C22" s="7">
        <v>4.9726054991017214</v>
      </c>
      <c r="D22" s="6">
        <v>19.668163170801307</v>
      </c>
      <c r="E22" s="6">
        <v>39.160776727280052</v>
      </c>
      <c r="F22" s="8">
        <v>22.171566576729528</v>
      </c>
      <c r="G22" s="7">
        <v>4.4226022827425711</v>
      </c>
      <c r="H22" s="6">
        <v>13.50326610255409</v>
      </c>
      <c r="I22" s="6">
        <v>30.839867050904967</v>
      </c>
      <c r="J22" s="8">
        <v>27.607296468797895</v>
      </c>
      <c r="K22" s="7">
        <v>3.6095728457842635</v>
      </c>
      <c r="L22" s="6">
        <v>20.532533691060738</v>
      </c>
      <c r="M22" s="6">
        <v>34.682059246535047</v>
      </c>
      <c r="N22" s="8">
        <v>20.806667005431898</v>
      </c>
      <c r="O22" s="7">
        <v>4.2024830127146862</v>
      </c>
      <c r="P22" s="6">
        <v>12.569800300511114</v>
      </c>
      <c r="Q22" s="6">
        <v>29.043533710352683</v>
      </c>
    </row>
    <row r="23" spans="1:17" x14ac:dyDescent="0.2">
      <c r="A23" s="62" t="s">
        <v>53</v>
      </c>
      <c r="B23" s="8" t="s">
        <v>86</v>
      </c>
      <c r="C23" s="7">
        <v>2.2869491868789233</v>
      </c>
      <c r="D23" s="6">
        <v>10.64313757680825</v>
      </c>
      <c r="E23" s="6">
        <v>19.607978389373628</v>
      </c>
      <c r="F23" s="8">
        <v>21.284801982509943</v>
      </c>
      <c r="G23" s="7">
        <v>2.7659330555186088</v>
      </c>
      <c r="H23" s="6">
        <v>15.863573193693471</v>
      </c>
      <c r="I23" s="6">
        <v>26.706030771326418</v>
      </c>
      <c r="J23" s="8">
        <v>30.476888523589562</v>
      </c>
      <c r="K23" s="7">
        <v>2.5036016961502185</v>
      </c>
      <c r="L23" s="6">
        <v>25.569829199135135</v>
      </c>
      <c r="M23" s="6">
        <v>35.383947848043988</v>
      </c>
      <c r="N23" s="8">
        <v>33.112751510809552</v>
      </c>
      <c r="O23" s="7">
        <v>3.2690631738439251</v>
      </c>
      <c r="P23" s="6">
        <v>26.705387690075458</v>
      </c>
      <c r="Q23" s="6">
        <v>39.520115331543643</v>
      </c>
    </row>
    <row r="24" spans="1:17" x14ac:dyDescent="0.2">
      <c r="A24" s="62" t="s">
        <v>54</v>
      </c>
      <c r="B24" s="8">
        <v>31.501661582491721</v>
      </c>
      <c r="C24" s="7">
        <v>3.7417434098723055</v>
      </c>
      <c r="D24" s="6">
        <v>24.167844499142003</v>
      </c>
      <c r="E24" s="6">
        <v>38.835478665841443</v>
      </c>
      <c r="F24" s="8">
        <v>21.145241274031505</v>
      </c>
      <c r="G24" s="7">
        <v>2.4119883326439933</v>
      </c>
      <c r="H24" s="6">
        <v>16.41774414204928</v>
      </c>
      <c r="I24" s="6">
        <v>25.872738406013731</v>
      </c>
      <c r="J24" s="8">
        <v>25.944907469756981</v>
      </c>
      <c r="K24" s="7">
        <v>2.8452040897251001</v>
      </c>
      <c r="L24" s="6">
        <v>20.368307453895785</v>
      </c>
      <c r="M24" s="6">
        <v>31.521507485618177</v>
      </c>
      <c r="N24" s="8">
        <v>21.408189673719793</v>
      </c>
      <c r="O24" s="7">
        <v>3.012394987524639</v>
      </c>
      <c r="P24" s="6">
        <v>15.5038954981715</v>
      </c>
      <c r="Q24" s="6">
        <v>27.312483849268084</v>
      </c>
    </row>
    <row r="25" spans="1:17" x14ac:dyDescent="0.2">
      <c r="A25" s="62" t="s">
        <v>55</v>
      </c>
      <c r="B25" s="8">
        <v>16.061345845774053</v>
      </c>
      <c r="C25" s="7">
        <v>2.461154161896614</v>
      </c>
      <c r="D25" s="6">
        <v>11.237483688456688</v>
      </c>
      <c r="E25" s="6">
        <v>20.885208003091417</v>
      </c>
      <c r="F25" s="8">
        <v>21.136248978412151</v>
      </c>
      <c r="G25" s="7">
        <v>4.0798521239193057</v>
      </c>
      <c r="H25" s="6">
        <v>13.139738815530311</v>
      </c>
      <c r="I25" s="6">
        <v>29.132759141293992</v>
      </c>
      <c r="J25" s="8">
        <v>31.222270372949083</v>
      </c>
      <c r="K25" s="7">
        <v>4.4029603772268366</v>
      </c>
      <c r="L25" s="6">
        <v>22.592468033584481</v>
      </c>
      <c r="M25" s="6">
        <v>39.852072712313685</v>
      </c>
      <c r="N25" s="8">
        <v>31.580134802864713</v>
      </c>
      <c r="O25" s="7">
        <v>4.5133760963543867</v>
      </c>
      <c r="P25" s="6">
        <v>22.733917654010114</v>
      </c>
      <c r="Q25" s="6">
        <v>40.426351951719312</v>
      </c>
    </row>
    <row r="26" spans="1:17" x14ac:dyDescent="0.2">
      <c r="A26" s="62" t="s">
        <v>57</v>
      </c>
      <c r="B26" s="8">
        <v>33.796548540309381</v>
      </c>
      <c r="C26" s="7">
        <v>8.4132071472110308</v>
      </c>
      <c r="D26" s="6">
        <v>17.306662531775761</v>
      </c>
      <c r="E26" s="6">
        <v>50.286434548843005</v>
      </c>
      <c r="F26" s="8">
        <v>23.306176045610353</v>
      </c>
      <c r="G26" s="7">
        <v>4.8825826738980673</v>
      </c>
      <c r="H26" s="6">
        <v>13.736314004770142</v>
      </c>
      <c r="I26" s="6">
        <v>32.876038086450563</v>
      </c>
      <c r="J26" s="8">
        <v>26.101863571756539</v>
      </c>
      <c r="K26" s="7">
        <v>7.1652263699311369</v>
      </c>
      <c r="L26" s="6">
        <v>12.058019886691511</v>
      </c>
      <c r="M26" s="6">
        <v>40.145707256821566</v>
      </c>
      <c r="N26" s="8">
        <v>16.795411842323734</v>
      </c>
      <c r="O26" s="7">
        <v>5.8296562506235832</v>
      </c>
      <c r="P26" s="6">
        <v>5.3692855911015105</v>
      </c>
      <c r="Q26" s="6">
        <v>28.221538093545959</v>
      </c>
    </row>
    <row r="27" spans="1:17" x14ac:dyDescent="0.2">
      <c r="A27" s="62" t="s">
        <v>58</v>
      </c>
      <c r="B27" s="8" t="s">
        <v>87</v>
      </c>
      <c r="C27" s="7">
        <v>2.7436017843460165</v>
      </c>
      <c r="D27" s="6">
        <v>18.105468385882464</v>
      </c>
      <c r="E27" s="6">
        <v>28.860387380518848</v>
      </c>
      <c r="F27" s="8" t="s">
        <v>88</v>
      </c>
      <c r="G27" s="7">
        <v>2.7951832474046281</v>
      </c>
      <c r="H27" s="6">
        <v>14.328851398510103</v>
      </c>
      <c r="I27" s="6">
        <v>25.285969728336248</v>
      </c>
      <c r="J27" s="8">
        <v>25.551524134879767</v>
      </c>
      <c r="K27" s="7">
        <v>3.7245982211604143</v>
      </c>
      <c r="L27" s="6">
        <v>18.251311621405357</v>
      </c>
      <c r="M27" s="6">
        <v>32.851736648354176</v>
      </c>
      <c r="N27" s="8">
        <v>31.158137418496398</v>
      </c>
      <c r="O27" s="7">
        <v>2.962845509446506</v>
      </c>
      <c r="P27" s="6">
        <v>25.350960219981246</v>
      </c>
      <c r="Q27" s="6">
        <v>36.965314617011551</v>
      </c>
    </row>
    <row r="28" spans="1:17" x14ac:dyDescent="0.2">
      <c r="A28" s="62" t="s">
        <v>60</v>
      </c>
      <c r="B28" s="8">
        <v>17.488290063025833</v>
      </c>
      <c r="C28" s="7">
        <v>2.2684091330821037</v>
      </c>
      <c r="D28" s="6">
        <v>13.04220816218491</v>
      </c>
      <c r="E28" s="6">
        <v>21.934371963866756</v>
      </c>
      <c r="F28" s="8">
        <v>17.207551924379111</v>
      </c>
      <c r="G28" s="7">
        <v>2.2049930285458146</v>
      </c>
      <c r="H28" s="6">
        <v>12.885765588429315</v>
      </c>
      <c r="I28" s="6">
        <v>21.529338260328906</v>
      </c>
      <c r="J28" s="8">
        <v>28.885149416478185</v>
      </c>
      <c r="K28" s="7">
        <v>3.3102752194015528</v>
      </c>
      <c r="L28" s="6">
        <v>22.397009986451142</v>
      </c>
      <c r="M28" s="6">
        <v>35.373288846505233</v>
      </c>
      <c r="N28" s="8">
        <v>36.419008596116875</v>
      </c>
      <c r="O28" s="7">
        <v>2.9679322429954493</v>
      </c>
      <c r="P28" s="6">
        <v>30.601861399845795</v>
      </c>
      <c r="Q28" s="6">
        <v>42.236155792387954</v>
      </c>
    </row>
    <row r="29" spans="1:17" x14ac:dyDescent="0.2">
      <c r="A29" s="62" t="s">
        <v>61</v>
      </c>
      <c r="B29" s="8">
        <v>23.052637990068998</v>
      </c>
      <c r="C29" s="7">
        <v>2.6675675095264562</v>
      </c>
      <c r="D29" s="6">
        <v>17.824205671397145</v>
      </c>
      <c r="E29" s="6">
        <v>28.281070308740851</v>
      </c>
      <c r="F29" s="8">
        <v>20.211863570306079</v>
      </c>
      <c r="G29" s="7">
        <v>2.8799905237687864</v>
      </c>
      <c r="H29" s="6">
        <v>14.567082143719258</v>
      </c>
      <c r="I29" s="6">
        <v>25.8566449968929</v>
      </c>
      <c r="J29" s="8">
        <v>27.743963713419234</v>
      </c>
      <c r="K29" s="7">
        <v>3.1717787744957158</v>
      </c>
      <c r="L29" s="6">
        <v>21.52727731540763</v>
      </c>
      <c r="M29" s="6">
        <v>33.960650111430837</v>
      </c>
      <c r="N29" s="8">
        <v>28.991534726205689</v>
      </c>
      <c r="O29" s="7">
        <v>2.733685084619796</v>
      </c>
      <c r="P29" s="6">
        <v>23.633511960350887</v>
      </c>
      <c r="Q29" s="6">
        <v>34.349557492060491</v>
      </c>
    </row>
    <row r="30" spans="1:17" x14ac:dyDescent="0.2">
      <c r="A30" s="62" t="s">
        <v>62</v>
      </c>
      <c r="B30" s="8">
        <v>32.384204694944849</v>
      </c>
      <c r="C30" s="7">
        <v>4.1007293307744241</v>
      </c>
      <c r="D30" s="6">
        <v>24.34677520662698</v>
      </c>
      <c r="E30" s="6">
        <v>40.421634183262718</v>
      </c>
      <c r="F30" s="8" t="s">
        <v>89</v>
      </c>
      <c r="G30" s="7">
        <v>2.6354772359241592</v>
      </c>
      <c r="H30" s="6">
        <v>14.558511760922919</v>
      </c>
      <c r="I30" s="6">
        <v>24.889582525745624</v>
      </c>
      <c r="J30" s="8">
        <v>22.238932013762224</v>
      </c>
      <c r="K30" s="7">
        <v>3.5066061595281086</v>
      </c>
      <c r="L30" s="6">
        <v>15.36598394108713</v>
      </c>
      <c r="M30" s="6">
        <v>29.111880086437317</v>
      </c>
      <c r="N30" s="8">
        <v>25.652816147958657</v>
      </c>
      <c r="O30" s="7">
        <v>3.491693364574362</v>
      </c>
      <c r="P30" s="6">
        <v>18.809097153392905</v>
      </c>
      <c r="Q30" s="6">
        <v>32.496535142524408</v>
      </c>
    </row>
    <row r="31" spans="1:17" x14ac:dyDescent="0.2">
      <c r="A31" s="62" t="s">
        <v>63</v>
      </c>
      <c r="B31" s="8" t="s">
        <v>90</v>
      </c>
      <c r="C31" s="7">
        <v>4.9994768568962247</v>
      </c>
      <c r="D31" s="6">
        <v>19.615322220863664</v>
      </c>
      <c r="E31" s="6">
        <v>39.213271499896862</v>
      </c>
      <c r="F31" s="8" t="s">
        <v>91</v>
      </c>
      <c r="G31" s="7">
        <v>3.492083366792039</v>
      </c>
      <c r="H31" s="6">
        <v>17.512973372117365</v>
      </c>
      <c r="I31" s="6">
        <v>31.201940169942162</v>
      </c>
      <c r="J31" s="8" t="s">
        <v>92</v>
      </c>
      <c r="K31" s="7">
        <v>3.5363005425751992</v>
      </c>
      <c r="L31" s="6">
        <v>18.968118029603215</v>
      </c>
      <c r="M31" s="6">
        <v>32.830416156497996</v>
      </c>
      <c r="N31" s="8" t="s">
        <v>93</v>
      </c>
      <c r="O31" s="7">
        <v>2.5244830299551491</v>
      </c>
      <c r="P31" s="6">
        <v>15.380992536827272</v>
      </c>
      <c r="Q31" s="6">
        <v>25.276966014251457</v>
      </c>
    </row>
    <row r="32" spans="1:17" x14ac:dyDescent="0.2">
      <c r="A32" s="62" t="s">
        <v>66</v>
      </c>
      <c r="B32" s="8">
        <v>22.165145105289007</v>
      </c>
      <c r="C32" s="7">
        <v>2.5574614560915059</v>
      </c>
      <c r="D32" s="6">
        <v>17.152520651349654</v>
      </c>
      <c r="E32" s="6">
        <v>27.177769559228359</v>
      </c>
      <c r="F32" s="8">
        <v>24.460619471509577</v>
      </c>
      <c r="G32" s="7">
        <v>3.695196650460487</v>
      </c>
      <c r="H32" s="6">
        <v>17.218034036607023</v>
      </c>
      <c r="I32" s="6">
        <v>31.703204906412132</v>
      </c>
      <c r="J32" s="8">
        <v>31.118907811375976</v>
      </c>
      <c r="K32" s="7">
        <v>3.1111975682363968</v>
      </c>
      <c r="L32" s="6">
        <v>25.020960577632639</v>
      </c>
      <c r="M32" s="6">
        <v>37.216855045119317</v>
      </c>
      <c r="N32" s="8">
        <v>22.255327611825443</v>
      </c>
      <c r="O32" s="7">
        <v>3.0828963500991486</v>
      </c>
      <c r="P32" s="6">
        <v>16.21285076563111</v>
      </c>
      <c r="Q32" s="6">
        <v>28.297804458019776</v>
      </c>
    </row>
    <row r="33" spans="1:17" x14ac:dyDescent="0.2">
      <c r="A33" s="62" t="s">
        <v>67</v>
      </c>
      <c r="B33" s="8">
        <v>30.921875186969491</v>
      </c>
      <c r="C33" s="7">
        <v>4.941062906123002</v>
      </c>
      <c r="D33" s="6">
        <v>21.237391890968407</v>
      </c>
      <c r="E33" s="6">
        <v>40.606358482970577</v>
      </c>
      <c r="F33" s="8">
        <v>19.816471858537074</v>
      </c>
      <c r="G33" s="7">
        <v>4.2518022037390244</v>
      </c>
      <c r="H33" s="6">
        <v>11.482939539208587</v>
      </c>
      <c r="I33" s="6">
        <v>28.150004177865561</v>
      </c>
      <c r="J33" s="8">
        <v>24.969386439229634</v>
      </c>
      <c r="K33" s="7">
        <v>3.8894609072336945</v>
      </c>
      <c r="L33" s="6">
        <v>17.346043061051592</v>
      </c>
      <c r="M33" s="6">
        <v>32.592729817407672</v>
      </c>
      <c r="N33" s="8">
        <v>24.292266515263805</v>
      </c>
      <c r="O33" s="7">
        <v>3.4919853701933534</v>
      </c>
      <c r="P33" s="6">
        <v>17.447975189684833</v>
      </c>
      <c r="Q33" s="6">
        <v>31.136557840842777</v>
      </c>
    </row>
    <row r="34" spans="1:17" x14ac:dyDescent="0.2">
      <c r="A34" s="62" t="s">
        <v>68</v>
      </c>
      <c r="B34" s="8">
        <v>23.987412234620344</v>
      </c>
      <c r="C34" s="7">
        <v>4.5547099704222918</v>
      </c>
      <c r="D34" s="6">
        <v>15.060180692592652</v>
      </c>
      <c r="E34" s="6">
        <v>32.914643776648035</v>
      </c>
      <c r="F34" s="8">
        <v>21.240977659401832</v>
      </c>
      <c r="G34" s="7">
        <v>3.1372538365661731</v>
      </c>
      <c r="H34" s="6">
        <v>15.091960139732134</v>
      </c>
      <c r="I34" s="6">
        <v>27.38999517907153</v>
      </c>
      <c r="J34" s="8">
        <v>27.043504581101374</v>
      </c>
      <c r="K34" s="7">
        <v>3.5079665370174928</v>
      </c>
      <c r="L34" s="6">
        <v>20.167890168547089</v>
      </c>
      <c r="M34" s="6">
        <v>33.919118993655658</v>
      </c>
      <c r="N34" s="8">
        <v>27.728105524876462</v>
      </c>
      <c r="O34" s="7">
        <v>3.961754758240279</v>
      </c>
      <c r="P34" s="6">
        <v>19.963066198725514</v>
      </c>
      <c r="Q34" s="6">
        <v>35.493144851027409</v>
      </c>
    </row>
    <row r="35" spans="1:17" x14ac:dyDescent="0.2">
      <c r="A35" s="62" t="s">
        <v>69</v>
      </c>
      <c r="B35" s="8" t="s">
        <v>94</v>
      </c>
      <c r="C35" s="7">
        <v>3.0690116700798189</v>
      </c>
      <c r="D35" s="6">
        <v>10.776635698015497</v>
      </c>
      <c r="E35" s="6">
        <v>22.807161444728386</v>
      </c>
      <c r="F35" s="8">
        <v>20.366600703825249</v>
      </c>
      <c r="G35" s="7">
        <v>3.9977268037301625</v>
      </c>
      <c r="H35" s="6">
        <v>12.53105616851413</v>
      </c>
      <c r="I35" s="6">
        <v>28.202145239136367</v>
      </c>
      <c r="J35" s="8">
        <v>30.49027454500165</v>
      </c>
      <c r="K35" s="7">
        <v>3.3912730001238609</v>
      </c>
      <c r="L35" s="6">
        <v>23.843379464758883</v>
      </c>
      <c r="M35" s="6">
        <v>37.137169625244418</v>
      </c>
      <c r="N35" s="8">
        <v>32.351226179801152</v>
      </c>
      <c r="O35" s="7">
        <v>2.8702715921767648</v>
      </c>
      <c r="P35" s="6">
        <v>26.725493859134694</v>
      </c>
      <c r="Q35" s="6">
        <v>37.97695850046761</v>
      </c>
    </row>
    <row r="36" spans="1:17" x14ac:dyDescent="0.2">
      <c r="A36" s="62" t="s">
        <v>70</v>
      </c>
      <c r="B36" s="8">
        <v>27.941149431059564</v>
      </c>
      <c r="C36" s="7">
        <v>3.3376000419512502</v>
      </c>
      <c r="D36" s="6">
        <v>21.399453348835113</v>
      </c>
      <c r="E36" s="6">
        <v>34.482845513284012</v>
      </c>
      <c r="F36" s="8">
        <v>23.367372624329239</v>
      </c>
      <c r="G36" s="7">
        <v>3.1731178395934809</v>
      </c>
      <c r="H36" s="6">
        <v>17.148061658726014</v>
      </c>
      <c r="I36" s="6">
        <v>29.586683589932463</v>
      </c>
      <c r="J36" s="8">
        <v>25.364459873069372</v>
      </c>
      <c r="K36" s="7">
        <v>3.1198668792824673</v>
      </c>
      <c r="L36" s="6">
        <v>19.249520789675735</v>
      </c>
      <c r="M36" s="6">
        <v>31.479398956463008</v>
      </c>
      <c r="N36" s="8">
        <v>23.327018071541826</v>
      </c>
      <c r="O36" s="7">
        <v>3.2644497789619553</v>
      </c>
      <c r="P36" s="6">
        <v>16.928696504776394</v>
      </c>
      <c r="Q36" s="6">
        <v>29.725339638307258</v>
      </c>
    </row>
    <row r="37" spans="1:17" x14ac:dyDescent="0.2">
      <c r="A37" s="62" t="s">
        <v>71</v>
      </c>
      <c r="B37" s="8">
        <v>24.455976260660918</v>
      </c>
      <c r="C37" s="7">
        <v>2.9451488892353104</v>
      </c>
      <c r="D37" s="6">
        <v>18.683484437759709</v>
      </c>
      <c r="E37" s="6">
        <v>30.228468083562127</v>
      </c>
      <c r="F37" s="8" t="s">
        <v>95</v>
      </c>
      <c r="G37" s="7">
        <v>3.3173109864372932</v>
      </c>
      <c r="H37" s="6">
        <v>11.733780507961299</v>
      </c>
      <c r="I37" s="6">
        <v>24.737639574795487</v>
      </c>
      <c r="J37" s="8">
        <v>22.017796187362912</v>
      </c>
      <c r="K37" s="7">
        <v>3.5207234886144643</v>
      </c>
      <c r="L37" s="6">
        <v>15.117178149678562</v>
      </c>
      <c r="M37" s="6">
        <v>28.918414225047261</v>
      </c>
      <c r="N37" s="8">
        <v>35.290517510597788</v>
      </c>
      <c r="O37" s="7">
        <v>3.9470003383665433</v>
      </c>
      <c r="P37" s="6">
        <v>27.554396847399364</v>
      </c>
      <c r="Q37" s="6">
        <v>43.026638173796215</v>
      </c>
    </row>
    <row r="38" spans="1:17" x14ac:dyDescent="0.2">
      <c r="A38" s="62" t="s">
        <v>72</v>
      </c>
      <c r="B38" s="8">
        <v>29.377361435512942</v>
      </c>
      <c r="C38" s="7">
        <v>2.7044479049333794</v>
      </c>
      <c r="D38" s="6">
        <v>24.076643541843517</v>
      </c>
      <c r="E38" s="6">
        <v>34.678079329182367</v>
      </c>
      <c r="F38" s="8">
        <v>25.80858667595616</v>
      </c>
      <c r="G38" s="7">
        <v>2.8175393657308665</v>
      </c>
      <c r="H38" s="6">
        <v>20.286209519123663</v>
      </c>
      <c r="I38" s="6">
        <v>31.330963832788658</v>
      </c>
      <c r="J38" s="8">
        <v>26.726163501396119</v>
      </c>
      <c r="K38" s="7">
        <v>3.5613723926823044</v>
      </c>
      <c r="L38" s="6">
        <v>19.745873611738801</v>
      </c>
      <c r="M38" s="6">
        <v>33.706453391053437</v>
      </c>
      <c r="N38" s="8">
        <v>18.087888387134779</v>
      </c>
      <c r="O38" s="7">
        <v>2.8546850173685354</v>
      </c>
      <c r="P38" s="6">
        <v>12.49270575309245</v>
      </c>
      <c r="Q38" s="6">
        <v>23.683071021177106</v>
      </c>
    </row>
    <row r="39" spans="1:17" x14ac:dyDescent="0.2">
      <c r="A39" s="45"/>
      <c r="B39" s="6"/>
      <c r="C39" s="7"/>
      <c r="D39" s="6"/>
      <c r="E39" s="6"/>
      <c r="F39" s="6"/>
      <c r="G39" s="7"/>
      <c r="H39" s="6"/>
      <c r="I39" s="6"/>
      <c r="J39" s="6"/>
      <c r="K39" s="7"/>
      <c r="L39" s="6"/>
      <c r="M39" s="6"/>
      <c r="N39" s="6"/>
      <c r="O39" s="7"/>
      <c r="P39" s="6"/>
      <c r="Q39" s="6"/>
    </row>
    <row r="40" spans="1:17" x14ac:dyDescent="0.2">
      <c r="A40" s="62" t="s">
        <v>10</v>
      </c>
      <c r="B40" s="63">
        <v>25.292371636979063</v>
      </c>
      <c r="C40" s="64">
        <v>0.78960730241873778</v>
      </c>
      <c r="D40" s="65">
        <f>B40-1.96*C40</f>
        <v>23.744741324238337</v>
      </c>
      <c r="E40" s="65">
        <f>B40+1.96*C40</f>
        <v>26.840001949719788</v>
      </c>
      <c r="F40" s="63">
        <v>20.9338043071001</v>
      </c>
      <c r="G40" s="64">
        <v>0.62874755678753147</v>
      </c>
      <c r="H40" s="65">
        <f>F40-1.96*G40</f>
        <v>19.70145909579654</v>
      </c>
      <c r="I40" s="65">
        <f>F40+1.96*G40</f>
        <v>22.16614951840366</v>
      </c>
      <c r="J40" s="63">
        <v>25.892431007734469</v>
      </c>
      <c r="K40" s="64">
        <v>0.85662445530669895</v>
      </c>
      <c r="L40" s="65">
        <f>J40-1.96*K40</f>
        <v>24.213447075333338</v>
      </c>
      <c r="M40" s="65">
        <f>J40+1.96*K40</f>
        <v>27.5714149401356</v>
      </c>
      <c r="N40" s="63">
        <v>27.881393048186368</v>
      </c>
      <c r="O40" s="64">
        <v>0.70398757644266219</v>
      </c>
      <c r="P40" s="65">
        <f>N40-1.96*O40</f>
        <v>26.501577398358751</v>
      </c>
      <c r="Q40" s="65">
        <f>N40+1.96*O40</f>
        <v>29.261208698013984</v>
      </c>
    </row>
    <row r="41" spans="1:17" x14ac:dyDescent="0.2">
      <c r="A41" s="26"/>
      <c r="B41" s="26"/>
      <c r="C41" s="26"/>
      <c r="D41" s="26"/>
      <c r="E41" s="26"/>
      <c r="F41" s="26"/>
      <c r="G41" s="26"/>
      <c r="H41" s="26"/>
      <c r="I41" s="26"/>
      <c r="J41" s="26"/>
      <c r="K41" s="26"/>
      <c r="L41" s="26"/>
      <c r="M41" s="26"/>
      <c r="N41" s="26"/>
      <c r="O41" s="26"/>
      <c r="P41" s="26"/>
      <c r="Q41" s="26"/>
    </row>
    <row r="42" spans="1:17" x14ac:dyDescent="0.2">
      <c r="A42" s="36" t="s">
        <v>96</v>
      </c>
      <c r="B42" s="72"/>
      <c r="C42" s="72"/>
      <c r="D42" s="72"/>
      <c r="E42" s="72"/>
      <c r="F42" s="72"/>
      <c r="G42" s="72"/>
      <c r="H42" s="72"/>
      <c r="I42" s="72"/>
      <c r="J42" s="72"/>
      <c r="K42" s="72"/>
      <c r="L42" s="72"/>
      <c r="M42" s="72"/>
      <c r="N42" s="72"/>
      <c r="O42" s="72"/>
      <c r="P42" s="72"/>
      <c r="Q42" s="72"/>
    </row>
    <row r="43" spans="1:17" ht="13.5" customHeight="1" x14ac:dyDescent="0.2">
      <c r="A43" s="72"/>
      <c r="B43" s="72"/>
      <c r="C43" s="72"/>
      <c r="D43" s="72"/>
      <c r="E43" s="72"/>
      <c r="F43" s="72"/>
      <c r="G43" s="72"/>
      <c r="H43" s="72"/>
      <c r="I43" s="72"/>
      <c r="J43" s="72"/>
      <c r="K43" s="72"/>
      <c r="L43" s="72"/>
      <c r="M43" s="72"/>
      <c r="N43" s="72"/>
      <c r="O43" s="72"/>
      <c r="P43" s="72"/>
      <c r="Q43" s="72"/>
    </row>
    <row r="44" spans="1:17" ht="13.5" customHeight="1" x14ac:dyDescent="0.2">
      <c r="A44" s="72"/>
      <c r="B44" s="72"/>
      <c r="C44" s="72"/>
      <c r="D44" s="72"/>
      <c r="E44" s="72"/>
      <c r="F44" s="72"/>
      <c r="G44" s="72"/>
      <c r="H44" s="72"/>
      <c r="I44" s="72"/>
      <c r="J44" s="72"/>
      <c r="K44" s="72"/>
      <c r="L44" s="72"/>
      <c r="M44" s="72"/>
      <c r="N44" s="72"/>
      <c r="O44" s="72"/>
      <c r="P44" s="72"/>
      <c r="Q44" s="72"/>
    </row>
    <row r="45" spans="1:17" x14ac:dyDescent="0.2">
      <c r="A45" s="72"/>
      <c r="B45" s="72"/>
      <c r="C45" s="72"/>
      <c r="D45" s="72"/>
      <c r="E45" s="72"/>
      <c r="F45" s="72"/>
      <c r="G45" s="72"/>
      <c r="H45" s="72"/>
      <c r="I45" s="72"/>
      <c r="J45" s="72"/>
      <c r="K45" s="72"/>
      <c r="L45" s="72"/>
      <c r="M45" s="72"/>
      <c r="N45" s="72"/>
      <c r="O45" s="72"/>
      <c r="P45" s="72"/>
      <c r="Q45" s="72"/>
    </row>
    <row r="46" spans="1:17" x14ac:dyDescent="0.2">
      <c r="A46" s="72"/>
      <c r="B46" s="72"/>
      <c r="C46" s="72"/>
      <c r="D46" s="72"/>
      <c r="E46" s="72"/>
      <c r="F46" s="72"/>
      <c r="G46" s="72"/>
      <c r="H46" s="72"/>
      <c r="I46" s="72"/>
      <c r="J46" s="72"/>
      <c r="K46" s="72"/>
      <c r="L46" s="72"/>
      <c r="M46" s="72"/>
      <c r="N46" s="72"/>
      <c r="O46" s="72"/>
      <c r="P46" s="72"/>
      <c r="Q46" s="72"/>
    </row>
    <row r="47" spans="1:17" x14ac:dyDescent="0.2">
      <c r="A47" s="72"/>
      <c r="B47" s="72"/>
      <c r="C47" s="72"/>
      <c r="D47" s="72"/>
      <c r="E47" s="72"/>
      <c r="F47" s="72"/>
      <c r="G47" s="72"/>
      <c r="H47" s="72"/>
      <c r="I47" s="72"/>
      <c r="J47" s="72"/>
      <c r="K47" s="72"/>
      <c r="L47" s="72"/>
      <c r="M47" s="72"/>
      <c r="N47" s="72"/>
      <c r="O47" s="72"/>
      <c r="P47" s="72"/>
      <c r="Q47" s="72"/>
    </row>
    <row r="48" spans="1:17" x14ac:dyDescent="0.2">
      <c r="A48" s="72"/>
      <c r="B48" s="72"/>
      <c r="C48" s="72"/>
      <c r="D48" s="72"/>
      <c r="E48" s="72"/>
      <c r="F48" s="72"/>
      <c r="G48" s="72"/>
      <c r="H48" s="72"/>
      <c r="I48" s="72"/>
      <c r="J48" s="72"/>
      <c r="K48" s="72"/>
      <c r="L48" s="72"/>
      <c r="M48" s="72"/>
      <c r="N48" s="72"/>
      <c r="O48" s="72"/>
      <c r="P48" s="72"/>
      <c r="Q48" s="72"/>
    </row>
    <row r="49" spans="1:17" x14ac:dyDescent="0.2">
      <c r="A49" s="72"/>
      <c r="B49" s="72"/>
      <c r="C49" s="72"/>
      <c r="D49" s="72"/>
      <c r="E49" s="72"/>
      <c r="F49" s="72"/>
      <c r="G49" s="72"/>
      <c r="H49" s="72"/>
      <c r="I49" s="72"/>
      <c r="J49" s="72"/>
      <c r="K49" s="72"/>
      <c r="L49" s="72"/>
      <c r="M49" s="72"/>
      <c r="N49" s="72"/>
      <c r="O49" s="72"/>
      <c r="P49" s="72"/>
      <c r="Q49" s="72"/>
    </row>
  </sheetData>
  <mergeCells count="8">
    <mergeCell ref="A41:Q41"/>
    <mergeCell ref="A42:Q49"/>
    <mergeCell ref="A2:O2"/>
    <mergeCell ref="A4:A5"/>
    <mergeCell ref="B4:E4"/>
    <mergeCell ref="F4:I4"/>
    <mergeCell ref="J4:M4"/>
    <mergeCell ref="N4:Q4"/>
  </mergeCells>
  <pageMargins left="0.25" right="0.25" top="0.75" bottom="0.75" header="0.3" footer="0.3"/>
  <pageSetup scale="8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8"/>
  <sheetViews>
    <sheetView zoomScale="150" workbookViewId="0">
      <selection activeCell="A2" sqref="A2:Q2"/>
    </sheetView>
  </sheetViews>
  <sheetFormatPr baseColWidth="10" defaultRowHeight="12.75" x14ac:dyDescent="0.2"/>
  <cols>
    <col min="1" max="1" width="16.28515625" customWidth="1"/>
    <col min="2" max="2" width="9.85546875" customWidth="1"/>
    <col min="3" max="3" width="6.7109375" customWidth="1"/>
    <col min="4" max="4" width="7" customWidth="1"/>
    <col min="5" max="5" width="6.7109375" customWidth="1"/>
    <col min="6" max="6" width="6.85546875" customWidth="1"/>
    <col min="7" max="7" width="6.7109375" customWidth="1"/>
    <col min="8" max="8" width="5.85546875" customWidth="1"/>
    <col min="9" max="9" width="7" customWidth="1"/>
    <col min="10" max="10" width="7.42578125" customWidth="1"/>
    <col min="11" max="11" width="5.42578125" customWidth="1"/>
    <col min="12" max="12" width="5.85546875" customWidth="1"/>
    <col min="13" max="13" width="5.42578125" customWidth="1"/>
    <col min="14" max="14" width="3.140625" bestFit="1" customWidth="1"/>
    <col min="15" max="15" width="6.28515625" customWidth="1"/>
    <col min="16" max="16" width="6" customWidth="1"/>
    <col min="17" max="17" width="5.85546875" customWidth="1"/>
  </cols>
  <sheetData>
    <row r="2" spans="1:17" ht="24.75" customHeight="1" x14ac:dyDescent="0.2">
      <c r="A2" s="73" t="s">
        <v>97</v>
      </c>
      <c r="B2" s="73"/>
      <c r="C2" s="73"/>
      <c r="D2" s="73"/>
      <c r="E2" s="73"/>
      <c r="F2" s="73"/>
      <c r="G2" s="73"/>
      <c r="H2" s="73"/>
      <c r="I2" s="73"/>
      <c r="J2" s="73"/>
      <c r="K2" s="73"/>
      <c r="L2" s="73"/>
      <c r="M2" s="73"/>
      <c r="N2" s="73"/>
      <c r="O2" s="73"/>
      <c r="P2" s="73"/>
      <c r="Q2" s="73"/>
    </row>
    <row r="4" spans="1:17" ht="12.75" customHeight="1" x14ac:dyDescent="0.2">
      <c r="A4" s="54" t="s">
        <v>32</v>
      </c>
      <c r="B4" s="55" t="s">
        <v>1</v>
      </c>
      <c r="C4" s="56"/>
      <c r="D4" s="56"/>
      <c r="E4" s="54"/>
      <c r="F4" s="55" t="s">
        <v>2</v>
      </c>
      <c r="G4" s="56"/>
      <c r="H4" s="56"/>
      <c r="I4" s="54"/>
      <c r="J4" s="55" t="s">
        <v>3</v>
      </c>
      <c r="K4" s="56"/>
      <c r="L4" s="56"/>
      <c r="M4" s="54"/>
      <c r="N4" s="55" t="s">
        <v>4</v>
      </c>
      <c r="O4" s="56"/>
      <c r="P4" s="56"/>
      <c r="Q4" s="56"/>
    </row>
    <row r="5" spans="1:17" x14ac:dyDescent="0.2">
      <c r="A5" s="57"/>
      <c r="B5" s="60" t="s">
        <v>5</v>
      </c>
      <c r="C5" s="60" t="s">
        <v>14</v>
      </c>
      <c r="D5" s="60" t="s">
        <v>15</v>
      </c>
      <c r="E5" s="60" t="s">
        <v>16</v>
      </c>
      <c r="F5" s="60" t="s">
        <v>5</v>
      </c>
      <c r="G5" s="60" t="s">
        <v>14</v>
      </c>
      <c r="H5" s="60" t="s">
        <v>15</v>
      </c>
      <c r="I5" s="60" t="s">
        <v>16</v>
      </c>
      <c r="J5" s="60" t="s">
        <v>5</v>
      </c>
      <c r="K5" s="60" t="s">
        <v>14</v>
      </c>
      <c r="L5" s="60" t="s">
        <v>15</v>
      </c>
      <c r="M5" s="60" t="s">
        <v>16</v>
      </c>
      <c r="N5" s="60" t="s">
        <v>5</v>
      </c>
      <c r="O5" s="61" t="s">
        <v>14</v>
      </c>
      <c r="P5" s="60" t="s">
        <v>15</v>
      </c>
      <c r="Q5" s="60" t="s">
        <v>16</v>
      </c>
    </row>
    <row r="6" spans="1:17" x14ac:dyDescent="0.2">
      <c r="A6" s="74"/>
    </row>
    <row r="7" spans="1:17" x14ac:dyDescent="0.2">
      <c r="A7" s="62" t="s">
        <v>33</v>
      </c>
      <c r="B7" s="8">
        <v>65.126954937100322</v>
      </c>
      <c r="C7" s="7">
        <v>3.2439575987904372</v>
      </c>
      <c r="D7" s="6">
        <v>58.768798043471065</v>
      </c>
      <c r="E7" s="6">
        <v>71.485111830729579</v>
      </c>
      <c r="F7" s="8">
        <v>22.879336192877837</v>
      </c>
      <c r="G7" s="7">
        <v>3.304058332148776</v>
      </c>
      <c r="H7" s="6">
        <v>16.403381861866237</v>
      </c>
      <c r="I7" s="6">
        <v>29.355290523889437</v>
      </c>
      <c r="J7" s="8" t="s">
        <v>17</v>
      </c>
      <c r="K7" s="6" t="s">
        <v>17</v>
      </c>
      <c r="L7" s="6" t="s">
        <v>17</v>
      </c>
      <c r="M7" s="6" t="s">
        <v>17</v>
      </c>
      <c r="N7" s="8" t="s">
        <v>17</v>
      </c>
      <c r="O7" s="6" t="s">
        <v>17</v>
      </c>
      <c r="P7" s="6" t="s">
        <v>17</v>
      </c>
      <c r="Q7" s="6" t="s">
        <v>17</v>
      </c>
    </row>
    <row r="8" spans="1:17" x14ac:dyDescent="0.2">
      <c r="A8" s="62" t="s">
        <v>34</v>
      </c>
      <c r="B8" s="8">
        <v>56.192250403113434</v>
      </c>
      <c r="C8" s="7">
        <v>3.4406686863587428</v>
      </c>
      <c r="D8" s="6">
        <v>49.4485397778503</v>
      </c>
      <c r="E8" s="6">
        <v>62.935961028376568</v>
      </c>
      <c r="F8" s="8">
        <v>27.549346841183965</v>
      </c>
      <c r="G8" s="7">
        <v>3.694636437091475</v>
      </c>
      <c r="H8" s="6">
        <v>20.307859424484676</v>
      </c>
      <c r="I8" s="6">
        <v>34.790834257883255</v>
      </c>
      <c r="J8" s="8" t="s">
        <v>17</v>
      </c>
      <c r="K8" s="6" t="s">
        <v>17</v>
      </c>
      <c r="L8" s="6" t="s">
        <v>17</v>
      </c>
      <c r="M8" s="6" t="s">
        <v>17</v>
      </c>
      <c r="N8" s="8" t="s">
        <v>17</v>
      </c>
      <c r="O8" s="6" t="s">
        <v>17</v>
      </c>
      <c r="P8" s="6" t="s">
        <v>17</v>
      </c>
      <c r="Q8" s="6" t="s">
        <v>17</v>
      </c>
    </row>
    <row r="9" spans="1:17" x14ac:dyDescent="0.2">
      <c r="A9" s="62" t="s">
        <v>35</v>
      </c>
      <c r="B9" s="8">
        <v>58.960431403594981</v>
      </c>
      <c r="C9" s="7">
        <v>4.5303494051153974</v>
      </c>
      <c r="D9" s="6">
        <v>50.080946569568802</v>
      </c>
      <c r="E9" s="6">
        <v>67.839916237621168</v>
      </c>
      <c r="F9" s="8">
        <v>26.231371108776155</v>
      </c>
      <c r="G9" s="7">
        <v>3.1632020915473911</v>
      </c>
      <c r="H9" s="6">
        <v>20.031495009343267</v>
      </c>
      <c r="I9" s="6">
        <v>32.431247208209044</v>
      </c>
      <c r="J9" s="8" t="s">
        <v>17</v>
      </c>
      <c r="K9" s="6" t="s">
        <v>17</v>
      </c>
      <c r="L9" s="6" t="s">
        <v>17</v>
      </c>
      <c r="M9" s="6" t="s">
        <v>17</v>
      </c>
      <c r="N9" s="8" t="s">
        <v>17</v>
      </c>
      <c r="O9" s="6" t="s">
        <v>17</v>
      </c>
      <c r="P9" s="6" t="s">
        <v>17</v>
      </c>
      <c r="Q9" s="6" t="s">
        <v>17</v>
      </c>
    </row>
    <row r="10" spans="1:17" x14ac:dyDescent="0.2">
      <c r="A10" s="62" t="s">
        <v>36</v>
      </c>
      <c r="B10" s="8">
        <v>58.020151885022905</v>
      </c>
      <c r="C10" s="7">
        <v>4.6830654745576936</v>
      </c>
      <c r="D10" s="6">
        <v>48.841343554889825</v>
      </c>
      <c r="E10" s="6">
        <v>67.198960215155978</v>
      </c>
      <c r="F10" s="8">
        <v>26.56387928399748</v>
      </c>
      <c r="G10" s="7">
        <v>4.0128690602004635</v>
      </c>
      <c r="H10" s="6">
        <v>18.698655926004569</v>
      </c>
      <c r="I10" s="6">
        <v>34.42910264199039</v>
      </c>
      <c r="J10" s="8" t="s">
        <v>17</v>
      </c>
      <c r="K10" s="6" t="s">
        <v>17</v>
      </c>
      <c r="L10" s="6" t="s">
        <v>17</v>
      </c>
      <c r="M10" s="6" t="s">
        <v>17</v>
      </c>
      <c r="N10" s="8" t="s">
        <v>17</v>
      </c>
      <c r="O10" s="6" t="s">
        <v>17</v>
      </c>
      <c r="P10" s="6" t="s">
        <v>17</v>
      </c>
      <c r="Q10" s="6" t="s">
        <v>17</v>
      </c>
    </row>
    <row r="11" spans="1:17" x14ac:dyDescent="0.2">
      <c r="A11" s="62" t="s">
        <v>37</v>
      </c>
      <c r="B11" s="8">
        <v>62.651703761863629</v>
      </c>
      <c r="C11" s="7">
        <v>5.634046554891194</v>
      </c>
      <c r="D11" s="6">
        <v>51.608972514276886</v>
      </c>
      <c r="E11" s="6">
        <v>73.694435009450373</v>
      </c>
      <c r="F11" s="8" t="s">
        <v>98</v>
      </c>
      <c r="G11" s="7">
        <v>5.2919691417924195</v>
      </c>
      <c r="H11" s="6">
        <v>14.13083699361386</v>
      </c>
      <c r="I11" s="6">
        <v>34.875356029440141</v>
      </c>
      <c r="J11" s="8" t="s">
        <v>17</v>
      </c>
      <c r="K11" s="6" t="s">
        <v>17</v>
      </c>
      <c r="L11" s="6" t="s">
        <v>17</v>
      </c>
      <c r="M11" s="6" t="s">
        <v>17</v>
      </c>
      <c r="N11" s="8" t="s">
        <v>17</v>
      </c>
      <c r="O11" s="6" t="s">
        <v>17</v>
      </c>
      <c r="P11" s="6" t="s">
        <v>17</v>
      </c>
      <c r="Q11" s="6" t="s">
        <v>17</v>
      </c>
    </row>
    <row r="12" spans="1:17" x14ac:dyDescent="0.2">
      <c r="A12" s="62" t="s">
        <v>38</v>
      </c>
      <c r="B12" s="8">
        <v>56.559404038558519</v>
      </c>
      <c r="C12" s="7">
        <v>5.4052381741840696</v>
      </c>
      <c r="D12" s="6">
        <v>45.965137217157746</v>
      </c>
      <c r="E12" s="6">
        <v>67.153670859959291</v>
      </c>
      <c r="F12" s="8">
        <v>26.613258454899196</v>
      </c>
      <c r="G12" s="7">
        <v>4.1549806870156649</v>
      </c>
      <c r="H12" s="6">
        <v>18.469496308348493</v>
      </c>
      <c r="I12" s="6">
        <v>34.757020601449895</v>
      </c>
      <c r="J12" s="8" t="s">
        <v>17</v>
      </c>
      <c r="K12" s="6" t="s">
        <v>17</v>
      </c>
      <c r="L12" s="6" t="s">
        <v>17</v>
      </c>
      <c r="M12" s="6" t="s">
        <v>17</v>
      </c>
      <c r="N12" s="8" t="s">
        <v>17</v>
      </c>
      <c r="O12" s="6" t="s">
        <v>17</v>
      </c>
      <c r="P12" s="6" t="s">
        <v>17</v>
      </c>
      <c r="Q12" s="6" t="s">
        <v>17</v>
      </c>
    </row>
    <row r="13" spans="1:17" x14ac:dyDescent="0.2">
      <c r="A13" s="62" t="s">
        <v>40</v>
      </c>
      <c r="B13" s="8">
        <v>74.186009315978893</v>
      </c>
      <c r="C13" s="7">
        <v>3.0313346918195392</v>
      </c>
      <c r="D13" s="6">
        <v>68.244593320012598</v>
      </c>
      <c r="E13" s="6">
        <v>80.127425311945188</v>
      </c>
      <c r="F13" s="8">
        <v>17.671316262331501</v>
      </c>
      <c r="G13" s="7">
        <v>2.6718483624453908</v>
      </c>
      <c r="H13" s="6">
        <v>12.434493471938534</v>
      </c>
      <c r="I13" s="6">
        <v>22.908139052724469</v>
      </c>
      <c r="J13" s="8" t="s">
        <v>17</v>
      </c>
      <c r="K13" s="6" t="s">
        <v>17</v>
      </c>
      <c r="L13" s="6" t="s">
        <v>17</v>
      </c>
      <c r="M13" s="6" t="s">
        <v>17</v>
      </c>
      <c r="N13" s="8" t="s">
        <v>17</v>
      </c>
      <c r="O13" s="6" t="s">
        <v>17</v>
      </c>
      <c r="P13" s="6" t="s">
        <v>17</v>
      </c>
      <c r="Q13" s="6" t="s">
        <v>17</v>
      </c>
    </row>
    <row r="14" spans="1:17" x14ac:dyDescent="0.2">
      <c r="A14" s="62" t="s">
        <v>42</v>
      </c>
      <c r="B14" s="8">
        <v>67.230127969408869</v>
      </c>
      <c r="C14" s="7">
        <v>4.5207361516601949</v>
      </c>
      <c r="D14" s="6">
        <v>58.369485112154891</v>
      </c>
      <c r="E14" s="6">
        <v>76.090770826662848</v>
      </c>
      <c r="F14" s="8">
        <v>22.281198597153519</v>
      </c>
      <c r="G14" s="7">
        <v>3.8481522365780476</v>
      </c>
      <c r="H14" s="6">
        <v>14.738820213460546</v>
      </c>
      <c r="I14" s="6">
        <v>29.823576980846493</v>
      </c>
      <c r="J14" s="8" t="s">
        <v>17</v>
      </c>
      <c r="K14" s="6" t="s">
        <v>17</v>
      </c>
      <c r="L14" s="6" t="s">
        <v>17</v>
      </c>
      <c r="M14" s="6" t="s">
        <v>17</v>
      </c>
      <c r="N14" s="8" t="s">
        <v>17</v>
      </c>
      <c r="O14" s="6" t="s">
        <v>17</v>
      </c>
      <c r="P14" s="6" t="s">
        <v>17</v>
      </c>
      <c r="Q14" s="6" t="s">
        <v>17</v>
      </c>
    </row>
    <row r="15" spans="1:17" x14ac:dyDescent="0.2">
      <c r="A15" s="62" t="s">
        <v>43</v>
      </c>
      <c r="B15" s="8">
        <v>50.570792143641164</v>
      </c>
      <c r="C15" s="7">
        <v>5.4145569955246033</v>
      </c>
      <c r="D15" s="6">
        <v>39.958260432412942</v>
      </c>
      <c r="E15" s="6">
        <v>61.183323854869386</v>
      </c>
      <c r="F15" s="8">
        <v>27.229343509512105</v>
      </c>
      <c r="G15" s="7">
        <v>3.9432298942244604</v>
      </c>
      <c r="H15" s="6">
        <v>19.500612916832164</v>
      </c>
      <c r="I15" s="6">
        <v>34.95807410219205</v>
      </c>
      <c r="J15" s="8">
        <v>17.939851179129533</v>
      </c>
      <c r="K15" s="7">
        <v>3.4276855047924411</v>
      </c>
      <c r="L15" s="6">
        <v>11.221587589736348</v>
      </c>
      <c r="M15" s="6">
        <v>24.658114768522719</v>
      </c>
      <c r="N15" s="8" t="s">
        <v>17</v>
      </c>
      <c r="O15" s="6" t="s">
        <v>17</v>
      </c>
      <c r="P15" s="6" t="s">
        <v>17</v>
      </c>
      <c r="Q15" s="6" t="s">
        <v>17</v>
      </c>
    </row>
    <row r="16" spans="1:17" x14ac:dyDescent="0.2">
      <c r="A16" s="62" t="s">
        <v>44</v>
      </c>
      <c r="B16" s="8">
        <v>69.880310836353857</v>
      </c>
      <c r="C16" s="7">
        <v>5.0623908026518203</v>
      </c>
      <c r="D16" s="6">
        <v>59.95802486315629</v>
      </c>
      <c r="E16" s="6">
        <v>79.802596809551432</v>
      </c>
      <c r="F16" s="8">
        <v>21.211244303254226</v>
      </c>
      <c r="G16" s="7">
        <v>3.6121332866459421</v>
      </c>
      <c r="H16" s="6">
        <v>14.131463061428178</v>
      </c>
      <c r="I16" s="6">
        <v>28.291025545080274</v>
      </c>
      <c r="J16" s="8" t="s">
        <v>17</v>
      </c>
      <c r="K16" s="6" t="s">
        <v>17</v>
      </c>
      <c r="L16" s="6" t="s">
        <v>17</v>
      </c>
      <c r="M16" s="6" t="s">
        <v>17</v>
      </c>
      <c r="N16" s="8" t="s">
        <v>17</v>
      </c>
      <c r="O16" s="6" t="s">
        <v>17</v>
      </c>
      <c r="P16" s="6" t="s">
        <v>17</v>
      </c>
      <c r="Q16" s="6" t="s">
        <v>17</v>
      </c>
    </row>
    <row r="17" spans="1:17" x14ac:dyDescent="0.2">
      <c r="A17" s="62" t="s">
        <v>46</v>
      </c>
      <c r="B17" s="8">
        <v>62.784595793795219</v>
      </c>
      <c r="C17" s="7">
        <v>3.2866688107104522</v>
      </c>
      <c r="D17" s="6">
        <v>56.342724924802731</v>
      </c>
      <c r="E17" s="6">
        <v>69.226466662787701</v>
      </c>
      <c r="F17" s="8">
        <v>24.256400468708158</v>
      </c>
      <c r="G17" s="7">
        <v>3.1525466500135617</v>
      </c>
      <c r="H17" s="6">
        <v>18.077409034681576</v>
      </c>
      <c r="I17" s="6">
        <v>30.435391902734739</v>
      </c>
      <c r="J17" s="8">
        <v>10.912138087658446</v>
      </c>
      <c r="K17" s="7">
        <v>1.9541329369711555</v>
      </c>
      <c r="L17" s="6">
        <v>7.082037531194981</v>
      </c>
      <c r="M17" s="6">
        <v>14.742238644121912</v>
      </c>
      <c r="N17" s="8" t="s">
        <v>17</v>
      </c>
      <c r="O17" s="6" t="s">
        <v>17</v>
      </c>
      <c r="P17" s="6" t="s">
        <v>17</v>
      </c>
      <c r="Q17" s="6" t="s">
        <v>17</v>
      </c>
    </row>
    <row r="18" spans="1:17" x14ac:dyDescent="0.2">
      <c r="A18" s="62" t="s">
        <v>47</v>
      </c>
      <c r="B18" s="8">
        <v>78.465281269041185</v>
      </c>
      <c r="C18" s="7">
        <v>4.5061690942622414</v>
      </c>
      <c r="D18" s="6">
        <v>69.633189844287187</v>
      </c>
      <c r="E18" s="6">
        <v>87.297372693795182</v>
      </c>
      <c r="F18" s="8" t="s">
        <v>99</v>
      </c>
      <c r="G18" s="7">
        <v>4.2594120051907991</v>
      </c>
      <c r="H18" s="6">
        <v>6.482737188949244</v>
      </c>
      <c r="I18" s="6">
        <v>23.179632249297175</v>
      </c>
      <c r="J18" s="8" t="s">
        <v>17</v>
      </c>
      <c r="K18" s="6" t="s">
        <v>17</v>
      </c>
      <c r="L18" s="6" t="s">
        <v>17</v>
      </c>
      <c r="M18" s="6" t="s">
        <v>17</v>
      </c>
      <c r="N18" s="8" t="s">
        <v>17</v>
      </c>
      <c r="O18" s="6" t="s">
        <v>17</v>
      </c>
      <c r="P18" s="6" t="s">
        <v>17</v>
      </c>
      <c r="Q18" s="6" t="s">
        <v>17</v>
      </c>
    </row>
    <row r="19" spans="1:17" x14ac:dyDescent="0.2">
      <c r="A19" s="62" t="s">
        <v>48</v>
      </c>
      <c r="B19" s="8">
        <v>60.490427603638551</v>
      </c>
      <c r="C19" s="7">
        <v>3.5775477009197294</v>
      </c>
      <c r="D19" s="6">
        <v>53.478434109835881</v>
      </c>
      <c r="E19" s="6">
        <v>67.502421097441214</v>
      </c>
      <c r="F19" s="8">
        <v>26.241124182055678</v>
      </c>
      <c r="G19" s="7">
        <v>3.297067255355552</v>
      </c>
      <c r="H19" s="6">
        <v>19.778872361558797</v>
      </c>
      <c r="I19" s="6">
        <v>32.703376002552559</v>
      </c>
      <c r="J19" s="8">
        <v>11.382859910571412</v>
      </c>
      <c r="K19" s="7">
        <v>2.2767763266296162</v>
      </c>
      <c r="L19" s="6">
        <v>6.9203783103773642</v>
      </c>
      <c r="M19" s="6">
        <v>15.84534151076546</v>
      </c>
      <c r="N19" s="8" t="s">
        <v>17</v>
      </c>
      <c r="O19" s="6" t="s">
        <v>17</v>
      </c>
      <c r="P19" s="6" t="s">
        <v>17</v>
      </c>
      <c r="Q19" s="6" t="s">
        <v>17</v>
      </c>
    </row>
    <row r="20" spans="1:17" x14ac:dyDescent="0.2">
      <c r="A20" s="62" t="s">
        <v>49</v>
      </c>
      <c r="B20" s="8">
        <v>57.550456953148156</v>
      </c>
      <c r="C20" s="7">
        <v>5.0375837296014945</v>
      </c>
      <c r="D20" s="6">
        <v>47.676792843129228</v>
      </c>
      <c r="E20" s="6">
        <v>67.424121063167092</v>
      </c>
      <c r="F20" s="8">
        <v>27.03796119615469</v>
      </c>
      <c r="G20" s="7">
        <v>3.7992278152158017</v>
      </c>
      <c r="H20" s="6">
        <v>19.591474678331718</v>
      </c>
      <c r="I20" s="6">
        <v>34.484447713977659</v>
      </c>
      <c r="J20" s="8" t="s">
        <v>17</v>
      </c>
      <c r="K20" s="6" t="s">
        <v>17</v>
      </c>
      <c r="L20" s="6" t="s">
        <v>17</v>
      </c>
      <c r="M20" s="6" t="s">
        <v>17</v>
      </c>
      <c r="N20" s="8" t="s">
        <v>17</v>
      </c>
      <c r="O20" s="6" t="s">
        <v>17</v>
      </c>
      <c r="P20" s="6" t="s">
        <v>17</v>
      </c>
      <c r="Q20" s="6" t="s">
        <v>17</v>
      </c>
    </row>
    <row r="21" spans="1:17" x14ac:dyDescent="0.2">
      <c r="A21" s="62" t="s">
        <v>50</v>
      </c>
      <c r="B21" s="8">
        <v>64.542773487608429</v>
      </c>
      <c r="C21" s="7">
        <v>3.6601456738635245</v>
      </c>
      <c r="D21" s="6">
        <v>57.368887966835921</v>
      </c>
      <c r="E21" s="6">
        <v>71.71665900838093</v>
      </c>
      <c r="F21" s="8">
        <v>22.4293395314278</v>
      </c>
      <c r="G21" s="7">
        <v>3.4949826731874669</v>
      </c>
      <c r="H21" s="6">
        <v>15.579173491980365</v>
      </c>
      <c r="I21" s="6">
        <v>29.279505570875237</v>
      </c>
      <c r="J21" s="8" t="s">
        <v>17</v>
      </c>
      <c r="K21" s="6" t="s">
        <v>17</v>
      </c>
      <c r="L21" s="6" t="s">
        <v>17</v>
      </c>
      <c r="M21" s="6" t="s">
        <v>17</v>
      </c>
      <c r="N21" s="8" t="s">
        <v>17</v>
      </c>
      <c r="O21" s="6" t="s">
        <v>17</v>
      </c>
      <c r="P21" s="6" t="s">
        <v>17</v>
      </c>
      <c r="Q21" s="6" t="s">
        <v>17</v>
      </c>
    </row>
    <row r="22" spans="1:17" x14ac:dyDescent="0.2">
      <c r="A22" s="62" t="s">
        <v>52</v>
      </c>
      <c r="B22" s="8">
        <v>69.940614350568666</v>
      </c>
      <c r="C22" s="7">
        <v>5.2517761860172927</v>
      </c>
      <c r="D22" s="6">
        <v>59.647133025974775</v>
      </c>
      <c r="E22" s="6">
        <v>80.234095675162564</v>
      </c>
      <c r="F22" s="8">
        <v>24.489669937141485</v>
      </c>
      <c r="G22" s="7">
        <v>4.8246200039171478</v>
      </c>
      <c r="H22" s="6">
        <v>15.033414729463876</v>
      </c>
      <c r="I22" s="6">
        <v>33.945925144819093</v>
      </c>
      <c r="J22" s="8" t="s">
        <v>17</v>
      </c>
      <c r="K22" s="6" t="s">
        <v>17</v>
      </c>
      <c r="L22" s="6" t="s">
        <v>17</v>
      </c>
      <c r="M22" s="6" t="s">
        <v>17</v>
      </c>
      <c r="N22" s="8" t="s">
        <v>17</v>
      </c>
      <c r="O22" s="6" t="s">
        <v>17</v>
      </c>
      <c r="P22" s="6" t="s">
        <v>17</v>
      </c>
      <c r="Q22" s="6" t="s">
        <v>17</v>
      </c>
    </row>
    <row r="23" spans="1:17" x14ac:dyDescent="0.2">
      <c r="A23" s="62" t="s">
        <v>53</v>
      </c>
      <c r="B23" s="8">
        <v>65.497477383643172</v>
      </c>
      <c r="C23" s="7">
        <v>3.9692735649012802</v>
      </c>
      <c r="D23" s="6">
        <v>57.717701196436664</v>
      </c>
      <c r="E23" s="6">
        <v>73.27725357084968</v>
      </c>
      <c r="F23" s="8">
        <v>21.784948757754943</v>
      </c>
      <c r="G23" s="7">
        <v>3.1820047620353629</v>
      </c>
      <c r="H23" s="6">
        <v>15.548219424165632</v>
      </c>
      <c r="I23" s="6">
        <v>28.021678091344256</v>
      </c>
      <c r="J23" s="8" t="s">
        <v>17</v>
      </c>
      <c r="K23" s="6" t="s">
        <v>17</v>
      </c>
      <c r="L23" s="6" t="s">
        <v>17</v>
      </c>
      <c r="M23" s="6" t="s">
        <v>17</v>
      </c>
      <c r="N23" s="8" t="s">
        <v>17</v>
      </c>
      <c r="O23" s="6" t="s">
        <v>17</v>
      </c>
      <c r="P23" s="6" t="s">
        <v>17</v>
      </c>
      <c r="Q23" s="6" t="s">
        <v>17</v>
      </c>
    </row>
    <row r="24" spans="1:17" x14ac:dyDescent="0.2">
      <c r="A24" s="62" t="s">
        <v>54</v>
      </c>
      <c r="B24" s="8">
        <v>74.144179458633246</v>
      </c>
      <c r="C24" s="7">
        <v>3.8426604026262168</v>
      </c>
      <c r="D24" s="6">
        <v>66.612565069485868</v>
      </c>
      <c r="E24" s="6">
        <v>81.675793847780625</v>
      </c>
      <c r="F24" s="8">
        <v>17.737810338800255</v>
      </c>
      <c r="G24" s="7">
        <v>3.1807996541232941</v>
      </c>
      <c r="H24" s="6">
        <v>11.503443016718599</v>
      </c>
      <c r="I24" s="6">
        <v>23.972177660881911</v>
      </c>
      <c r="J24" s="8" t="s">
        <v>17</v>
      </c>
      <c r="K24" s="6" t="s">
        <v>17</v>
      </c>
      <c r="L24" s="6" t="s">
        <v>17</v>
      </c>
      <c r="M24" s="6" t="s">
        <v>17</v>
      </c>
      <c r="N24" s="8" t="s">
        <v>17</v>
      </c>
      <c r="O24" s="6" t="s">
        <v>17</v>
      </c>
      <c r="P24" s="6" t="s">
        <v>17</v>
      </c>
      <c r="Q24" s="6" t="s">
        <v>17</v>
      </c>
    </row>
    <row r="25" spans="1:17" x14ac:dyDescent="0.2">
      <c r="A25" s="62" t="s">
        <v>55</v>
      </c>
      <c r="B25" s="8">
        <v>48.66437795923629</v>
      </c>
      <c r="C25" s="7">
        <v>6.08826407175511</v>
      </c>
      <c r="D25" s="6">
        <v>36.731380378596278</v>
      </c>
      <c r="E25" s="6">
        <v>60.597375539876303</v>
      </c>
      <c r="F25" s="8">
        <v>26.628042882116723</v>
      </c>
      <c r="G25" s="7">
        <v>4.0422933660157296</v>
      </c>
      <c r="H25" s="6">
        <v>18.705147884725893</v>
      </c>
      <c r="I25" s="6">
        <v>34.550937879507551</v>
      </c>
      <c r="J25" s="8" t="s">
        <v>17</v>
      </c>
      <c r="K25" s="6" t="s">
        <v>17</v>
      </c>
      <c r="L25" s="6" t="s">
        <v>17</v>
      </c>
      <c r="M25" s="6" t="s">
        <v>17</v>
      </c>
      <c r="N25" s="8" t="s">
        <v>17</v>
      </c>
      <c r="O25" s="6" t="s">
        <v>17</v>
      </c>
      <c r="P25" s="6" t="s">
        <v>17</v>
      </c>
      <c r="Q25" s="6" t="s">
        <v>17</v>
      </c>
    </row>
    <row r="26" spans="1:17" x14ac:dyDescent="0.2">
      <c r="A26" s="62" t="s">
        <v>57</v>
      </c>
      <c r="B26" s="8">
        <v>73.884132666543564</v>
      </c>
      <c r="C26" s="7">
        <v>6.7089676050278788</v>
      </c>
      <c r="D26" s="6">
        <v>60.734556160688925</v>
      </c>
      <c r="E26" s="6">
        <v>87.033709172398204</v>
      </c>
      <c r="F26" s="8" t="s">
        <v>100</v>
      </c>
      <c r="G26" s="7">
        <v>4.393309783819773</v>
      </c>
      <c r="H26" s="6">
        <v>9.8025543181329677</v>
      </c>
      <c r="I26" s="6">
        <v>27.024328670706474</v>
      </c>
      <c r="J26" s="8" t="s">
        <v>17</v>
      </c>
      <c r="K26" s="6" t="s">
        <v>17</v>
      </c>
      <c r="L26" s="6" t="s">
        <v>17</v>
      </c>
      <c r="M26" s="6" t="s">
        <v>17</v>
      </c>
      <c r="N26" s="8" t="s">
        <v>17</v>
      </c>
      <c r="O26" s="6" t="s">
        <v>17</v>
      </c>
      <c r="P26" s="6" t="s">
        <v>17</v>
      </c>
      <c r="Q26" s="6" t="s">
        <v>17</v>
      </c>
    </row>
    <row r="27" spans="1:17" x14ac:dyDescent="0.2">
      <c r="A27" s="62" t="s">
        <v>58</v>
      </c>
      <c r="B27" s="8">
        <v>58.161173345845206</v>
      </c>
      <c r="C27" s="7">
        <v>3.958607262419648</v>
      </c>
      <c r="D27" s="6">
        <v>50.402303111502697</v>
      </c>
      <c r="E27" s="6">
        <v>65.920043580187723</v>
      </c>
      <c r="F27" s="8">
        <v>25.298454577658262</v>
      </c>
      <c r="G27" s="7">
        <v>3.3216838922264911</v>
      </c>
      <c r="H27" s="6">
        <v>18.78795414889434</v>
      </c>
      <c r="I27" s="6">
        <v>31.808955006422185</v>
      </c>
      <c r="J27" s="8">
        <v>13.22963214301331</v>
      </c>
      <c r="K27" s="7">
        <v>2.4804137550207561</v>
      </c>
      <c r="L27" s="6">
        <v>8.3680211831726279</v>
      </c>
      <c r="M27" s="6">
        <v>18.091243102853994</v>
      </c>
      <c r="N27" s="8" t="s">
        <v>17</v>
      </c>
      <c r="O27" s="6" t="s">
        <v>17</v>
      </c>
      <c r="P27" s="6" t="s">
        <v>17</v>
      </c>
      <c r="Q27" s="6" t="s">
        <v>17</v>
      </c>
    </row>
    <row r="28" spans="1:17" x14ac:dyDescent="0.2">
      <c r="A28" s="62" t="s">
        <v>60</v>
      </c>
      <c r="B28" s="8">
        <v>60.279337434787919</v>
      </c>
      <c r="C28" s="7">
        <v>3.3099635650970343</v>
      </c>
      <c r="D28" s="6">
        <v>53.791808847197728</v>
      </c>
      <c r="E28" s="6">
        <v>66.76686602237811</v>
      </c>
      <c r="F28" s="8">
        <v>24.12656255735973</v>
      </c>
      <c r="G28" s="7">
        <v>3.0414833947255318</v>
      </c>
      <c r="H28" s="6">
        <v>18.165255103697689</v>
      </c>
      <c r="I28" s="6">
        <v>30.087870011021771</v>
      </c>
      <c r="J28" s="8">
        <v>12.615788648620866</v>
      </c>
      <c r="K28" s="7">
        <v>2.5086722866866711</v>
      </c>
      <c r="L28" s="6">
        <v>7.6987909667149905</v>
      </c>
      <c r="M28" s="6">
        <v>17.53278633052674</v>
      </c>
      <c r="N28" s="8" t="s">
        <v>17</v>
      </c>
      <c r="O28" s="6" t="s">
        <v>17</v>
      </c>
      <c r="P28" s="6" t="s">
        <v>17</v>
      </c>
      <c r="Q28" s="6" t="s">
        <v>17</v>
      </c>
    </row>
    <row r="29" spans="1:17" x14ac:dyDescent="0.2">
      <c r="A29" s="62" t="s">
        <v>61</v>
      </c>
      <c r="B29" s="8">
        <v>61.21645137427555</v>
      </c>
      <c r="C29" s="7">
        <v>3.2446352852364457</v>
      </c>
      <c r="D29" s="6">
        <v>54.856966215212118</v>
      </c>
      <c r="E29" s="6">
        <v>67.575936533338989</v>
      </c>
      <c r="F29" s="8">
        <v>24.241956408479094</v>
      </c>
      <c r="G29" s="7">
        <v>2.7693430310678218</v>
      </c>
      <c r="H29" s="6">
        <v>18.814044067586163</v>
      </c>
      <c r="I29" s="6">
        <v>29.669868749372025</v>
      </c>
      <c r="J29" s="8" t="s">
        <v>17</v>
      </c>
      <c r="K29" s="6" t="s">
        <v>17</v>
      </c>
      <c r="L29" s="6" t="s">
        <v>17</v>
      </c>
      <c r="M29" s="6" t="s">
        <v>17</v>
      </c>
      <c r="N29" s="8" t="s">
        <v>17</v>
      </c>
      <c r="O29" s="6" t="s">
        <v>17</v>
      </c>
      <c r="P29" s="6" t="s">
        <v>17</v>
      </c>
      <c r="Q29" s="6" t="s">
        <v>17</v>
      </c>
    </row>
    <row r="30" spans="1:17" x14ac:dyDescent="0.2">
      <c r="A30" s="62" t="s">
        <v>62</v>
      </c>
      <c r="B30" s="8">
        <v>65.839736391559356</v>
      </c>
      <c r="C30" s="7">
        <v>4.4517406678871767</v>
      </c>
      <c r="D30" s="6">
        <v>57.114324682500488</v>
      </c>
      <c r="E30" s="6">
        <v>74.565148100618217</v>
      </c>
      <c r="F30" s="8">
        <v>21.66288421184618</v>
      </c>
      <c r="G30" s="7">
        <v>3.6477930437193722</v>
      </c>
      <c r="H30" s="6">
        <v>14.513209846156212</v>
      </c>
      <c r="I30" s="6">
        <v>28.812558577536148</v>
      </c>
      <c r="J30" s="8" t="s">
        <v>17</v>
      </c>
      <c r="K30" s="6" t="s">
        <v>17</v>
      </c>
      <c r="L30" s="6" t="s">
        <v>17</v>
      </c>
      <c r="M30" s="6" t="s">
        <v>17</v>
      </c>
      <c r="N30" s="8" t="s">
        <v>17</v>
      </c>
      <c r="O30" s="6" t="s">
        <v>17</v>
      </c>
      <c r="P30" s="6" t="s">
        <v>17</v>
      </c>
      <c r="Q30" s="6" t="s">
        <v>17</v>
      </c>
    </row>
    <row r="31" spans="1:17" x14ac:dyDescent="0.2">
      <c r="A31" s="62" t="s">
        <v>63</v>
      </c>
      <c r="B31" s="8">
        <v>62.579529261599212</v>
      </c>
      <c r="C31" s="7">
        <v>3.7173390631585126</v>
      </c>
      <c r="D31" s="6">
        <v>55.293544697808528</v>
      </c>
      <c r="E31" s="6">
        <v>69.865513825389897</v>
      </c>
      <c r="F31" s="8">
        <v>27.367310532617143</v>
      </c>
      <c r="G31" s="7">
        <v>3.626795885483773</v>
      </c>
      <c r="H31" s="6">
        <v>20.258790597068948</v>
      </c>
      <c r="I31" s="6">
        <v>34.475830468165341</v>
      </c>
      <c r="J31" s="8" t="s">
        <v>17</v>
      </c>
      <c r="K31" s="6" t="s">
        <v>17</v>
      </c>
      <c r="L31" s="6" t="s">
        <v>17</v>
      </c>
      <c r="M31" s="6" t="s">
        <v>17</v>
      </c>
      <c r="N31" s="8" t="s">
        <v>17</v>
      </c>
      <c r="O31" s="6" t="s">
        <v>17</v>
      </c>
      <c r="P31" s="6" t="s">
        <v>17</v>
      </c>
      <c r="Q31" s="6" t="s">
        <v>17</v>
      </c>
    </row>
    <row r="32" spans="1:17" x14ac:dyDescent="0.2">
      <c r="A32" s="62" t="s">
        <v>66</v>
      </c>
      <c r="B32" s="8">
        <v>63.033165071377454</v>
      </c>
      <c r="C32" s="7">
        <v>4.1831014968032969</v>
      </c>
      <c r="D32" s="6">
        <v>54.834286137642991</v>
      </c>
      <c r="E32" s="6">
        <v>71.232044005111916</v>
      </c>
      <c r="F32" s="8">
        <v>25.887031509710031</v>
      </c>
      <c r="G32" s="7">
        <v>3.663772434207671</v>
      </c>
      <c r="H32" s="6">
        <v>18.706037538662997</v>
      </c>
      <c r="I32" s="6">
        <v>33.068025480757065</v>
      </c>
      <c r="J32" s="8" t="s">
        <v>17</v>
      </c>
      <c r="K32" s="6" t="s">
        <v>17</v>
      </c>
      <c r="L32" s="6" t="s">
        <v>17</v>
      </c>
      <c r="M32" s="6" t="s">
        <v>17</v>
      </c>
      <c r="N32" s="8" t="s">
        <v>17</v>
      </c>
      <c r="O32" s="6" t="s">
        <v>17</v>
      </c>
      <c r="P32" s="6" t="s">
        <v>17</v>
      </c>
      <c r="Q32" s="6" t="s">
        <v>17</v>
      </c>
    </row>
    <row r="33" spans="1:18" x14ac:dyDescent="0.2">
      <c r="A33" s="62" t="s">
        <v>67</v>
      </c>
      <c r="B33" s="8">
        <v>73.104439606924316</v>
      </c>
      <c r="C33" s="7">
        <v>4.2963698040831595</v>
      </c>
      <c r="D33" s="6">
        <v>64.68355479092132</v>
      </c>
      <c r="E33" s="6">
        <v>81.525324422927312</v>
      </c>
      <c r="F33" s="8" t="s">
        <v>101</v>
      </c>
      <c r="G33" s="7">
        <v>3.5924874517636298</v>
      </c>
      <c r="H33" s="6">
        <v>9.7816508267193694</v>
      </c>
      <c r="I33" s="6">
        <v>23.864201637632796</v>
      </c>
      <c r="J33" s="8" t="s">
        <v>17</v>
      </c>
      <c r="K33" s="6" t="s">
        <v>17</v>
      </c>
      <c r="L33" s="6" t="s">
        <v>17</v>
      </c>
      <c r="M33" s="6" t="s">
        <v>17</v>
      </c>
      <c r="N33" s="8" t="s">
        <v>17</v>
      </c>
      <c r="O33" s="6" t="s">
        <v>17</v>
      </c>
      <c r="P33" s="6" t="s">
        <v>17</v>
      </c>
      <c r="Q33" s="6" t="s">
        <v>17</v>
      </c>
    </row>
    <row r="34" spans="1:18" x14ac:dyDescent="0.2">
      <c r="A34" s="62" t="s">
        <v>68</v>
      </c>
      <c r="B34" s="8">
        <v>58.195121072371833</v>
      </c>
      <c r="C34" s="7">
        <v>4.7881050240415064</v>
      </c>
      <c r="D34" s="6">
        <v>48.81043522525048</v>
      </c>
      <c r="E34" s="6">
        <v>67.57980691949318</v>
      </c>
      <c r="F34" s="8">
        <v>28.221977840579608</v>
      </c>
      <c r="G34" s="7">
        <v>3.5473890299978055</v>
      </c>
      <c r="H34" s="6">
        <v>21.26909534178391</v>
      </c>
      <c r="I34" s="6">
        <v>35.174860339375307</v>
      </c>
      <c r="J34" s="8" t="s">
        <v>17</v>
      </c>
      <c r="K34" s="6" t="s">
        <v>17</v>
      </c>
      <c r="L34" s="6" t="s">
        <v>17</v>
      </c>
      <c r="M34" s="6" t="s">
        <v>17</v>
      </c>
      <c r="N34" s="8" t="s">
        <v>17</v>
      </c>
      <c r="O34" s="6" t="s">
        <v>17</v>
      </c>
      <c r="P34" s="6" t="s">
        <v>17</v>
      </c>
      <c r="Q34" s="6" t="s">
        <v>17</v>
      </c>
    </row>
    <row r="35" spans="1:18" x14ac:dyDescent="0.2">
      <c r="A35" s="62" t="s">
        <v>69</v>
      </c>
      <c r="B35" s="8">
        <v>55.468718870865715</v>
      </c>
      <c r="C35" s="7">
        <v>4.2698071138350722</v>
      </c>
      <c r="D35" s="6">
        <v>47.099896927748972</v>
      </c>
      <c r="E35" s="6">
        <v>63.837540813982457</v>
      </c>
      <c r="F35" s="8">
        <v>28.08232197934916</v>
      </c>
      <c r="G35" s="7">
        <v>3.2323692146955469</v>
      </c>
      <c r="H35" s="6">
        <v>21.746878318545889</v>
      </c>
      <c r="I35" s="6">
        <v>34.417765640152432</v>
      </c>
      <c r="J35" s="8" t="s">
        <v>17</v>
      </c>
      <c r="K35" s="6" t="s">
        <v>17</v>
      </c>
      <c r="L35" s="6" t="s">
        <v>17</v>
      </c>
      <c r="M35" s="6" t="s">
        <v>17</v>
      </c>
      <c r="N35" s="8" t="s">
        <v>17</v>
      </c>
      <c r="O35" s="6" t="s">
        <v>17</v>
      </c>
      <c r="P35" s="6" t="s">
        <v>17</v>
      </c>
      <c r="Q35" s="6" t="s">
        <v>17</v>
      </c>
    </row>
    <row r="36" spans="1:18" x14ac:dyDescent="0.2">
      <c r="A36" s="62" t="s">
        <v>70</v>
      </c>
      <c r="B36" s="8">
        <v>67.222327399422554</v>
      </c>
      <c r="C36" s="7">
        <v>3.6286152057024013</v>
      </c>
      <c r="D36" s="6">
        <v>60.110241596245849</v>
      </c>
      <c r="E36" s="6">
        <v>74.334413202599265</v>
      </c>
      <c r="F36" s="8">
        <v>19.512532469136712</v>
      </c>
      <c r="G36" s="7">
        <v>2.7624980707511129</v>
      </c>
      <c r="H36" s="6">
        <v>14.098036250464531</v>
      </c>
      <c r="I36" s="6">
        <v>24.927028687808892</v>
      </c>
      <c r="J36" s="8" t="s">
        <v>17</v>
      </c>
      <c r="K36" s="6" t="s">
        <v>17</v>
      </c>
      <c r="L36" s="6" t="s">
        <v>17</v>
      </c>
      <c r="M36" s="6" t="s">
        <v>17</v>
      </c>
      <c r="N36" s="8" t="s">
        <v>17</v>
      </c>
      <c r="O36" s="6" t="s">
        <v>17</v>
      </c>
      <c r="P36" s="6" t="s">
        <v>17</v>
      </c>
      <c r="Q36" s="6" t="s">
        <v>17</v>
      </c>
    </row>
    <row r="37" spans="1:18" x14ac:dyDescent="0.2">
      <c r="A37" s="62" t="s">
        <v>71</v>
      </c>
      <c r="B37" s="8">
        <v>63.693254033026967</v>
      </c>
      <c r="C37" s="7">
        <v>3.8177832482625504</v>
      </c>
      <c r="D37" s="6">
        <v>56.210398866432371</v>
      </c>
      <c r="E37" s="6">
        <v>71.176109199621564</v>
      </c>
      <c r="F37" s="8">
        <v>22.386427820694973</v>
      </c>
      <c r="G37" s="7">
        <v>3.2438219782987505</v>
      </c>
      <c r="H37" s="6">
        <v>16.028536743229424</v>
      </c>
      <c r="I37" s="6">
        <v>28.744318898160522</v>
      </c>
      <c r="J37" s="8" t="s">
        <v>17</v>
      </c>
      <c r="K37" s="6" t="s">
        <v>17</v>
      </c>
      <c r="L37" s="6" t="s">
        <v>17</v>
      </c>
      <c r="M37" s="6" t="s">
        <v>17</v>
      </c>
      <c r="N37" s="8" t="s">
        <v>17</v>
      </c>
      <c r="O37" s="6" t="s">
        <v>17</v>
      </c>
      <c r="P37" s="6" t="s">
        <v>17</v>
      </c>
      <c r="Q37" s="6" t="s">
        <v>17</v>
      </c>
    </row>
    <row r="38" spans="1:18" x14ac:dyDescent="0.2">
      <c r="A38" s="62" t="s">
        <v>72</v>
      </c>
      <c r="B38" s="8">
        <v>69.340896081796771</v>
      </c>
      <c r="C38" s="7">
        <v>3.3719083095494731</v>
      </c>
      <c r="D38" s="6">
        <v>62.731955795079806</v>
      </c>
      <c r="E38" s="6">
        <v>75.949836368513743</v>
      </c>
      <c r="F38" s="8">
        <v>22.952293503276682</v>
      </c>
      <c r="G38" s="7">
        <v>3.0320403863234446</v>
      </c>
      <c r="H38" s="6">
        <v>17.009494346082732</v>
      </c>
      <c r="I38" s="6">
        <v>28.895092660470631</v>
      </c>
      <c r="J38" s="8" t="s">
        <v>17</v>
      </c>
      <c r="K38" s="6" t="s">
        <v>17</v>
      </c>
      <c r="L38" s="6" t="s">
        <v>17</v>
      </c>
      <c r="M38" s="6" t="s">
        <v>17</v>
      </c>
      <c r="N38" s="8" t="s">
        <v>17</v>
      </c>
      <c r="O38" s="6" t="s">
        <v>17</v>
      </c>
      <c r="P38" s="6" t="s">
        <v>17</v>
      </c>
      <c r="Q38" s="6" t="s">
        <v>17</v>
      </c>
    </row>
    <row r="39" spans="1:18" ht="3.75" customHeight="1" x14ac:dyDescent="0.2">
      <c r="A39" s="45"/>
      <c r="B39" s="6"/>
      <c r="C39" s="7"/>
      <c r="D39" s="6"/>
      <c r="E39" s="6"/>
      <c r="F39" s="6"/>
      <c r="G39" s="7"/>
      <c r="H39" s="6"/>
      <c r="I39" s="6"/>
      <c r="J39" s="6"/>
      <c r="K39" s="7"/>
      <c r="L39" s="6"/>
      <c r="M39" s="6"/>
      <c r="N39" s="6"/>
      <c r="O39" s="7"/>
      <c r="P39" s="6"/>
      <c r="Q39" s="6"/>
    </row>
    <row r="40" spans="1:18" x14ac:dyDescent="0.2">
      <c r="A40" s="62" t="s">
        <v>10</v>
      </c>
      <c r="B40" s="63">
        <v>63.648703975052484</v>
      </c>
      <c r="C40" s="64">
        <v>1.0486112262300449</v>
      </c>
      <c r="D40" s="63">
        <v>61.593425971641594</v>
      </c>
      <c r="E40" s="63">
        <v>65.703981978463375</v>
      </c>
      <c r="F40" s="63">
        <v>23.197110671771195</v>
      </c>
      <c r="G40" s="64">
        <v>0.79637168693027438</v>
      </c>
      <c r="H40" s="63">
        <v>21.636222165387856</v>
      </c>
      <c r="I40" s="63">
        <v>24.757999178154535</v>
      </c>
      <c r="J40" s="63">
        <v>11.026344034011014</v>
      </c>
      <c r="K40" s="64">
        <v>0.58817119106461901</v>
      </c>
      <c r="L40" s="63">
        <v>9.8735284995243617</v>
      </c>
      <c r="M40" s="63">
        <v>12.179159568497667</v>
      </c>
      <c r="N40" s="63">
        <v>2.1278413191653076</v>
      </c>
      <c r="O40" s="64">
        <v>0.29136235708036562</v>
      </c>
      <c r="P40" s="63">
        <v>1.556771099287791</v>
      </c>
      <c r="Q40" s="63">
        <v>2.6989115390428244</v>
      </c>
    </row>
    <row r="41" spans="1:18" ht="12.75" customHeight="1" x14ac:dyDescent="0.2">
      <c r="A41" s="26"/>
      <c r="B41" s="26"/>
      <c r="C41" s="26"/>
      <c r="D41" s="26"/>
      <c r="E41" s="26"/>
      <c r="F41" s="26"/>
      <c r="G41" s="26"/>
      <c r="H41" s="26"/>
      <c r="I41" s="26"/>
      <c r="J41" s="26"/>
      <c r="K41" s="26"/>
      <c r="L41" s="26"/>
      <c r="M41" s="26"/>
      <c r="N41" s="26"/>
      <c r="O41" s="26"/>
      <c r="P41" s="26"/>
      <c r="Q41" s="26"/>
    </row>
    <row r="42" spans="1:18" x14ac:dyDescent="0.2">
      <c r="A42" s="2"/>
      <c r="B42" s="53"/>
      <c r="C42" s="53"/>
      <c r="D42" s="53"/>
      <c r="E42" s="53"/>
      <c r="F42" s="53"/>
      <c r="G42" s="53"/>
      <c r="H42" s="53"/>
      <c r="I42" s="53"/>
      <c r="J42" s="53"/>
      <c r="K42" s="53"/>
      <c r="L42" s="53"/>
      <c r="M42" s="53"/>
      <c r="N42" s="53"/>
      <c r="O42" s="53"/>
      <c r="P42" s="53"/>
      <c r="Q42" s="53"/>
    </row>
    <row r="43" spans="1:18" ht="13.5" customHeight="1" x14ac:dyDescent="0.2">
      <c r="A43" s="75" t="s">
        <v>102</v>
      </c>
      <c r="B43" s="76"/>
      <c r="C43" s="76"/>
      <c r="D43" s="76"/>
      <c r="E43" s="76"/>
      <c r="F43" s="76"/>
      <c r="G43" s="76"/>
      <c r="H43" s="76"/>
      <c r="I43" s="76"/>
      <c r="J43" s="76"/>
      <c r="K43" s="76"/>
      <c r="L43" s="76"/>
      <c r="M43" s="76"/>
      <c r="N43" s="76"/>
      <c r="O43" s="76"/>
      <c r="P43" s="76"/>
      <c r="Q43" s="76"/>
      <c r="R43" s="76"/>
    </row>
    <row r="44" spans="1:18" ht="13.5" customHeight="1" x14ac:dyDescent="0.2">
      <c r="A44" s="76"/>
      <c r="B44" s="76"/>
      <c r="C44" s="76"/>
      <c r="D44" s="76"/>
      <c r="E44" s="76"/>
      <c r="F44" s="76"/>
      <c r="G44" s="76"/>
      <c r="H44" s="76"/>
      <c r="I44" s="76"/>
      <c r="J44" s="76"/>
      <c r="K44" s="76"/>
      <c r="L44" s="76"/>
      <c r="M44" s="76"/>
      <c r="N44" s="76"/>
      <c r="O44" s="76"/>
      <c r="P44" s="76"/>
      <c r="Q44" s="76"/>
      <c r="R44" s="76"/>
    </row>
    <row r="45" spans="1:18" ht="13.5" customHeight="1" x14ac:dyDescent="0.2">
      <c r="A45" s="76"/>
      <c r="B45" s="76"/>
      <c r="C45" s="76"/>
      <c r="D45" s="76"/>
      <c r="E45" s="76"/>
      <c r="F45" s="76"/>
      <c r="G45" s="76"/>
      <c r="H45" s="76"/>
      <c r="I45" s="76"/>
      <c r="J45" s="76"/>
      <c r="K45" s="76"/>
      <c r="L45" s="76"/>
      <c r="M45" s="76"/>
      <c r="N45" s="76"/>
      <c r="O45" s="76"/>
      <c r="P45" s="76"/>
      <c r="Q45" s="76"/>
      <c r="R45" s="76"/>
    </row>
    <row r="46" spans="1:18" ht="12.75" customHeight="1" x14ac:dyDescent="0.2">
      <c r="A46" s="76"/>
      <c r="B46" s="76"/>
      <c r="C46" s="76"/>
      <c r="D46" s="76"/>
      <c r="E46" s="76"/>
      <c r="F46" s="76"/>
      <c r="G46" s="76"/>
      <c r="H46" s="76"/>
      <c r="I46" s="76"/>
      <c r="J46" s="76"/>
      <c r="K46" s="76"/>
      <c r="L46" s="76"/>
      <c r="M46" s="76"/>
      <c r="N46" s="76"/>
      <c r="O46" s="76"/>
      <c r="P46" s="76"/>
      <c r="Q46" s="76"/>
      <c r="R46" s="76"/>
    </row>
    <row r="47" spans="1:18" x14ac:dyDescent="0.2">
      <c r="A47" s="76"/>
      <c r="B47" s="76"/>
      <c r="C47" s="76"/>
      <c r="D47" s="76"/>
      <c r="E47" s="76"/>
      <c r="F47" s="76"/>
      <c r="G47" s="76"/>
      <c r="H47" s="76"/>
      <c r="I47" s="76"/>
      <c r="J47" s="76"/>
      <c r="K47" s="76"/>
      <c r="L47" s="76"/>
      <c r="M47" s="76"/>
      <c r="N47" s="76"/>
      <c r="O47" s="76"/>
      <c r="P47" s="76"/>
      <c r="Q47" s="76"/>
      <c r="R47" s="76"/>
    </row>
    <row r="48" spans="1:18" x14ac:dyDescent="0.2">
      <c r="A48" s="76"/>
      <c r="B48" s="76"/>
      <c r="C48" s="76"/>
      <c r="D48" s="76"/>
      <c r="E48" s="76"/>
      <c r="F48" s="76"/>
      <c r="G48" s="76"/>
      <c r="H48" s="76"/>
      <c r="I48" s="76"/>
      <c r="J48" s="76"/>
      <c r="K48" s="76"/>
      <c r="L48" s="76"/>
      <c r="M48" s="76"/>
      <c r="N48" s="76"/>
      <c r="O48" s="76"/>
      <c r="P48" s="76"/>
      <c r="Q48" s="76"/>
      <c r="R48" s="76"/>
    </row>
  </sheetData>
  <mergeCells count="8">
    <mergeCell ref="A41:Q41"/>
    <mergeCell ref="A43:R48"/>
    <mergeCell ref="A2:Q2"/>
    <mergeCell ref="A4:A5"/>
    <mergeCell ref="B4:E4"/>
    <mergeCell ref="F4:I4"/>
    <mergeCell ref="J4:M4"/>
    <mergeCell ref="N4:Q4"/>
  </mergeCells>
  <pageMargins left="0.25" right="0.25" top="0.75" bottom="0.75" header="0.3" footer="0.3"/>
  <pageSetup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RE01c-A1</vt:lpstr>
      <vt:lpstr>RE01c-A2</vt:lpstr>
      <vt:lpstr>RE01c-A3.1</vt:lpstr>
      <vt:lpstr>RE01c-A3.2</vt:lpstr>
      <vt:lpstr>RE01c-A3.3</vt:lpstr>
      <vt:lpstr>RE01c-A3.4</vt:lpstr>
    </vt:vector>
  </TitlesOfParts>
  <Company>INEE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vmedrano</dc:creator>
  <cp:lastModifiedBy>Karla Yukiko Lopez Magaña</cp:lastModifiedBy>
  <cp:lastPrinted>2012-10-24T14:38:30Z</cp:lastPrinted>
  <dcterms:created xsi:type="dcterms:W3CDTF">2010-09-22T20:52:26Z</dcterms:created>
  <dcterms:modified xsi:type="dcterms:W3CDTF">2019-03-29T16:15:09Z</dcterms:modified>
</cp:coreProperties>
</file>