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80" yWindow="510" windowWidth="12675" windowHeight="9825"/>
  </bookViews>
  <sheets>
    <sheet name="RE01d-1" sheetId="1" r:id="rId1"/>
    <sheet name="RE01d-2" sheetId="2" r:id="rId2"/>
    <sheet name="RE01d-3" sheetId="3" r:id="rId3"/>
  </sheets>
  <definedNames>
    <definedName name="_xlnm.Print_Area" localSheetId="0">'RE01d-1'!$A$1:$P$21</definedName>
    <definedName name="_xlnm.Print_Area" localSheetId="1">'RE01d-2'!$A$1:$Q$40</definedName>
  </definedNames>
  <calcPr calcId="145621"/>
</workbook>
</file>

<file path=xl/calcChain.xml><?xml version="1.0" encoding="utf-8"?>
<calcChain xmlns="http://schemas.openxmlformats.org/spreadsheetml/2006/main">
  <c r="P24" i="2" l="1"/>
  <c r="O24" i="2"/>
  <c r="K24" i="2"/>
  <c r="J24" i="2"/>
  <c r="F24" i="2"/>
  <c r="E24" i="2"/>
  <c r="P22" i="2"/>
  <c r="O22" i="2"/>
  <c r="K22" i="2"/>
  <c r="J22" i="2"/>
  <c r="F22" i="2"/>
  <c r="E22" i="2"/>
  <c r="P20" i="2"/>
  <c r="O20" i="2"/>
  <c r="K20" i="2"/>
  <c r="J20" i="2"/>
  <c r="F20" i="2"/>
  <c r="E20" i="2"/>
  <c r="P12" i="2"/>
  <c r="O12" i="2"/>
  <c r="K12" i="2"/>
  <c r="J12" i="2"/>
  <c r="F12" i="2"/>
  <c r="E12" i="2"/>
  <c r="P10" i="2"/>
  <c r="O10" i="2"/>
  <c r="K10" i="2"/>
  <c r="J10" i="2"/>
  <c r="F10" i="2"/>
  <c r="E10" i="2"/>
  <c r="P8" i="2"/>
  <c r="O8" i="2"/>
  <c r="K8" i="2"/>
  <c r="J8" i="2"/>
  <c r="F8" i="2"/>
  <c r="E8" i="2"/>
</calcChain>
</file>

<file path=xl/sharedStrings.xml><?xml version="1.0" encoding="utf-8"?>
<sst xmlns="http://schemas.openxmlformats.org/spreadsheetml/2006/main" count="141" uniqueCount="79">
  <si>
    <t>Nacional</t>
  </si>
  <si>
    <t xml:space="preserve">Público </t>
  </si>
  <si>
    <t>Privado</t>
  </si>
  <si>
    <t>Hombres</t>
  </si>
  <si>
    <t>Mujeres</t>
  </si>
  <si>
    <t>%</t>
  </si>
  <si>
    <t>Lectura / 2000</t>
  </si>
  <si>
    <t>Matemáticas / 2003</t>
  </si>
  <si>
    <t>Ciencias / 2006</t>
  </si>
  <si>
    <t>Tipo de sostenimiento</t>
  </si>
  <si>
    <t>Sexo</t>
  </si>
  <si>
    <t>*</t>
  </si>
  <si>
    <t>* Porcentajes significativamente diferentes respecto a su contraparte del tipo de sostenimiento o sexo.</t>
  </si>
  <si>
    <r>
      <t>Competencias / Año</t>
    </r>
    <r>
      <rPr>
        <b/>
        <vertAlign val="superscript"/>
        <sz val="8"/>
        <color indexed="9"/>
        <rFont val="Arial"/>
        <family val="2"/>
      </rPr>
      <t>1</t>
    </r>
  </si>
  <si>
    <t>2 Errores estándar.</t>
  </si>
  <si>
    <t>Lectura / 2009</t>
  </si>
  <si>
    <r>
      <t>1</t>
    </r>
    <r>
      <rPr>
        <sz val="6"/>
        <rFont val="Arial"/>
        <family val="2"/>
      </rPr>
      <t xml:space="preserve"> Énfasis de la evaluación: año 2000 y 2009 en Lectura; 2003 en Matemáticas; 2006 en Ciencias</t>
    </r>
  </si>
  <si>
    <r>
      <t>RE01d-1 Porcentaje de alumnos de 15 años con alto rendimiento en las competencias de lectura, matemáticas y ciencias por tipo de sostenimiento y sexo (2000, 2003, 2006 y 2009)</t>
    </r>
    <r>
      <rPr>
        <sz val="8"/>
        <rFont val="Arial"/>
        <family val="2"/>
      </rPr>
      <t>.</t>
    </r>
  </si>
  <si>
    <r>
      <t>(ee)</t>
    </r>
    <r>
      <rPr>
        <vertAlign val="superscript"/>
        <sz val="8"/>
        <color indexed="9"/>
        <rFont val="Arial"/>
        <family val="2"/>
      </rPr>
      <t>2</t>
    </r>
  </si>
  <si>
    <r>
      <t xml:space="preserve">Fuente  INEE, cálculos con base en </t>
    </r>
    <r>
      <rPr>
        <i/>
        <sz val="6"/>
        <rFont val="Arial"/>
        <family val="2"/>
      </rPr>
      <t>Programme for International Student Assessment</t>
    </r>
    <r>
      <rPr>
        <sz val="6"/>
        <rFont val="Arial"/>
        <family val="2"/>
      </rPr>
      <t xml:space="preserve"> (OECD 2000, 2003, 2006 y 2009).</t>
    </r>
  </si>
  <si>
    <t>RE01d-2 Porcentaje de alumnos de 15 años con bajo rendimiento en las competencias de lectura, matemáticas y ciencias evaluadas por PISA, según nivel educativo y sostenimiento (2003, 2006 y 2009)</t>
  </si>
  <si>
    <t>Nivel educativo</t>
  </si>
  <si>
    <t>Matemáticas (2003)</t>
  </si>
  <si>
    <t>Total</t>
  </si>
  <si>
    <t>Público</t>
  </si>
  <si>
    <t xml:space="preserve">% </t>
  </si>
  <si>
    <t>L.I.</t>
  </si>
  <si>
    <t>L.S.</t>
  </si>
  <si>
    <t>Secundaria</t>
  </si>
  <si>
    <t>Medio superior</t>
  </si>
  <si>
    <t>Ciencias (2006)</t>
  </si>
  <si>
    <t>Lectura (2009)</t>
  </si>
  <si>
    <t>n.s. No hay suficientes datos. Debido al reducido tamaño de la muestra, los resultados de los alumnos de secundarias para trabajadores y capacitación para el trabajo son incluidos en los cálculos totales y nacionales pero no se pueden presentar por tipo de sostenimiento.</t>
  </si>
  <si>
    <t>n.d. No hay datos disponibles</t>
  </si>
  <si>
    <r>
      <t xml:space="preserve">Fuente  INEE, cálculos con base en </t>
    </r>
    <r>
      <rPr>
        <i/>
        <sz val="6"/>
        <rFont val="Arial"/>
        <family val="2"/>
      </rPr>
      <t>Programme for International Student Assessment</t>
    </r>
    <r>
      <rPr>
        <sz val="6"/>
        <rFont val="Arial"/>
        <family val="2"/>
      </rPr>
      <t xml:space="preserve"> (OECD 2003, 2006 y 2009).</t>
    </r>
  </si>
  <si>
    <t>RE01d-3 Porcentaje de alumnos de 15 años que obtienen alto rendimiento en las competencias de matemáticas, ciencias y lectura evaluadas por PISA según entidad federativa (2003, 2006 y 2009)</t>
  </si>
  <si>
    <t>Entidad</t>
  </si>
  <si>
    <t>Matemáticas</t>
  </si>
  <si>
    <t>Ciencias</t>
  </si>
  <si>
    <t>Lectura</t>
  </si>
  <si>
    <r>
      <t>(ee)</t>
    </r>
    <r>
      <rPr>
        <vertAlign val="superscript"/>
        <sz val="8"/>
        <color indexed="9"/>
        <rFont val="Arial"/>
        <family val="2"/>
      </rPr>
      <t>1</t>
    </r>
  </si>
  <si>
    <t>Aguascalientes</t>
  </si>
  <si>
    <t>Baja California</t>
  </si>
  <si>
    <t>Baja California Sur</t>
  </si>
  <si>
    <t>Campeche</t>
  </si>
  <si>
    <t>Chiapas</t>
  </si>
  <si>
    <r>
      <t>Chihuahua</t>
    </r>
    <r>
      <rPr>
        <vertAlign val="superscript"/>
        <sz val="8"/>
        <color indexed="9"/>
        <rFont val="Arial"/>
        <family val="2"/>
      </rPr>
      <t xml:space="preserve"> 2</t>
    </r>
  </si>
  <si>
    <t>Coahuila</t>
  </si>
  <si>
    <t>Colima</t>
  </si>
  <si>
    <t>Distrito Federal</t>
  </si>
  <si>
    <t>Durango</t>
  </si>
  <si>
    <t>Guanajuato</t>
  </si>
  <si>
    <t>Guerrero</t>
  </si>
  <si>
    <t>Hidalgo</t>
  </si>
  <si>
    <t>Jalisco</t>
  </si>
  <si>
    <t>México</t>
  </si>
  <si>
    <r>
      <t>Michoacán</t>
    </r>
    <r>
      <rPr>
        <vertAlign val="superscript"/>
        <sz val="8"/>
        <color indexed="9"/>
        <rFont val="Arial"/>
        <family val="2"/>
      </rPr>
      <t xml:space="preserve">3  </t>
    </r>
  </si>
  <si>
    <t>n.a.</t>
  </si>
  <si>
    <r>
      <t>Morelos</t>
    </r>
    <r>
      <rPr>
        <vertAlign val="superscript"/>
        <sz val="8"/>
        <color indexed="9"/>
        <rFont val="Arial"/>
        <family val="2"/>
      </rPr>
      <t>4</t>
    </r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</si>
  <si>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</si>
  <si>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</si>
  <si>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</si>
  <si>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</si>
  <si>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</si>
  <si>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</si>
  <si>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</si>
  <si>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</si>
  <si>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</si>
  <si>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</si>
  <si>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</si>
  <si>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</si>
  <si>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</si>
  <si>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</si>
  <si>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</si>
  <si>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r>
      <t>1</t>
    </r>
    <r>
      <rPr>
        <sz val="6"/>
        <rFont val="Arial"/>
        <family val="2"/>
      </rPr>
      <t xml:space="preserve"> Errores estándar.</t>
    </r>
  </si>
  <si>
    <r>
      <t>2</t>
    </r>
    <r>
      <rPr>
        <sz val="6"/>
        <rFont val="Arial"/>
        <family val="2"/>
      </rPr>
      <t xml:space="preserve"> En el año 2006 en Chihuahua la prueba se aplicó sólo a mujeres.</t>
    </r>
  </si>
  <si>
    <r>
      <t>3</t>
    </r>
    <r>
      <rPr>
        <sz val="6"/>
        <rFont val="Arial"/>
        <family val="2"/>
      </rPr>
      <t xml:space="preserve"> En el año 2003 el estado de Michoacán no participó en la prueba .</t>
    </r>
  </si>
  <si>
    <r>
      <t>4</t>
    </r>
    <r>
      <rPr>
        <sz val="6"/>
        <color indexed="8"/>
        <rFont val="Arial"/>
        <family val="2"/>
      </rPr>
      <t xml:space="preserve"> En el año 2006 en Morelos la prueba sólo se aplicó a estudiantes de educación media superior.</t>
    </r>
    <r>
      <rPr>
        <sz val="6"/>
        <color indexed="8"/>
        <rFont val="Times New Roman"/>
        <family val="1"/>
      </rPr>
      <t xml:space="preserve"> </t>
    </r>
  </si>
  <si>
    <t>n.a. No aplica.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</si>
</sst>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0" formatCode="0.0"/>
    <numFmt numFmtId="188" formatCode="\(0.0\)"/>
    <numFmt numFmtId="193" formatCode="####.000"/>
  </numFmts>
  <fonts count="20">
    <font>
      <sz val="10"/>
      <name val="Arial"/>
    </font>
    <font>
      <sz val="8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vertAlign val="superscript"/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sz val="6"/>
      <name val="Arial"/>
      <family val="2"/>
    </font>
    <font>
      <vertAlign val="superscript"/>
      <sz val="6"/>
      <name val="Arial"/>
      <family val="2"/>
    </font>
    <font>
      <b/>
      <vertAlign val="superscript"/>
      <sz val="8"/>
      <color indexed="9"/>
      <name val="Arial"/>
      <family val="2"/>
    </font>
    <font>
      <b/>
      <sz val="9"/>
      <color indexed="8"/>
      <name val="Arial Bold"/>
    </font>
    <font>
      <sz val="10"/>
      <name val="Arial"/>
      <family val="2"/>
    </font>
    <font>
      <i/>
      <sz val="6"/>
      <name val="Arial"/>
      <family val="2"/>
    </font>
    <font>
      <vertAlign val="superscript"/>
      <sz val="8"/>
      <name val="Arial"/>
      <family val="2"/>
    </font>
    <font>
      <sz val="9"/>
      <color indexed="8"/>
      <name val="Arial"/>
      <family val="2"/>
    </font>
    <font>
      <vertAlign val="superscript"/>
      <sz val="6"/>
      <color indexed="8"/>
      <name val="Arial"/>
      <family val="2"/>
    </font>
    <font>
      <sz val="6"/>
      <color indexed="8"/>
      <name val="Arial"/>
      <family val="2"/>
    </font>
    <font>
      <sz val="6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</borders>
  <cellStyleXfs count="2">
    <xf numFmtId="0" fontId="0" fillId="0" borderId="0"/>
    <xf numFmtId="0" fontId="13" fillId="0" borderId="0"/>
  </cellStyleXfs>
  <cellXfs count="126">
    <xf numFmtId="0" fontId="0" fillId="0" borderId="0" xfId="0"/>
    <xf numFmtId="0" fontId="4" fillId="0" borderId="0" xfId="0" applyFont="1" applyFill="1"/>
    <xf numFmtId="0" fontId="3" fillId="2" borderId="0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180" fontId="6" fillId="0" borderId="0" xfId="0" quotePrefix="1" applyNumberFormat="1" applyFont="1" applyFill="1" applyBorder="1" applyAlignment="1">
      <alignment horizontal="center"/>
    </xf>
    <xf numFmtId="0" fontId="0" fillId="0" borderId="0" xfId="0" applyFill="1"/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88" fontId="6" fillId="0" borderId="0" xfId="0" quotePrefix="1" applyNumberFormat="1" applyFont="1" applyFill="1" applyBorder="1" applyAlignment="1">
      <alignment horizontal="center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1" fillId="0" borderId="0" xfId="0" applyFont="1" applyFill="1"/>
    <xf numFmtId="0" fontId="7" fillId="0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vertical="top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left" vertical="center" wrapText="1"/>
    </xf>
    <xf numFmtId="0" fontId="1" fillId="0" borderId="0" xfId="1" applyFont="1" applyFill="1" applyBorder="1"/>
    <xf numFmtId="0" fontId="3" fillId="2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top" wrapText="1"/>
    </xf>
    <xf numFmtId="0" fontId="3" fillId="2" borderId="1" xfId="1" applyFont="1" applyFill="1" applyBorder="1" applyAlignment="1">
      <alignment horizontal="center" vertical="top" wrapText="1"/>
    </xf>
    <xf numFmtId="0" fontId="13" fillId="0" borderId="1" xfId="1" applyBorder="1" applyAlignment="1">
      <alignment horizontal="center" vertical="top" wrapText="1"/>
    </xf>
    <xf numFmtId="0" fontId="1" fillId="0" borderId="0" xfId="1" applyFont="1"/>
    <xf numFmtId="0" fontId="3" fillId="2" borderId="2" xfId="1" applyFont="1" applyFill="1" applyBorder="1" applyAlignment="1">
      <alignment horizontal="center" vertical="center" wrapText="1"/>
    </xf>
    <xf numFmtId="0" fontId="13" fillId="0" borderId="2" xfId="1" applyBorder="1" applyAlignment="1">
      <alignment horizontal="center" wrapText="1"/>
    </xf>
    <xf numFmtId="0" fontId="13" fillId="2" borderId="0" xfId="1" applyFill="1" applyBorder="1" applyAlignment="1">
      <alignment horizontal="center" vertical="top" wrapText="1"/>
    </xf>
    <xf numFmtId="0" fontId="3" fillId="2" borderId="3" xfId="1" applyFont="1" applyFill="1" applyBorder="1" applyAlignment="1">
      <alignment horizontal="center" vertical="center" wrapText="1"/>
    </xf>
    <xf numFmtId="0" fontId="13" fillId="0" borderId="1" xfId="1" applyBorder="1" applyAlignment="1">
      <alignment horizontal="center" wrapText="1"/>
    </xf>
    <xf numFmtId="0" fontId="3" fillId="2" borderId="0" xfId="1" applyFont="1" applyFill="1" applyBorder="1" applyAlignment="1">
      <alignment horizontal="center" vertical="top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vertical="top" wrapText="1"/>
    </xf>
    <xf numFmtId="0" fontId="7" fillId="0" borderId="0" xfId="1" applyFont="1" applyFill="1" applyBorder="1" applyAlignment="1">
      <alignment horizontal="center" vertical="top" wrapText="1"/>
    </xf>
    <xf numFmtId="0" fontId="11" fillId="0" borderId="0" xfId="1" applyFont="1" applyFill="1" applyBorder="1" applyAlignment="1">
      <alignment horizontal="center" vertical="top" wrapText="1"/>
    </xf>
    <xf numFmtId="180" fontId="3" fillId="0" borderId="0" xfId="1" applyNumberFormat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top" wrapText="1"/>
    </xf>
    <xf numFmtId="180" fontId="7" fillId="0" borderId="0" xfId="1" applyNumberFormat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180" fontId="7" fillId="0" borderId="0" xfId="1" quotePrefix="1" applyNumberFormat="1" applyFont="1" applyFill="1" applyBorder="1" applyAlignment="1">
      <alignment horizontal="center" vertical="center"/>
    </xf>
    <xf numFmtId="180" fontId="7" fillId="0" borderId="0" xfId="1" applyNumberFormat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180" fontId="1" fillId="0" borderId="0" xfId="1" quotePrefix="1" applyNumberFormat="1" applyFont="1" applyFill="1" applyBorder="1" applyAlignment="1">
      <alignment horizontal="center" vertical="center"/>
    </xf>
    <xf numFmtId="180" fontId="3" fillId="0" borderId="0" xfId="1" applyNumberFormat="1" applyFont="1" applyFill="1" applyBorder="1" applyAlignment="1">
      <alignment horizontal="center" vertical="top" wrapText="1"/>
    </xf>
    <xf numFmtId="180" fontId="7" fillId="0" borderId="0" xfId="1" quotePrefix="1" applyNumberFormat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 vertical="center" wrapText="1"/>
    </xf>
    <xf numFmtId="180" fontId="3" fillId="2" borderId="0" xfId="1" applyNumberFormat="1" applyFont="1" applyFill="1" applyBorder="1" applyAlignment="1">
      <alignment horizontal="center" vertical="center" wrapText="1"/>
    </xf>
    <xf numFmtId="180" fontId="3" fillId="2" borderId="0" xfId="1" applyNumberFormat="1" applyFont="1" applyFill="1" applyBorder="1" applyAlignment="1">
      <alignment horizontal="center" vertical="top" wrapText="1"/>
    </xf>
    <xf numFmtId="180" fontId="3" fillId="2" borderId="0" xfId="1" quotePrefix="1" applyNumberFormat="1" applyFont="1" applyFill="1" applyBorder="1" applyAlignment="1">
      <alignment horizontal="center"/>
    </xf>
    <xf numFmtId="180" fontId="3" fillId="2" borderId="0" xfId="1" applyNumberFormat="1" applyFont="1" applyFill="1" applyBorder="1" applyAlignment="1">
      <alignment horizontal="center"/>
    </xf>
    <xf numFmtId="0" fontId="1" fillId="0" borderId="2" xfId="1" applyNumberFormat="1" applyFont="1" applyFill="1" applyBorder="1" applyAlignment="1">
      <alignment horizontal="left" wrapText="1"/>
    </xf>
    <xf numFmtId="0" fontId="1" fillId="0" borderId="0" xfId="1" applyNumberFormat="1" applyFont="1" applyFill="1" applyBorder="1" applyAlignment="1">
      <alignment horizontal="left" wrapText="1"/>
    </xf>
    <xf numFmtId="0" fontId="1" fillId="0" borderId="0" xfId="1" quotePrefix="1" applyNumberFormat="1" applyFont="1" applyFill="1"/>
    <xf numFmtId="0" fontId="1" fillId="0" borderId="0" xfId="1" applyFont="1" applyFill="1"/>
    <xf numFmtId="0" fontId="15" fillId="0" borderId="0" xfId="1" applyFont="1" applyFill="1" applyBorder="1" applyAlignment="1">
      <alignment horizontal="left"/>
    </xf>
    <xf numFmtId="0" fontId="15" fillId="0" borderId="0" xfId="1" applyFont="1" applyFill="1" applyBorder="1" applyAlignment="1">
      <alignment horizontal="left"/>
    </xf>
    <xf numFmtId="0" fontId="13" fillId="0" borderId="0" xfId="1" quotePrefix="1" applyNumberFormat="1" applyFont="1" applyFill="1"/>
    <xf numFmtId="0" fontId="13" fillId="0" borderId="0" xfId="1" applyFont="1" applyFill="1" applyBorder="1"/>
    <xf numFmtId="0" fontId="13" fillId="0" borderId="0" xfId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center" vertical="center"/>
    </xf>
    <xf numFmtId="180" fontId="7" fillId="0" borderId="0" xfId="1" applyNumberFormat="1" applyFont="1" applyFill="1" applyBorder="1" applyAlignment="1">
      <alignment horizontal="center" vertical="top" wrapText="1"/>
    </xf>
    <xf numFmtId="0" fontId="13" fillId="0" borderId="0" xfId="1" applyFill="1" applyAlignment="1">
      <alignment horizontal="left" vertical="center" wrapText="1"/>
    </xf>
    <xf numFmtId="0" fontId="9" fillId="0" borderId="0" xfId="1" applyNumberFormat="1" applyFont="1" applyFill="1" applyBorder="1" applyAlignment="1">
      <alignment vertical="top" wrapText="1"/>
    </xf>
    <xf numFmtId="0" fontId="13" fillId="0" borderId="0" xfId="1" applyFill="1"/>
    <xf numFmtId="0" fontId="12" fillId="0" borderId="0" xfId="1" applyFont="1" applyBorder="1" applyAlignment="1">
      <alignment horizontal="center" vertical="center"/>
    </xf>
    <xf numFmtId="193" fontId="16" fillId="0" borderId="0" xfId="1" applyNumberFormat="1" applyFont="1" applyBorder="1" applyAlignment="1">
      <alignment horizontal="right" vertical="top"/>
    </xf>
    <xf numFmtId="0" fontId="16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center" wrapText="1"/>
    </xf>
    <xf numFmtId="0" fontId="13" fillId="0" borderId="0" xfId="1" applyFont="1"/>
    <xf numFmtId="0" fontId="3" fillId="0" borderId="1" xfId="1" applyFont="1" applyFill="1" applyBorder="1" applyAlignment="1">
      <alignment horizontal="center" vertical="top" wrapText="1"/>
    </xf>
    <xf numFmtId="0" fontId="3" fillId="2" borderId="3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top" wrapText="1"/>
    </xf>
    <xf numFmtId="0" fontId="2" fillId="2" borderId="0" xfId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3" fillId="0" borderId="7" xfId="1" applyFont="1" applyFill="1" applyBorder="1" applyAlignment="1">
      <alignment horizontal="center" vertical="top" wrapText="1"/>
    </xf>
    <xf numFmtId="0" fontId="2" fillId="2" borderId="0" xfId="1" applyFont="1" applyFill="1" applyBorder="1" applyAlignment="1">
      <alignment wrapText="1"/>
    </xf>
    <xf numFmtId="0" fontId="2" fillId="0" borderId="0" xfId="1" applyFont="1" applyFill="1" applyBorder="1" applyAlignment="1">
      <alignment wrapText="1"/>
    </xf>
    <xf numFmtId="180" fontId="1" fillId="0" borderId="0" xfId="1" quotePrefix="1" applyNumberFormat="1" applyFont="1" applyBorder="1" applyAlignment="1">
      <alignment horizontal="center"/>
    </xf>
    <xf numFmtId="188" fontId="1" fillId="0" borderId="0" xfId="1" quotePrefix="1" applyNumberFormat="1" applyFont="1" applyBorder="1" applyAlignment="1">
      <alignment horizontal="center"/>
    </xf>
    <xf numFmtId="180" fontId="1" fillId="0" borderId="0" xfId="1" quotePrefix="1" applyNumberFormat="1" applyFont="1" applyFill="1" applyBorder="1" applyAlignment="1">
      <alignment horizontal="center"/>
    </xf>
    <xf numFmtId="0" fontId="13" fillId="0" borderId="0" xfId="1" quotePrefix="1" applyNumberFormat="1"/>
    <xf numFmtId="180" fontId="1" fillId="0" borderId="0" xfId="1" applyNumberFormat="1" applyFont="1" applyFill="1" applyBorder="1" applyAlignment="1">
      <alignment horizontal="center"/>
    </xf>
    <xf numFmtId="188" fontId="1" fillId="0" borderId="0" xfId="1" applyNumberFormat="1" applyFont="1" applyFill="1" applyBorder="1" applyAlignment="1">
      <alignment horizontal="center"/>
    </xf>
    <xf numFmtId="0" fontId="2" fillId="0" borderId="0" xfId="1" quotePrefix="1" applyNumberFormat="1" applyFont="1" applyFill="1" applyBorder="1"/>
    <xf numFmtId="0" fontId="1" fillId="0" borderId="0" xfId="1" applyFont="1" applyFill="1" applyBorder="1" applyAlignment="1">
      <alignment vertical="top" wrapText="1"/>
    </xf>
    <xf numFmtId="188" fontId="1" fillId="0" borderId="0" xfId="1" applyNumberFormat="1" applyFont="1" applyFill="1" applyBorder="1" applyAlignment="1">
      <alignment vertical="top" wrapText="1"/>
    </xf>
    <xf numFmtId="188" fontId="1" fillId="0" borderId="0" xfId="1" quotePrefix="1" applyNumberFormat="1" applyFont="1" applyFill="1" applyBorder="1" applyAlignment="1">
      <alignment horizontal="center"/>
    </xf>
    <xf numFmtId="0" fontId="13" fillId="0" borderId="0" xfId="1" applyFont="1" applyFill="1"/>
    <xf numFmtId="0" fontId="3" fillId="2" borderId="0" xfId="1" applyFont="1" applyFill="1" applyBorder="1" applyAlignment="1">
      <alignment vertical="top" wrapText="1"/>
    </xf>
    <xf numFmtId="180" fontId="3" fillId="2" borderId="0" xfId="1" quotePrefix="1" applyNumberFormat="1" applyFont="1" applyFill="1" applyBorder="1" applyAlignment="1">
      <alignment horizontal="center" vertical="center"/>
    </xf>
    <xf numFmtId="188" fontId="3" fillId="2" borderId="0" xfId="1" quotePrefix="1" applyNumberFormat="1" applyFont="1" applyFill="1" applyBorder="1" applyAlignment="1">
      <alignment horizontal="center" vertical="center"/>
    </xf>
    <xf numFmtId="180" fontId="3" fillId="0" borderId="0" xfId="1" quotePrefix="1" applyNumberFormat="1" applyFont="1" applyFill="1" applyBorder="1" applyAlignment="1">
      <alignment horizontal="center" vertical="center"/>
    </xf>
    <xf numFmtId="180" fontId="3" fillId="0" borderId="0" xfId="1" quotePrefix="1" applyNumberFormat="1" applyFont="1" applyFill="1" applyBorder="1" applyAlignment="1">
      <alignment horizontal="center"/>
    </xf>
    <xf numFmtId="180" fontId="2" fillId="0" borderId="0" xfId="1" quotePrefix="1" applyNumberFormat="1" applyFont="1" applyFill="1" applyBorder="1" applyAlignment="1">
      <alignment horizontal="center"/>
    </xf>
    <xf numFmtId="0" fontId="10" fillId="0" borderId="0" xfId="1" applyFont="1" applyFill="1"/>
    <xf numFmtId="0" fontId="10" fillId="0" borderId="0" xfId="1" applyFont="1" applyFill="1" applyAlignment="1">
      <alignment horizontal="left" vertical="center" wrapText="1"/>
    </xf>
    <xf numFmtId="0" fontId="9" fillId="0" borderId="0" xfId="1" applyFont="1" applyFill="1" applyAlignment="1">
      <alignment horizontal="left" vertical="center" wrapText="1"/>
    </xf>
    <xf numFmtId="0" fontId="10" fillId="0" borderId="0" xfId="1" applyFont="1" applyFill="1" applyAlignment="1">
      <alignment horizontal="left" vertical="center" wrapText="1"/>
    </xf>
    <xf numFmtId="0" fontId="17" fillId="0" borderId="0" xfId="1" applyFont="1" applyFill="1" applyAlignment="1">
      <alignment horizontal="left" vertical="center" wrapText="1"/>
    </xf>
    <xf numFmtId="0" fontId="9" fillId="0" borderId="0" xfId="1" applyFont="1" applyFill="1"/>
    <xf numFmtId="0" fontId="17" fillId="0" borderId="0" xfId="1" applyFont="1" applyFill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 enableFormatConditionsCalculation="0">
    <tabColor indexed="9"/>
  </sheetPr>
  <dimension ref="A1:Z19"/>
  <sheetViews>
    <sheetView tabSelected="1" zoomScaleNormal="100" zoomScaleSheetLayoutView="100" workbookViewId="0">
      <selection activeCell="A21" sqref="A21"/>
    </sheetView>
  </sheetViews>
  <sheetFormatPr baseColWidth="10" defaultRowHeight="12.75"/>
  <cols>
    <col min="1" max="1" width="19" style="7" customWidth="1"/>
    <col min="2" max="2" width="1.42578125" style="7" customWidth="1"/>
    <col min="3" max="3" width="4.42578125" style="7" customWidth="1"/>
    <col min="4" max="4" width="4.42578125" style="7" bestFit="1" customWidth="1"/>
    <col min="5" max="5" width="1.28515625" style="7" customWidth="1"/>
    <col min="6" max="6" width="4.85546875" style="7" customWidth="1"/>
    <col min="7" max="7" width="4.42578125" style="7" bestFit="1" customWidth="1"/>
    <col min="8" max="8" width="0.85546875" style="7" customWidth="1"/>
    <col min="9" max="10" width="4.7109375" style="7" customWidth="1"/>
    <col min="11" max="11" width="1.28515625" style="7" customWidth="1"/>
    <col min="12" max="12" width="5" style="7" customWidth="1"/>
    <col min="13" max="13" width="4.42578125" style="7" bestFit="1" customWidth="1"/>
    <col min="14" max="14" width="1" style="7" customWidth="1"/>
    <col min="15" max="15" width="5.140625" style="7" customWidth="1"/>
    <col min="16" max="16" width="5.7109375" style="7" customWidth="1"/>
    <col min="17" max="16384" width="11.42578125" style="7"/>
  </cols>
  <sheetData>
    <row r="1" spans="1:16" s="1" customFormat="1" ht="26.25" customHeight="1">
      <c r="A1" s="21" t="s">
        <v>17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6" s="1" customFormat="1" ht="11.25"/>
    <row r="3" spans="1:16" s="1" customFormat="1" ht="17.25" customHeight="1">
      <c r="A3" s="22" t="s">
        <v>13</v>
      </c>
      <c r="B3" s="14"/>
      <c r="C3" s="23" t="s">
        <v>0</v>
      </c>
      <c r="D3" s="27"/>
      <c r="E3" s="13"/>
      <c r="F3" s="23" t="s">
        <v>9</v>
      </c>
      <c r="G3" s="23"/>
      <c r="H3" s="23"/>
      <c r="I3" s="23"/>
      <c r="J3" s="23"/>
      <c r="K3" s="12"/>
      <c r="L3" s="24" t="s">
        <v>10</v>
      </c>
      <c r="M3" s="24"/>
      <c r="N3" s="24"/>
      <c r="O3" s="24"/>
      <c r="P3" s="24"/>
    </row>
    <row r="4" spans="1:16" s="1" customFormat="1" ht="11.25">
      <c r="A4" s="22"/>
      <c r="B4" s="14"/>
      <c r="C4" s="28"/>
      <c r="D4" s="28"/>
      <c r="E4" s="9"/>
      <c r="F4" s="25" t="s">
        <v>1</v>
      </c>
      <c r="G4" s="25"/>
      <c r="H4" s="16"/>
      <c r="I4" s="25" t="s">
        <v>2</v>
      </c>
      <c r="J4" s="25"/>
      <c r="K4" s="14"/>
      <c r="L4" s="25" t="s">
        <v>3</v>
      </c>
      <c r="M4" s="25"/>
      <c r="N4" s="16"/>
      <c r="O4" s="25" t="s">
        <v>4</v>
      </c>
      <c r="P4" s="25"/>
    </row>
    <row r="5" spans="1:16" s="1" customFormat="1">
      <c r="A5" s="22"/>
      <c r="B5" s="14"/>
      <c r="C5" s="15" t="s">
        <v>5</v>
      </c>
      <c r="D5" s="3" t="s">
        <v>18</v>
      </c>
      <c r="E5" s="10"/>
      <c r="F5" s="2" t="s">
        <v>5</v>
      </c>
      <c r="G5" s="3" t="s">
        <v>18</v>
      </c>
      <c r="H5" s="3"/>
      <c r="I5" s="2" t="s">
        <v>5</v>
      </c>
      <c r="J5" s="3" t="s">
        <v>18</v>
      </c>
      <c r="K5" s="10"/>
      <c r="L5" s="4" t="s">
        <v>5</v>
      </c>
      <c r="M5" s="3" t="s">
        <v>18</v>
      </c>
      <c r="N5" s="3"/>
      <c r="O5" s="4" t="s">
        <v>5</v>
      </c>
      <c r="P5" s="3" t="s">
        <v>18</v>
      </c>
    </row>
    <row r="6" spans="1:16" s="1" customFormat="1" ht="11.25">
      <c r="A6" s="9"/>
      <c r="B6" s="9"/>
      <c r="C6" s="9"/>
      <c r="D6" s="10"/>
      <c r="E6" s="10"/>
      <c r="F6" s="9"/>
      <c r="G6" s="10"/>
      <c r="H6" s="10"/>
      <c r="I6" s="9"/>
      <c r="J6" s="10"/>
      <c r="K6" s="10"/>
      <c r="L6" s="11"/>
      <c r="M6" s="10"/>
      <c r="N6" s="10"/>
      <c r="O6" s="11"/>
      <c r="P6" s="10"/>
    </row>
    <row r="7" spans="1:16" s="1" customFormat="1" ht="11.25">
      <c r="A7" s="5" t="s">
        <v>6</v>
      </c>
      <c r="B7" s="8"/>
      <c r="C7" s="6">
        <v>6.8396176946313005</v>
      </c>
      <c r="D7" s="17">
        <v>0.88768651620447547</v>
      </c>
      <c r="E7" s="6"/>
      <c r="F7" s="6">
        <v>4.194460813146911</v>
      </c>
      <c r="G7" s="17">
        <v>0.64692355949099745</v>
      </c>
      <c r="H7" s="6" t="s">
        <v>11</v>
      </c>
      <c r="I7" s="6">
        <v>21.33986934609727</v>
      </c>
      <c r="J7" s="17">
        <v>3.2788062298411935</v>
      </c>
      <c r="K7" s="6"/>
      <c r="L7" s="6">
        <v>5.8609937001893648</v>
      </c>
      <c r="M7" s="17">
        <v>1.0594172753336839</v>
      </c>
      <c r="O7" s="6">
        <v>7.8573456455736723</v>
      </c>
      <c r="P7" s="17">
        <v>1.0993677093292591</v>
      </c>
    </row>
    <row r="8" spans="1:16" s="1" customFormat="1" ht="3.75" customHeight="1">
      <c r="A8" s="8"/>
      <c r="B8" s="8"/>
      <c r="C8" s="6"/>
      <c r="D8" s="17"/>
      <c r="E8" s="6"/>
      <c r="F8" s="6"/>
      <c r="G8" s="17"/>
      <c r="H8" s="6"/>
      <c r="I8" s="6"/>
      <c r="J8" s="17"/>
      <c r="K8" s="6"/>
      <c r="L8" s="6"/>
      <c r="M8" s="17"/>
      <c r="O8" s="6"/>
      <c r="P8" s="17"/>
    </row>
    <row r="9" spans="1:16" s="1" customFormat="1" ht="11.25">
      <c r="A9" s="5" t="s">
        <v>7</v>
      </c>
      <c r="B9" s="8"/>
      <c r="C9" s="6">
        <v>3.1241558375191905</v>
      </c>
      <c r="D9" s="17">
        <v>0.44203668600066509</v>
      </c>
      <c r="E9" s="6"/>
      <c r="F9" s="6">
        <v>2.2396015298918628</v>
      </c>
      <c r="G9" s="17">
        <v>0.43902482651187685</v>
      </c>
      <c r="H9" s="6" t="s">
        <v>11</v>
      </c>
      <c r="I9" s="6">
        <v>7.7853951705603395</v>
      </c>
      <c r="J9" s="17">
        <v>1.4740126214947753</v>
      </c>
      <c r="K9" s="6"/>
      <c r="L9" s="6">
        <v>3.9393825839240453</v>
      </c>
      <c r="M9" s="17">
        <v>0.58653508062534243</v>
      </c>
      <c r="O9" s="6">
        <v>2.3672176311921764</v>
      </c>
      <c r="P9" s="17">
        <v>0.56140330337247957</v>
      </c>
    </row>
    <row r="10" spans="1:16" s="1" customFormat="1" ht="3.75" customHeight="1">
      <c r="A10" s="8"/>
      <c r="B10" s="8"/>
      <c r="C10" s="6"/>
      <c r="D10" s="17"/>
      <c r="E10" s="6"/>
      <c r="F10" s="6"/>
      <c r="G10" s="17"/>
      <c r="H10" s="6"/>
      <c r="I10" s="6"/>
      <c r="J10" s="17"/>
      <c r="K10" s="6"/>
      <c r="L10" s="6"/>
      <c r="M10" s="17"/>
      <c r="O10" s="6"/>
      <c r="P10" s="17"/>
    </row>
    <row r="11" spans="1:16" s="1" customFormat="1" ht="11.25">
      <c r="A11" s="5" t="s">
        <v>8</v>
      </c>
      <c r="B11" s="8"/>
      <c r="C11" s="6">
        <v>3.4736531930461108</v>
      </c>
      <c r="D11" s="17">
        <v>0.38506241195198576</v>
      </c>
      <c r="E11" s="6"/>
      <c r="F11" s="6">
        <v>2.6369582842277293</v>
      </c>
      <c r="G11" s="17">
        <v>0.33318513438633079</v>
      </c>
      <c r="H11" s="6" t="s">
        <v>11</v>
      </c>
      <c r="I11" s="6">
        <v>10.441736514627584</v>
      </c>
      <c r="J11" s="17">
        <v>1.3525195312859675</v>
      </c>
      <c r="K11" s="6"/>
      <c r="L11" s="6">
        <v>4.1245615331604881</v>
      </c>
      <c r="M11" s="17">
        <v>0.46351844567558298</v>
      </c>
      <c r="O11" s="6">
        <v>2.8699548947207472</v>
      </c>
      <c r="P11" s="17">
        <v>0.39169124602223149</v>
      </c>
    </row>
    <row r="12" spans="1:16" s="1" customFormat="1" ht="5.25" customHeight="1">
      <c r="A12" s="8"/>
      <c r="B12" s="8"/>
      <c r="C12" s="6"/>
      <c r="D12" s="17"/>
      <c r="E12" s="6"/>
      <c r="F12" s="6"/>
      <c r="G12" s="17"/>
      <c r="H12" s="6"/>
      <c r="I12" s="6"/>
      <c r="J12" s="17"/>
      <c r="K12" s="6"/>
      <c r="L12" s="6"/>
      <c r="M12" s="17"/>
      <c r="O12" s="6"/>
      <c r="P12" s="17"/>
    </row>
    <row r="13" spans="1:16" s="1" customFormat="1" ht="11.25">
      <c r="A13" s="5" t="s">
        <v>15</v>
      </c>
      <c r="B13" s="8"/>
      <c r="C13" s="6">
        <v>5.6828904504725788</v>
      </c>
      <c r="D13" s="17">
        <v>0.3975041606904231</v>
      </c>
      <c r="E13" s="6"/>
      <c r="F13" s="6">
        <v>4.8118672575247885</v>
      </c>
      <c r="G13" s="17">
        <v>0.3803869425946183</v>
      </c>
      <c r="H13" s="6"/>
      <c r="I13" s="6">
        <v>8.2920754394097163</v>
      </c>
      <c r="J13" s="17">
        <v>1.8029323994512794</v>
      </c>
      <c r="K13" s="6"/>
      <c r="L13" s="6">
        <v>4.4924271487532206</v>
      </c>
      <c r="M13" s="17">
        <v>0.41070714147645271</v>
      </c>
      <c r="N13" s="20" t="s">
        <v>11</v>
      </c>
      <c r="O13" s="6">
        <v>6.84513984619303</v>
      </c>
      <c r="P13" s="17">
        <v>0.50051692260626013</v>
      </c>
    </row>
    <row r="14" spans="1:16" s="1" customFormat="1" ht="11.25">
      <c r="A14" s="8"/>
      <c r="B14" s="8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6" s="1" customFormat="1" ht="11.25">
      <c r="A15" s="29" t="s">
        <v>16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</row>
    <row r="16" spans="1:16">
      <c r="A16" s="31" t="s">
        <v>14</v>
      </c>
      <c r="B16" s="31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1:26">
      <c r="A17" s="31" t="s">
        <v>12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</row>
    <row r="18" spans="1:26" ht="12" customHeight="1">
      <c r="A18" s="26" t="s">
        <v>19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</row>
    <row r="19" spans="1:26">
      <c r="R19" s="18"/>
      <c r="S19" s="19"/>
      <c r="T19" s="19"/>
      <c r="U19" s="19"/>
      <c r="V19" s="19"/>
      <c r="W19" s="19"/>
      <c r="X19" s="19"/>
      <c r="Y19" s="19"/>
      <c r="Z19"/>
    </row>
  </sheetData>
  <mergeCells count="13">
    <mergeCell ref="A18:R18"/>
    <mergeCell ref="L4:M4"/>
    <mergeCell ref="O4:P4"/>
    <mergeCell ref="C3:D4"/>
    <mergeCell ref="A15:P15"/>
    <mergeCell ref="A17:P17"/>
    <mergeCell ref="A16:P16"/>
    <mergeCell ref="A1:P1"/>
    <mergeCell ref="A3:A5"/>
    <mergeCell ref="F3:J3"/>
    <mergeCell ref="L3:P3"/>
    <mergeCell ref="F4:G4"/>
    <mergeCell ref="I4:J4"/>
  </mergeCells>
  <phoneticPr fontId="1" type="noConversion"/>
  <pageMargins left="0.55118110236220474" right="0.19685039370078741" top="0.98425196850393704" bottom="0.98425196850393704" header="0" footer="0"/>
  <pageSetup orientation="portrait" r:id="rId1"/>
  <headerFooter alignWithMargins="0"/>
  <colBreaks count="1" manualBreakCount="1">
    <brk id="16" max="2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indexed="11"/>
  </sheetPr>
  <dimension ref="A1:Z52"/>
  <sheetViews>
    <sheetView zoomScaleNormal="100" workbookViewId="0">
      <selection activeCell="A40" sqref="A40:IV40"/>
    </sheetView>
  </sheetViews>
  <sheetFormatPr baseColWidth="10" defaultColWidth="9.140625" defaultRowHeight="12.75"/>
  <cols>
    <col min="1" max="1" width="10.85546875" style="79" customWidth="1"/>
    <col min="2" max="2" width="1.140625" style="79" customWidth="1"/>
    <col min="3" max="3" width="7" style="79" customWidth="1"/>
    <col min="4" max="4" width="1.28515625" style="79" customWidth="1"/>
    <col min="5" max="5" width="8.28515625" style="79" customWidth="1"/>
    <col min="6" max="6" width="8.42578125" style="79" customWidth="1"/>
    <col min="7" max="7" width="0.85546875" style="79" customWidth="1"/>
    <col min="8" max="8" width="5.28515625" style="79" bestFit="1" customWidth="1"/>
    <col min="9" max="9" width="0.7109375" style="79" customWidth="1"/>
    <col min="10" max="10" width="8.42578125" style="79" customWidth="1"/>
    <col min="11" max="11" width="8.140625" style="79" customWidth="1"/>
    <col min="12" max="12" width="1.28515625" style="79" customWidth="1"/>
    <col min="13" max="13" width="5.42578125" style="79" bestFit="1" customWidth="1"/>
    <col min="14" max="14" width="1.140625" style="79" customWidth="1"/>
    <col min="15" max="15" width="8.140625" style="79" customWidth="1"/>
    <col min="16" max="16" width="8.7109375" style="79" customWidth="1"/>
    <col min="17" max="17" width="12.85546875" style="79" customWidth="1"/>
    <col min="18" max="18" width="5.85546875" style="79" bestFit="1" customWidth="1"/>
    <col min="19" max="19" width="4.85546875" style="79" bestFit="1" customWidth="1"/>
    <col min="20" max="20" width="1.42578125" style="79" customWidth="1"/>
    <col min="21" max="21" width="10.5703125" style="79" customWidth="1"/>
    <col min="22" max="16384" width="9.140625" style="79"/>
  </cols>
  <sheetData>
    <row r="1" spans="1:26" s="36" customFormat="1" ht="39.75" customHeight="1">
      <c r="A1" s="34" t="s">
        <v>20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5"/>
      <c r="R1" s="35"/>
      <c r="S1" s="35"/>
      <c r="T1" s="35"/>
      <c r="U1" s="35"/>
    </row>
    <row r="2" spans="1:26" s="36" customFormat="1" ht="5.25" customHeigh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</row>
    <row r="3" spans="1:26" s="36" customFormat="1" ht="15" customHeight="1">
      <c r="A3" s="37" t="s">
        <v>21</v>
      </c>
      <c r="B3" s="38"/>
      <c r="C3" s="39" t="s">
        <v>22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Z3" s="41"/>
    </row>
    <row r="4" spans="1:26" s="36" customFormat="1" ht="15" customHeight="1">
      <c r="A4" s="37"/>
      <c r="B4" s="38"/>
      <c r="C4" s="42" t="s">
        <v>23</v>
      </c>
      <c r="D4" s="43"/>
      <c r="E4" s="43"/>
      <c r="F4" s="43"/>
      <c r="G4" s="44"/>
      <c r="H4" s="45" t="s">
        <v>9</v>
      </c>
      <c r="I4" s="45"/>
      <c r="J4" s="45"/>
      <c r="K4" s="45"/>
      <c r="L4" s="45"/>
      <c r="M4" s="45"/>
      <c r="N4" s="45"/>
      <c r="O4" s="45"/>
      <c r="P4" s="45"/>
      <c r="Z4" s="41"/>
    </row>
    <row r="5" spans="1:26" s="36" customFormat="1" ht="15" customHeight="1">
      <c r="A5" s="37"/>
      <c r="B5" s="38"/>
      <c r="C5" s="46"/>
      <c r="D5" s="46"/>
      <c r="E5" s="46"/>
      <c r="F5" s="46"/>
      <c r="G5" s="47"/>
      <c r="H5" s="48" t="s">
        <v>24</v>
      </c>
      <c r="I5" s="48"/>
      <c r="J5" s="48"/>
      <c r="K5" s="48"/>
      <c r="L5" s="49"/>
      <c r="M5" s="48" t="s">
        <v>2</v>
      </c>
      <c r="N5" s="48"/>
      <c r="O5" s="48"/>
      <c r="P5" s="48"/>
      <c r="Z5" s="41"/>
    </row>
    <row r="6" spans="1:26" s="36" customFormat="1" ht="11.25">
      <c r="A6" s="37"/>
      <c r="B6" s="38"/>
      <c r="C6" s="50" t="s">
        <v>25</v>
      </c>
      <c r="D6" s="51"/>
      <c r="E6" s="50" t="s">
        <v>26</v>
      </c>
      <c r="F6" s="50" t="s">
        <v>27</v>
      </c>
      <c r="G6" s="50"/>
      <c r="H6" s="50" t="s">
        <v>25</v>
      </c>
      <c r="I6" s="51"/>
      <c r="J6" s="50" t="s">
        <v>26</v>
      </c>
      <c r="K6" s="50" t="s">
        <v>27</v>
      </c>
      <c r="L6" s="50"/>
      <c r="M6" s="50" t="s">
        <v>25</v>
      </c>
      <c r="N6" s="51"/>
      <c r="O6" s="50" t="s">
        <v>26</v>
      </c>
      <c r="P6" s="50" t="s">
        <v>27</v>
      </c>
      <c r="Z6" s="41"/>
    </row>
    <row r="7" spans="1:26" s="36" customFormat="1" ht="3.75" customHeight="1">
      <c r="A7" s="52"/>
      <c r="B7" s="52"/>
      <c r="C7" s="52"/>
      <c r="D7" s="52"/>
      <c r="E7" s="52"/>
      <c r="F7" s="52"/>
      <c r="G7" s="52"/>
      <c r="H7" s="53"/>
      <c r="I7" s="54"/>
      <c r="J7" s="55"/>
      <c r="K7" s="53"/>
      <c r="L7" s="53"/>
      <c r="M7" s="53"/>
      <c r="N7" s="54"/>
      <c r="O7" s="53"/>
      <c r="P7" s="53"/>
      <c r="Z7" s="41"/>
    </row>
    <row r="8" spans="1:26" s="36" customFormat="1" ht="11.25">
      <c r="A8" s="56" t="s">
        <v>28</v>
      </c>
      <c r="B8" s="57"/>
      <c r="C8" s="58">
        <v>1.9127326678687551</v>
      </c>
      <c r="D8" s="59">
        <v>0.72128339431913291</v>
      </c>
      <c r="E8" s="58">
        <f>C8-(1.96*D8)</f>
        <v>0.49901721500325458</v>
      </c>
      <c r="F8" s="58">
        <f>C8+(1.96*D8)</f>
        <v>3.3264481207342556</v>
      </c>
      <c r="G8" s="59"/>
      <c r="H8" s="60">
        <v>0.82888022641814629</v>
      </c>
      <c r="I8" s="60">
        <v>0.62207387824435301</v>
      </c>
      <c r="J8" s="61">
        <f>H8-(1.96*I8)</f>
        <v>-0.39038457494078549</v>
      </c>
      <c r="K8" s="61">
        <f>H8+(1.96*I8)</f>
        <v>2.0481450277770783</v>
      </c>
      <c r="L8" s="60"/>
      <c r="M8" s="60">
        <v>10.417172996075097</v>
      </c>
      <c r="N8" s="60">
        <v>2.9092302621048263</v>
      </c>
      <c r="O8" s="61">
        <f>M8-(1.96*N8)</f>
        <v>4.7150816823496378</v>
      </c>
      <c r="P8" s="61">
        <f>M8+(1.96*N8)</f>
        <v>16.119264309800556</v>
      </c>
    </row>
    <row r="9" spans="1:26" s="36" customFormat="1" ht="3" customHeight="1">
      <c r="A9" s="62"/>
      <c r="B9" s="57"/>
      <c r="C9" s="63"/>
      <c r="D9" s="63"/>
      <c r="E9" s="58"/>
      <c r="F9" s="58"/>
      <c r="G9" s="63"/>
      <c r="H9" s="64"/>
      <c r="I9" s="64"/>
      <c r="J9" s="61"/>
      <c r="K9" s="61"/>
      <c r="L9" s="64"/>
      <c r="M9" s="64"/>
      <c r="N9" s="64"/>
      <c r="O9" s="61"/>
      <c r="P9" s="61"/>
    </row>
    <row r="10" spans="1:26" s="36" customFormat="1" ht="22.5">
      <c r="A10" s="56" t="s">
        <v>29</v>
      </c>
      <c r="B10" s="57"/>
      <c r="C10" s="58">
        <v>4.7472825224728998</v>
      </c>
      <c r="D10" s="59">
        <v>0.46621650981842466</v>
      </c>
      <c r="E10" s="58">
        <f>C10-(1.96*D10)</f>
        <v>3.8334981632287874</v>
      </c>
      <c r="F10" s="58">
        <f>C10+(1.96*D10)</f>
        <v>5.6610668817170122</v>
      </c>
      <c r="G10" s="59"/>
      <c r="H10" s="60">
        <v>4.3535284389522912</v>
      </c>
      <c r="I10" s="60">
        <v>0.56910034197378678</v>
      </c>
      <c r="J10" s="61">
        <f>H10-(1.96*I10)</f>
        <v>3.2380917686836694</v>
      </c>
      <c r="K10" s="61">
        <f>H10+(1.96*I10)</f>
        <v>5.4689651092209131</v>
      </c>
      <c r="L10" s="60"/>
      <c r="M10" s="60">
        <v>6.4487241614754058</v>
      </c>
      <c r="N10" s="60">
        <v>1.0985390916800784</v>
      </c>
      <c r="O10" s="61">
        <f>M10-(1.96*N10)</f>
        <v>4.2955875417824529</v>
      </c>
      <c r="P10" s="61">
        <f>M10+(1.96*N10)</f>
        <v>8.6018607811683587</v>
      </c>
    </row>
    <row r="11" spans="1:26" s="36" customFormat="1" ht="3.75" customHeight="1">
      <c r="A11" s="62"/>
      <c r="B11" s="57"/>
      <c r="C11" s="38"/>
      <c r="D11" s="38"/>
      <c r="E11" s="65"/>
      <c r="F11" s="65"/>
      <c r="G11" s="38"/>
      <c r="H11" s="66"/>
      <c r="I11" s="66"/>
      <c r="J11" s="55"/>
      <c r="K11" s="55"/>
      <c r="L11" s="66"/>
      <c r="M11" s="66"/>
      <c r="N11" s="66"/>
      <c r="O11" s="55"/>
      <c r="P11" s="55"/>
    </row>
    <row r="12" spans="1:26" s="36" customFormat="1" ht="11.25">
      <c r="A12" s="67" t="s">
        <v>0</v>
      </c>
      <c r="B12" s="63"/>
      <c r="C12" s="68">
        <v>3.1241558375191905</v>
      </c>
      <c r="D12" s="68">
        <v>0.44203668600066509</v>
      </c>
      <c r="E12" s="69">
        <f>C12-(1.96*D12)</f>
        <v>2.2577639329578867</v>
      </c>
      <c r="F12" s="69">
        <f>C12+(1.96*D12)</f>
        <v>3.9905477420804942</v>
      </c>
      <c r="G12" s="59"/>
      <c r="H12" s="70">
        <v>2.2396015298918628</v>
      </c>
      <c r="I12" s="70">
        <v>0.43902482651187685</v>
      </c>
      <c r="J12" s="71">
        <f>H12-(1.96*I12)</f>
        <v>1.3791128699285842</v>
      </c>
      <c r="K12" s="71">
        <f>H12+(1.96*I12)</f>
        <v>3.1000901898551412</v>
      </c>
      <c r="L12" s="70"/>
      <c r="M12" s="70">
        <v>7.7853951705603395</v>
      </c>
      <c r="N12" s="70">
        <v>1.4740126214947753</v>
      </c>
      <c r="O12" s="71">
        <f>M12-(1.96*N12)</f>
        <v>4.8963304324305801</v>
      </c>
      <c r="P12" s="71">
        <f>M12+(1.96*N12)</f>
        <v>10.6744599086901</v>
      </c>
    </row>
    <row r="13" spans="1:26" s="36" customFormat="1" ht="11.25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3"/>
      <c r="U13" s="73"/>
      <c r="V13" s="74"/>
      <c r="W13" s="75"/>
      <c r="X13" s="75"/>
      <c r="Y13" s="75"/>
      <c r="Z13" s="75"/>
    </row>
    <row r="14" spans="1:26" s="36" customFormat="1" ht="11.25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7"/>
      <c r="U14" s="77"/>
      <c r="V14" s="74"/>
      <c r="W14" s="75"/>
      <c r="X14" s="75"/>
      <c r="Y14" s="75"/>
      <c r="Z14" s="75"/>
    </row>
    <row r="15" spans="1:26" s="36" customFormat="1" ht="11.25" customHeight="1">
      <c r="A15" s="37" t="s">
        <v>21</v>
      </c>
      <c r="B15" s="38"/>
      <c r="C15" s="39" t="s">
        <v>30</v>
      </c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V15" s="74"/>
      <c r="W15" s="75"/>
      <c r="X15" s="75"/>
      <c r="Y15" s="75"/>
    </row>
    <row r="16" spans="1:26" s="36" customFormat="1" ht="11.25" customHeight="1">
      <c r="A16" s="37"/>
      <c r="B16" s="38"/>
      <c r="C16" s="42" t="s">
        <v>23</v>
      </c>
      <c r="D16" s="43"/>
      <c r="E16" s="43"/>
      <c r="F16" s="43"/>
      <c r="G16" s="44"/>
      <c r="H16" s="45" t="s">
        <v>9</v>
      </c>
      <c r="I16" s="45"/>
      <c r="J16" s="45"/>
      <c r="K16" s="45"/>
      <c r="L16" s="45"/>
      <c r="M16" s="45"/>
      <c r="N16" s="45"/>
      <c r="O16" s="45"/>
      <c r="P16" s="45"/>
      <c r="V16" s="74"/>
      <c r="W16" s="75"/>
      <c r="X16" s="75"/>
      <c r="Y16" s="75"/>
    </row>
    <row r="17" spans="1:26" ht="12.75" customHeight="1">
      <c r="A17" s="37"/>
      <c r="B17" s="38"/>
      <c r="C17" s="46"/>
      <c r="D17" s="46"/>
      <c r="E17" s="46"/>
      <c r="F17" s="46"/>
      <c r="G17" s="47"/>
      <c r="H17" s="48" t="s">
        <v>24</v>
      </c>
      <c r="I17" s="48"/>
      <c r="J17" s="48"/>
      <c r="K17" s="48"/>
      <c r="L17" s="49"/>
      <c r="M17" s="48" t="s">
        <v>2</v>
      </c>
      <c r="N17" s="48"/>
      <c r="O17" s="48"/>
      <c r="P17" s="48"/>
      <c r="Q17" s="78"/>
      <c r="R17" s="78"/>
      <c r="S17" s="78"/>
      <c r="T17" s="78"/>
      <c r="U17" s="78"/>
    </row>
    <row r="18" spans="1:26">
      <c r="A18" s="37"/>
      <c r="B18" s="38"/>
      <c r="C18" s="50" t="s">
        <v>25</v>
      </c>
      <c r="D18" s="51"/>
      <c r="E18" s="50" t="s">
        <v>26</v>
      </c>
      <c r="F18" s="50" t="s">
        <v>27</v>
      </c>
      <c r="G18" s="50"/>
      <c r="H18" s="50" t="s">
        <v>25</v>
      </c>
      <c r="I18" s="51"/>
      <c r="J18" s="50" t="s">
        <v>26</v>
      </c>
      <c r="K18" s="50" t="s">
        <v>27</v>
      </c>
      <c r="L18" s="50"/>
      <c r="M18" s="50" t="s">
        <v>25</v>
      </c>
      <c r="N18" s="51"/>
      <c r="O18" s="50" t="s">
        <v>26</v>
      </c>
      <c r="P18" s="50" t="s">
        <v>27</v>
      </c>
    </row>
    <row r="19" spans="1:26" ht="4.5" customHeight="1">
      <c r="A19" s="52"/>
      <c r="B19" s="52"/>
      <c r="C19" s="52"/>
      <c r="D19" s="52"/>
      <c r="E19" s="52"/>
      <c r="F19" s="52"/>
      <c r="G19" s="52"/>
      <c r="H19" s="53"/>
      <c r="I19" s="54"/>
      <c r="J19" s="53"/>
      <c r="K19" s="55"/>
      <c r="L19" s="53"/>
      <c r="M19" s="53"/>
      <c r="N19" s="54"/>
      <c r="O19" s="55"/>
      <c r="P19" s="55"/>
    </row>
    <row r="20" spans="1:26">
      <c r="A20" s="56" t="s">
        <v>28</v>
      </c>
      <c r="B20" s="57"/>
      <c r="C20" s="61">
        <v>1.1462266878493943</v>
      </c>
      <c r="D20" s="58">
        <v>0.40216771444792915</v>
      </c>
      <c r="E20" s="58">
        <f>C20-(1.96*D20)</f>
        <v>0.35797796753145317</v>
      </c>
      <c r="F20" s="58">
        <f>C20+(1.96*D20)</f>
        <v>1.9344754081673354</v>
      </c>
      <c r="G20" s="59"/>
      <c r="H20" s="60">
        <v>0.30248710631511849</v>
      </c>
      <c r="I20" s="60">
        <v>0.1695427738941872</v>
      </c>
      <c r="J20" s="61">
        <f>H20-(1.96*I20)</f>
        <v>-2.9816730517488399E-2</v>
      </c>
      <c r="K20" s="61">
        <f>H20+(1.96*I20)</f>
        <v>0.63479094314772544</v>
      </c>
      <c r="L20" s="60"/>
      <c r="M20" s="60">
        <v>9.2158301357660317</v>
      </c>
      <c r="N20" s="60">
        <v>2.8035394507348053</v>
      </c>
      <c r="O20" s="61">
        <f>M20-(1.96*N20)</f>
        <v>3.7208928123258138</v>
      </c>
      <c r="P20" s="61">
        <f>M20+(1.96*N20)</f>
        <v>14.710767459206249</v>
      </c>
    </row>
    <row r="21" spans="1:26" ht="4.5" customHeight="1">
      <c r="A21" s="62"/>
      <c r="B21" s="57"/>
      <c r="C21" s="59"/>
      <c r="D21" s="59"/>
      <c r="E21" s="58"/>
      <c r="F21" s="58"/>
      <c r="G21" s="59"/>
      <c r="H21" s="64"/>
      <c r="I21" s="64"/>
      <c r="J21" s="61"/>
      <c r="K21" s="61"/>
      <c r="L21" s="64"/>
      <c r="M21" s="64"/>
      <c r="N21" s="64"/>
      <c r="O21" s="61"/>
      <c r="P21" s="61"/>
    </row>
    <row r="22" spans="1:26" ht="22.5">
      <c r="A22" s="56" t="s">
        <v>29</v>
      </c>
      <c r="B22" s="57"/>
      <c r="C22" s="58">
        <v>5.2527697202662109</v>
      </c>
      <c r="D22" s="59">
        <v>0.64855875070987767</v>
      </c>
      <c r="E22" s="58">
        <f>C22-(1.96*D22)</f>
        <v>3.9815945688748506</v>
      </c>
      <c r="F22" s="58">
        <f>C22+(1.96*D22)</f>
        <v>6.5239448716575712</v>
      </c>
      <c r="G22" s="59"/>
      <c r="H22" s="60">
        <v>4.6849871461507515</v>
      </c>
      <c r="I22" s="60">
        <v>0.61116641558191387</v>
      </c>
      <c r="J22" s="61">
        <f>H22-(1.96*I22)</f>
        <v>3.4871009716102002</v>
      </c>
      <c r="K22" s="61">
        <f>H22+(1.96*I22)</f>
        <v>5.8828733206913029</v>
      </c>
      <c r="L22" s="60"/>
      <c r="M22" s="60">
        <v>7.7234256954573555</v>
      </c>
      <c r="N22" s="60">
        <v>2.2495716762673292</v>
      </c>
      <c r="O22" s="61">
        <f>M22-(1.96*N22)</f>
        <v>3.3142652099733905</v>
      </c>
      <c r="P22" s="61">
        <f>M22+(1.96*N22)</f>
        <v>12.13258618094132</v>
      </c>
    </row>
    <row r="23" spans="1:26" ht="3.75" customHeight="1">
      <c r="A23" s="62"/>
      <c r="B23" s="57"/>
      <c r="C23" s="38"/>
      <c r="D23" s="38"/>
      <c r="E23" s="65"/>
      <c r="F23" s="65"/>
      <c r="G23" s="38"/>
      <c r="H23" s="66"/>
      <c r="I23" s="66"/>
      <c r="J23" s="55"/>
      <c r="K23" s="55"/>
      <c r="L23" s="66"/>
      <c r="M23" s="66"/>
      <c r="N23" s="66"/>
      <c r="O23" s="55"/>
      <c r="P23" s="55"/>
    </row>
    <row r="24" spans="1:26">
      <c r="A24" s="67" t="s">
        <v>0</v>
      </c>
      <c r="B24" s="80"/>
      <c r="C24" s="68">
        <v>3.4736531930461108</v>
      </c>
      <c r="D24" s="50">
        <v>0.38506241195198576</v>
      </c>
      <c r="E24" s="69">
        <f>C24-(1.96*D24)</f>
        <v>2.7189308656202185</v>
      </c>
      <c r="F24" s="69">
        <f>C24+(1.96*D24)</f>
        <v>4.228375520472003</v>
      </c>
      <c r="G24" s="59"/>
      <c r="H24" s="70">
        <v>2.6369582842277293</v>
      </c>
      <c r="I24" s="70">
        <v>0.33318513438633079</v>
      </c>
      <c r="J24" s="71">
        <f>H24-(1.96*I24)</f>
        <v>1.983915420830521</v>
      </c>
      <c r="K24" s="71">
        <f>H24+(1.96*I24)</f>
        <v>3.2900011476249373</v>
      </c>
      <c r="L24" s="70"/>
      <c r="M24" s="70">
        <v>8.2920754394097163</v>
      </c>
      <c r="N24" s="70">
        <v>1.8029323994512794</v>
      </c>
      <c r="O24" s="71">
        <f>M24-(1.96*N24)</f>
        <v>4.7583279364852089</v>
      </c>
      <c r="P24" s="71">
        <f>M24+(1.96*N24)</f>
        <v>11.825822942334224</v>
      </c>
    </row>
    <row r="25" spans="1:26" ht="6.75" customHeight="1">
      <c r="A25" s="81"/>
      <c r="B25" s="81"/>
      <c r="C25" s="81"/>
      <c r="D25" s="81"/>
      <c r="E25" s="81"/>
      <c r="F25" s="81"/>
      <c r="G25" s="81"/>
      <c r="H25" s="82"/>
      <c r="I25" s="82"/>
      <c r="J25" s="82"/>
      <c r="K25" s="82"/>
      <c r="L25" s="82"/>
      <c r="M25" s="82"/>
      <c r="N25" s="82"/>
      <c r="O25" s="82"/>
      <c r="P25" s="82"/>
    </row>
    <row r="26" spans="1:26" s="36" customFormat="1" ht="11.25">
      <c r="A26" s="76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7"/>
      <c r="U26" s="77"/>
      <c r="V26" s="74"/>
      <c r="W26" s="75"/>
      <c r="X26" s="75"/>
      <c r="Y26" s="75"/>
      <c r="Z26" s="75"/>
    </row>
    <row r="27" spans="1:26" s="36" customFormat="1" ht="11.25" customHeight="1">
      <c r="A27" s="37" t="s">
        <v>21</v>
      </c>
      <c r="B27" s="38"/>
      <c r="C27" s="39" t="s">
        <v>31</v>
      </c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V27" s="74"/>
      <c r="W27" s="75"/>
      <c r="X27" s="75"/>
      <c r="Y27" s="75"/>
    </row>
    <row r="28" spans="1:26" s="36" customFormat="1" ht="11.25" customHeight="1">
      <c r="A28" s="37"/>
      <c r="B28" s="38"/>
      <c r="C28" s="42" t="s">
        <v>23</v>
      </c>
      <c r="D28" s="43"/>
      <c r="E28" s="43"/>
      <c r="F28" s="43"/>
      <c r="G28" s="44"/>
      <c r="H28" s="45" t="s">
        <v>9</v>
      </c>
      <c r="I28" s="45"/>
      <c r="J28" s="45"/>
      <c r="K28" s="45"/>
      <c r="L28" s="45"/>
      <c r="M28" s="45"/>
      <c r="N28" s="45"/>
      <c r="O28" s="45"/>
      <c r="P28" s="45"/>
      <c r="V28" s="74"/>
      <c r="W28" s="75"/>
      <c r="X28" s="75"/>
      <c r="Y28" s="75"/>
    </row>
    <row r="29" spans="1:26" ht="12.75" customHeight="1">
      <c r="A29" s="37"/>
      <c r="B29" s="38"/>
      <c r="C29" s="46"/>
      <c r="D29" s="46"/>
      <c r="E29" s="46"/>
      <c r="F29" s="46"/>
      <c r="G29" s="47"/>
      <c r="H29" s="48" t="s">
        <v>24</v>
      </c>
      <c r="I29" s="48"/>
      <c r="J29" s="48"/>
      <c r="K29" s="48"/>
      <c r="L29" s="49"/>
      <c r="M29" s="48" t="s">
        <v>2</v>
      </c>
      <c r="N29" s="48"/>
      <c r="O29" s="48"/>
      <c r="P29" s="48"/>
      <c r="Q29" s="78"/>
      <c r="R29" s="78"/>
      <c r="S29" s="78"/>
      <c r="T29" s="78"/>
      <c r="U29" s="78"/>
    </row>
    <row r="30" spans="1:26">
      <c r="A30" s="37"/>
      <c r="B30" s="38"/>
      <c r="C30" s="50" t="s">
        <v>25</v>
      </c>
      <c r="D30" s="51"/>
      <c r="E30" s="50" t="s">
        <v>26</v>
      </c>
      <c r="F30" s="50" t="s">
        <v>27</v>
      </c>
      <c r="G30" s="50"/>
      <c r="H30" s="50" t="s">
        <v>25</v>
      </c>
      <c r="I30" s="51"/>
      <c r="J30" s="50" t="s">
        <v>26</v>
      </c>
      <c r="K30" s="50" t="s">
        <v>27</v>
      </c>
      <c r="L30" s="50"/>
      <c r="M30" s="50" t="s">
        <v>25</v>
      </c>
      <c r="N30" s="51"/>
      <c r="O30" s="50" t="s">
        <v>26</v>
      </c>
      <c r="P30" s="50" t="s">
        <v>27</v>
      </c>
    </row>
    <row r="31" spans="1:26" ht="4.5" customHeight="1">
      <c r="A31" s="52"/>
      <c r="B31" s="52"/>
      <c r="C31" s="52"/>
      <c r="D31" s="52"/>
      <c r="E31" s="52"/>
      <c r="F31" s="52"/>
      <c r="G31" s="52"/>
      <c r="H31" s="53"/>
      <c r="I31" s="54"/>
      <c r="J31" s="53"/>
      <c r="K31" s="53"/>
      <c r="L31" s="53"/>
      <c r="M31" s="53"/>
      <c r="N31" s="54"/>
      <c r="O31" s="53"/>
      <c r="P31" s="53"/>
    </row>
    <row r="32" spans="1:26">
      <c r="A32" s="56" t="s">
        <v>28</v>
      </c>
      <c r="B32" s="57"/>
      <c r="C32" s="58">
        <v>2.1025365175761701</v>
      </c>
      <c r="D32" s="59">
        <v>0.46192508802100901</v>
      </c>
      <c r="E32" s="58">
        <v>1.1971633450549923</v>
      </c>
      <c r="F32" s="58">
        <v>6.2235080920254635</v>
      </c>
      <c r="G32" s="59"/>
      <c r="H32" s="60">
        <v>1.0368468487142843</v>
      </c>
      <c r="I32" s="60">
        <v>0.224029857076323</v>
      </c>
      <c r="J32" s="60">
        <v>0.5977483288446912</v>
      </c>
      <c r="K32" s="60">
        <v>1.4759453685838775</v>
      </c>
      <c r="L32" s="60"/>
      <c r="M32" s="60">
        <v>12.246694784880134</v>
      </c>
      <c r="N32" s="60">
        <v>3.2463177954549347</v>
      </c>
      <c r="O32" s="60">
        <v>5.8839119057884623</v>
      </c>
      <c r="P32" s="60">
        <v>18.609477663971806</v>
      </c>
    </row>
    <row r="33" spans="1:22" ht="3" customHeight="1">
      <c r="A33" s="62"/>
      <c r="B33" s="57"/>
      <c r="C33" s="83"/>
      <c r="D33" s="59"/>
      <c r="E33" s="58"/>
      <c r="F33" s="58"/>
      <c r="G33" s="59"/>
      <c r="H33" s="60"/>
      <c r="I33" s="60"/>
      <c r="J33" s="60"/>
      <c r="K33" s="60"/>
      <c r="L33" s="60"/>
      <c r="M33" s="60"/>
      <c r="N33" s="60"/>
      <c r="O33" s="60"/>
      <c r="P33" s="60"/>
    </row>
    <row r="34" spans="1:22" ht="22.5">
      <c r="A34" s="56" t="s">
        <v>29</v>
      </c>
      <c r="B34" s="57"/>
      <c r="C34" s="58">
        <v>8.4833395693770104</v>
      </c>
      <c r="D34" s="59">
        <v>0.58591390949497857</v>
      </c>
      <c r="E34" s="58">
        <v>7.3349483067668526</v>
      </c>
      <c r="F34" s="58">
        <v>9.6317308319871682</v>
      </c>
      <c r="G34" s="59"/>
      <c r="H34" s="60">
        <v>7.8845359570413791</v>
      </c>
      <c r="I34" s="60">
        <v>0.62673188252025069</v>
      </c>
      <c r="J34" s="60">
        <v>6.6561414673016879</v>
      </c>
      <c r="K34" s="60">
        <v>9.1129304467810712</v>
      </c>
      <c r="L34" s="60"/>
      <c r="M34" s="60">
        <v>12.476733267429713</v>
      </c>
      <c r="N34" s="60">
        <v>1.5810351562781402</v>
      </c>
      <c r="O34" s="60">
        <v>9.3779043611245587</v>
      </c>
      <c r="P34" s="60">
        <v>15.575562173734868</v>
      </c>
    </row>
    <row r="35" spans="1:22" ht="3.75" customHeight="1">
      <c r="A35" s="62"/>
      <c r="B35" s="57"/>
      <c r="C35" s="38"/>
      <c r="D35" s="38"/>
      <c r="E35" s="84"/>
      <c r="F35" s="84"/>
      <c r="G35" s="38"/>
      <c r="H35" s="66"/>
      <c r="I35" s="66"/>
      <c r="J35" s="66"/>
      <c r="K35" s="66"/>
      <c r="L35" s="66"/>
      <c r="M35" s="66"/>
      <c r="N35" s="66"/>
      <c r="O35" s="66"/>
      <c r="P35" s="66"/>
    </row>
    <row r="36" spans="1:22">
      <c r="A36" s="67" t="s">
        <v>0</v>
      </c>
      <c r="B36" s="80"/>
      <c r="C36" s="68">
        <v>5.6828904504725788</v>
      </c>
      <c r="D36" s="50">
        <v>0.3975041606904231</v>
      </c>
      <c r="E36" s="69">
        <v>4.9037822955193491</v>
      </c>
      <c r="F36" s="69">
        <v>6.4619986054258085</v>
      </c>
      <c r="G36" s="59"/>
      <c r="H36" s="70">
        <v>4.8118672575247885</v>
      </c>
      <c r="I36" s="70">
        <v>0.3803869425946183</v>
      </c>
      <c r="J36" s="71">
        <v>4.066308850039337</v>
      </c>
      <c r="K36" s="71">
        <v>5.55742566501024</v>
      </c>
      <c r="L36" s="70"/>
      <c r="M36" s="70">
        <v>12.393192343311386</v>
      </c>
      <c r="N36" s="70">
        <v>1.4334538574397941</v>
      </c>
      <c r="O36" s="71">
        <v>9.5836227827293889</v>
      </c>
      <c r="P36" s="71">
        <v>15.202761903893382</v>
      </c>
    </row>
    <row r="37" spans="1:22" ht="6.75" customHeight="1">
      <c r="A37" s="81"/>
      <c r="B37" s="81"/>
      <c r="C37" s="81"/>
      <c r="D37" s="81"/>
      <c r="E37" s="81"/>
      <c r="F37" s="81"/>
      <c r="G37" s="81"/>
      <c r="H37" s="82"/>
      <c r="I37" s="82"/>
      <c r="J37" s="82"/>
      <c r="K37" s="82"/>
      <c r="L37" s="82"/>
      <c r="M37" s="82"/>
      <c r="N37" s="82"/>
      <c r="O37" s="82"/>
      <c r="P37" s="82"/>
    </row>
    <row r="38" spans="1:22" ht="19.5" customHeight="1">
      <c r="A38" s="81" t="s">
        <v>32</v>
      </c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</row>
    <row r="39" spans="1:22" ht="19.5" customHeight="1">
      <c r="A39" s="81" t="s">
        <v>33</v>
      </c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</row>
    <row r="40" spans="1:22" s="87" customFormat="1" ht="12" customHeight="1">
      <c r="A40" s="86" t="s">
        <v>34</v>
      </c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</row>
    <row r="41" spans="1:22">
      <c r="U41" s="88"/>
      <c r="V41" s="89"/>
    </row>
    <row r="42" spans="1:22">
      <c r="U42" s="90"/>
      <c r="V42" s="89"/>
    </row>
    <row r="43" spans="1:22">
      <c r="U43" s="90"/>
      <c r="V43" s="89"/>
    </row>
    <row r="44" spans="1:22">
      <c r="U44" s="90"/>
      <c r="V44" s="89"/>
    </row>
    <row r="45" spans="1:22">
      <c r="U45" s="90"/>
      <c r="V45" s="89"/>
    </row>
    <row r="46" spans="1:22">
      <c r="U46" s="90"/>
      <c r="V46" s="89"/>
    </row>
    <row r="47" spans="1:22">
      <c r="U47" s="90"/>
      <c r="V47" s="89"/>
    </row>
    <row r="48" spans="1:22">
      <c r="U48" s="90"/>
      <c r="V48" s="89"/>
    </row>
    <row r="49" spans="21:22">
      <c r="U49" s="90"/>
      <c r="V49" s="89"/>
    </row>
    <row r="50" spans="21:22">
      <c r="U50" s="90"/>
      <c r="V50" s="89"/>
    </row>
    <row r="51" spans="21:22">
      <c r="U51" s="90"/>
      <c r="V51" s="89"/>
    </row>
    <row r="52" spans="21:22">
      <c r="U52" s="90"/>
      <c r="V52" s="89"/>
    </row>
  </sheetData>
  <mergeCells count="27">
    <mergeCell ref="A37:P37"/>
    <mergeCell ref="A38:P38"/>
    <mergeCell ref="A39:P39"/>
    <mergeCell ref="A40:R40"/>
    <mergeCell ref="A25:P25"/>
    <mergeCell ref="A26:S26"/>
    <mergeCell ref="A27:A30"/>
    <mergeCell ref="C27:P27"/>
    <mergeCell ref="C28:F29"/>
    <mergeCell ref="H28:P28"/>
    <mergeCell ref="H29:K29"/>
    <mergeCell ref="M29:P29"/>
    <mergeCell ref="A13:S13"/>
    <mergeCell ref="A14:S14"/>
    <mergeCell ref="A15:A18"/>
    <mergeCell ref="C15:P15"/>
    <mergeCell ref="C16:F17"/>
    <mergeCell ref="H16:P16"/>
    <mergeCell ref="H17:K17"/>
    <mergeCell ref="M17:P17"/>
    <mergeCell ref="A1:P1"/>
    <mergeCell ref="A3:A6"/>
    <mergeCell ref="C3:P3"/>
    <mergeCell ref="C4:F5"/>
    <mergeCell ref="H4:P4"/>
    <mergeCell ref="H5:K5"/>
    <mergeCell ref="M5:P5"/>
  </mergeCells>
  <printOptions horizontalCentered="1" verticalCentered="1"/>
  <pageMargins left="0.19685039370078741" right="0.43307086614173229" top="0.51181102362204722" bottom="0.35433070866141736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indexed="11"/>
  </sheetPr>
  <dimension ref="A1:R47"/>
  <sheetViews>
    <sheetView topLeftCell="A16" zoomScaleNormal="100" workbookViewId="0">
      <selection activeCell="A49" sqref="A49"/>
    </sheetView>
  </sheetViews>
  <sheetFormatPr baseColWidth="10" defaultRowHeight="12.75"/>
  <cols>
    <col min="1" max="1" width="16.42578125" style="41" customWidth="1"/>
    <col min="2" max="2" width="0.85546875" style="75" customWidth="1"/>
    <col min="3" max="3" width="7.140625" style="41" customWidth="1"/>
    <col min="4" max="4" width="7.85546875" style="41" customWidth="1"/>
    <col min="5" max="5" width="0.85546875" style="41" customWidth="1"/>
    <col min="6" max="7" width="6.85546875" style="41" customWidth="1"/>
    <col min="8" max="8" width="0.85546875" style="75" customWidth="1"/>
    <col min="9" max="9" width="6.85546875" style="41" customWidth="1"/>
    <col min="10" max="10" width="7.7109375" style="41" customWidth="1"/>
    <col min="11" max="16384" width="11.42578125" style="92"/>
  </cols>
  <sheetData>
    <row r="1" spans="1:11" ht="45" customHeight="1">
      <c r="A1" s="91" t="s">
        <v>35</v>
      </c>
      <c r="B1" s="91"/>
      <c r="C1" s="91"/>
      <c r="D1" s="91"/>
      <c r="E1" s="91"/>
      <c r="F1" s="91"/>
      <c r="G1" s="91"/>
      <c r="H1" s="91"/>
      <c r="I1" s="91"/>
      <c r="J1" s="91"/>
    </row>
    <row r="2" spans="1:11" ht="3" customHeight="1">
      <c r="E2" s="75"/>
    </row>
    <row r="3" spans="1:11">
      <c r="A3" s="37" t="s">
        <v>36</v>
      </c>
      <c r="B3" s="38"/>
      <c r="C3" s="39" t="s">
        <v>37</v>
      </c>
      <c r="D3" s="39"/>
      <c r="E3" s="93"/>
      <c r="F3" s="39" t="s">
        <v>38</v>
      </c>
      <c r="G3" s="39"/>
      <c r="H3" s="93"/>
      <c r="I3" s="39" t="s">
        <v>39</v>
      </c>
      <c r="J3" s="39"/>
    </row>
    <row r="4" spans="1:11">
      <c r="A4" s="37"/>
      <c r="B4" s="38"/>
      <c r="C4" s="94">
        <v>2003</v>
      </c>
      <c r="D4" s="94"/>
      <c r="E4" s="95"/>
      <c r="F4" s="45">
        <v>2006</v>
      </c>
      <c r="G4" s="45"/>
      <c r="H4" s="38"/>
      <c r="I4" s="45">
        <v>2009</v>
      </c>
      <c r="J4" s="45"/>
    </row>
    <row r="5" spans="1:11">
      <c r="A5" s="37"/>
      <c r="B5" s="38"/>
      <c r="C5" s="96" t="s">
        <v>5</v>
      </c>
      <c r="D5" s="97" t="s">
        <v>40</v>
      </c>
      <c r="E5" s="98"/>
      <c r="F5" s="96" t="s">
        <v>5</v>
      </c>
      <c r="G5" s="97" t="s">
        <v>40</v>
      </c>
      <c r="H5" s="54"/>
      <c r="I5" s="96" t="s">
        <v>5</v>
      </c>
      <c r="J5" s="97" t="s">
        <v>40</v>
      </c>
    </row>
    <row r="6" spans="1:11" ht="3.75" customHeight="1">
      <c r="A6" s="38"/>
      <c r="B6" s="38"/>
      <c r="C6" s="38"/>
      <c r="D6" s="38"/>
      <c r="E6" s="38"/>
      <c r="F6" s="99"/>
      <c r="G6" s="38"/>
      <c r="H6" s="38"/>
      <c r="I6" s="99"/>
      <c r="J6" s="38"/>
    </row>
    <row r="7" spans="1:11">
      <c r="A7" s="100" t="s">
        <v>41</v>
      </c>
      <c r="B7" s="101"/>
      <c r="C7" s="102">
        <v>7.9649246100002742</v>
      </c>
      <c r="D7" s="103">
        <v>1.3318756074045468</v>
      </c>
      <c r="E7" s="103"/>
      <c r="F7" s="102">
        <v>5.6141851651834571</v>
      </c>
      <c r="G7" s="103">
        <v>1.1002116604897312</v>
      </c>
      <c r="H7" s="104"/>
      <c r="I7" s="102">
        <v>9.2153337336729599</v>
      </c>
      <c r="J7" s="103">
        <v>1.7247555584086205</v>
      </c>
      <c r="K7" s="105"/>
    </row>
    <row r="8" spans="1:11">
      <c r="A8" s="100" t="s">
        <v>42</v>
      </c>
      <c r="B8" s="101"/>
      <c r="C8" s="102">
        <v>2.9041293812516638</v>
      </c>
      <c r="D8" s="103">
        <v>1.6773828015583054</v>
      </c>
      <c r="E8" s="103"/>
      <c r="F8" s="102">
        <v>2.3145229016561588</v>
      </c>
      <c r="G8" s="103">
        <v>0.58495721074663287</v>
      </c>
      <c r="H8" s="104"/>
      <c r="I8" s="102">
        <v>5.3470615629870037</v>
      </c>
      <c r="J8" s="103">
        <v>1.1772184312864959</v>
      </c>
      <c r="K8" s="105"/>
    </row>
    <row r="9" spans="1:11">
      <c r="A9" s="100" t="s">
        <v>43</v>
      </c>
      <c r="B9" s="101"/>
      <c r="C9" s="102">
        <v>1.4960337525099914</v>
      </c>
      <c r="D9" s="103">
        <v>0.90609955999145697</v>
      </c>
      <c r="E9" s="103"/>
      <c r="F9" s="102">
        <v>1.2088576670255251</v>
      </c>
      <c r="G9" s="103">
        <v>0.58550993145296004</v>
      </c>
      <c r="H9" s="104"/>
      <c r="I9" s="102">
        <v>3.3042410306294605</v>
      </c>
      <c r="J9" s="103">
        <v>0.8786656478469872</v>
      </c>
      <c r="K9" s="105"/>
    </row>
    <row r="10" spans="1:11">
      <c r="A10" s="100" t="s">
        <v>44</v>
      </c>
      <c r="B10" s="101"/>
      <c r="C10" s="102">
        <v>2.4915868022041798</v>
      </c>
      <c r="D10" s="103">
        <v>1.0237790385706564</v>
      </c>
      <c r="E10" s="103"/>
      <c r="F10" s="102">
        <v>1.3028601104960076</v>
      </c>
      <c r="G10" s="103">
        <v>0.37233095602696525</v>
      </c>
      <c r="H10" s="104"/>
      <c r="I10" s="102">
        <v>3.5652057949138083</v>
      </c>
      <c r="J10" s="103">
        <v>1.03222687521124</v>
      </c>
      <c r="K10" s="105"/>
    </row>
    <row r="11" spans="1:11">
      <c r="A11" s="100" t="s">
        <v>45</v>
      </c>
      <c r="B11" s="101"/>
      <c r="C11" s="102">
        <v>1.3435723122576881</v>
      </c>
      <c r="D11" s="103">
        <v>0.85780972796325106</v>
      </c>
      <c r="E11" s="103"/>
      <c r="F11" s="102">
        <v>2.4208758775847579</v>
      </c>
      <c r="G11" s="103">
        <v>0.6006050223117303</v>
      </c>
      <c r="H11" s="104"/>
      <c r="I11" s="102">
        <v>3.1332280786922944</v>
      </c>
      <c r="J11" s="103">
        <v>0.67856807001826536</v>
      </c>
      <c r="K11" s="105"/>
    </row>
    <row r="12" spans="1:11">
      <c r="A12" s="100" t="s">
        <v>46</v>
      </c>
      <c r="B12" s="101"/>
      <c r="C12" s="102">
        <v>8.1865379920696473</v>
      </c>
      <c r="D12" s="103">
        <v>3.0381262780605485</v>
      </c>
      <c r="E12" s="103"/>
      <c r="F12" s="102">
        <v>3.1802770382930707</v>
      </c>
      <c r="G12" s="103">
        <v>2.3149625334126633</v>
      </c>
      <c r="H12" s="104"/>
      <c r="I12" s="102">
        <v>6.3281402437632197</v>
      </c>
      <c r="J12" s="103">
        <v>0.92414346493939314</v>
      </c>
      <c r="K12" s="105"/>
    </row>
    <row r="13" spans="1:11">
      <c r="A13" s="100" t="s">
        <v>47</v>
      </c>
      <c r="B13" s="101"/>
      <c r="C13" s="102">
        <v>1.3389129126619106</v>
      </c>
      <c r="D13" s="103">
        <v>1.7468841855352146</v>
      </c>
      <c r="E13" s="103"/>
      <c r="F13" s="102">
        <v>5.0909701082542655</v>
      </c>
      <c r="G13" s="103">
        <v>1.3594858507870502</v>
      </c>
      <c r="H13" s="104"/>
      <c r="I13" s="102">
        <v>1.1958797643050056</v>
      </c>
      <c r="J13" s="103">
        <v>0.36558740953893692</v>
      </c>
      <c r="K13" s="105"/>
    </row>
    <row r="14" spans="1:11">
      <c r="A14" s="100" t="s">
        <v>48</v>
      </c>
      <c r="B14" s="101"/>
      <c r="C14" s="102">
        <v>3.0601635016011128</v>
      </c>
      <c r="D14" s="103">
        <v>0.92868550572312381</v>
      </c>
      <c r="E14" s="103"/>
      <c r="F14" s="102">
        <v>4.9903086813058044</v>
      </c>
      <c r="G14" s="103">
        <v>0.77030929670305814</v>
      </c>
      <c r="H14" s="104"/>
      <c r="I14" s="102">
        <v>7.8860215168240622</v>
      </c>
      <c r="J14" s="103">
        <v>1.4439268033585102</v>
      </c>
      <c r="K14" s="105"/>
    </row>
    <row r="15" spans="1:11">
      <c r="A15" s="100" t="s">
        <v>49</v>
      </c>
      <c r="B15" s="101"/>
      <c r="C15" s="102">
        <v>8.4726818554825734</v>
      </c>
      <c r="D15" s="103">
        <v>2.7623484337465229</v>
      </c>
      <c r="E15" s="103"/>
      <c r="F15" s="102">
        <v>7.0903444144722396</v>
      </c>
      <c r="G15" s="103">
        <v>2.4293761639328935</v>
      </c>
      <c r="H15" s="104"/>
      <c r="I15" s="102">
        <v>13.51427010386975</v>
      </c>
      <c r="J15" s="103">
        <v>1.9726872280488303</v>
      </c>
      <c r="K15" s="105"/>
    </row>
    <row r="16" spans="1:11">
      <c r="A16" s="100" t="s">
        <v>50</v>
      </c>
      <c r="B16" s="101"/>
      <c r="C16" s="102">
        <v>1.513449228211873</v>
      </c>
      <c r="D16" s="103">
        <v>0.74215805355815168</v>
      </c>
      <c r="E16" s="103"/>
      <c r="F16" s="102">
        <v>2.0833215720689005</v>
      </c>
      <c r="G16" s="103">
        <v>0.53465519202074319</v>
      </c>
      <c r="H16" s="104"/>
      <c r="I16" s="102">
        <v>4.0443812618161852</v>
      </c>
      <c r="J16" s="103">
        <v>0.86578836838499096</v>
      </c>
      <c r="K16" s="105"/>
    </row>
    <row r="17" spans="1:12">
      <c r="A17" s="100" t="s">
        <v>51</v>
      </c>
      <c r="B17" s="101"/>
      <c r="C17" s="102">
        <v>2.4996272257942063</v>
      </c>
      <c r="D17" s="103">
        <v>0.75211332068168912</v>
      </c>
      <c r="E17" s="103"/>
      <c r="F17" s="102">
        <v>5.2458004348154601</v>
      </c>
      <c r="G17" s="103">
        <v>1.8303019429848892</v>
      </c>
      <c r="H17" s="104"/>
      <c r="I17" s="102">
        <v>4.133631392391365</v>
      </c>
      <c r="J17" s="103">
        <v>0.97694882806438177</v>
      </c>
      <c r="K17" s="105"/>
    </row>
    <row r="18" spans="1:12">
      <c r="A18" s="100" t="s">
        <v>52</v>
      </c>
      <c r="B18" s="101"/>
      <c r="C18" s="102">
        <v>0.94520653772583851</v>
      </c>
      <c r="D18" s="103">
        <v>0.44324275071609442</v>
      </c>
      <c r="E18" s="103"/>
      <c r="F18" s="102">
        <v>0.72281399753237163</v>
      </c>
      <c r="G18" s="103">
        <v>0.35073119374267098</v>
      </c>
      <c r="H18" s="104"/>
      <c r="I18" s="102">
        <v>1.1607406576321908</v>
      </c>
      <c r="J18" s="103">
        <v>0.37761462366781806</v>
      </c>
      <c r="K18" s="105"/>
    </row>
    <row r="19" spans="1:12">
      <c r="A19" s="100" t="s">
        <v>53</v>
      </c>
      <c r="B19" s="101"/>
      <c r="C19" s="102">
        <v>3.5965019896324772</v>
      </c>
      <c r="D19" s="103">
        <v>2.2717853147389375</v>
      </c>
      <c r="E19" s="103"/>
      <c r="F19" s="102">
        <v>2.7044960315147422</v>
      </c>
      <c r="G19" s="103">
        <v>0.82966838319312441</v>
      </c>
      <c r="H19" s="104"/>
      <c r="I19" s="102">
        <v>4.8286550209351304</v>
      </c>
      <c r="J19" s="103">
        <v>1.1366088713020432</v>
      </c>
      <c r="K19" s="105"/>
    </row>
    <row r="20" spans="1:12">
      <c r="A20" s="100" t="s">
        <v>54</v>
      </c>
      <c r="B20" s="101"/>
      <c r="C20" s="102">
        <v>7.1806879834373563</v>
      </c>
      <c r="D20" s="103">
        <v>2.6957842103443084</v>
      </c>
      <c r="E20" s="103"/>
      <c r="F20" s="102">
        <v>4.5239249323427568</v>
      </c>
      <c r="G20" s="103">
        <v>1.4486259338263874</v>
      </c>
      <c r="H20" s="104"/>
      <c r="I20" s="102">
        <v>6.3539359429907485</v>
      </c>
      <c r="J20" s="103">
        <v>1.3938743998578622</v>
      </c>
      <c r="K20" s="105"/>
    </row>
    <row r="21" spans="1:12">
      <c r="A21" s="100" t="s">
        <v>55</v>
      </c>
      <c r="B21" s="101"/>
      <c r="C21" s="102">
        <v>1.5745922134329651</v>
      </c>
      <c r="D21" s="103">
        <v>0.6402193402970775</v>
      </c>
      <c r="E21" s="103"/>
      <c r="F21" s="102">
        <v>3.7333778998245268</v>
      </c>
      <c r="G21" s="103">
        <v>1.0654257868234578</v>
      </c>
      <c r="H21" s="104"/>
      <c r="I21" s="102">
        <v>7.9617360186745714</v>
      </c>
      <c r="J21" s="103">
        <v>1.7684816716563216</v>
      </c>
      <c r="K21" s="105"/>
    </row>
    <row r="22" spans="1:12">
      <c r="A22" s="100" t="s">
        <v>56</v>
      </c>
      <c r="B22" s="101"/>
      <c r="C22" s="106" t="s">
        <v>57</v>
      </c>
      <c r="D22" s="107" t="s">
        <v>57</v>
      </c>
      <c r="E22" s="107"/>
      <c r="F22" s="102">
        <v>3.1500956683549424</v>
      </c>
      <c r="G22" s="103">
        <v>1.5884765707262327</v>
      </c>
      <c r="H22" s="106"/>
      <c r="I22" s="102">
        <v>2.9539707043026944</v>
      </c>
      <c r="J22" s="103">
        <v>0.900620902963985</v>
      </c>
      <c r="K22" s="105"/>
    </row>
    <row r="23" spans="1:12">
      <c r="A23" s="100" t="s">
        <v>58</v>
      </c>
      <c r="B23" s="101"/>
      <c r="C23" s="102">
        <v>4.343559066375283</v>
      </c>
      <c r="D23" s="103">
        <v>2.6199905975561175</v>
      </c>
      <c r="E23" s="103"/>
      <c r="F23" s="102">
        <v>9.7998687085994423</v>
      </c>
      <c r="G23" s="103">
        <v>4.5310131573436623</v>
      </c>
      <c r="H23" s="104"/>
      <c r="I23" s="102">
        <v>4.0436883379018065</v>
      </c>
      <c r="J23" s="103">
        <v>1.1225772290331439</v>
      </c>
      <c r="K23" s="105"/>
    </row>
    <row r="24" spans="1:12">
      <c r="A24" s="100" t="s">
        <v>59</v>
      </c>
      <c r="B24" s="101"/>
      <c r="C24" s="102">
        <v>2.5510843940347634</v>
      </c>
      <c r="D24" s="103">
        <v>0.93946628364145668</v>
      </c>
      <c r="E24" s="103"/>
      <c r="F24" s="102">
        <v>2.9987102754722086</v>
      </c>
      <c r="G24" s="103">
        <v>0.66230037792923513</v>
      </c>
      <c r="H24" s="104"/>
      <c r="I24" s="102">
        <v>3.44672453373229</v>
      </c>
      <c r="J24" s="103">
        <v>0.89449807160063111</v>
      </c>
      <c r="K24" s="105"/>
    </row>
    <row r="25" spans="1:12">
      <c r="A25" s="100" t="s">
        <v>60</v>
      </c>
      <c r="B25" s="101"/>
      <c r="C25" s="102">
        <v>5.9520089645503313</v>
      </c>
      <c r="D25" s="103">
        <v>2.1484303929882813</v>
      </c>
      <c r="E25" s="103"/>
      <c r="F25" s="102">
        <v>5.1759568269326746</v>
      </c>
      <c r="G25" s="103">
        <v>1.3592629761685742</v>
      </c>
      <c r="H25" s="104"/>
      <c r="I25" s="102">
        <v>11.698612418158424</v>
      </c>
      <c r="J25" s="103">
        <v>3.7478364351183617</v>
      </c>
      <c r="K25" s="105"/>
      <c r="L25" s="106"/>
    </row>
    <row r="26" spans="1:12">
      <c r="A26" s="100" t="s">
        <v>61</v>
      </c>
      <c r="B26" s="101"/>
      <c r="C26" s="102">
        <v>1.1193697863938619</v>
      </c>
      <c r="D26" s="103">
        <v>0.6251383827411342</v>
      </c>
      <c r="E26" s="103"/>
      <c r="F26" s="102">
        <v>1.3824873379372493</v>
      </c>
      <c r="G26" s="103">
        <v>0.52940885792109604</v>
      </c>
      <c r="H26" s="104"/>
      <c r="I26" s="102">
        <v>2.8839373269230695</v>
      </c>
      <c r="J26" s="103">
        <v>1.1131712063923715</v>
      </c>
      <c r="K26" s="105"/>
    </row>
    <row r="27" spans="1:12">
      <c r="A27" s="100" t="s">
        <v>62</v>
      </c>
      <c r="B27" s="101"/>
      <c r="C27" s="102">
        <v>2.3618515206910859</v>
      </c>
      <c r="D27" s="103">
        <v>1.3777965755643657</v>
      </c>
      <c r="E27" s="103"/>
      <c r="F27" s="102">
        <v>3.8189143679346436</v>
      </c>
      <c r="G27" s="103">
        <v>1.0973079380429143</v>
      </c>
      <c r="H27" s="104"/>
      <c r="I27" s="102">
        <v>4.9086153425000338</v>
      </c>
      <c r="J27" s="103">
        <v>1.4609174578255402</v>
      </c>
      <c r="K27" s="105"/>
    </row>
    <row r="28" spans="1:12">
      <c r="A28" s="100" t="s">
        <v>63</v>
      </c>
      <c r="B28" s="101"/>
      <c r="C28" s="102">
        <v>4.6827854766679273</v>
      </c>
      <c r="D28" s="103">
        <v>1.5926581588124746</v>
      </c>
      <c r="E28" s="103"/>
      <c r="F28" s="102">
        <v>9.1034245495175909</v>
      </c>
      <c r="G28" s="103">
        <v>2.7316555514977447</v>
      </c>
      <c r="H28" s="104"/>
      <c r="I28" s="102">
        <v>7.1083327115225217</v>
      </c>
      <c r="J28" s="103">
        <v>1.4827504740989135</v>
      </c>
      <c r="K28" s="105"/>
    </row>
    <row r="29" spans="1:12">
      <c r="A29" s="100" t="s">
        <v>64</v>
      </c>
      <c r="B29" s="101"/>
      <c r="C29" s="102">
        <v>2.9475485939885786</v>
      </c>
      <c r="D29" s="103">
        <v>1.9370292565541258</v>
      </c>
      <c r="E29" s="103"/>
      <c r="F29" s="102">
        <v>3.4531400596469748</v>
      </c>
      <c r="G29" s="103">
        <v>0.73895609505800353</v>
      </c>
      <c r="H29" s="104"/>
      <c r="I29" s="102">
        <v>7.805663860302297</v>
      </c>
      <c r="J29" s="103">
        <v>2.6282303184613514</v>
      </c>
      <c r="K29" s="105"/>
    </row>
    <row r="30" spans="1:12">
      <c r="A30" s="100" t="s">
        <v>65</v>
      </c>
      <c r="B30" s="101"/>
      <c r="C30" s="102">
        <v>2.0368539076173322</v>
      </c>
      <c r="D30" s="103">
        <v>0.65771339657265171</v>
      </c>
      <c r="E30" s="103"/>
      <c r="F30" s="102">
        <v>2.3274561002999743</v>
      </c>
      <c r="G30" s="103">
        <v>0.7258884469062421</v>
      </c>
      <c r="H30" s="104"/>
      <c r="I30" s="102">
        <v>2.8369410190818733</v>
      </c>
      <c r="J30" s="103">
        <v>0.85471699007944735</v>
      </c>
      <c r="K30" s="105"/>
    </row>
    <row r="31" spans="1:12">
      <c r="A31" s="100" t="s">
        <v>66</v>
      </c>
      <c r="B31" s="101"/>
      <c r="C31" s="102">
        <v>2.8314364328157744</v>
      </c>
      <c r="D31" s="103">
        <v>0.85561496301940965</v>
      </c>
      <c r="E31" s="103"/>
      <c r="F31" s="102">
        <v>2.7959137465822055</v>
      </c>
      <c r="G31" s="103">
        <v>1.1760811202396717</v>
      </c>
      <c r="H31" s="104"/>
      <c r="I31" s="102">
        <v>3.7873749700548656</v>
      </c>
      <c r="J31" s="103">
        <v>1.1772909038047739</v>
      </c>
      <c r="K31" s="105"/>
    </row>
    <row r="32" spans="1:12">
      <c r="A32" s="100" t="s">
        <v>67</v>
      </c>
      <c r="B32" s="101"/>
      <c r="C32" s="102">
        <v>1.2138633194147652</v>
      </c>
      <c r="D32" s="103">
        <v>0.70127658660664483</v>
      </c>
      <c r="E32" s="103"/>
      <c r="F32" s="102">
        <v>3.8693378485190433</v>
      </c>
      <c r="G32" s="103">
        <v>1.0589077913091147</v>
      </c>
      <c r="H32" s="104"/>
      <c r="I32" s="102">
        <v>3.2335380530339823</v>
      </c>
      <c r="J32" s="103">
        <v>0.69877560523119508</v>
      </c>
      <c r="K32" s="105"/>
    </row>
    <row r="33" spans="1:18">
      <c r="A33" s="100" t="s">
        <v>68</v>
      </c>
      <c r="B33" s="101"/>
      <c r="C33" s="102">
        <v>0.72280924371878619</v>
      </c>
      <c r="D33" s="103">
        <v>0.4078026296515061</v>
      </c>
      <c r="E33" s="103"/>
      <c r="F33" s="102">
        <v>1.2532548856863162</v>
      </c>
      <c r="G33" s="103">
        <v>0.44522857862810145</v>
      </c>
      <c r="H33" s="104"/>
      <c r="I33" s="102">
        <v>1.6766739427158979</v>
      </c>
      <c r="J33" s="103">
        <v>0.52999809739814896</v>
      </c>
      <c r="K33" s="105"/>
    </row>
    <row r="34" spans="1:18">
      <c r="A34" s="100" t="s">
        <v>69</v>
      </c>
      <c r="B34" s="101"/>
      <c r="C34" s="102">
        <v>2.626856848006438</v>
      </c>
      <c r="D34" s="103">
        <v>0.84038306309353206</v>
      </c>
      <c r="E34" s="103"/>
      <c r="F34" s="102">
        <v>1.7004208853679681</v>
      </c>
      <c r="G34" s="103">
        <v>0.54607882614218006</v>
      </c>
      <c r="H34" s="104"/>
      <c r="I34" s="102">
        <v>3.432580449507828</v>
      </c>
      <c r="J34" s="103">
        <v>0.88790528736500163</v>
      </c>
      <c r="K34" s="105"/>
    </row>
    <row r="35" spans="1:18">
      <c r="A35" s="100" t="s">
        <v>70</v>
      </c>
      <c r="B35" s="101"/>
      <c r="C35" s="102">
        <v>0.43588422387094755</v>
      </c>
      <c r="D35" s="103">
        <v>0.38557004151881891</v>
      </c>
      <c r="E35" s="103"/>
      <c r="F35" s="102">
        <v>1.4886507338271353</v>
      </c>
      <c r="G35" s="103">
        <v>0.51079295982182238</v>
      </c>
      <c r="H35" s="104"/>
      <c r="I35" s="102">
        <v>2.1074548138421028</v>
      </c>
      <c r="J35" s="103">
        <v>0.49913343411297439</v>
      </c>
      <c r="K35" s="105"/>
    </row>
    <row r="36" spans="1:18">
      <c r="A36" s="100" t="s">
        <v>71</v>
      </c>
      <c r="B36" s="101"/>
      <c r="C36" s="102">
        <v>0.99942079048574695</v>
      </c>
      <c r="D36" s="103">
        <v>0.53501186109029397</v>
      </c>
      <c r="E36" s="103"/>
      <c r="F36" s="102">
        <v>3.4383736914547458</v>
      </c>
      <c r="G36" s="103">
        <v>1.4708639595424036</v>
      </c>
      <c r="H36" s="104"/>
      <c r="I36" s="102">
        <v>4.3996954686359739</v>
      </c>
      <c r="J36" s="103">
        <v>1.2480622405948532</v>
      </c>
      <c r="K36" s="105"/>
    </row>
    <row r="37" spans="1:18">
      <c r="A37" s="100" t="s">
        <v>72</v>
      </c>
      <c r="B37" s="101"/>
      <c r="C37" s="102">
        <v>2.3150352932960869</v>
      </c>
      <c r="D37" s="103">
        <v>0.90960333124342807</v>
      </c>
      <c r="E37" s="103"/>
      <c r="F37" s="102">
        <v>3.6710612867381922</v>
      </c>
      <c r="G37" s="103">
        <v>1.031035410115559</v>
      </c>
      <c r="H37" s="104"/>
      <c r="I37" s="102">
        <v>4.6820227251064921</v>
      </c>
      <c r="J37" s="103">
        <v>1.4815048073133084</v>
      </c>
      <c r="K37" s="105"/>
    </row>
    <row r="38" spans="1:18">
      <c r="A38" s="100" t="s">
        <v>73</v>
      </c>
      <c r="B38" s="101"/>
      <c r="C38" s="102">
        <v>0.79076843872194957</v>
      </c>
      <c r="D38" s="103">
        <v>0.48969862936461866</v>
      </c>
      <c r="E38" s="103"/>
      <c r="F38" s="102">
        <v>1.4775319454534468</v>
      </c>
      <c r="G38" s="103">
        <v>0.41034104174352037</v>
      </c>
      <c r="H38" s="104"/>
      <c r="I38" s="102">
        <v>3.81651020965267</v>
      </c>
      <c r="J38" s="103">
        <v>1.2527125049943828</v>
      </c>
      <c r="K38" s="105"/>
    </row>
    <row r="39" spans="1:18" s="112" customFormat="1" ht="3.75" customHeight="1">
      <c r="A39" s="108"/>
      <c r="B39" s="108"/>
      <c r="C39" s="109"/>
      <c r="D39" s="110"/>
      <c r="E39" s="110"/>
      <c r="F39" s="104"/>
      <c r="G39" s="111"/>
      <c r="H39" s="109"/>
      <c r="I39" s="104"/>
      <c r="J39" s="111"/>
    </row>
    <row r="40" spans="1:18">
      <c r="A40" s="113" t="s">
        <v>0</v>
      </c>
      <c r="B40" s="57"/>
      <c r="C40" s="114">
        <v>3.1241558375191905</v>
      </c>
      <c r="D40" s="115">
        <v>0.44203668600066509</v>
      </c>
      <c r="E40" s="115"/>
      <c r="F40" s="68">
        <v>3.4736531930461108</v>
      </c>
      <c r="G40" s="115">
        <v>0.38506241195198576</v>
      </c>
      <c r="H40" s="116"/>
      <c r="I40" s="68">
        <v>5.6828904504725788</v>
      </c>
      <c r="J40" s="115">
        <v>0.3975041606904231</v>
      </c>
    </row>
    <row r="41" spans="1:18" s="112" customFormat="1" ht="6.75" customHeight="1">
      <c r="A41" s="57"/>
      <c r="B41" s="57"/>
      <c r="C41" s="117"/>
      <c r="D41" s="118"/>
      <c r="E41" s="118"/>
      <c r="F41" s="118"/>
      <c r="G41" s="118"/>
      <c r="H41" s="118"/>
      <c r="I41" s="65"/>
      <c r="J41" s="118"/>
    </row>
    <row r="42" spans="1:18">
      <c r="A42" s="119" t="s">
        <v>74</v>
      </c>
      <c r="B42" s="120"/>
      <c r="C42" s="121"/>
      <c r="D42" s="121"/>
      <c r="E42" s="121"/>
      <c r="F42" s="121"/>
      <c r="G42" s="121"/>
      <c r="H42" s="121"/>
      <c r="I42" s="121"/>
      <c r="J42" s="121"/>
    </row>
    <row r="43" spans="1:18">
      <c r="A43" s="122" t="s">
        <v>75</v>
      </c>
      <c r="B43" s="122"/>
      <c r="C43" s="122"/>
      <c r="D43" s="122"/>
      <c r="E43" s="122"/>
      <c r="F43" s="122"/>
      <c r="G43" s="122"/>
      <c r="H43" s="122"/>
      <c r="I43" s="122"/>
      <c r="J43" s="122"/>
    </row>
    <row r="44" spans="1:18">
      <c r="A44" s="122" t="s">
        <v>76</v>
      </c>
      <c r="B44" s="122"/>
      <c r="C44" s="122"/>
      <c r="D44" s="122"/>
      <c r="E44" s="122"/>
      <c r="F44" s="122"/>
      <c r="G44" s="122"/>
      <c r="H44" s="122"/>
      <c r="I44" s="122"/>
      <c r="J44" s="122"/>
    </row>
    <row r="45" spans="1:18" ht="12.75" customHeight="1">
      <c r="A45" s="123" t="s">
        <v>77</v>
      </c>
      <c r="B45" s="123"/>
      <c r="C45" s="123"/>
      <c r="D45" s="123"/>
      <c r="E45" s="123"/>
      <c r="F45" s="123"/>
      <c r="G45" s="123"/>
      <c r="H45" s="123"/>
      <c r="I45" s="123"/>
      <c r="J45" s="123"/>
    </row>
    <row r="46" spans="1:18" ht="12.75" customHeight="1">
      <c r="A46" s="124" t="s">
        <v>78</v>
      </c>
      <c r="B46" s="125"/>
      <c r="C46" s="125"/>
      <c r="D46" s="125"/>
      <c r="E46" s="125"/>
      <c r="F46" s="125"/>
      <c r="G46" s="125"/>
      <c r="H46" s="125"/>
      <c r="I46" s="125"/>
      <c r="J46" s="125"/>
    </row>
    <row r="47" spans="1:18" s="87" customFormat="1" ht="12" customHeight="1">
      <c r="A47" s="86" t="s">
        <v>34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</row>
  </sheetData>
  <mergeCells count="12">
    <mergeCell ref="A43:J43"/>
    <mergeCell ref="A44:J44"/>
    <mergeCell ref="A45:J45"/>
    <mergeCell ref="A47:R47"/>
    <mergeCell ref="A1:J1"/>
    <mergeCell ref="A3:A5"/>
    <mergeCell ref="C3:D3"/>
    <mergeCell ref="F3:G3"/>
    <mergeCell ref="I3:J3"/>
    <mergeCell ref="C4:D4"/>
    <mergeCell ref="F4:G4"/>
    <mergeCell ref="I4:J4"/>
  </mergeCell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35a3ae2da23a85da9e60aa063ccb8b6b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d2ecf59437d1d2943bfa64327d6e55df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Props1.xml><?xml version="1.0" encoding="utf-8"?>
<ds:datastoreItem xmlns:ds="http://schemas.openxmlformats.org/officeDocument/2006/customXml" ds:itemID="{0405FB8C-A288-4B96-9FBA-B9E8B46973BC}"/>
</file>

<file path=customXml/itemProps2.xml><?xml version="1.0" encoding="utf-8"?>
<ds:datastoreItem xmlns:ds="http://schemas.openxmlformats.org/officeDocument/2006/customXml" ds:itemID="{D8D66B12-B4B9-40F0-8842-3C38ABD457B6}"/>
</file>

<file path=customXml/itemProps3.xml><?xml version="1.0" encoding="utf-8"?>
<ds:datastoreItem xmlns:ds="http://schemas.openxmlformats.org/officeDocument/2006/customXml" ds:itemID="{D0DED1A9-17E5-4C28-A593-ACEE9A631A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RE01d-1</vt:lpstr>
      <vt:lpstr>RE01d-2</vt:lpstr>
      <vt:lpstr>RE01d-3</vt:lpstr>
      <vt:lpstr>'RE01d-1'!Área_de_impresión</vt:lpstr>
      <vt:lpstr>'RE01d-2'!Área_de_impresión</vt:lpstr>
    </vt:vector>
  </TitlesOfParts>
  <Company>INEE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vmedrano</dc:creator>
  <cp:lastModifiedBy>Luis Alberto Degante Mendez</cp:lastModifiedBy>
  <cp:lastPrinted>2011-11-04T18:58:32Z</cp:lastPrinted>
  <dcterms:created xsi:type="dcterms:W3CDTF">2008-11-14T01:48:56Z</dcterms:created>
  <dcterms:modified xsi:type="dcterms:W3CDTF">2013-11-26T23:15:36Z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