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55" windowWidth="17055" windowHeight="10650"/>
  </bookViews>
  <sheets>
    <sheet name="Alumnos" sheetId="1" r:id="rId1"/>
  </sheets>
  <definedNames>
    <definedName name="AP001_F">Alumnos!$K$6:$AD$282</definedName>
  </definedNames>
  <calcPr calcId="145621"/>
</workbook>
</file>

<file path=xl/calcChain.xml><?xml version="1.0" encoding="utf-8"?>
<calcChain xmlns="http://schemas.openxmlformats.org/spreadsheetml/2006/main">
  <c r="I17" i="1" l="1"/>
  <c r="I18" i="1"/>
  <c r="I21" i="1"/>
  <c r="I22" i="1"/>
  <c r="I23" i="1"/>
  <c r="I26" i="1"/>
  <c r="I27" i="1"/>
  <c r="I28" i="1"/>
  <c r="I31" i="1"/>
  <c r="I32" i="1"/>
  <c r="I35" i="1"/>
  <c r="I36" i="1"/>
  <c r="I39" i="1"/>
  <c r="I40" i="1"/>
  <c r="I43" i="1"/>
  <c r="I44" i="1"/>
  <c r="I47" i="1"/>
  <c r="I48" i="1"/>
  <c r="I51" i="1"/>
  <c r="I52" i="1"/>
  <c r="I53" i="1"/>
  <c r="I54" i="1"/>
  <c r="I57" i="1"/>
  <c r="I58" i="1"/>
  <c r="I61" i="1"/>
  <c r="I62" i="1"/>
  <c r="I72" i="1"/>
  <c r="I65" i="1"/>
  <c r="I66" i="1"/>
  <c r="I64" i="1"/>
  <c r="I69" i="1"/>
  <c r="I70" i="1"/>
  <c r="I71" i="1"/>
  <c r="I75" i="1"/>
  <c r="I76" i="1"/>
  <c r="I77" i="1"/>
  <c r="I80" i="1"/>
  <c r="I81" i="1"/>
  <c r="I82" i="1"/>
  <c r="I85" i="1"/>
  <c r="I86" i="1"/>
  <c r="I87" i="1"/>
  <c r="I90" i="1"/>
  <c r="I91" i="1"/>
  <c r="I92" i="1"/>
  <c r="I95" i="1"/>
  <c r="I96" i="1"/>
  <c r="I97" i="1"/>
  <c r="I98" i="1"/>
  <c r="I101" i="1"/>
  <c r="I102" i="1"/>
  <c r="I103" i="1"/>
  <c r="I104" i="1"/>
  <c r="I107" i="1"/>
  <c r="I108" i="1"/>
  <c r="I109" i="1"/>
  <c r="I110" i="1"/>
  <c r="I113" i="1"/>
  <c r="I114" i="1"/>
  <c r="I115" i="1"/>
  <c r="I116" i="1"/>
  <c r="I119" i="1"/>
  <c r="I120" i="1"/>
  <c r="I121" i="1"/>
  <c r="I124" i="1"/>
  <c r="I125" i="1"/>
  <c r="I128" i="1"/>
  <c r="I129" i="1"/>
  <c r="I130" i="1"/>
  <c r="I133" i="1"/>
  <c r="I134" i="1"/>
  <c r="I135" i="1"/>
  <c r="I138" i="1"/>
  <c r="I139" i="1"/>
  <c r="I140" i="1"/>
  <c r="I143" i="1"/>
  <c r="I144" i="1"/>
  <c r="I145" i="1"/>
  <c r="I148" i="1"/>
  <c r="I149" i="1"/>
  <c r="I150" i="1"/>
  <c r="I153" i="1"/>
  <c r="I154" i="1"/>
  <c r="I155" i="1"/>
  <c r="I158" i="1"/>
  <c r="I159" i="1"/>
  <c r="I160" i="1"/>
  <c r="I163" i="1"/>
  <c r="I164" i="1"/>
  <c r="I165" i="1"/>
  <c r="I168" i="1"/>
  <c r="I169" i="1"/>
  <c r="I170" i="1"/>
  <c r="I173" i="1"/>
  <c r="I174" i="1"/>
  <c r="I175" i="1"/>
  <c r="I178" i="1"/>
  <c r="I179" i="1"/>
  <c r="I180" i="1"/>
  <c r="I183" i="1"/>
  <c r="I184" i="1"/>
  <c r="I185" i="1"/>
  <c r="I188" i="1"/>
  <c r="I189" i="1"/>
  <c r="I190" i="1"/>
  <c r="I193" i="1"/>
  <c r="I194" i="1"/>
  <c r="I195" i="1"/>
  <c r="I198" i="1"/>
  <c r="I199" i="1"/>
  <c r="I200" i="1"/>
  <c r="I203" i="1"/>
  <c r="I204" i="1"/>
  <c r="I205" i="1"/>
  <c r="I208" i="1"/>
  <c r="I209" i="1"/>
  <c r="I210" i="1"/>
  <c r="I213" i="1"/>
  <c r="I214" i="1"/>
  <c r="I215" i="1"/>
  <c r="I218" i="1"/>
  <c r="I219" i="1"/>
  <c r="I220" i="1"/>
  <c r="I223" i="1"/>
  <c r="I224" i="1"/>
  <c r="I225" i="1"/>
  <c r="I228" i="1"/>
  <c r="I229" i="1"/>
  <c r="I230" i="1"/>
  <c r="I282" i="1"/>
  <c r="I283" i="1"/>
  <c r="I284" i="1"/>
  <c r="I278" i="1"/>
  <c r="I279" i="1"/>
  <c r="I273" i="1"/>
  <c r="I274" i="1"/>
  <c r="I275" i="1"/>
  <c r="I268" i="1"/>
  <c r="I269" i="1"/>
  <c r="I270" i="1"/>
  <c r="I263" i="1"/>
  <c r="I264" i="1"/>
  <c r="I265" i="1"/>
  <c r="I259" i="1"/>
  <c r="I260" i="1"/>
  <c r="I254" i="1"/>
  <c r="I255" i="1"/>
  <c r="I256" i="1"/>
  <c r="I249" i="1"/>
  <c r="I250" i="1"/>
  <c r="I251" i="1"/>
  <c r="I244" i="1"/>
  <c r="I245" i="1"/>
  <c r="I246" i="1"/>
  <c r="I239" i="1"/>
  <c r="I240" i="1"/>
  <c r="I241" i="1"/>
  <c r="I233" i="1"/>
  <c r="I234" i="1"/>
  <c r="I235" i="1"/>
  <c r="I236" i="1"/>
  <c r="I281" i="1"/>
  <c r="I277" i="1"/>
  <c r="I272" i="1"/>
  <c r="I267" i="1"/>
  <c r="I262" i="1"/>
  <c r="I258" i="1"/>
  <c r="I253" i="1"/>
  <c r="I248" i="1"/>
  <c r="I243" i="1"/>
  <c r="I238" i="1"/>
  <c r="I232" i="1"/>
  <c r="I227" i="1"/>
  <c r="I222" i="1"/>
  <c r="I217" i="1"/>
  <c r="I212" i="1"/>
  <c r="I207" i="1"/>
  <c r="I202" i="1"/>
  <c r="I197" i="1"/>
  <c r="I192" i="1"/>
  <c r="I187" i="1"/>
  <c r="I182" i="1"/>
  <c r="I177" i="1"/>
  <c r="I172" i="1"/>
  <c r="I167" i="1"/>
  <c r="I162" i="1"/>
  <c r="I157" i="1"/>
  <c r="I152" i="1"/>
  <c r="I147" i="1"/>
  <c r="I142" i="1"/>
  <c r="I137" i="1"/>
  <c r="I132" i="1"/>
  <c r="I127" i="1"/>
  <c r="I123" i="1"/>
  <c r="I118" i="1"/>
  <c r="I112" i="1"/>
  <c r="I106" i="1"/>
  <c r="I100" i="1"/>
  <c r="I94" i="1"/>
  <c r="I89" i="1"/>
  <c r="I84" i="1"/>
  <c r="I79" i="1"/>
  <c r="I74" i="1"/>
  <c r="I68" i="1"/>
  <c r="I60" i="1"/>
  <c r="I56" i="1"/>
  <c r="I50" i="1"/>
  <c r="I46" i="1"/>
  <c r="I42" i="1"/>
  <c r="I38" i="1"/>
  <c r="I34" i="1"/>
  <c r="I30" i="1"/>
  <c r="I25" i="1"/>
  <c r="I20" i="1"/>
  <c r="I16" i="1"/>
  <c r="I11" i="1"/>
  <c r="I12" i="1"/>
  <c r="I13" i="1"/>
  <c r="I14" i="1"/>
  <c r="I10" i="1"/>
  <c r="D281" i="1"/>
  <c r="D277" i="1"/>
  <c r="D272" i="1"/>
  <c r="D267" i="1"/>
  <c r="D262" i="1"/>
  <c r="D258" i="1"/>
  <c r="D253" i="1"/>
  <c r="D248" i="1"/>
  <c r="D243" i="1"/>
  <c r="D238" i="1"/>
  <c r="D232" i="1"/>
  <c r="D227" i="1"/>
  <c r="D222" i="1"/>
  <c r="D217" i="1"/>
  <c r="D212" i="1"/>
  <c r="D207" i="1"/>
  <c r="D202" i="1"/>
  <c r="D197" i="1"/>
  <c r="D192" i="1"/>
  <c r="D187" i="1"/>
  <c r="D182" i="1"/>
  <c r="D177" i="1"/>
  <c r="D172" i="1"/>
  <c r="D167" i="1"/>
  <c r="D162" i="1"/>
  <c r="D157" i="1"/>
  <c r="D152" i="1"/>
  <c r="D147" i="1"/>
  <c r="D142" i="1"/>
  <c r="D137" i="1"/>
  <c r="D132" i="1"/>
  <c r="D127" i="1"/>
  <c r="D123" i="1"/>
  <c r="D118" i="1"/>
  <c r="D112" i="1"/>
  <c r="D106" i="1"/>
  <c r="D100" i="1"/>
  <c r="D94" i="1"/>
  <c r="D89" i="1"/>
  <c r="D84" i="1"/>
  <c r="D79" i="1"/>
  <c r="D74" i="1"/>
  <c r="D68" i="1"/>
  <c r="D64" i="1"/>
  <c r="D60" i="1"/>
  <c r="D56" i="1"/>
  <c r="D50" i="1"/>
  <c r="D46" i="1"/>
  <c r="D42" i="1"/>
  <c r="D38" i="1"/>
  <c r="D34" i="1"/>
  <c r="D30" i="1"/>
  <c r="D25" i="1"/>
  <c r="D20" i="1"/>
  <c r="D16" i="1"/>
  <c r="D10" i="1"/>
</calcChain>
</file>

<file path=xl/sharedStrings.xml><?xml version="1.0" encoding="utf-8"?>
<sst xmlns="http://schemas.openxmlformats.org/spreadsheetml/2006/main" count="1249" uniqueCount="266">
  <si>
    <t>CATEGORIA</t>
  </si>
  <si>
    <t>REACTIVO</t>
  </si>
  <si>
    <t>AP001</t>
  </si>
  <si>
    <t>EdadC</t>
  </si>
  <si>
    <t>EdadN</t>
  </si>
  <si>
    <t>AP002</t>
  </si>
  <si>
    <t>AP003</t>
  </si>
  <si>
    <t>AP004</t>
  </si>
  <si>
    <t>AP005</t>
  </si>
  <si>
    <t>AP006</t>
  </si>
  <si>
    <t>AP007</t>
  </si>
  <si>
    <t>AP008</t>
  </si>
  <si>
    <t>AP009</t>
  </si>
  <si>
    <t>AP010</t>
  </si>
  <si>
    <t>AP011</t>
  </si>
  <si>
    <t>AP012</t>
  </si>
  <si>
    <t>AP013</t>
  </si>
  <si>
    <t>AP014</t>
  </si>
  <si>
    <t>AP015</t>
  </si>
  <si>
    <t>AP016</t>
  </si>
  <si>
    <t>AP017</t>
  </si>
  <si>
    <t>AP018</t>
  </si>
  <si>
    <t>AP019</t>
  </si>
  <si>
    <t>AP020</t>
  </si>
  <si>
    <t>AP021</t>
  </si>
  <si>
    <t>AP022</t>
  </si>
  <si>
    <t>AP023</t>
  </si>
  <si>
    <t>AP024</t>
  </si>
  <si>
    <t>AP025</t>
  </si>
  <si>
    <t>AP026</t>
  </si>
  <si>
    <t>AP027</t>
  </si>
  <si>
    <t>AP028</t>
  </si>
  <si>
    <t>AP029</t>
  </si>
  <si>
    <t>AP030</t>
  </si>
  <si>
    <t>AP031</t>
  </si>
  <si>
    <t>AP032</t>
  </si>
  <si>
    <t>AP033</t>
  </si>
  <si>
    <t>AP034</t>
  </si>
  <si>
    <t>AP035</t>
  </si>
  <si>
    <t>AP036</t>
  </si>
  <si>
    <t>AP037</t>
  </si>
  <si>
    <t>AP038</t>
  </si>
  <si>
    <t>AP039</t>
  </si>
  <si>
    <t>AP040</t>
  </si>
  <si>
    <t>AP041</t>
  </si>
  <si>
    <t>AP042</t>
  </si>
  <si>
    <t>AP043</t>
  </si>
  <si>
    <t>AP044</t>
  </si>
  <si>
    <t>AP045</t>
  </si>
  <si>
    <t>AP046</t>
  </si>
  <si>
    <t>AP047</t>
  </si>
  <si>
    <t>AP048</t>
  </si>
  <si>
    <t>AP049</t>
  </si>
  <si>
    <t>AP050</t>
  </si>
  <si>
    <t>AP051</t>
  </si>
  <si>
    <t>AP052</t>
  </si>
  <si>
    <t>AP053</t>
  </si>
  <si>
    <t>AP054</t>
  </si>
  <si>
    <t>Nacional</t>
  </si>
  <si>
    <t>%</t>
  </si>
  <si>
    <t>(EE)</t>
  </si>
  <si>
    <t>Categoria de respuesta</t>
  </si>
  <si>
    <t>Estrato Escolar</t>
  </si>
  <si>
    <t>Edad del alumno al mes de mayo de 2010, codificada (al momento de la aplicación)</t>
  </si>
  <si>
    <t>Ocho años o menos</t>
  </si>
  <si>
    <t>Nueve años</t>
  </si>
  <si>
    <t>Diez años</t>
  </si>
  <si>
    <t>Once o doce años</t>
  </si>
  <si>
    <t>Edad normativa</t>
  </si>
  <si>
    <t>Extra-edad</t>
  </si>
  <si>
    <t>¿Tu mamá sabe escribir?</t>
  </si>
  <si>
    <t>No</t>
  </si>
  <si>
    <t>Sí</t>
  </si>
  <si>
    <t>No lo sé</t>
  </si>
  <si>
    <t>¿Tú papá sabe escribir?</t>
  </si>
  <si>
    <t>¿Alguien te lee cuentos en tu casa?</t>
  </si>
  <si>
    <t>¿En tu casa tienes libros diferentes a los que usas en la escuela?</t>
  </si>
  <si>
    <t>En las últimas vacaciones, ¿fuiste a alguna feria, fiesta de pueblo, exposición, museo o al cine?</t>
  </si>
  <si>
    <t>¿Sabes  usar una computadora?</t>
  </si>
  <si>
    <t>¿Hay teléfono en tu casa?</t>
  </si>
  <si>
    <t>¿Alguno de tus papás tiene automóvil?</t>
  </si>
  <si>
    <t>Ninguno de los dos</t>
  </si>
  <si>
    <t>Sólo mi papá</t>
  </si>
  <si>
    <t>Sólo mi mamá</t>
  </si>
  <si>
    <t>Los dos</t>
  </si>
  <si>
    <t>¿Hay computadora en tu casa?</t>
  </si>
  <si>
    <t>¿En tu casa tiene agua todos los días?</t>
  </si>
  <si>
    <t>¿En tu casa duermen más de tres personas en el mismo cuarto?</t>
  </si>
  <si>
    <t>¿Te han llevado alguna vez de vacaciones?</t>
  </si>
  <si>
    <t>Nunca</t>
  </si>
  <si>
    <t>Una vez</t>
  </si>
  <si>
    <t>Varias veces</t>
  </si>
  <si>
    <t>Siempre</t>
  </si>
  <si>
    <t>¿Que aprendiste a hablar primero?</t>
  </si>
  <si>
    <t>El español</t>
  </si>
  <si>
    <t>Una lengua indígena</t>
  </si>
  <si>
    <t>Un idioma extranjero</t>
  </si>
  <si>
    <t>¿Alguien de tu familia está al pendiente de cómo te va en la escuela?</t>
  </si>
  <si>
    <t>Casi nunca</t>
  </si>
  <si>
    <t>A veces</t>
  </si>
  <si>
    <t>¿Alguien de tu familia se preocupa por que lleves el material que te piden en la escuela?</t>
  </si>
  <si>
    <t>¿Alguien de tu familia te ayuda a hacer la tarea?</t>
  </si>
  <si>
    <t>¿Hablas con tus papás de las cosas que te enseñan en la escuela?</t>
  </si>
  <si>
    <t>Sólo con mi mamá</t>
  </si>
  <si>
    <t>Sólo con mi papá</t>
  </si>
  <si>
    <t>Con los dos</t>
  </si>
  <si>
    <t>¿Tus papás juegan contigo?</t>
  </si>
  <si>
    <t>¿Tus papás te regañan todo el tiempo?</t>
  </si>
  <si>
    <t>¿Platicas con tus papás sobre lo que sientes?</t>
  </si>
  <si>
    <t>¿Cuándo llegas a tu casa te sientes contento?</t>
  </si>
  <si>
    <t>¿Has reprobado algún año?</t>
  </si>
  <si>
    <t>¿Haces las tareas que tu maestra te deja?</t>
  </si>
  <si>
    <t>Muy pocas</t>
  </si>
  <si>
    <t>Algunas</t>
  </si>
  <si>
    <t>Todas</t>
  </si>
  <si>
    <t>¿Tu maestra(o) te ayuda a resolver tus dudas?</t>
  </si>
  <si>
    <t>¿Revisan en clase las tareas, ejercicios e investigaciones que les deja al maestra(o)?</t>
  </si>
  <si>
    <t>¿Tu maestra(o) explica bien?</t>
  </si>
  <si>
    <t>¿Tu maestra(o) da ejemplos fáciles para ayudarte a aprender?</t>
  </si>
  <si>
    <t>Además del pizarrón, libros y cuadernos, ¿tu maestra(o) utiliza otros materiales para dar clase?</t>
  </si>
  <si>
    <t>¿Qué tan seguido falta tu maestra(o) a clases?</t>
  </si>
  <si>
    <t>¿Qué tan seguido llega tarde tu maestra(o)?</t>
  </si>
  <si>
    <t>¿Tu maestra(o) deja solo a tu grupo en horas de clase?</t>
  </si>
  <si>
    <t>¿Tu maestra(o) platica con otros adultos en horas de clase?</t>
  </si>
  <si>
    <t>¿Hay personas que interrumpen las clases de tu grupo?</t>
  </si>
  <si>
    <t>¿Tu maestra(o) los deja hacer lo que quieran mientras ella hace otras cosas?</t>
  </si>
  <si>
    <t>¿Te aburres durante las clases porque no tienes trabajo que hacer?</t>
  </si>
  <si>
    <t>¿Tu maestra(o) interrumpe sus clases por mala conducta de tus compañeros?</t>
  </si>
  <si>
    <t>¿Tu maestra(o) hace que todos participen en la clase?</t>
  </si>
  <si>
    <t>¿Tu maestra(o) te pide que te esfuerces por aprender?</t>
  </si>
  <si>
    <t>¿Tu maestra(o) cree que puedes aprender lo que te enseña?</t>
  </si>
  <si>
    <t>¿Tu maestra(o) cree que eres inteligente?</t>
  </si>
  <si>
    <t>¿Tu maestra(o) te felicita cuando haces algo bien?</t>
  </si>
  <si>
    <t>¿Tu maestra(o) platica contigo?</t>
  </si>
  <si>
    <t>¿Tu maestra(o) te hace caso cuando le hablas?</t>
  </si>
  <si>
    <t>¿Te gusta estar con tu maestra(o)?</t>
  </si>
  <si>
    <t>Poco</t>
  </si>
  <si>
    <t>Más o menos</t>
  </si>
  <si>
    <t>Sí, mucho</t>
  </si>
  <si>
    <t>¿Tu maestra(o) se preocupa por lo que te pasa?</t>
  </si>
  <si>
    <t>¿Confías en tu maestra(o) para platicarles tus problemas?</t>
  </si>
  <si>
    <t>¿Los niños de tu grupo se pelean cuando está la maestra(o)?</t>
  </si>
  <si>
    <t>¿Tiene buenos amigos en tu salón?</t>
  </si>
  <si>
    <t>¿Te gusta tu grupo?</t>
  </si>
  <si>
    <t>¿Te gusta tu escuela?</t>
  </si>
  <si>
    <t>¿Cuándo estás en la escuela te sientes contento?</t>
  </si>
  <si>
    <t>¿Te gustaría cambiarte de escuela?</t>
  </si>
  <si>
    <t>¿Te ocurren cosas en la escuela que te hacen sentir mal?</t>
  </si>
  <si>
    <t>¿Los niños y niñas de tu grupo se llevan bien?</t>
  </si>
  <si>
    <r>
      <rPr>
        <sz val="10"/>
        <rFont val="Verdana"/>
        <family val="2"/>
      </rPr>
      <t>*</t>
    </r>
    <r>
      <rPr>
        <sz val="8"/>
        <rFont val="Verdana"/>
        <family val="2"/>
      </rPr>
      <t xml:space="preserve"> Corresponde a los encuestados que no respondieron o que invalidaron su respuesta al codificar más de una opción de respuesta.</t>
    </r>
  </si>
  <si>
    <r>
      <rPr>
        <b/>
        <sz val="8"/>
        <rFont val="Verdana"/>
        <family val="2"/>
      </rPr>
      <t>(EE)</t>
    </r>
    <r>
      <rPr>
        <sz val="10"/>
        <rFont val="Verdana"/>
        <family val="2"/>
      </rPr>
      <t>= Error Estándar.</t>
    </r>
  </si>
  <si>
    <t>Para mayor información o aclaración de dudas favor de contactar a la Subdirección de Análisis del INEE</t>
  </si>
  <si>
    <t>Correo electrónico: excale.analisis@inee.edu.mx</t>
  </si>
  <si>
    <t>Tel 5482 0900 Ext. 1082</t>
  </si>
  <si>
    <t>Domicilio: José Ma. Velasco No. 101. 3er piso. Col. San José Insurgentes</t>
  </si>
  <si>
    <t>Del. Benito Juárez. México. D.F.</t>
  </si>
  <si>
    <t>Pregunta o reactivo</t>
  </si>
  <si>
    <t>*</t>
  </si>
  <si>
    <t xml:space="preserve">   </t>
  </si>
  <si>
    <t>0   No</t>
  </si>
  <si>
    <t>1   Sí</t>
  </si>
  <si>
    <t>EdadC   Edad del alumno al mes de mayo de 2010, codificada (al momento de la aplicación)</t>
  </si>
  <si>
    <t>EdadN   Edad normativa</t>
  </si>
  <si>
    <t>AP001   ¿Tu mamá sabe escribir?</t>
  </si>
  <si>
    <t>AP002   ¿Tú papá sabe escribir?</t>
  </si>
  <si>
    <t>AP003   ¿Alguien te lee cuentos en tu casa?</t>
  </si>
  <si>
    <t>AP004   ¿En tu casa tienes libros diferentes a los que usas en la escuela?</t>
  </si>
  <si>
    <t>AP005   En las últimas vacaciones, ¿fuiste a alguna feria, fiesta de pueblo, exposición, museo o al cine?</t>
  </si>
  <si>
    <t>AP006   ¿Sabes  usar una computadora?</t>
  </si>
  <si>
    <t>AP007   ¿Hay teléfono en tu casa?</t>
  </si>
  <si>
    <t>AP008   ¿Alguno de tus papás tiene automóvil?</t>
  </si>
  <si>
    <t>AP009   ¿Hay computadora en tu casa?</t>
  </si>
  <si>
    <t>AP010   ¿En tu casa tiene agua todos los días?</t>
  </si>
  <si>
    <t>AP011   ¿En tu casa duermen más de tres personas en el mismo cuarto?</t>
  </si>
  <si>
    <t>AP012   ¿Te han llevado alguna vez de vacaciones?</t>
  </si>
  <si>
    <t>AP013   ¿Que aprendiste a hablar primero?</t>
  </si>
  <si>
    <t>AP014   ¿Alguien de tu familia está al pendiente de cómo te va en la escuela?</t>
  </si>
  <si>
    <t>AP015   ¿Alguien de tu familia se preocupa por que lleves el material que te piden en la escuela?</t>
  </si>
  <si>
    <t>AP016   ¿Alguien de tu familia te ayuda a hacer la tarea?</t>
  </si>
  <si>
    <t>AP017   ¿Hablas con tus papás de las cosas que te enseñan en la escuela?</t>
  </si>
  <si>
    <t>AP018   ¿Tus papás juegan contigo?</t>
  </si>
  <si>
    <t>AP019   ¿Tus papás te regañan todo el tiempo?</t>
  </si>
  <si>
    <t>AP020   ¿Platicas con tus papás sobre lo que sientes?</t>
  </si>
  <si>
    <t>AP021   ¿Cuándo llegas a tu casa te sientes contento?</t>
  </si>
  <si>
    <t>AP022   ¿Has reprobado algún año?</t>
  </si>
  <si>
    <t>AP023   ¿Haces las tareas que tu maestra te deja?</t>
  </si>
  <si>
    <t>AP024   ¿Tu maestra(o) te ayuda a resolver tus dudas?</t>
  </si>
  <si>
    <t>AP025   ¿Revisan en clase las tareas, ejercicios e investigaciones que les deja al maestra(o)?</t>
  </si>
  <si>
    <t>AP026   ¿Tu maestra(o) explica bien?</t>
  </si>
  <si>
    <t>AP027   ¿Tu maestra(o) da ejemplos fáciles para ayudarte a aprender?</t>
  </si>
  <si>
    <t>AP028   Además del pizarrón, libros y cuadernos, ¿tu maestra(o) utiliza otros materiales para dar clase?</t>
  </si>
  <si>
    <t>AP029   ¿Qué tan seguido falta tu maestra(o) a clases?</t>
  </si>
  <si>
    <t>AP030   ¿Qué tan seguido llega tarde tu maestra(o)?</t>
  </si>
  <si>
    <t>AP031   ¿Tu maestra(o) deja solo a tu grupo en horas de clase?</t>
  </si>
  <si>
    <t>AP032   ¿Tu maestra(o) platica con otros adultos en horas de clase?</t>
  </si>
  <si>
    <t>AP033   ¿Hay personas que interrumpen las clases de tu grupo?</t>
  </si>
  <si>
    <t>AP034   ¿Tu maestra(o) los deja hacer lo que quieran mientras ella hace otras cosas?</t>
  </si>
  <si>
    <t>AP035   ¿Te aburres durante las clases porque no tienes trabajo que hacer?</t>
  </si>
  <si>
    <t>AP036   ¿Tu maestra(o) interrumpe sus clases por mala conducta de tus compañeros?</t>
  </si>
  <si>
    <t>AP037   ¿Tu maestra(o) hace que todos participen en la clase?</t>
  </si>
  <si>
    <t>AP038   ¿Tu maestra(o) te pide que te esfuerces por aprender?</t>
  </si>
  <si>
    <t>AP039   ¿Tu maestra(o) cree que puedes aprender lo que te enseña?</t>
  </si>
  <si>
    <t>AP040   ¿Tu maestra(o) cree que eres inteligente?</t>
  </si>
  <si>
    <t>AP041   ¿Tu maestra(o) te felicita cuando haces algo bien?</t>
  </si>
  <si>
    <t>AP042   ¿Tu maestra(o) platica contigo?</t>
  </si>
  <si>
    <t>AP043   ¿Tu maestra(o) te hace caso cuando le hablas?</t>
  </si>
  <si>
    <t>AP044   ¿Te gusta estar con tu maestra(o)?</t>
  </si>
  <si>
    <t>AP045   ¿Tu maestra(o) se preocupa por lo que te pasa?</t>
  </si>
  <si>
    <t>AP046   ¿Confías en tu maestra(o) para platicarles tus problemas?</t>
  </si>
  <si>
    <t>AP047   ¿Los niños y niñas de tu grupo se llevan bien?</t>
  </si>
  <si>
    <t>AP048   ¿Los niños de tu grupo se pelean cuando está la maestra(o)?</t>
  </si>
  <si>
    <t>AP049   ¿Tiene buenos amigos en tu salón?</t>
  </si>
  <si>
    <t>AP050   ¿Te gusta tu grupo?</t>
  </si>
  <si>
    <t>AP051   ¿Te gusta tu escuela?</t>
  </si>
  <si>
    <t>AP052   ¿Cuándo estás en la escuela te sientes contento?</t>
  </si>
  <si>
    <t>AP053   ¿Te gustaría cambiarte de escuela?</t>
  </si>
  <si>
    <t>AP054   ¿Te ocurren cosas en la escuela que te hacen sentir mal?</t>
  </si>
  <si>
    <t>1   Ocho años o menos</t>
  </si>
  <si>
    <t>2   Nueve años</t>
  </si>
  <si>
    <t>3   Diez años</t>
  </si>
  <si>
    <t>4   Once o doce años</t>
  </si>
  <si>
    <t>1   Edad normativa</t>
  </si>
  <si>
    <t>2   Extra-edad</t>
  </si>
  <si>
    <t>2   No lo sé</t>
  </si>
  <si>
    <t>0   Ninguno de los dos</t>
  </si>
  <si>
    <t>1   Sólo mi papá</t>
  </si>
  <si>
    <t>2   Sólo mi mamá</t>
  </si>
  <si>
    <t>3   Los dos</t>
  </si>
  <si>
    <t>0   Sí</t>
  </si>
  <si>
    <t>1   No</t>
  </si>
  <si>
    <t>0   Nunca</t>
  </si>
  <si>
    <t>1   Una vez</t>
  </si>
  <si>
    <t>2   Varias veces</t>
  </si>
  <si>
    <t>3   Siempre</t>
  </si>
  <si>
    <t>0   El español</t>
  </si>
  <si>
    <t>1   Una lengua indígena</t>
  </si>
  <si>
    <t>2   Un idioma extranjero</t>
  </si>
  <si>
    <t>0   Casi nunca</t>
  </si>
  <si>
    <t>1   A veces</t>
  </si>
  <si>
    <t>2   Siempre</t>
  </si>
  <si>
    <t>1   Sólo con mi mamá</t>
  </si>
  <si>
    <t>2   Sólo con mi papá</t>
  </si>
  <si>
    <t>3   Con los dos</t>
  </si>
  <si>
    <t>1   Sólo mi mamá</t>
  </si>
  <si>
    <t>2   Sólo mi papá</t>
  </si>
  <si>
    <t>0   Los dos</t>
  </si>
  <si>
    <t>3   No</t>
  </si>
  <si>
    <t>1   Muy pocas</t>
  </si>
  <si>
    <t>2   Algunas</t>
  </si>
  <si>
    <t>3   Todas</t>
  </si>
  <si>
    <t>0   Siempre</t>
  </si>
  <si>
    <t>2   Casi nunca</t>
  </si>
  <si>
    <t>1   Poco</t>
  </si>
  <si>
    <t>2   Más o menos</t>
  </si>
  <si>
    <t>3   Sí, mucho</t>
  </si>
  <si>
    <t>1   Más o menos</t>
  </si>
  <si>
    <t>2   Sí</t>
  </si>
  <si>
    <t>Urbano público</t>
  </si>
  <si>
    <t>Rural público</t>
  </si>
  <si>
    <t>Indígena</t>
  </si>
  <si>
    <t>Comunitario</t>
  </si>
  <si>
    <t>Privado</t>
  </si>
  <si>
    <t>Este anexo complementa la información presentada en el  informe de resultados.</t>
  </si>
  <si>
    <r>
      <rPr>
        <b/>
        <sz val="12"/>
        <rFont val="Verdana"/>
        <family val="2"/>
      </rPr>
      <t>Excale-03 2010. Cuestionario de alumnos</t>
    </r>
    <r>
      <rPr>
        <sz val="12"/>
        <rFont val="Verdana"/>
        <family val="2"/>
      </rPr>
      <t>: Porcentaje de alumnos, su correspondiente error estándar y la cantidad de alumnos, que contestaron a cada categoria de respuesta de las preguntas o reactivos del cuestionario dirigido a los alumnos. Los resultados se presentan a nivel nacional y por estrato escolar.</t>
    </r>
  </si>
  <si>
    <t>n</t>
  </si>
  <si>
    <r>
      <rPr>
        <b/>
        <sz val="10"/>
        <rFont val="Verdana"/>
        <family val="2"/>
      </rPr>
      <t>n</t>
    </r>
    <r>
      <rPr>
        <sz val="10"/>
        <rFont val="Verdana"/>
        <family val="2"/>
      </rPr>
      <t>= Cantidad de alumnos en muestra con los cuales se calculó la estimación del porcentaje de alumnos en el país. No debe confundirse con la cantidad de alumnos en el país.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</si>
</sst>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0.0\)"/>
  </numFmts>
  <fonts count="11" x14ac:knownFonts="1">
    <font>
      <sz val="10"/>
      <name val="MS Sans Serif"/>
      <family val="2"/>
    </font>
    <font>
      <sz val="1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rgb="FF000000"/>
      <name val="Verdana"/>
      <family val="2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47"/>
  <sheetViews>
    <sheetView showGridLines="0" tabSelected="1" topLeftCell="E1" workbookViewId="0">
      <selection activeCell="E1" sqref="E1"/>
    </sheetView>
  </sheetViews>
  <sheetFormatPr baseColWidth="10" defaultColWidth="9.140625" defaultRowHeight="12.75" x14ac:dyDescent="0.2"/>
  <cols>
    <col min="1" max="1" width="9.140625" style="23" hidden="1" customWidth="1"/>
    <col min="2" max="2" width="7" style="4" hidden="1" customWidth="1"/>
    <col min="3" max="4" width="41.140625" style="23" hidden="1" customWidth="1"/>
    <col min="5" max="5" width="47.7109375" style="23" customWidth="1"/>
    <col min="6" max="7" width="9.140625" style="23" hidden="1" customWidth="1"/>
    <col min="8" max="9" width="25.85546875" style="23" hidden="1" customWidth="1"/>
    <col min="10" max="10" width="23.7109375" style="23" customWidth="1"/>
    <col min="11" max="11" width="6.5703125" style="52" customWidth="1"/>
    <col min="12" max="12" width="6.5703125" style="23" customWidth="1"/>
    <col min="13" max="14" width="6.5703125" style="52" customWidth="1"/>
    <col min="15" max="15" width="6.5703125" style="23" customWidth="1"/>
    <col min="16" max="17" width="6.5703125" style="52" customWidth="1"/>
    <col min="18" max="18" width="6.5703125" style="23" customWidth="1"/>
    <col min="19" max="20" width="6.5703125" style="52" customWidth="1"/>
    <col min="21" max="21" width="6.5703125" style="23" customWidth="1"/>
    <col min="22" max="23" width="6.5703125" style="52" customWidth="1"/>
    <col min="24" max="24" width="6.5703125" style="23" customWidth="1"/>
    <col min="25" max="26" width="6.5703125" style="52" customWidth="1"/>
    <col min="27" max="27" width="6.5703125" style="23" customWidth="1"/>
    <col min="28" max="28" width="6.5703125" style="52" customWidth="1"/>
    <col min="29" max="29" width="11.42578125" style="23" customWidth="1"/>
    <col min="30" max="16384" width="9.140625" style="23"/>
  </cols>
  <sheetData>
    <row r="2" spans="1:37" ht="39.75" customHeight="1" x14ac:dyDescent="0.2">
      <c r="E2" s="66" t="s">
        <v>263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5" customHeight="1" x14ac:dyDescent="0.2">
      <c r="B3" s="7"/>
      <c r="H3" s="7"/>
      <c r="I3" s="7"/>
      <c r="J3" s="7"/>
      <c r="K3" s="47"/>
      <c r="L3" s="7"/>
      <c r="M3" s="47"/>
      <c r="N3" s="47"/>
      <c r="O3" s="7"/>
      <c r="P3" s="47"/>
      <c r="Q3" s="47"/>
      <c r="R3" s="7"/>
      <c r="S3" s="47"/>
      <c r="T3" s="47"/>
      <c r="U3" s="7"/>
      <c r="V3" s="47"/>
      <c r="W3" s="47"/>
      <c r="X3" s="7"/>
      <c r="Y3" s="47"/>
    </row>
    <row r="4" spans="1:37" ht="15" x14ac:dyDescent="0.2">
      <c r="E4" s="7" t="s">
        <v>262</v>
      </c>
      <c r="F4" s="7"/>
      <c r="G4" s="7"/>
      <c r="H4" s="4"/>
      <c r="I4" s="4"/>
      <c r="J4" s="4"/>
      <c r="K4" s="48"/>
      <c r="L4" s="4"/>
      <c r="M4" s="48"/>
      <c r="N4" s="48"/>
      <c r="O4" s="4"/>
      <c r="P4" s="48"/>
      <c r="Q4" s="48"/>
      <c r="R4" s="4"/>
      <c r="S4" s="48"/>
      <c r="T4" s="48"/>
      <c r="U4" s="4"/>
      <c r="V4" s="48"/>
      <c r="W4" s="48"/>
      <c r="X4" s="4"/>
      <c r="Y4" s="48"/>
    </row>
    <row r="5" spans="1:37" ht="15.75" thickBot="1" x14ac:dyDescent="0.25">
      <c r="C5" s="7"/>
      <c r="D5" s="7"/>
      <c r="E5" s="7"/>
      <c r="F5" s="4"/>
      <c r="G5" s="4"/>
      <c r="H5" s="4"/>
      <c r="I5" s="4"/>
      <c r="J5" s="4"/>
      <c r="K5" s="48"/>
      <c r="L5" s="4"/>
      <c r="M5" s="48"/>
      <c r="N5" s="48"/>
      <c r="O5" s="4"/>
      <c r="P5" s="48"/>
      <c r="Q5" s="48"/>
      <c r="R5" s="4"/>
      <c r="S5" s="48"/>
      <c r="T5" s="48"/>
      <c r="U5" s="4"/>
      <c r="V5" s="48"/>
      <c r="W5" s="48"/>
    </row>
    <row r="6" spans="1:37" s="16" customFormat="1" ht="13.5" thickBot="1" x14ac:dyDescent="0.25">
      <c r="A6" s="3"/>
      <c r="B6" s="17"/>
      <c r="C6" s="71" t="s">
        <v>156</v>
      </c>
      <c r="D6" s="71" t="s">
        <v>156</v>
      </c>
      <c r="E6" s="71" t="s">
        <v>156</v>
      </c>
      <c r="F6" s="17"/>
      <c r="G6" s="17"/>
      <c r="H6" s="73" t="s">
        <v>61</v>
      </c>
      <c r="I6" s="73" t="s">
        <v>61</v>
      </c>
      <c r="J6" s="73" t="s">
        <v>61</v>
      </c>
      <c r="K6" s="71" t="s">
        <v>58</v>
      </c>
      <c r="L6" s="71"/>
      <c r="M6" s="71"/>
      <c r="N6" s="71" t="s">
        <v>62</v>
      </c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37" s="16" customFormat="1" ht="13.5" thickBot="1" x14ac:dyDescent="0.25">
      <c r="A7" s="80" t="s">
        <v>1</v>
      </c>
      <c r="B7" s="12"/>
      <c r="C7" s="71"/>
      <c r="D7" s="71"/>
      <c r="E7" s="71"/>
      <c r="F7" s="71" t="s">
        <v>0</v>
      </c>
      <c r="G7" s="12"/>
      <c r="H7" s="73"/>
      <c r="I7" s="73"/>
      <c r="J7" s="73"/>
      <c r="K7" s="71"/>
      <c r="L7" s="71"/>
      <c r="M7" s="71"/>
      <c r="N7" s="71" t="s">
        <v>257</v>
      </c>
      <c r="O7" s="71"/>
      <c r="P7" s="71"/>
      <c r="Q7" s="71" t="s">
        <v>258</v>
      </c>
      <c r="R7" s="71"/>
      <c r="S7" s="71"/>
      <c r="T7" s="71" t="s">
        <v>259</v>
      </c>
      <c r="U7" s="71"/>
      <c r="V7" s="71"/>
      <c r="W7" s="71" t="s">
        <v>260</v>
      </c>
      <c r="X7" s="71"/>
      <c r="Y7" s="71"/>
      <c r="Z7" s="71" t="s">
        <v>261</v>
      </c>
      <c r="AA7" s="71"/>
      <c r="AB7" s="71"/>
    </row>
    <row r="8" spans="1:37" s="16" customFormat="1" ht="13.5" thickBot="1" x14ac:dyDescent="0.25">
      <c r="A8" s="80"/>
      <c r="B8" s="14"/>
      <c r="C8" s="72"/>
      <c r="D8" s="72"/>
      <c r="E8" s="72"/>
      <c r="F8" s="72"/>
      <c r="G8" s="13"/>
      <c r="H8" s="74"/>
      <c r="I8" s="74"/>
      <c r="J8" s="74"/>
      <c r="K8" s="13" t="s">
        <v>59</v>
      </c>
      <c r="L8" s="2" t="s">
        <v>60</v>
      </c>
      <c r="M8" s="15" t="s">
        <v>264</v>
      </c>
      <c r="N8" s="13" t="s">
        <v>59</v>
      </c>
      <c r="O8" s="2" t="s">
        <v>60</v>
      </c>
      <c r="P8" s="15" t="s">
        <v>264</v>
      </c>
      <c r="Q8" s="13" t="s">
        <v>59</v>
      </c>
      <c r="R8" s="2" t="s">
        <v>60</v>
      </c>
      <c r="S8" s="15" t="s">
        <v>264</v>
      </c>
      <c r="T8" s="13" t="s">
        <v>59</v>
      </c>
      <c r="U8" s="2" t="s">
        <v>60</v>
      </c>
      <c r="V8" s="15" t="s">
        <v>264</v>
      </c>
      <c r="W8" s="13" t="s">
        <v>59</v>
      </c>
      <c r="X8" s="2" t="s">
        <v>60</v>
      </c>
      <c r="Y8" s="15" t="s">
        <v>264</v>
      </c>
      <c r="Z8" s="13" t="s">
        <v>59</v>
      </c>
      <c r="AA8" s="2" t="s">
        <v>60</v>
      </c>
      <c r="AB8" s="15" t="s">
        <v>264</v>
      </c>
    </row>
    <row r="9" spans="1:37" s="28" customFormat="1" ht="6" customHeight="1" thickTop="1" thickBot="1" x14ac:dyDescent="0.25">
      <c r="A9" s="24"/>
      <c r="B9" s="25"/>
      <c r="C9" s="11"/>
      <c r="D9" s="11"/>
      <c r="E9" s="11"/>
      <c r="F9" s="11"/>
      <c r="G9" s="11"/>
      <c r="H9" s="26"/>
      <c r="I9" s="26"/>
      <c r="J9" s="26"/>
      <c r="K9" s="53"/>
      <c r="L9" s="27"/>
      <c r="M9" s="53"/>
      <c r="N9" s="53"/>
      <c r="O9" s="27"/>
      <c r="P9" s="53"/>
      <c r="Q9" s="53"/>
      <c r="R9" s="27"/>
      <c r="S9" s="53"/>
      <c r="T9" s="53"/>
      <c r="U9" s="27"/>
      <c r="V9" s="53"/>
      <c r="W9" s="53"/>
      <c r="X9" s="27"/>
      <c r="Y9" s="53"/>
      <c r="Z9" s="53"/>
      <c r="AA9" s="27"/>
      <c r="AB9" s="53"/>
      <c r="AD9" s="23"/>
      <c r="AE9" s="23"/>
      <c r="AF9" s="23"/>
      <c r="AG9" s="23"/>
      <c r="AH9" s="23"/>
      <c r="AI9" s="23"/>
      <c r="AJ9" s="23"/>
      <c r="AK9" s="23"/>
    </row>
    <row r="10" spans="1:37" ht="14.25" thickTop="1" thickBot="1" x14ac:dyDescent="0.25">
      <c r="A10" s="4" t="s">
        <v>3</v>
      </c>
      <c r="B10" s="29" t="s">
        <v>158</v>
      </c>
      <c r="C10" s="75" t="s">
        <v>63</v>
      </c>
      <c r="D10" s="8" t="str">
        <f>CONCATENATE(A10,B10,C10)</f>
        <v>EdadC   Edad del alumno al mes de mayo de 2010, codificada (al momento de la aplicación)</v>
      </c>
      <c r="E10" s="77" t="s">
        <v>161</v>
      </c>
      <c r="F10" s="30">
        <v>1</v>
      </c>
      <c r="G10" s="29" t="s">
        <v>158</v>
      </c>
      <c r="H10" s="31" t="s">
        <v>64</v>
      </c>
      <c r="I10" s="8" t="str">
        <f>CONCATENATE(F10,G10,H10)</f>
        <v>1   Ocho años o menos</v>
      </c>
      <c r="J10" s="31" t="s">
        <v>217</v>
      </c>
      <c r="K10" s="54">
        <v>33.348494244943971</v>
      </c>
      <c r="L10" s="18">
        <v>0.40446123898510866</v>
      </c>
      <c r="M10" s="64">
        <v>22531</v>
      </c>
      <c r="N10" s="54">
        <v>34.778288808830084</v>
      </c>
      <c r="O10" s="18">
        <v>0.5610169335113282</v>
      </c>
      <c r="P10" s="64">
        <v>10294</v>
      </c>
      <c r="Q10" s="54">
        <v>31.231382534223989</v>
      </c>
      <c r="R10" s="18">
        <v>0.73997173921878356</v>
      </c>
      <c r="S10" s="64">
        <v>5183</v>
      </c>
      <c r="T10" s="54">
        <v>22.932489854620673</v>
      </c>
      <c r="U10" s="18">
        <v>1.3613724960428799</v>
      </c>
      <c r="V10" s="64">
        <v>1516</v>
      </c>
      <c r="W10" s="54">
        <v>37.00773172640649</v>
      </c>
      <c r="X10" s="18">
        <v>1.9658253293850811</v>
      </c>
      <c r="Y10" s="64">
        <v>400</v>
      </c>
      <c r="Z10" s="54">
        <v>35.266709754487181</v>
      </c>
      <c r="AA10" s="18">
        <v>1.0273086547824886</v>
      </c>
      <c r="AB10" s="64">
        <v>5138</v>
      </c>
    </row>
    <row r="11" spans="1:37" ht="14.25" thickTop="1" thickBot="1" x14ac:dyDescent="0.25">
      <c r="A11" s="4" t="s">
        <v>3</v>
      </c>
      <c r="B11" s="32" t="s">
        <v>158</v>
      </c>
      <c r="C11" s="69"/>
      <c r="D11" s="9"/>
      <c r="E11" s="78"/>
      <c r="F11" s="32">
        <v>2</v>
      </c>
      <c r="G11" s="32" t="s">
        <v>158</v>
      </c>
      <c r="H11" s="33" t="s">
        <v>65</v>
      </c>
      <c r="I11" s="8" t="str">
        <f t="shared" ref="I11:I14" si="0">CONCATENATE(F11,G11,H11)</f>
        <v>2   Nueve años</v>
      </c>
      <c r="J11" s="33" t="s">
        <v>218</v>
      </c>
      <c r="K11" s="55">
        <v>54.816613519635922</v>
      </c>
      <c r="L11" s="19">
        <v>0.34314818643149392</v>
      </c>
      <c r="M11" s="61">
        <v>39846</v>
      </c>
      <c r="N11" s="55">
        <v>55.617096789477479</v>
      </c>
      <c r="O11" s="19">
        <v>0.39691735980118664</v>
      </c>
      <c r="P11" s="61">
        <v>17854</v>
      </c>
      <c r="Q11" s="55">
        <v>53.256800747551011</v>
      </c>
      <c r="R11" s="19">
        <v>0.82206774153109718</v>
      </c>
      <c r="S11" s="61">
        <v>9202</v>
      </c>
      <c r="T11" s="55">
        <v>48.544613687755025</v>
      </c>
      <c r="U11" s="19">
        <v>1.3748157456206447</v>
      </c>
      <c r="V11" s="61">
        <v>3293</v>
      </c>
      <c r="W11" s="55">
        <v>41.513490829395479</v>
      </c>
      <c r="X11" s="19">
        <v>1.679892640761524</v>
      </c>
      <c r="Y11" s="61">
        <v>484</v>
      </c>
      <c r="Z11" s="55">
        <v>58.831515140803013</v>
      </c>
      <c r="AA11" s="19">
        <v>0.88904502169513344</v>
      </c>
      <c r="AB11" s="61">
        <v>9013</v>
      </c>
    </row>
    <row r="12" spans="1:37" ht="14.25" thickTop="1" thickBot="1" x14ac:dyDescent="0.25">
      <c r="A12" s="4" t="s">
        <v>3</v>
      </c>
      <c r="B12" s="34" t="s">
        <v>158</v>
      </c>
      <c r="C12" s="69"/>
      <c r="D12" s="9"/>
      <c r="E12" s="78"/>
      <c r="F12" s="32">
        <v>3</v>
      </c>
      <c r="G12" s="32" t="s">
        <v>158</v>
      </c>
      <c r="H12" s="33" t="s">
        <v>66</v>
      </c>
      <c r="I12" s="8" t="str">
        <f t="shared" si="0"/>
        <v>3   Diez años</v>
      </c>
      <c r="J12" s="33" t="s">
        <v>219</v>
      </c>
      <c r="K12" s="55">
        <v>8.6290480093116066</v>
      </c>
      <c r="L12" s="19">
        <v>0.2397808401028472</v>
      </c>
      <c r="M12" s="61">
        <v>5929</v>
      </c>
      <c r="N12" s="55">
        <v>7.2496177068786265</v>
      </c>
      <c r="O12" s="19">
        <v>0.29461622626980977</v>
      </c>
      <c r="P12" s="61">
        <v>2480</v>
      </c>
      <c r="Q12" s="55">
        <v>11.151624871647233</v>
      </c>
      <c r="R12" s="19">
        <v>0.50229547327074164</v>
      </c>
      <c r="S12" s="61">
        <v>1632</v>
      </c>
      <c r="T12" s="55">
        <v>17.986378958625771</v>
      </c>
      <c r="U12" s="19">
        <v>0.95184543984469394</v>
      </c>
      <c r="V12" s="61">
        <v>1002</v>
      </c>
      <c r="W12" s="55">
        <v>12.293692312233743</v>
      </c>
      <c r="X12" s="19">
        <v>1.2731369858932817</v>
      </c>
      <c r="Y12" s="61">
        <v>136</v>
      </c>
      <c r="Z12" s="55">
        <v>5.1761789767392425</v>
      </c>
      <c r="AA12" s="19">
        <v>0.92143674458978198</v>
      </c>
      <c r="AB12" s="61">
        <v>679</v>
      </c>
    </row>
    <row r="13" spans="1:37" ht="14.25" thickTop="1" thickBot="1" x14ac:dyDescent="0.25">
      <c r="A13" s="4" t="s">
        <v>3</v>
      </c>
      <c r="B13" s="34" t="s">
        <v>158</v>
      </c>
      <c r="C13" s="69"/>
      <c r="D13" s="9"/>
      <c r="E13" s="78"/>
      <c r="F13" s="32">
        <v>4</v>
      </c>
      <c r="G13" s="32" t="s">
        <v>158</v>
      </c>
      <c r="H13" s="33" t="s">
        <v>67</v>
      </c>
      <c r="I13" s="8" t="str">
        <f t="shared" si="0"/>
        <v>4   Once o doce años</v>
      </c>
      <c r="J13" s="33" t="s">
        <v>220</v>
      </c>
      <c r="K13" s="55">
        <v>2.6710409208381072</v>
      </c>
      <c r="L13" s="19">
        <v>0.14133886999678946</v>
      </c>
      <c r="M13" s="61">
        <v>1721</v>
      </c>
      <c r="N13" s="55">
        <v>1.9193876287520488</v>
      </c>
      <c r="O13" s="19">
        <v>0.14262647472914095</v>
      </c>
      <c r="P13" s="61">
        <v>630</v>
      </c>
      <c r="Q13" s="55">
        <v>3.6179594282342364</v>
      </c>
      <c r="R13" s="19">
        <v>0.2587169303166485</v>
      </c>
      <c r="S13" s="61">
        <v>520</v>
      </c>
      <c r="T13" s="55">
        <v>9.455785254879153</v>
      </c>
      <c r="U13" s="19">
        <v>1.4260971043905375</v>
      </c>
      <c r="V13" s="61">
        <v>416</v>
      </c>
      <c r="W13" s="55">
        <v>8.5163079510485957</v>
      </c>
      <c r="X13" s="19">
        <v>1.1295780505642319</v>
      </c>
      <c r="Y13" s="61">
        <v>94</v>
      </c>
      <c r="Z13" s="55">
        <v>0.41174298639146623</v>
      </c>
      <c r="AA13" s="19">
        <v>8.6546304230705501E-2</v>
      </c>
      <c r="AB13" s="61">
        <v>61</v>
      </c>
    </row>
    <row r="14" spans="1:37" ht="14.25" thickTop="1" thickBot="1" x14ac:dyDescent="0.25">
      <c r="A14" s="4" t="s">
        <v>3</v>
      </c>
      <c r="B14" s="34" t="s">
        <v>158</v>
      </c>
      <c r="C14" s="76"/>
      <c r="D14" s="35"/>
      <c r="E14" s="79"/>
      <c r="F14" s="36"/>
      <c r="G14" s="34"/>
      <c r="H14" s="37" t="s">
        <v>157</v>
      </c>
      <c r="I14" s="8" t="str">
        <f t="shared" si="0"/>
        <v>*</v>
      </c>
      <c r="J14" s="37" t="s">
        <v>157</v>
      </c>
      <c r="K14" s="56">
        <v>0.53480330527037589</v>
      </c>
      <c r="L14" s="20">
        <v>4.6275732277516579E-2</v>
      </c>
      <c r="M14" s="65">
        <v>407</v>
      </c>
      <c r="N14" s="56">
        <v>0.43560906606176464</v>
      </c>
      <c r="O14" s="20">
        <v>5.3630189585898429E-2</v>
      </c>
      <c r="P14" s="65">
        <v>163</v>
      </c>
      <c r="Q14" s="56">
        <v>0.74223241834353693</v>
      </c>
      <c r="R14" s="20">
        <v>0.12430300865520903</v>
      </c>
      <c r="S14" s="65">
        <v>114</v>
      </c>
      <c r="T14" s="56">
        <v>1.0807322441193756</v>
      </c>
      <c r="U14" s="20">
        <v>0.30589399960956482</v>
      </c>
      <c r="V14" s="65">
        <v>82</v>
      </c>
      <c r="W14" s="56">
        <v>0.66877718091569427</v>
      </c>
      <c r="X14" s="20">
        <v>0.26108846355167764</v>
      </c>
      <c r="Y14" s="65">
        <v>9</v>
      </c>
      <c r="Z14" s="56">
        <v>0.31385314157910166</v>
      </c>
      <c r="AA14" s="20">
        <v>7.741369181378778E-2</v>
      </c>
      <c r="AB14" s="65">
        <v>39</v>
      </c>
    </row>
    <row r="15" spans="1:37" s="28" customFormat="1" ht="6" customHeight="1" thickTop="1" thickBot="1" x14ac:dyDescent="0.25">
      <c r="A15" s="24"/>
      <c r="B15" s="32" t="s">
        <v>158</v>
      </c>
      <c r="C15" s="11"/>
      <c r="D15" s="11"/>
      <c r="E15" s="63"/>
      <c r="F15" s="11"/>
      <c r="G15" s="11"/>
      <c r="H15" s="26"/>
      <c r="I15" s="26"/>
      <c r="J15" s="26"/>
      <c r="K15" s="53"/>
      <c r="L15" s="1"/>
      <c r="M15" s="53"/>
      <c r="N15" s="53"/>
      <c r="O15" s="1"/>
      <c r="P15" s="53"/>
      <c r="Q15" s="53"/>
      <c r="R15" s="1"/>
      <c r="S15" s="53"/>
      <c r="T15" s="53"/>
      <c r="U15" s="1"/>
      <c r="V15" s="53"/>
      <c r="W15" s="53"/>
      <c r="X15" s="1"/>
      <c r="Y15" s="53"/>
      <c r="Z15" s="53"/>
      <c r="AA15" s="1"/>
      <c r="AB15" s="53"/>
      <c r="AD15" s="23"/>
      <c r="AE15" s="23"/>
      <c r="AF15" s="23"/>
      <c r="AG15" s="23"/>
      <c r="AH15" s="23"/>
      <c r="AI15" s="23"/>
      <c r="AJ15" s="23"/>
      <c r="AK15" s="23"/>
    </row>
    <row r="16" spans="1:37" ht="14.25" thickTop="1" thickBot="1" x14ac:dyDescent="0.25">
      <c r="A16" s="4" t="s">
        <v>4</v>
      </c>
      <c r="B16" s="32" t="s">
        <v>158</v>
      </c>
      <c r="C16" s="75" t="s">
        <v>68</v>
      </c>
      <c r="D16" s="8" t="str">
        <f>CONCATENATE(A16,B16,C16)</f>
        <v>EdadN   Edad normativa</v>
      </c>
      <c r="E16" s="77" t="s">
        <v>162</v>
      </c>
      <c r="F16" s="30">
        <v>1</v>
      </c>
      <c r="G16" s="29" t="s">
        <v>158</v>
      </c>
      <c r="H16" s="31" t="s">
        <v>68</v>
      </c>
      <c r="I16" s="8" t="str">
        <f>CONCATENATE(F16,G16,H16)</f>
        <v>1   Edad normativa</v>
      </c>
      <c r="J16" s="31" t="s">
        <v>221</v>
      </c>
      <c r="K16" s="54">
        <v>81.727703860316495</v>
      </c>
      <c r="L16" s="18">
        <v>0.34660719870657331</v>
      </c>
      <c r="M16" s="64">
        <v>57892</v>
      </c>
      <c r="N16" s="54">
        <v>84.23727543556231</v>
      </c>
      <c r="O16" s="18">
        <v>0.47234136449951714</v>
      </c>
      <c r="P16" s="64">
        <v>26157</v>
      </c>
      <c r="Q16" s="54">
        <v>77.870226625672117</v>
      </c>
      <c r="R16" s="18">
        <v>0.69587258794248597</v>
      </c>
      <c r="S16" s="64">
        <v>13303</v>
      </c>
      <c r="T16" s="54">
        <v>61.912859530286418</v>
      </c>
      <c r="U16" s="18">
        <v>1.7545031785208423</v>
      </c>
      <c r="V16" s="64">
        <v>4224</v>
      </c>
      <c r="W16" s="54">
        <v>71.096619055103432</v>
      </c>
      <c r="X16" s="18">
        <v>1.9475737959875834</v>
      </c>
      <c r="Y16" s="64">
        <v>805</v>
      </c>
      <c r="Z16" s="54">
        <v>88.310676270407754</v>
      </c>
      <c r="AA16" s="18">
        <v>1.3240138047268304</v>
      </c>
      <c r="AB16" s="64">
        <v>13403</v>
      </c>
    </row>
    <row r="17" spans="1:28" ht="14.25" thickTop="1" thickBot="1" x14ac:dyDescent="0.25">
      <c r="A17" s="4" t="s">
        <v>4</v>
      </c>
      <c r="B17" s="32" t="s">
        <v>158</v>
      </c>
      <c r="C17" s="69"/>
      <c r="D17" s="9"/>
      <c r="E17" s="78"/>
      <c r="F17" s="32">
        <v>2</v>
      </c>
      <c r="G17" s="32" t="s">
        <v>158</v>
      </c>
      <c r="H17" s="33" t="s">
        <v>69</v>
      </c>
      <c r="I17" s="8" t="str">
        <f t="shared" ref="I17:I18" si="1">CONCATENATE(F17,G17,H17)</f>
        <v>2   Extra-edad</v>
      </c>
      <c r="J17" s="33" t="s">
        <v>222</v>
      </c>
      <c r="K17" s="55">
        <v>17.737492834413118</v>
      </c>
      <c r="L17" s="19">
        <v>0.34529296169641571</v>
      </c>
      <c r="M17" s="61">
        <v>12135</v>
      </c>
      <c r="N17" s="55">
        <v>15.327115498375925</v>
      </c>
      <c r="O17" s="19">
        <v>0.48011439620210422</v>
      </c>
      <c r="P17" s="61">
        <v>5101</v>
      </c>
      <c r="Q17" s="55">
        <v>21.387540955984349</v>
      </c>
      <c r="R17" s="19">
        <v>0.65426467184939308</v>
      </c>
      <c r="S17" s="61">
        <v>3234</v>
      </c>
      <c r="T17" s="55">
        <v>37.006408225594178</v>
      </c>
      <c r="U17" s="19">
        <v>1.7324473666101412</v>
      </c>
      <c r="V17" s="61">
        <v>2003</v>
      </c>
      <c r="W17" s="55">
        <v>28.234603763980868</v>
      </c>
      <c r="X17" s="19">
        <v>1.9302776974741107</v>
      </c>
      <c r="Y17" s="61">
        <v>309</v>
      </c>
      <c r="Z17" s="55">
        <v>11.37547058801316</v>
      </c>
      <c r="AA17" s="19">
        <v>1.304406181763242</v>
      </c>
      <c r="AB17" s="61">
        <v>1488</v>
      </c>
    </row>
    <row r="18" spans="1:28" ht="14.25" thickTop="1" thickBot="1" x14ac:dyDescent="0.25">
      <c r="A18" s="4" t="s">
        <v>4</v>
      </c>
      <c r="B18" s="34" t="s">
        <v>158</v>
      </c>
      <c r="C18" s="70"/>
      <c r="D18" s="10"/>
      <c r="E18" s="79"/>
      <c r="F18" s="34"/>
      <c r="G18" s="34"/>
      <c r="H18" s="38" t="s">
        <v>157</v>
      </c>
      <c r="I18" s="8" t="str">
        <f t="shared" si="1"/>
        <v>*</v>
      </c>
      <c r="J18" s="38" t="s">
        <v>157</v>
      </c>
      <c r="K18" s="57">
        <v>0.53480330527038178</v>
      </c>
      <c r="L18" s="21">
        <v>4.6275732277519195E-2</v>
      </c>
      <c r="M18" s="62">
        <v>407</v>
      </c>
      <c r="N18" s="57">
        <v>0.43560906606176691</v>
      </c>
      <c r="O18" s="21">
        <v>5.3630189585897631E-2</v>
      </c>
      <c r="P18" s="62">
        <v>163</v>
      </c>
      <c r="Q18" s="57">
        <v>0.74223241834353626</v>
      </c>
      <c r="R18" s="21">
        <v>0.12430300865520842</v>
      </c>
      <c r="S18" s="62">
        <v>114</v>
      </c>
      <c r="T18" s="57">
        <v>1.0807322441193867</v>
      </c>
      <c r="U18" s="21">
        <v>0.30589399960956387</v>
      </c>
      <c r="V18" s="62">
        <v>82</v>
      </c>
      <c r="W18" s="57">
        <v>0.66877718091569527</v>
      </c>
      <c r="X18" s="21">
        <v>0.26108846355167831</v>
      </c>
      <c r="Y18" s="62">
        <v>9</v>
      </c>
      <c r="Z18" s="57">
        <v>0.31385314157909094</v>
      </c>
      <c r="AA18" s="21">
        <v>7.7413691813787724E-2</v>
      </c>
      <c r="AB18" s="62">
        <v>39</v>
      </c>
    </row>
    <row r="19" spans="1:28" ht="6" customHeight="1" thickTop="1" thickBot="1" x14ac:dyDescent="0.25">
      <c r="A19" s="6"/>
      <c r="B19" s="39"/>
      <c r="C19" s="11"/>
      <c r="D19" s="11"/>
      <c r="E19" s="63"/>
      <c r="F19" s="11"/>
      <c r="G19" s="11"/>
      <c r="H19" s="26"/>
      <c r="I19" s="26"/>
      <c r="J19" s="26"/>
      <c r="K19" s="53"/>
      <c r="L19" s="1"/>
      <c r="M19" s="53"/>
      <c r="N19" s="53"/>
      <c r="O19" s="1"/>
      <c r="P19" s="53"/>
      <c r="Q19" s="53"/>
      <c r="R19" s="1"/>
      <c r="S19" s="53"/>
      <c r="T19" s="53"/>
      <c r="U19" s="1"/>
      <c r="V19" s="53"/>
      <c r="W19" s="53"/>
      <c r="X19" s="1"/>
      <c r="Y19" s="53"/>
      <c r="Z19" s="53"/>
      <c r="AA19" s="1"/>
      <c r="AB19" s="53"/>
    </row>
    <row r="20" spans="1:28" ht="14.25" thickTop="1" thickBot="1" x14ac:dyDescent="0.25">
      <c r="A20" s="4" t="s">
        <v>2</v>
      </c>
      <c r="B20" s="29" t="s">
        <v>158</v>
      </c>
      <c r="C20" s="68" t="s">
        <v>70</v>
      </c>
      <c r="D20" s="8" t="str">
        <f>CONCATENATE(A20,B20,C20)</f>
        <v>AP001   ¿Tu mamá sabe escribir?</v>
      </c>
      <c r="E20" s="77" t="s">
        <v>163</v>
      </c>
      <c r="F20" s="29">
        <v>0</v>
      </c>
      <c r="G20" s="29" t="s">
        <v>158</v>
      </c>
      <c r="H20" s="40" t="s">
        <v>71</v>
      </c>
      <c r="I20" s="8" t="str">
        <f>CONCATENATE(F20,G20,H20)</f>
        <v>0   No</v>
      </c>
      <c r="J20" s="40" t="s">
        <v>159</v>
      </c>
      <c r="K20" s="58">
        <v>5.0980586158774468</v>
      </c>
      <c r="L20" s="22">
        <v>0.2258146517675643</v>
      </c>
      <c r="M20" s="60">
        <v>3511</v>
      </c>
      <c r="N20" s="58">
        <v>2.966047254969598</v>
      </c>
      <c r="O20" s="22">
        <v>0.25111852522407463</v>
      </c>
      <c r="P20" s="60">
        <v>922</v>
      </c>
      <c r="Q20" s="58">
        <v>6.9719561846439158</v>
      </c>
      <c r="R20" s="22">
        <v>0.47944170292870342</v>
      </c>
      <c r="S20" s="60">
        <v>952</v>
      </c>
      <c r="T20" s="58">
        <v>25.359140563582493</v>
      </c>
      <c r="U20" s="22">
        <v>1.5614458194514056</v>
      </c>
      <c r="V20" s="60">
        <v>1345</v>
      </c>
      <c r="W20" s="58">
        <v>18.756636910436889</v>
      </c>
      <c r="X20" s="22">
        <v>1.428372868317626</v>
      </c>
      <c r="Y20" s="60">
        <v>212</v>
      </c>
      <c r="Z20" s="58">
        <v>0.4945481950010962</v>
      </c>
      <c r="AA20" s="22">
        <v>7.8785042068339736E-2</v>
      </c>
      <c r="AB20" s="60">
        <v>80</v>
      </c>
    </row>
    <row r="21" spans="1:28" ht="14.25" thickTop="1" thickBot="1" x14ac:dyDescent="0.25">
      <c r="A21" s="4" t="s">
        <v>2</v>
      </c>
      <c r="B21" s="32" t="s">
        <v>158</v>
      </c>
      <c r="C21" s="69"/>
      <c r="D21" s="9"/>
      <c r="E21" s="78"/>
      <c r="F21" s="32">
        <v>1</v>
      </c>
      <c r="G21" s="32" t="s">
        <v>158</v>
      </c>
      <c r="H21" s="33" t="s">
        <v>72</v>
      </c>
      <c r="I21" s="8" t="str">
        <f t="shared" ref="I21:I23" si="2">CONCATENATE(F21,G21,H21)</f>
        <v>1   Sí</v>
      </c>
      <c r="J21" s="33" t="s">
        <v>160</v>
      </c>
      <c r="K21" s="55">
        <v>91.498011410743544</v>
      </c>
      <c r="L21" s="19">
        <v>0.28953000372455756</v>
      </c>
      <c r="M21" s="61">
        <v>64443</v>
      </c>
      <c r="N21" s="55">
        <v>94.003390875511911</v>
      </c>
      <c r="O21" s="19">
        <v>0.33034856049023825</v>
      </c>
      <c r="P21" s="61">
        <v>29503</v>
      </c>
      <c r="Q21" s="55">
        <v>89.420154277145059</v>
      </c>
      <c r="R21" s="19">
        <v>0.58875537321811688</v>
      </c>
      <c r="S21" s="61">
        <v>15066</v>
      </c>
      <c r="T21" s="55">
        <v>64.584802967595948</v>
      </c>
      <c r="U21" s="19">
        <v>1.7774815408856517</v>
      </c>
      <c r="V21" s="61">
        <v>4327</v>
      </c>
      <c r="W21" s="55">
        <v>76.414045876558887</v>
      </c>
      <c r="X21" s="19">
        <v>1.4931201355993593</v>
      </c>
      <c r="Y21" s="61">
        <v>852</v>
      </c>
      <c r="Z21" s="55">
        <v>98.480199075609022</v>
      </c>
      <c r="AA21" s="19">
        <v>0.15790966834093556</v>
      </c>
      <c r="AB21" s="61">
        <v>14695</v>
      </c>
    </row>
    <row r="22" spans="1:28" ht="14.25" thickTop="1" thickBot="1" x14ac:dyDescent="0.25">
      <c r="A22" s="4" t="s">
        <v>2</v>
      </c>
      <c r="B22" s="32" t="s">
        <v>158</v>
      </c>
      <c r="C22" s="69"/>
      <c r="D22" s="9"/>
      <c r="E22" s="78"/>
      <c r="F22" s="32">
        <v>2</v>
      </c>
      <c r="G22" s="32" t="s">
        <v>158</v>
      </c>
      <c r="H22" s="33" t="s">
        <v>73</v>
      </c>
      <c r="I22" s="8" t="str">
        <f t="shared" si="2"/>
        <v>2   No lo sé</v>
      </c>
      <c r="J22" s="33" t="s">
        <v>223</v>
      </c>
      <c r="K22" s="55">
        <v>2.4512833663770399</v>
      </c>
      <c r="L22" s="19">
        <v>0.10205744549310725</v>
      </c>
      <c r="M22" s="61">
        <v>1805</v>
      </c>
      <c r="N22" s="55">
        <v>2.046558460566624</v>
      </c>
      <c r="O22" s="19">
        <v>0.11548705339793426</v>
      </c>
      <c r="P22" s="61">
        <v>661</v>
      </c>
      <c r="Q22" s="55">
        <v>2.785886990901199</v>
      </c>
      <c r="R22" s="19">
        <v>0.21815063848521635</v>
      </c>
      <c r="S22" s="61">
        <v>487</v>
      </c>
      <c r="T22" s="55">
        <v>8.0864867401863094</v>
      </c>
      <c r="U22" s="19">
        <v>0.65303022930885346</v>
      </c>
      <c r="V22" s="61">
        <v>519</v>
      </c>
      <c r="W22" s="55">
        <v>4.1077638787720119</v>
      </c>
      <c r="X22" s="19">
        <v>0.60201041497571395</v>
      </c>
      <c r="Y22" s="61">
        <v>49</v>
      </c>
      <c r="Z22" s="55">
        <v>0.57896064083969012</v>
      </c>
      <c r="AA22" s="19">
        <v>9.1418172274281825E-2</v>
      </c>
      <c r="AB22" s="61">
        <v>89</v>
      </c>
    </row>
    <row r="23" spans="1:28" ht="14.25" thickTop="1" thickBot="1" x14ac:dyDescent="0.25">
      <c r="A23" s="4" t="s">
        <v>2</v>
      </c>
      <c r="B23" s="32" t="s">
        <v>158</v>
      </c>
      <c r="C23" s="70"/>
      <c r="D23" s="10"/>
      <c r="E23" s="79"/>
      <c r="F23" s="34"/>
      <c r="G23" s="34"/>
      <c r="H23" s="38" t="s">
        <v>157</v>
      </c>
      <c r="I23" s="8" t="str">
        <f t="shared" si="2"/>
        <v>*</v>
      </c>
      <c r="J23" s="38" t="s">
        <v>157</v>
      </c>
      <c r="K23" s="57">
        <v>0.95264660700196591</v>
      </c>
      <c r="L23" s="21">
        <v>8.3284218118486464E-2</v>
      </c>
      <c r="M23" s="62">
        <v>675</v>
      </c>
      <c r="N23" s="57">
        <v>0.98400340895187854</v>
      </c>
      <c r="O23" s="21">
        <v>0.12626849844066232</v>
      </c>
      <c r="P23" s="62">
        <v>335</v>
      </c>
      <c r="Q23" s="57">
        <v>0.82200254730983546</v>
      </c>
      <c r="R23" s="21">
        <v>0.10380104609365953</v>
      </c>
      <c r="S23" s="62">
        <v>146</v>
      </c>
      <c r="T23" s="57">
        <v>1.9695697286352418</v>
      </c>
      <c r="U23" s="21">
        <v>0.5803669339683839</v>
      </c>
      <c r="V23" s="62">
        <v>118</v>
      </c>
      <c r="W23" s="57">
        <v>0.72155333423221546</v>
      </c>
      <c r="X23" s="21">
        <v>0.22265249256856282</v>
      </c>
      <c r="Y23" s="62">
        <v>10</v>
      </c>
      <c r="Z23" s="57">
        <v>0.44629208855018027</v>
      </c>
      <c r="AA23" s="21">
        <v>9.757817043880182E-2</v>
      </c>
      <c r="AB23" s="62">
        <v>66</v>
      </c>
    </row>
    <row r="24" spans="1:28" ht="6" customHeight="1" thickTop="1" thickBot="1" x14ac:dyDescent="0.25">
      <c r="A24" s="6"/>
      <c r="B24" s="32" t="s">
        <v>158</v>
      </c>
      <c r="C24" s="11"/>
      <c r="D24" s="11"/>
      <c r="E24" s="63"/>
      <c r="F24" s="11"/>
      <c r="G24" s="11"/>
      <c r="H24" s="26"/>
      <c r="I24" s="26"/>
      <c r="J24" s="26"/>
      <c r="K24" s="53"/>
      <c r="L24" s="1"/>
      <c r="M24" s="53"/>
      <c r="N24" s="53"/>
      <c r="O24" s="1"/>
      <c r="P24" s="53"/>
      <c r="Q24" s="53"/>
      <c r="R24" s="1"/>
      <c r="S24" s="53"/>
      <c r="T24" s="53"/>
      <c r="U24" s="1"/>
      <c r="V24" s="53"/>
      <c r="W24" s="53"/>
      <c r="X24" s="1"/>
      <c r="Y24" s="53"/>
      <c r="Z24" s="53"/>
      <c r="AA24" s="1"/>
      <c r="AB24" s="53"/>
    </row>
    <row r="25" spans="1:28" ht="14.25" thickTop="1" thickBot="1" x14ac:dyDescent="0.25">
      <c r="A25" s="4" t="s">
        <v>5</v>
      </c>
      <c r="B25" s="34" t="s">
        <v>158</v>
      </c>
      <c r="C25" s="68" t="s">
        <v>74</v>
      </c>
      <c r="D25" s="8" t="str">
        <f>CONCATENATE(A25,B25,C25)</f>
        <v>AP002   ¿Tú papá sabe escribir?</v>
      </c>
      <c r="E25" s="77" t="s">
        <v>164</v>
      </c>
      <c r="F25" s="29">
        <v>0</v>
      </c>
      <c r="G25" s="29" t="s">
        <v>158</v>
      </c>
      <c r="H25" s="40" t="s">
        <v>71</v>
      </c>
      <c r="I25" s="8" t="str">
        <f>CONCATENATE(F25,G25,H25)</f>
        <v>0   No</v>
      </c>
      <c r="J25" s="40" t="s">
        <v>159</v>
      </c>
      <c r="K25" s="58">
        <v>4.7718556751632573</v>
      </c>
      <c r="L25" s="22">
        <v>0.18512628579591814</v>
      </c>
      <c r="M25" s="60">
        <v>3473</v>
      </c>
      <c r="N25" s="58">
        <v>2.937180810826105</v>
      </c>
      <c r="O25" s="22">
        <v>0.18485548958230383</v>
      </c>
      <c r="P25" s="60">
        <v>1017</v>
      </c>
      <c r="Q25" s="58">
        <v>6.9624259580538927</v>
      </c>
      <c r="R25" s="22">
        <v>0.35923216725984253</v>
      </c>
      <c r="S25" s="60">
        <v>1080</v>
      </c>
      <c r="T25" s="58">
        <v>20.389589273472222</v>
      </c>
      <c r="U25" s="22">
        <v>1.4532189250649981</v>
      </c>
      <c r="V25" s="60">
        <v>1125</v>
      </c>
      <c r="W25" s="58">
        <v>14.863966772165814</v>
      </c>
      <c r="X25" s="22">
        <v>1.1347545075730405</v>
      </c>
      <c r="Y25" s="60">
        <v>161</v>
      </c>
      <c r="Z25" s="58">
        <v>0.63868401668423092</v>
      </c>
      <c r="AA25" s="22">
        <v>8.8644993932415109E-2</v>
      </c>
      <c r="AB25" s="60">
        <v>90</v>
      </c>
    </row>
    <row r="26" spans="1:28" ht="14.25" thickTop="1" thickBot="1" x14ac:dyDescent="0.25">
      <c r="A26" s="4" t="s">
        <v>5</v>
      </c>
      <c r="B26" s="34" t="s">
        <v>158</v>
      </c>
      <c r="C26" s="69"/>
      <c r="D26" s="9"/>
      <c r="E26" s="78"/>
      <c r="F26" s="32">
        <v>1</v>
      </c>
      <c r="G26" s="32" t="s">
        <v>158</v>
      </c>
      <c r="H26" s="33" t="s">
        <v>72</v>
      </c>
      <c r="I26" s="8" t="str">
        <f t="shared" ref="I26:I28" si="3">CONCATENATE(F26,G26,H26)</f>
        <v>1   Sí</v>
      </c>
      <c r="J26" s="33" t="s">
        <v>160</v>
      </c>
      <c r="K26" s="55">
        <v>89.721964645023093</v>
      </c>
      <c r="L26" s="19">
        <v>0.28790795391804869</v>
      </c>
      <c r="M26" s="61">
        <v>62961</v>
      </c>
      <c r="N26" s="55">
        <v>92.256109282971593</v>
      </c>
      <c r="O26" s="19">
        <v>0.32999446783529368</v>
      </c>
      <c r="P26" s="61">
        <v>28789</v>
      </c>
      <c r="Q26" s="55">
        <v>86.496707241100651</v>
      </c>
      <c r="R26" s="19">
        <v>0.59909022437973714</v>
      </c>
      <c r="S26" s="61">
        <v>14470</v>
      </c>
      <c r="T26" s="55">
        <v>65.987994843917235</v>
      </c>
      <c r="U26" s="19">
        <v>1.5827721448682646</v>
      </c>
      <c r="V26" s="61">
        <v>4347</v>
      </c>
      <c r="W26" s="55">
        <v>76.445559981713799</v>
      </c>
      <c r="X26" s="19">
        <v>1.4079149776144306</v>
      </c>
      <c r="Y26" s="61">
        <v>867</v>
      </c>
      <c r="Z26" s="55">
        <v>97.282742357402938</v>
      </c>
      <c r="AA26" s="19">
        <v>0.23787059441480801</v>
      </c>
      <c r="AB26" s="61">
        <v>14488</v>
      </c>
    </row>
    <row r="27" spans="1:28" ht="14.25" thickTop="1" thickBot="1" x14ac:dyDescent="0.25">
      <c r="A27" s="4" t="s">
        <v>5</v>
      </c>
      <c r="B27" s="29" t="s">
        <v>158</v>
      </c>
      <c r="C27" s="69"/>
      <c r="D27" s="9"/>
      <c r="E27" s="78"/>
      <c r="F27" s="32">
        <v>2</v>
      </c>
      <c r="G27" s="32" t="s">
        <v>158</v>
      </c>
      <c r="H27" s="33" t="s">
        <v>73</v>
      </c>
      <c r="I27" s="8" t="str">
        <f t="shared" si="3"/>
        <v>2   No lo sé</v>
      </c>
      <c r="J27" s="33" t="s">
        <v>223</v>
      </c>
      <c r="K27" s="55">
        <v>4.056461327567364</v>
      </c>
      <c r="L27" s="19">
        <v>0.14141595718705013</v>
      </c>
      <c r="M27" s="61">
        <v>3010</v>
      </c>
      <c r="N27" s="55">
        <v>3.3460356417818513</v>
      </c>
      <c r="O27" s="19">
        <v>0.17785282022501728</v>
      </c>
      <c r="P27" s="61">
        <v>1148</v>
      </c>
      <c r="Q27" s="55">
        <v>5.0622546058920586</v>
      </c>
      <c r="R27" s="19">
        <v>0.28268482881251766</v>
      </c>
      <c r="S27" s="61">
        <v>863</v>
      </c>
      <c r="T27" s="55">
        <v>11.109345482645365</v>
      </c>
      <c r="U27" s="19">
        <v>0.63584041424414084</v>
      </c>
      <c r="V27" s="61">
        <v>676</v>
      </c>
      <c r="W27" s="55">
        <v>7.2678706916428784</v>
      </c>
      <c r="X27" s="19">
        <v>1.0101547874044874</v>
      </c>
      <c r="Y27" s="61">
        <v>79</v>
      </c>
      <c r="Z27" s="55">
        <v>1.4659433146057286</v>
      </c>
      <c r="AA27" s="19">
        <v>0.18206239994274373</v>
      </c>
      <c r="AB27" s="61">
        <v>244</v>
      </c>
    </row>
    <row r="28" spans="1:28" ht="14.25" thickTop="1" thickBot="1" x14ac:dyDescent="0.25">
      <c r="A28" s="4" t="s">
        <v>5</v>
      </c>
      <c r="B28" s="32" t="s">
        <v>158</v>
      </c>
      <c r="C28" s="70"/>
      <c r="D28" s="10"/>
      <c r="E28" s="79"/>
      <c r="F28" s="34"/>
      <c r="G28" s="34"/>
      <c r="H28" s="38" t="s">
        <v>157</v>
      </c>
      <c r="I28" s="8" t="str">
        <f t="shared" si="3"/>
        <v>*</v>
      </c>
      <c r="J28" s="38" t="s">
        <v>157</v>
      </c>
      <c r="K28" s="57">
        <v>1.4497183522462815</v>
      </c>
      <c r="L28" s="21">
        <v>0.1046208004086641</v>
      </c>
      <c r="M28" s="62">
        <v>990</v>
      </c>
      <c r="N28" s="57">
        <v>1.4606742644204469</v>
      </c>
      <c r="O28" s="21">
        <v>0.13592131969834753</v>
      </c>
      <c r="P28" s="62">
        <v>467</v>
      </c>
      <c r="Q28" s="57">
        <v>1.478612194953391</v>
      </c>
      <c r="R28" s="21">
        <v>0.21648906337469848</v>
      </c>
      <c r="S28" s="62">
        <v>238</v>
      </c>
      <c r="T28" s="57">
        <v>2.5130703999651796</v>
      </c>
      <c r="U28" s="21">
        <v>0.56603715905743457</v>
      </c>
      <c r="V28" s="62">
        <v>161</v>
      </c>
      <c r="W28" s="57">
        <v>1.4226025544775192</v>
      </c>
      <c r="X28" s="21">
        <v>0.42184876529585968</v>
      </c>
      <c r="Y28" s="62">
        <v>16</v>
      </c>
      <c r="Z28" s="57">
        <v>0.61263031130710444</v>
      </c>
      <c r="AA28" s="21">
        <v>0.10846793021985074</v>
      </c>
      <c r="AB28" s="62">
        <v>108</v>
      </c>
    </row>
    <row r="29" spans="1:28" ht="6" customHeight="1" thickTop="1" thickBot="1" x14ac:dyDescent="0.25">
      <c r="A29" s="6"/>
      <c r="B29" s="32" t="s">
        <v>158</v>
      </c>
      <c r="C29" s="11"/>
      <c r="D29" s="11"/>
      <c r="E29" s="63"/>
      <c r="F29" s="11"/>
      <c r="G29" s="11"/>
      <c r="H29" s="26"/>
      <c r="I29" s="26"/>
      <c r="J29" s="26"/>
      <c r="K29" s="53"/>
      <c r="L29" s="1"/>
      <c r="M29" s="53"/>
      <c r="N29" s="53"/>
      <c r="O29" s="1"/>
      <c r="P29" s="53"/>
      <c r="Q29" s="53"/>
      <c r="R29" s="1"/>
      <c r="S29" s="53"/>
      <c r="T29" s="53"/>
      <c r="U29" s="1"/>
      <c r="V29" s="53"/>
      <c r="W29" s="53"/>
      <c r="X29" s="1"/>
      <c r="Y29" s="53"/>
      <c r="Z29" s="53"/>
      <c r="AA29" s="1"/>
      <c r="AB29" s="53"/>
    </row>
    <row r="30" spans="1:28" ht="14.25" thickTop="1" thickBot="1" x14ac:dyDescent="0.25">
      <c r="A30" s="4" t="s">
        <v>6</v>
      </c>
      <c r="B30" s="32" t="s">
        <v>158</v>
      </c>
      <c r="C30" s="68" t="s">
        <v>75</v>
      </c>
      <c r="D30" s="8" t="str">
        <f>CONCATENATE(A30,B30,C30)</f>
        <v>AP003   ¿Alguien te lee cuentos en tu casa?</v>
      </c>
      <c r="E30" s="77" t="s">
        <v>165</v>
      </c>
      <c r="F30" s="29">
        <v>0</v>
      </c>
      <c r="G30" s="29" t="s">
        <v>158</v>
      </c>
      <c r="H30" s="40" t="s">
        <v>71</v>
      </c>
      <c r="I30" s="8" t="str">
        <f>CONCATENATE(F30,G30,H30)</f>
        <v>0   No</v>
      </c>
      <c r="J30" s="40" t="s">
        <v>159</v>
      </c>
      <c r="K30" s="58">
        <v>61.106929889808157</v>
      </c>
      <c r="L30" s="22">
        <v>0.3313871742190902</v>
      </c>
      <c r="M30" s="60">
        <v>42255</v>
      </c>
      <c r="N30" s="58">
        <v>64.798418804771501</v>
      </c>
      <c r="O30" s="22">
        <v>0.43260138516909208</v>
      </c>
      <c r="P30" s="60">
        <v>19878</v>
      </c>
      <c r="Q30" s="58">
        <v>53.954692187378193</v>
      </c>
      <c r="R30" s="22">
        <v>0.85976486672965835</v>
      </c>
      <c r="S30" s="60">
        <v>8991</v>
      </c>
      <c r="T30" s="58">
        <v>45.171396148359726</v>
      </c>
      <c r="U30" s="22">
        <v>1.1818873279411288</v>
      </c>
      <c r="V30" s="60">
        <v>2856</v>
      </c>
      <c r="W30" s="58">
        <v>50.430267263546497</v>
      </c>
      <c r="X30" s="22">
        <v>1.8046609446221211</v>
      </c>
      <c r="Y30" s="60">
        <v>587</v>
      </c>
      <c r="Z30" s="58">
        <v>65.618890955192938</v>
      </c>
      <c r="AA30" s="22">
        <v>0.89769210606093464</v>
      </c>
      <c r="AB30" s="60">
        <v>9943</v>
      </c>
    </row>
    <row r="31" spans="1:28" ht="14.25" thickTop="1" thickBot="1" x14ac:dyDescent="0.25">
      <c r="A31" s="4" t="s">
        <v>6</v>
      </c>
      <c r="B31" s="32" t="s">
        <v>158</v>
      </c>
      <c r="C31" s="69"/>
      <c r="D31" s="9"/>
      <c r="E31" s="78"/>
      <c r="F31" s="32">
        <v>1</v>
      </c>
      <c r="G31" s="32" t="s">
        <v>158</v>
      </c>
      <c r="H31" s="33" t="s">
        <v>72</v>
      </c>
      <c r="I31" s="8" t="str">
        <f t="shared" ref="I31:I32" si="4">CONCATENATE(F31,G31,H31)</f>
        <v>1   Sí</v>
      </c>
      <c r="J31" s="33" t="s">
        <v>160</v>
      </c>
      <c r="K31" s="55">
        <v>36.670471114817168</v>
      </c>
      <c r="L31" s="19">
        <v>0.32202390646102541</v>
      </c>
      <c r="M31" s="61">
        <v>26591</v>
      </c>
      <c r="N31" s="55">
        <v>32.997790067246846</v>
      </c>
      <c r="O31" s="19">
        <v>0.40990211047916719</v>
      </c>
      <c r="P31" s="61">
        <v>10814</v>
      </c>
      <c r="Q31" s="55">
        <v>43.82154179940121</v>
      </c>
      <c r="R31" s="19">
        <v>0.8471306298533654</v>
      </c>
      <c r="S31" s="61">
        <v>7281</v>
      </c>
      <c r="T31" s="55">
        <v>51.095721088811636</v>
      </c>
      <c r="U31" s="19">
        <v>1.1928367310837991</v>
      </c>
      <c r="V31" s="61">
        <v>3213</v>
      </c>
      <c r="W31" s="55">
        <v>47.697675216430092</v>
      </c>
      <c r="X31" s="19">
        <v>1.848476786951611</v>
      </c>
      <c r="Y31" s="61">
        <v>509</v>
      </c>
      <c r="Z31" s="55">
        <v>32.967728019416569</v>
      </c>
      <c r="AA31" s="19">
        <v>0.86661189107454462</v>
      </c>
      <c r="AB31" s="61">
        <v>4774</v>
      </c>
    </row>
    <row r="32" spans="1:28" ht="14.25" thickTop="1" thickBot="1" x14ac:dyDescent="0.25">
      <c r="A32" s="4" t="s">
        <v>6</v>
      </c>
      <c r="B32" s="34" t="s">
        <v>158</v>
      </c>
      <c r="C32" s="70"/>
      <c r="D32" s="10"/>
      <c r="E32" s="79"/>
      <c r="F32" s="34"/>
      <c r="G32" s="34"/>
      <c r="H32" s="38" t="s">
        <v>157</v>
      </c>
      <c r="I32" s="8" t="str">
        <f t="shared" si="4"/>
        <v>*</v>
      </c>
      <c r="J32" s="38" t="s">
        <v>157</v>
      </c>
      <c r="K32" s="57">
        <v>2.2225989953746703</v>
      </c>
      <c r="L32" s="21">
        <v>0.11684482293143403</v>
      </c>
      <c r="M32" s="62">
        <v>1588</v>
      </c>
      <c r="N32" s="57">
        <v>2.2037911279816598</v>
      </c>
      <c r="O32" s="21">
        <v>0.17371735588541637</v>
      </c>
      <c r="P32" s="62">
        <v>729</v>
      </c>
      <c r="Q32" s="57">
        <v>2.2237660132205965</v>
      </c>
      <c r="R32" s="21">
        <v>0.14657176406246766</v>
      </c>
      <c r="S32" s="62">
        <v>379</v>
      </c>
      <c r="T32" s="57">
        <v>3.7328827628286461</v>
      </c>
      <c r="U32" s="21">
        <v>0.58385099820577679</v>
      </c>
      <c r="V32" s="62">
        <v>240</v>
      </c>
      <c r="W32" s="57">
        <v>1.8720575200234151</v>
      </c>
      <c r="X32" s="21">
        <v>0.41338241109013474</v>
      </c>
      <c r="Y32" s="62">
        <v>27</v>
      </c>
      <c r="Z32" s="57">
        <v>1.4133810253904837</v>
      </c>
      <c r="AA32" s="21">
        <v>0.15160619107345064</v>
      </c>
      <c r="AB32" s="62">
        <v>213</v>
      </c>
    </row>
    <row r="33" spans="1:28" ht="6" customHeight="1" thickTop="1" thickBot="1" x14ac:dyDescent="0.25">
      <c r="A33" s="6"/>
      <c r="B33" s="39"/>
      <c r="C33" s="11"/>
      <c r="D33" s="11"/>
      <c r="E33" s="63"/>
      <c r="F33" s="11"/>
      <c r="G33" s="11"/>
      <c r="H33" s="26"/>
      <c r="I33" s="26"/>
      <c r="J33" s="26"/>
      <c r="K33" s="53"/>
      <c r="L33" s="1"/>
      <c r="M33" s="53"/>
      <c r="N33" s="53"/>
      <c r="O33" s="1"/>
      <c r="P33" s="53"/>
      <c r="Q33" s="53"/>
      <c r="R33" s="1"/>
      <c r="S33" s="53"/>
      <c r="T33" s="53"/>
      <c r="U33" s="1"/>
      <c r="V33" s="53"/>
      <c r="W33" s="53"/>
      <c r="X33" s="1"/>
      <c r="Y33" s="53"/>
      <c r="Z33" s="53"/>
      <c r="AA33" s="1"/>
      <c r="AB33" s="53"/>
    </row>
    <row r="34" spans="1:28" ht="15.75" customHeight="1" thickTop="1" thickBot="1" x14ac:dyDescent="0.25">
      <c r="A34" s="4" t="s">
        <v>7</v>
      </c>
      <c r="B34" s="29" t="s">
        <v>158</v>
      </c>
      <c r="C34" s="68" t="s">
        <v>76</v>
      </c>
      <c r="D34" s="8" t="str">
        <f>CONCATENATE(A34,B34,C34)</f>
        <v>AP004   ¿En tu casa tienes libros diferentes a los que usas en la escuela?</v>
      </c>
      <c r="E34" s="77" t="s">
        <v>166</v>
      </c>
      <c r="F34" s="29">
        <v>0</v>
      </c>
      <c r="G34" s="29" t="s">
        <v>158</v>
      </c>
      <c r="H34" s="40" t="s">
        <v>71</v>
      </c>
      <c r="I34" s="8" t="str">
        <f>CONCATENATE(F34,G34,H34)</f>
        <v>0   No</v>
      </c>
      <c r="J34" s="40" t="s">
        <v>159</v>
      </c>
      <c r="K34" s="58">
        <v>27.592505904435921</v>
      </c>
      <c r="L34" s="22">
        <v>0.3935953632120695</v>
      </c>
      <c r="M34" s="60">
        <v>19161</v>
      </c>
      <c r="N34" s="58">
        <v>26.096151989709043</v>
      </c>
      <c r="O34" s="22">
        <v>0.55994462297093472</v>
      </c>
      <c r="P34" s="60">
        <v>8607</v>
      </c>
      <c r="Q34" s="58">
        <v>34.523044063289525</v>
      </c>
      <c r="R34" s="22">
        <v>0.70208046116119205</v>
      </c>
      <c r="S34" s="60">
        <v>5843</v>
      </c>
      <c r="T34" s="58">
        <v>36.615082378301921</v>
      </c>
      <c r="U34" s="22">
        <v>1.6551088686669233</v>
      </c>
      <c r="V34" s="60">
        <v>2299</v>
      </c>
      <c r="W34" s="58">
        <v>46.891153472096462</v>
      </c>
      <c r="X34" s="22">
        <v>2.1048106255023855</v>
      </c>
      <c r="Y34" s="60">
        <v>523</v>
      </c>
      <c r="Z34" s="58">
        <v>11.834611910043309</v>
      </c>
      <c r="AA34" s="22">
        <v>0.40305160295112785</v>
      </c>
      <c r="AB34" s="60">
        <v>1889</v>
      </c>
    </row>
    <row r="35" spans="1:28" ht="14.25" thickTop="1" thickBot="1" x14ac:dyDescent="0.25">
      <c r="A35" s="4" t="s">
        <v>7</v>
      </c>
      <c r="B35" s="32" t="s">
        <v>158</v>
      </c>
      <c r="C35" s="69"/>
      <c r="D35" s="9"/>
      <c r="E35" s="78"/>
      <c r="F35" s="32">
        <v>1</v>
      </c>
      <c r="G35" s="32" t="s">
        <v>158</v>
      </c>
      <c r="H35" s="33" t="s">
        <v>72</v>
      </c>
      <c r="I35" s="8" t="str">
        <f t="shared" ref="I35:I36" si="5">CONCATENATE(F35,G35,H35)</f>
        <v>1   Sí</v>
      </c>
      <c r="J35" s="33" t="s">
        <v>160</v>
      </c>
      <c r="K35" s="55">
        <v>70.660176029231422</v>
      </c>
      <c r="L35" s="19">
        <v>0.43293769526796044</v>
      </c>
      <c r="M35" s="61">
        <v>50078</v>
      </c>
      <c r="N35" s="55">
        <v>72.079354405907651</v>
      </c>
      <c r="O35" s="19">
        <v>0.60395560819392002</v>
      </c>
      <c r="P35" s="61">
        <v>22240</v>
      </c>
      <c r="Q35" s="55">
        <v>63.822277316373032</v>
      </c>
      <c r="R35" s="19">
        <v>0.71977095826305804</v>
      </c>
      <c r="S35" s="61">
        <v>10510</v>
      </c>
      <c r="T35" s="55">
        <v>60.645073477522182</v>
      </c>
      <c r="U35" s="19">
        <v>1.6511916307667158</v>
      </c>
      <c r="V35" s="61">
        <v>3843</v>
      </c>
      <c r="W35" s="55">
        <v>51.619027179519492</v>
      </c>
      <c r="X35" s="19">
        <v>2.0615863087788044</v>
      </c>
      <c r="Y35" s="61">
        <v>582</v>
      </c>
      <c r="Z35" s="55">
        <v>87.326808816619419</v>
      </c>
      <c r="AA35" s="19">
        <v>0.43339137557350099</v>
      </c>
      <c r="AB35" s="61">
        <v>12903</v>
      </c>
    </row>
    <row r="36" spans="1:28" ht="14.25" thickTop="1" thickBot="1" x14ac:dyDescent="0.25">
      <c r="A36" s="4" t="s">
        <v>7</v>
      </c>
      <c r="B36" s="32" t="s">
        <v>158</v>
      </c>
      <c r="C36" s="70"/>
      <c r="D36" s="10"/>
      <c r="E36" s="79"/>
      <c r="F36" s="34"/>
      <c r="G36" s="34"/>
      <c r="H36" s="38" t="s">
        <v>157</v>
      </c>
      <c r="I36" s="8" t="str">
        <f t="shared" si="5"/>
        <v>*</v>
      </c>
      <c r="J36" s="38" t="s">
        <v>157</v>
      </c>
      <c r="K36" s="57">
        <v>1.7473180663326695</v>
      </c>
      <c r="L36" s="21">
        <v>0.10361950539282901</v>
      </c>
      <c r="M36" s="62">
        <v>1195</v>
      </c>
      <c r="N36" s="57">
        <v>1.8244936043833153</v>
      </c>
      <c r="O36" s="21">
        <v>0.1475234956189613</v>
      </c>
      <c r="P36" s="62">
        <v>574</v>
      </c>
      <c r="Q36" s="57">
        <v>1.6546786203374471</v>
      </c>
      <c r="R36" s="21">
        <v>0.129158536657249</v>
      </c>
      <c r="S36" s="62">
        <v>298</v>
      </c>
      <c r="T36" s="57">
        <v>2.7398441441759043</v>
      </c>
      <c r="U36" s="21">
        <v>0.62099674604934862</v>
      </c>
      <c r="V36" s="62">
        <v>167</v>
      </c>
      <c r="W36" s="57">
        <v>1.4898193483840381</v>
      </c>
      <c r="X36" s="21">
        <v>0.4088102916099437</v>
      </c>
      <c r="Y36" s="62">
        <v>18</v>
      </c>
      <c r="Z36" s="57">
        <v>0.83857927333725779</v>
      </c>
      <c r="AA36" s="21">
        <v>0.12116090384534059</v>
      </c>
      <c r="AB36" s="62">
        <v>138</v>
      </c>
    </row>
    <row r="37" spans="1:28" ht="6" customHeight="1" thickTop="1" thickBot="1" x14ac:dyDescent="0.25">
      <c r="A37" s="6"/>
      <c r="B37" s="32" t="s">
        <v>158</v>
      </c>
      <c r="C37" s="11"/>
      <c r="D37" s="11"/>
      <c r="E37" s="63"/>
      <c r="F37" s="11"/>
      <c r="G37" s="11"/>
      <c r="H37" s="26"/>
      <c r="I37" s="26"/>
      <c r="J37" s="26"/>
      <c r="K37" s="53"/>
      <c r="L37" s="1"/>
      <c r="M37" s="53"/>
      <c r="N37" s="53"/>
      <c r="O37" s="1"/>
      <c r="P37" s="53"/>
      <c r="Q37" s="53"/>
      <c r="R37" s="1"/>
      <c r="S37" s="53"/>
      <c r="T37" s="53"/>
      <c r="U37" s="1"/>
      <c r="V37" s="53"/>
      <c r="W37" s="53"/>
      <c r="X37" s="1"/>
      <c r="Y37" s="53"/>
      <c r="Z37" s="53"/>
      <c r="AA37" s="1"/>
      <c r="AB37" s="53"/>
    </row>
    <row r="38" spans="1:28" ht="15.75" customHeight="1" thickTop="1" thickBot="1" x14ac:dyDescent="0.25">
      <c r="A38" s="4" t="s">
        <v>8</v>
      </c>
      <c r="B38" s="32" t="s">
        <v>158</v>
      </c>
      <c r="C38" s="68" t="s">
        <v>77</v>
      </c>
      <c r="D38" s="8" t="str">
        <f>CONCATENATE(A38,B38,C38)</f>
        <v>AP005   En las últimas vacaciones, ¿fuiste a alguna feria, fiesta de pueblo, exposición, museo o al cine?</v>
      </c>
      <c r="E38" s="77" t="s">
        <v>167</v>
      </c>
      <c r="F38" s="29">
        <v>0</v>
      </c>
      <c r="G38" s="29" t="s">
        <v>158</v>
      </c>
      <c r="H38" s="40" t="s">
        <v>71</v>
      </c>
      <c r="I38" s="8" t="str">
        <f>CONCATENATE(F38,G38,H38)</f>
        <v>0   No</v>
      </c>
      <c r="J38" s="40" t="s">
        <v>159</v>
      </c>
      <c r="K38" s="58">
        <v>39.310207722703218</v>
      </c>
      <c r="L38" s="22">
        <v>0.37106927483542984</v>
      </c>
      <c r="M38" s="60">
        <v>27284</v>
      </c>
      <c r="N38" s="58">
        <v>36.284642998477821</v>
      </c>
      <c r="O38" s="22">
        <v>0.53051784092812904</v>
      </c>
      <c r="P38" s="60">
        <v>11661</v>
      </c>
      <c r="Q38" s="58">
        <v>46.95666484586279</v>
      </c>
      <c r="R38" s="22">
        <v>0.74029949975561216</v>
      </c>
      <c r="S38" s="60">
        <v>7550</v>
      </c>
      <c r="T38" s="58">
        <v>53.535037388300005</v>
      </c>
      <c r="U38" s="22">
        <v>1.3591963429792433</v>
      </c>
      <c r="V38" s="60">
        <v>3346</v>
      </c>
      <c r="W38" s="58">
        <v>62.012777972358535</v>
      </c>
      <c r="X38" s="22">
        <v>1.7900741742154846</v>
      </c>
      <c r="Y38" s="60">
        <v>689</v>
      </c>
      <c r="Z38" s="58">
        <v>28.632108120363853</v>
      </c>
      <c r="AA38" s="22">
        <v>0.65009403979861091</v>
      </c>
      <c r="AB38" s="60">
        <v>4038</v>
      </c>
    </row>
    <row r="39" spans="1:28" ht="14.25" thickTop="1" thickBot="1" x14ac:dyDescent="0.25">
      <c r="A39" s="4" t="s">
        <v>8</v>
      </c>
      <c r="B39" s="34" t="s">
        <v>158</v>
      </c>
      <c r="C39" s="69"/>
      <c r="D39" s="9"/>
      <c r="E39" s="78"/>
      <c r="F39" s="32">
        <v>1</v>
      </c>
      <c r="G39" s="32" t="s">
        <v>158</v>
      </c>
      <c r="H39" s="33" t="s">
        <v>72</v>
      </c>
      <c r="I39" s="8" t="str">
        <f t="shared" ref="I39:I40" si="6">CONCATENATE(F39,G39,H39)</f>
        <v>1   Sí</v>
      </c>
      <c r="J39" s="33" t="s">
        <v>160</v>
      </c>
      <c r="K39" s="55">
        <v>59.388778917082739</v>
      </c>
      <c r="L39" s="19">
        <v>0.37966146017998204</v>
      </c>
      <c r="M39" s="61">
        <v>42232</v>
      </c>
      <c r="N39" s="55">
        <v>62.331142599478099</v>
      </c>
      <c r="O39" s="19">
        <v>0.54358021693678382</v>
      </c>
      <c r="P39" s="61">
        <v>19290</v>
      </c>
      <c r="Q39" s="55">
        <v>51.795275707569139</v>
      </c>
      <c r="R39" s="19">
        <v>0.74265841700116353</v>
      </c>
      <c r="S39" s="61">
        <v>8893</v>
      </c>
      <c r="T39" s="55">
        <v>44.586378623379943</v>
      </c>
      <c r="U39" s="19">
        <v>1.3545891166376214</v>
      </c>
      <c r="V39" s="61">
        <v>2818</v>
      </c>
      <c r="W39" s="55">
        <v>36.813979816611855</v>
      </c>
      <c r="X39" s="19">
        <v>1.8000916695082148</v>
      </c>
      <c r="Y39" s="61">
        <v>418</v>
      </c>
      <c r="Z39" s="55">
        <v>70.86857395905804</v>
      </c>
      <c r="AA39" s="19">
        <v>0.65952797907399685</v>
      </c>
      <c r="AB39" s="61">
        <v>10813</v>
      </c>
    </row>
    <row r="40" spans="1:28" ht="14.25" thickTop="1" thickBot="1" x14ac:dyDescent="0.25">
      <c r="A40" s="4" t="s">
        <v>8</v>
      </c>
      <c r="B40" s="34" t="s">
        <v>158</v>
      </c>
      <c r="C40" s="70"/>
      <c r="D40" s="10"/>
      <c r="E40" s="79"/>
      <c r="F40" s="34"/>
      <c r="G40" s="34"/>
      <c r="H40" s="38" t="s">
        <v>157</v>
      </c>
      <c r="I40" s="8" t="str">
        <f t="shared" si="6"/>
        <v>*</v>
      </c>
      <c r="J40" s="38" t="s">
        <v>157</v>
      </c>
      <c r="K40" s="57">
        <v>1.301013360214047</v>
      </c>
      <c r="L40" s="21">
        <v>9.4396302867828116E-2</v>
      </c>
      <c r="M40" s="62">
        <v>918</v>
      </c>
      <c r="N40" s="57">
        <v>1.3842144020440752</v>
      </c>
      <c r="O40" s="21">
        <v>0.14243770671854047</v>
      </c>
      <c r="P40" s="62">
        <v>470</v>
      </c>
      <c r="Q40" s="57">
        <v>1.2480594465680697</v>
      </c>
      <c r="R40" s="21">
        <v>0.11875389158787907</v>
      </c>
      <c r="S40" s="62">
        <v>208</v>
      </c>
      <c r="T40" s="57">
        <v>1.878583988320053</v>
      </c>
      <c r="U40" s="21">
        <v>0.51369292375866882</v>
      </c>
      <c r="V40" s="62">
        <v>145</v>
      </c>
      <c r="W40" s="57">
        <v>1.1732422110296135</v>
      </c>
      <c r="X40" s="21">
        <v>0.30012966540182623</v>
      </c>
      <c r="Y40" s="62">
        <v>16</v>
      </c>
      <c r="Z40" s="57">
        <v>0.49931792057812502</v>
      </c>
      <c r="AA40" s="21">
        <v>9.6612402053340332E-2</v>
      </c>
      <c r="AB40" s="62">
        <v>79</v>
      </c>
    </row>
    <row r="41" spans="1:28" ht="6" customHeight="1" thickTop="1" thickBot="1" x14ac:dyDescent="0.25">
      <c r="A41" s="6"/>
      <c r="B41" s="29" t="s">
        <v>158</v>
      </c>
      <c r="C41" s="11"/>
      <c r="D41" s="11"/>
      <c r="E41" s="63"/>
      <c r="F41" s="11"/>
      <c r="G41" s="11"/>
      <c r="H41" s="26"/>
      <c r="I41" s="26"/>
      <c r="J41" s="26"/>
      <c r="K41" s="53"/>
      <c r="L41" s="1"/>
      <c r="M41" s="53"/>
      <c r="N41" s="53"/>
      <c r="O41" s="1"/>
      <c r="P41" s="53"/>
      <c r="Q41" s="53"/>
      <c r="R41" s="1"/>
      <c r="S41" s="53"/>
      <c r="T41" s="53"/>
      <c r="U41" s="1"/>
      <c r="V41" s="53"/>
      <c r="W41" s="53"/>
      <c r="X41" s="1"/>
      <c r="Y41" s="53"/>
      <c r="Z41" s="53"/>
      <c r="AA41" s="1"/>
      <c r="AB41" s="53"/>
    </row>
    <row r="42" spans="1:28" ht="15.75" customHeight="1" thickTop="1" thickBot="1" x14ac:dyDescent="0.25">
      <c r="A42" s="4" t="s">
        <v>9</v>
      </c>
      <c r="B42" s="32" t="s">
        <v>158</v>
      </c>
      <c r="C42" s="68" t="s">
        <v>78</v>
      </c>
      <c r="D42" s="8" t="str">
        <f>CONCATENATE(A42,B42,C42)</f>
        <v>AP006   ¿Sabes  usar una computadora?</v>
      </c>
      <c r="E42" s="77" t="s">
        <v>168</v>
      </c>
      <c r="F42" s="29">
        <v>0</v>
      </c>
      <c r="G42" s="29" t="s">
        <v>158</v>
      </c>
      <c r="H42" s="40" t="s">
        <v>71</v>
      </c>
      <c r="I42" s="8" t="str">
        <f>CONCATENATE(F42,G42,H42)</f>
        <v>0   No</v>
      </c>
      <c r="J42" s="40" t="s">
        <v>159</v>
      </c>
      <c r="K42" s="58">
        <v>30.73831369621978</v>
      </c>
      <c r="L42" s="22">
        <v>0.61315664790748692</v>
      </c>
      <c r="M42" s="60">
        <v>20638</v>
      </c>
      <c r="N42" s="58">
        <v>23.553747505169568</v>
      </c>
      <c r="O42" s="22">
        <v>0.71445868653372535</v>
      </c>
      <c r="P42" s="60">
        <v>8009</v>
      </c>
      <c r="Q42" s="58">
        <v>50.492283772486289</v>
      </c>
      <c r="R42" s="22">
        <v>1.2534150497933858</v>
      </c>
      <c r="S42" s="60">
        <v>7377</v>
      </c>
      <c r="T42" s="58">
        <v>62.333304837430873</v>
      </c>
      <c r="U42" s="22">
        <v>1.6904094975985011</v>
      </c>
      <c r="V42" s="60">
        <v>3853</v>
      </c>
      <c r="W42" s="58">
        <v>76.862144538844902</v>
      </c>
      <c r="X42" s="22">
        <v>1.8080766939324233</v>
      </c>
      <c r="Y42" s="60">
        <v>847</v>
      </c>
      <c r="Z42" s="58">
        <v>3.4217387456244732</v>
      </c>
      <c r="AA42" s="22">
        <v>0.29479550171547997</v>
      </c>
      <c r="AB42" s="60">
        <v>552</v>
      </c>
    </row>
    <row r="43" spans="1:28" ht="14.25" thickTop="1" thickBot="1" x14ac:dyDescent="0.25">
      <c r="A43" s="4" t="s">
        <v>9</v>
      </c>
      <c r="B43" s="34" t="s">
        <v>158</v>
      </c>
      <c r="C43" s="69"/>
      <c r="D43" s="9"/>
      <c r="E43" s="78"/>
      <c r="F43" s="32">
        <v>1</v>
      </c>
      <c r="G43" s="32" t="s">
        <v>158</v>
      </c>
      <c r="H43" s="33" t="s">
        <v>72</v>
      </c>
      <c r="I43" s="8" t="str">
        <f t="shared" ref="I43:I44" si="7">CONCATENATE(F43,G43,H43)</f>
        <v>1   Sí</v>
      </c>
      <c r="J43" s="33" t="s">
        <v>160</v>
      </c>
      <c r="K43" s="55">
        <v>67.229213900268476</v>
      </c>
      <c r="L43" s="19">
        <v>0.61936611208760906</v>
      </c>
      <c r="M43" s="61">
        <v>48393</v>
      </c>
      <c r="N43" s="55">
        <v>74.331429196283253</v>
      </c>
      <c r="O43" s="19">
        <v>0.72806831212627721</v>
      </c>
      <c r="P43" s="61">
        <v>22723</v>
      </c>
      <c r="Q43" s="55">
        <v>47.59355627425748</v>
      </c>
      <c r="R43" s="19">
        <v>1.2726696425371755</v>
      </c>
      <c r="S43" s="61">
        <v>8930</v>
      </c>
      <c r="T43" s="55">
        <v>34.19672565318475</v>
      </c>
      <c r="U43" s="19">
        <v>1.7375024963676733</v>
      </c>
      <c r="V43" s="61">
        <v>2242</v>
      </c>
      <c r="W43" s="55">
        <v>21.227941123673322</v>
      </c>
      <c r="X43" s="19">
        <v>1.8348165648610717</v>
      </c>
      <c r="Y43" s="61">
        <v>255</v>
      </c>
      <c r="Z43" s="55">
        <v>95.725099877230576</v>
      </c>
      <c r="AA43" s="19">
        <v>0.33967549113533169</v>
      </c>
      <c r="AB43" s="61">
        <v>14243</v>
      </c>
    </row>
    <row r="44" spans="1:28" ht="14.25" thickTop="1" thickBot="1" x14ac:dyDescent="0.25">
      <c r="A44" s="4" t="s">
        <v>9</v>
      </c>
      <c r="B44" s="34" t="s">
        <v>158</v>
      </c>
      <c r="C44" s="70"/>
      <c r="D44" s="10"/>
      <c r="E44" s="79"/>
      <c r="F44" s="34"/>
      <c r="G44" s="34"/>
      <c r="H44" s="38" t="s">
        <v>157</v>
      </c>
      <c r="I44" s="8" t="str">
        <f t="shared" si="7"/>
        <v>*</v>
      </c>
      <c r="J44" s="38" t="s">
        <v>157</v>
      </c>
      <c r="K44" s="57">
        <v>2.0324724035117465</v>
      </c>
      <c r="L44" s="21">
        <v>0.10526123266496103</v>
      </c>
      <c r="M44" s="62">
        <v>1403</v>
      </c>
      <c r="N44" s="57">
        <v>2.1148232985471793</v>
      </c>
      <c r="O44" s="21">
        <v>0.1454837643004098</v>
      </c>
      <c r="P44" s="62">
        <v>689</v>
      </c>
      <c r="Q44" s="57">
        <v>1.9141599532562306</v>
      </c>
      <c r="R44" s="21">
        <v>0.17080462793771953</v>
      </c>
      <c r="S44" s="62">
        <v>344</v>
      </c>
      <c r="T44" s="57">
        <v>3.4699695093843932</v>
      </c>
      <c r="U44" s="21">
        <v>0.59615062911032879</v>
      </c>
      <c r="V44" s="62">
        <v>214</v>
      </c>
      <c r="W44" s="57">
        <v>1.9099143374817609</v>
      </c>
      <c r="X44" s="21">
        <v>0.55515758457241349</v>
      </c>
      <c r="Y44" s="62">
        <v>21</v>
      </c>
      <c r="Z44" s="57">
        <v>0.85316137714495022</v>
      </c>
      <c r="AA44" s="21">
        <v>0.14559941869476556</v>
      </c>
      <c r="AB44" s="62">
        <v>135</v>
      </c>
    </row>
    <row r="45" spans="1:28" ht="6" customHeight="1" thickTop="1" thickBot="1" x14ac:dyDescent="0.25">
      <c r="A45" s="6"/>
      <c r="B45" s="29" t="s">
        <v>158</v>
      </c>
      <c r="C45" s="11"/>
      <c r="D45" s="11"/>
      <c r="E45" s="63"/>
      <c r="F45" s="11"/>
      <c r="G45" s="11"/>
      <c r="H45" s="26"/>
      <c r="I45" s="26"/>
      <c r="J45" s="26"/>
      <c r="K45" s="53"/>
      <c r="L45" s="1"/>
      <c r="M45" s="53"/>
      <c r="N45" s="53"/>
      <c r="O45" s="1"/>
      <c r="P45" s="53"/>
      <c r="Q45" s="53"/>
      <c r="R45" s="1"/>
      <c r="S45" s="53"/>
      <c r="T45" s="53"/>
      <c r="U45" s="1"/>
      <c r="V45" s="53"/>
      <c r="W45" s="53"/>
      <c r="X45" s="1"/>
      <c r="Y45" s="53"/>
      <c r="Z45" s="53"/>
      <c r="AA45" s="1"/>
      <c r="AB45" s="53"/>
    </row>
    <row r="46" spans="1:28" ht="14.25" thickTop="1" thickBot="1" x14ac:dyDescent="0.25">
      <c r="A46" s="4" t="s">
        <v>10</v>
      </c>
      <c r="B46" s="32" t="s">
        <v>158</v>
      </c>
      <c r="C46" s="68" t="s">
        <v>79</v>
      </c>
      <c r="D46" s="8" t="str">
        <f>CONCATENATE(A46,B46,C46)</f>
        <v>AP007   ¿Hay teléfono en tu casa?</v>
      </c>
      <c r="E46" s="77" t="s">
        <v>169</v>
      </c>
      <c r="F46" s="29">
        <v>0</v>
      </c>
      <c r="G46" s="29" t="s">
        <v>158</v>
      </c>
      <c r="H46" s="40" t="s">
        <v>71</v>
      </c>
      <c r="I46" s="8" t="str">
        <f>CONCATENATE(F46,G46,H46)</f>
        <v>0   No</v>
      </c>
      <c r="J46" s="40" t="s">
        <v>159</v>
      </c>
      <c r="K46" s="58">
        <v>30.839950053782061</v>
      </c>
      <c r="L46" s="22">
        <v>0.45006689303145447</v>
      </c>
      <c r="M46" s="60">
        <v>22079</v>
      </c>
      <c r="N46" s="58">
        <v>27.384048545348776</v>
      </c>
      <c r="O46" s="22">
        <v>0.53439135598461185</v>
      </c>
      <c r="P46" s="60">
        <v>9438</v>
      </c>
      <c r="Q46" s="58">
        <v>40.29312549325261</v>
      </c>
      <c r="R46" s="22">
        <v>0.86909567450338665</v>
      </c>
      <c r="S46" s="60">
        <v>6546</v>
      </c>
      <c r="T46" s="58">
        <v>59.283854389290696</v>
      </c>
      <c r="U46" s="22">
        <v>1.5800365176859115</v>
      </c>
      <c r="V46" s="60">
        <v>3806</v>
      </c>
      <c r="W46" s="58">
        <v>57.964771219563964</v>
      </c>
      <c r="X46" s="22">
        <v>2.1533043999846684</v>
      </c>
      <c r="Y46" s="60">
        <v>637</v>
      </c>
      <c r="Z46" s="58">
        <v>8.734246963220258</v>
      </c>
      <c r="AA46" s="22">
        <v>0.53809576127839076</v>
      </c>
      <c r="AB46" s="60">
        <v>1652</v>
      </c>
    </row>
    <row r="47" spans="1:28" ht="14.25" thickTop="1" thickBot="1" x14ac:dyDescent="0.25">
      <c r="A47" s="4" t="s">
        <v>10</v>
      </c>
      <c r="B47" s="34" t="s">
        <v>158</v>
      </c>
      <c r="C47" s="69"/>
      <c r="D47" s="9"/>
      <c r="E47" s="78"/>
      <c r="F47" s="32">
        <v>1</v>
      </c>
      <c r="G47" s="32" t="s">
        <v>158</v>
      </c>
      <c r="H47" s="33" t="s">
        <v>72</v>
      </c>
      <c r="I47" s="8" t="str">
        <f t="shared" ref="I47:I48" si="8">CONCATENATE(F47,G47,H47)</f>
        <v>1   Sí</v>
      </c>
      <c r="J47" s="33" t="s">
        <v>160</v>
      </c>
      <c r="K47" s="55">
        <v>67.342641275282887</v>
      </c>
      <c r="L47" s="19">
        <v>0.47203344926868335</v>
      </c>
      <c r="M47" s="61">
        <v>47034</v>
      </c>
      <c r="N47" s="55">
        <v>70.685690777970024</v>
      </c>
      <c r="O47" s="19">
        <v>0.56873809812164233</v>
      </c>
      <c r="P47" s="61">
        <v>21305</v>
      </c>
      <c r="Q47" s="55">
        <v>58.112828467420201</v>
      </c>
      <c r="R47" s="19">
        <v>0.89048253298836988</v>
      </c>
      <c r="S47" s="61">
        <v>9825</v>
      </c>
      <c r="T47" s="55">
        <v>37.867889643751127</v>
      </c>
      <c r="U47" s="19">
        <v>1.5385637740818079</v>
      </c>
      <c r="V47" s="61">
        <v>2310</v>
      </c>
      <c r="W47" s="55">
        <v>41.140387759123719</v>
      </c>
      <c r="X47" s="19">
        <v>2.1509970260714315</v>
      </c>
      <c r="Y47" s="61">
        <v>473</v>
      </c>
      <c r="Z47" s="55">
        <v>90.214035045309927</v>
      </c>
      <c r="AA47" s="19">
        <v>0.57148660516981531</v>
      </c>
      <c r="AB47" s="61">
        <v>13121</v>
      </c>
    </row>
    <row r="48" spans="1:28" ht="14.25" thickTop="1" thickBot="1" x14ac:dyDescent="0.25">
      <c r="A48" s="4" t="s">
        <v>10</v>
      </c>
      <c r="B48" s="34" t="s">
        <v>158</v>
      </c>
      <c r="C48" s="70"/>
      <c r="D48" s="10"/>
      <c r="E48" s="79"/>
      <c r="F48" s="34"/>
      <c r="G48" s="34"/>
      <c r="H48" s="38" t="s">
        <v>157</v>
      </c>
      <c r="I48" s="8" t="str">
        <f t="shared" si="8"/>
        <v>*</v>
      </c>
      <c r="J48" s="38" t="s">
        <v>157</v>
      </c>
      <c r="K48" s="57">
        <v>1.8174086709350543</v>
      </c>
      <c r="L48" s="21">
        <v>0.10412018535241872</v>
      </c>
      <c r="M48" s="62">
        <v>1321</v>
      </c>
      <c r="N48" s="57">
        <v>1.9302606766812027</v>
      </c>
      <c r="O48" s="21">
        <v>0.15112199011479505</v>
      </c>
      <c r="P48" s="62">
        <v>678</v>
      </c>
      <c r="Q48" s="57">
        <v>1.5940460393271916</v>
      </c>
      <c r="R48" s="21">
        <v>0.15173359641742706</v>
      </c>
      <c r="S48" s="62">
        <v>280</v>
      </c>
      <c r="T48" s="57">
        <v>2.8482559669581846</v>
      </c>
      <c r="U48" s="21">
        <v>0.59579412768402173</v>
      </c>
      <c r="V48" s="62">
        <v>193</v>
      </c>
      <c r="W48" s="57">
        <v>0.89484102131230836</v>
      </c>
      <c r="X48" s="21">
        <v>0.27492333046309042</v>
      </c>
      <c r="Y48" s="62">
        <v>13</v>
      </c>
      <c r="Z48" s="57">
        <v>1.05171799146982</v>
      </c>
      <c r="AA48" s="21">
        <v>0.15199096822006505</v>
      </c>
      <c r="AB48" s="62">
        <v>157</v>
      </c>
    </row>
    <row r="49" spans="1:28" ht="6" customHeight="1" thickTop="1" thickBot="1" x14ac:dyDescent="0.25">
      <c r="A49" s="6"/>
      <c r="B49" s="29" t="s">
        <v>158</v>
      </c>
      <c r="C49" s="11"/>
      <c r="D49" s="11"/>
      <c r="E49" s="63"/>
      <c r="F49" s="11"/>
      <c r="G49" s="11"/>
      <c r="H49" s="26"/>
      <c r="I49" s="26"/>
      <c r="J49" s="26"/>
      <c r="K49" s="53"/>
      <c r="L49" s="1"/>
      <c r="M49" s="53"/>
      <c r="N49" s="53"/>
      <c r="O49" s="1"/>
      <c r="P49" s="53"/>
      <c r="Q49" s="53"/>
      <c r="R49" s="1"/>
      <c r="S49" s="53"/>
      <c r="T49" s="53"/>
      <c r="U49" s="1"/>
      <c r="V49" s="53"/>
      <c r="W49" s="53"/>
      <c r="X49" s="1"/>
      <c r="Y49" s="53"/>
      <c r="Z49" s="53"/>
      <c r="AA49" s="1"/>
      <c r="AB49" s="53"/>
    </row>
    <row r="50" spans="1:28" ht="15.75" customHeight="1" thickTop="1" thickBot="1" x14ac:dyDescent="0.25">
      <c r="A50" s="4" t="s">
        <v>11</v>
      </c>
      <c r="B50" s="32" t="s">
        <v>158</v>
      </c>
      <c r="C50" s="68" t="s">
        <v>80</v>
      </c>
      <c r="D50" s="8" t="str">
        <f>CONCATENATE(A50,B50,C50)</f>
        <v>AP008   ¿Alguno de tus papás tiene automóvil?</v>
      </c>
      <c r="E50" s="77" t="s">
        <v>170</v>
      </c>
      <c r="F50" s="29">
        <v>0</v>
      </c>
      <c r="G50" s="29" t="s">
        <v>158</v>
      </c>
      <c r="H50" s="40" t="s">
        <v>81</v>
      </c>
      <c r="I50" s="8" t="str">
        <f>CONCATENATE(F50,G50,H50)</f>
        <v>0   Ninguno de los dos</v>
      </c>
      <c r="J50" s="40" t="s">
        <v>224</v>
      </c>
      <c r="K50" s="58">
        <v>34.036136299355924</v>
      </c>
      <c r="L50" s="22">
        <v>0.59083837046922272</v>
      </c>
      <c r="M50" s="60">
        <v>20930</v>
      </c>
      <c r="N50" s="58">
        <v>33.555759303800883</v>
      </c>
      <c r="O50" s="22">
        <v>0.84677436774633941</v>
      </c>
      <c r="P50" s="60">
        <v>10391</v>
      </c>
      <c r="Q50" s="58">
        <v>41.910040795767237</v>
      </c>
      <c r="R50" s="22">
        <v>0.82128929168611231</v>
      </c>
      <c r="S50" s="60">
        <v>6043</v>
      </c>
      <c r="T50" s="58">
        <v>46.122770405161255</v>
      </c>
      <c r="U50" s="22">
        <v>1.3286724875077429</v>
      </c>
      <c r="V50" s="60">
        <v>2918</v>
      </c>
      <c r="W50" s="58">
        <v>50.823714882715791</v>
      </c>
      <c r="X50" s="22">
        <v>2.00504639864719</v>
      </c>
      <c r="Y50" s="60">
        <v>571</v>
      </c>
      <c r="Z50" s="58">
        <v>6.9698297311941051</v>
      </c>
      <c r="AA50" s="22">
        <v>0.43929468634609181</v>
      </c>
      <c r="AB50" s="60">
        <v>1007</v>
      </c>
    </row>
    <row r="51" spans="1:28" ht="14.25" thickTop="1" thickBot="1" x14ac:dyDescent="0.25">
      <c r="A51" s="4" t="s">
        <v>11</v>
      </c>
      <c r="B51" s="32" t="s">
        <v>158</v>
      </c>
      <c r="C51" s="69"/>
      <c r="D51" s="9"/>
      <c r="E51" s="78"/>
      <c r="F51" s="32">
        <v>1</v>
      </c>
      <c r="G51" s="32" t="s">
        <v>158</v>
      </c>
      <c r="H51" s="33" t="s">
        <v>82</v>
      </c>
      <c r="I51" s="8" t="str">
        <f t="shared" ref="I51:I54" si="9">CONCATENATE(F51,G51,H51)</f>
        <v>1   Sólo mi papá</v>
      </c>
      <c r="J51" s="33" t="s">
        <v>225</v>
      </c>
      <c r="K51" s="55">
        <v>37.053862638422586</v>
      </c>
      <c r="L51" s="19">
        <v>0.39149055014601242</v>
      </c>
      <c r="M51" s="61">
        <v>24890</v>
      </c>
      <c r="N51" s="55">
        <v>39.592073872444047</v>
      </c>
      <c r="O51" s="19">
        <v>0.45591369905987122</v>
      </c>
      <c r="P51" s="61">
        <v>12599</v>
      </c>
      <c r="Q51" s="55">
        <v>37.529377825636352</v>
      </c>
      <c r="R51" s="19">
        <v>0.7528304025274779</v>
      </c>
      <c r="S51" s="61">
        <v>6672</v>
      </c>
      <c r="T51" s="55">
        <v>26.569358188465255</v>
      </c>
      <c r="U51" s="19">
        <v>0.87964827216120312</v>
      </c>
      <c r="V51" s="61">
        <v>1705</v>
      </c>
      <c r="W51" s="55">
        <v>32.150969318026725</v>
      </c>
      <c r="X51" s="19">
        <v>1.8802293542091699</v>
      </c>
      <c r="Y51" s="61">
        <v>368</v>
      </c>
      <c r="Z51" s="55">
        <v>25.342110841404043</v>
      </c>
      <c r="AA51" s="19">
        <v>1.225831666914067</v>
      </c>
      <c r="AB51" s="61">
        <v>3546</v>
      </c>
    </row>
    <row r="52" spans="1:28" ht="14.25" thickTop="1" thickBot="1" x14ac:dyDescent="0.25">
      <c r="A52" s="4" t="s">
        <v>11</v>
      </c>
      <c r="B52" s="32" t="s">
        <v>158</v>
      </c>
      <c r="C52" s="69"/>
      <c r="D52" s="9"/>
      <c r="E52" s="78"/>
      <c r="F52" s="32">
        <v>2</v>
      </c>
      <c r="G52" s="32" t="s">
        <v>158</v>
      </c>
      <c r="H52" s="33" t="s">
        <v>83</v>
      </c>
      <c r="I52" s="8" t="str">
        <f t="shared" si="9"/>
        <v>2   Sólo mi mamá</v>
      </c>
      <c r="J52" s="33" t="s">
        <v>226</v>
      </c>
      <c r="K52" s="55">
        <v>5.8951923830673847</v>
      </c>
      <c r="L52" s="19">
        <v>0.20576406405735231</v>
      </c>
      <c r="M52" s="61">
        <v>4555</v>
      </c>
      <c r="N52" s="55">
        <v>5.0902529216796282</v>
      </c>
      <c r="O52" s="19">
        <v>0.27791068841868505</v>
      </c>
      <c r="P52" s="61">
        <v>1658</v>
      </c>
      <c r="Q52" s="55">
        <v>5.8068851638697305</v>
      </c>
      <c r="R52" s="19">
        <v>0.36205840376719078</v>
      </c>
      <c r="S52" s="61">
        <v>1009</v>
      </c>
      <c r="T52" s="55">
        <v>13.117414851729157</v>
      </c>
      <c r="U52" s="19">
        <v>0.8632962074020295</v>
      </c>
      <c r="V52" s="61">
        <v>790</v>
      </c>
      <c r="W52" s="55">
        <v>7.2917256725069945</v>
      </c>
      <c r="X52" s="19">
        <v>0.90357273402155658</v>
      </c>
      <c r="Y52" s="61">
        <v>80</v>
      </c>
      <c r="Z52" s="55">
        <v>6.9433601369383258</v>
      </c>
      <c r="AA52" s="19">
        <v>0.34324238402824869</v>
      </c>
      <c r="AB52" s="61">
        <v>1018</v>
      </c>
    </row>
    <row r="53" spans="1:28" ht="14.25" thickTop="1" thickBot="1" x14ac:dyDescent="0.25">
      <c r="A53" s="4" t="s">
        <v>11</v>
      </c>
      <c r="B53" s="34" t="s">
        <v>158</v>
      </c>
      <c r="C53" s="69"/>
      <c r="D53" s="9"/>
      <c r="E53" s="78"/>
      <c r="F53" s="32">
        <v>3</v>
      </c>
      <c r="G53" s="32" t="s">
        <v>158</v>
      </c>
      <c r="H53" s="33" t="s">
        <v>84</v>
      </c>
      <c r="I53" s="8" t="str">
        <f t="shared" si="9"/>
        <v>3   Los dos</v>
      </c>
      <c r="J53" s="33" t="s">
        <v>227</v>
      </c>
      <c r="K53" s="55">
        <v>21.393160327004775</v>
      </c>
      <c r="L53" s="19">
        <v>0.54226985914911452</v>
      </c>
      <c r="M53" s="61">
        <v>18925</v>
      </c>
      <c r="N53" s="55">
        <v>20.14431649676952</v>
      </c>
      <c r="O53" s="19">
        <v>0.76114582696800781</v>
      </c>
      <c r="P53" s="61">
        <v>6223</v>
      </c>
      <c r="Q53" s="55">
        <v>13.062456627011855</v>
      </c>
      <c r="R53" s="19">
        <v>0.37904733428156812</v>
      </c>
      <c r="S53" s="61">
        <v>2644</v>
      </c>
      <c r="T53" s="55">
        <v>11.155321106915018</v>
      </c>
      <c r="U53" s="19">
        <v>0.72215318254631267</v>
      </c>
      <c r="V53" s="61">
        <v>710</v>
      </c>
      <c r="W53" s="55">
        <v>8.8566203954501326</v>
      </c>
      <c r="X53" s="19">
        <v>1.0807015719165627</v>
      </c>
      <c r="Y53" s="61">
        <v>92</v>
      </c>
      <c r="Z53" s="55">
        <v>60.110906300279247</v>
      </c>
      <c r="AA53" s="19">
        <v>1.6240555431236583</v>
      </c>
      <c r="AB53" s="61">
        <v>9256</v>
      </c>
    </row>
    <row r="54" spans="1:28" ht="14.25" thickTop="1" thickBot="1" x14ac:dyDescent="0.25">
      <c r="A54" s="4" t="s">
        <v>11</v>
      </c>
      <c r="B54" s="34" t="s">
        <v>158</v>
      </c>
      <c r="C54" s="70"/>
      <c r="D54" s="10"/>
      <c r="E54" s="79"/>
      <c r="F54" s="34"/>
      <c r="G54" s="34"/>
      <c r="H54" s="38" t="s">
        <v>157</v>
      </c>
      <c r="I54" s="8" t="str">
        <f t="shared" si="9"/>
        <v>*</v>
      </c>
      <c r="J54" s="38" t="s">
        <v>157</v>
      </c>
      <c r="K54" s="57">
        <v>1.6216483521493217</v>
      </c>
      <c r="L54" s="21">
        <v>0.10542193711252129</v>
      </c>
      <c r="M54" s="62">
        <v>1134</v>
      </c>
      <c r="N54" s="57">
        <v>1.6175974053059332</v>
      </c>
      <c r="O54" s="21">
        <v>0.15815116287583847</v>
      </c>
      <c r="P54" s="62">
        <v>550</v>
      </c>
      <c r="Q54" s="57">
        <v>1.6912395877148347</v>
      </c>
      <c r="R54" s="21">
        <v>0.1673732480882236</v>
      </c>
      <c r="S54" s="62">
        <v>283</v>
      </c>
      <c r="T54" s="57">
        <v>3.0351354477293104</v>
      </c>
      <c r="U54" s="21">
        <v>0.5930114580765371</v>
      </c>
      <c r="V54" s="62">
        <v>186</v>
      </c>
      <c r="W54" s="57">
        <v>0.87696973130036471</v>
      </c>
      <c r="X54" s="21">
        <v>0.29595532994448975</v>
      </c>
      <c r="Y54" s="62">
        <v>12</v>
      </c>
      <c r="Z54" s="57">
        <v>0.63379299018428459</v>
      </c>
      <c r="AA54" s="21">
        <v>0.12590379572968075</v>
      </c>
      <c r="AB54" s="62">
        <v>103</v>
      </c>
    </row>
    <row r="55" spans="1:28" ht="6" customHeight="1" thickTop="1" thickBot="1" x14ac:dyDescent="0.25">
      <c r="A55" s="6"/>
      <c r="B55" s="29" t="s">
        <v>158</v>
      </c>
      <c r="C55" s="11"/>
      <c r="D55" s="11"/>
      <c r="E55" s="63"/>
      <c r="F55" s="11"/>
      <c r="G55" s="11"/>
      <c r="H55" s="26"/>
      <c r="I55" s="26"/>
      <c r="J55" s="26"/>
      <c r="K55" s="53"/>
      <c r="L55" s="1"/>
      <c r="M55" s="53"/>
      <c r="N55" s="53"/>
      <c r="O55" s="1"/>
      <c r="P55" s="53"/>
      <c r="Q55" s="53"/>
      <c r="R55" s="1"/>
      <c r="S55" s="53"/>
      <c r="T55" s="53"/>
      <c r="U55" s="1"/>
      <c r="V55" s="53"/>
      <c r="W55" s="53"/>
      <c r="X55" s="1"/>
      <c r="Y55" s="53"/>
      <c r="Z55" s="53"/>
      <c r="AA55" s="1"/>
      <c r="AB55" s="53"/>
    </row>
    <row r="56" spans="1:28" ht="15.75" customHeight="1" thickTop="1" thickBot="1" x14ac:dyDescent="0.25">
      <c r="A56" s="4" t="s">
        <v>12</v>
      </c>
      <c r="B56" s="32" t="s">
        <v>158</v>
      </c>
      <c r="C56" s="68" t="s">
        <v>85</v>
      </c>
      <c r="D56" s="8" t="str">
        <f>CONCATENATE(A56,B56,C56)</f>
        <v>AP009   ¿Hay computadora en tu casa?</v>
      </c>
      <c r="E56" s="77" t="s">
        <v>171</v>
      </c>
      <c r="F56" s="29">
        <v>0</v>
      </c>
      <c r="G56" s="29" t="s">
        <v>158</v>
      </c>
      <c r="H56" s="40" t="s">
        <v>71</v>
      </c>
      <c r="I56" s="8" t="str">
        <f>CONCATENATE(F56,G56,H56)</f>
        <v>0   No</v>
      </c>
      <c r="J56" s="40" t="s">
        <v>159</v>
      </c>
      <c r="K56" s="58">
        <v>52.977628476853134</v>
      </c>
      <c r="L56" s="22">
        <v>0.64564537258446841</v>
      </c>
      <c r="M56" s="60">
        <v>35862</v>
      </c>
      <c r="N56" s="58">
        <v>48.430709162051336</v>
      </c>
      <c r="O56" s="22">
        <v>0.88255333175975603</v>
      </c>
      <c r="P56" s="60">
        <v>16527</v>
      </c>
      <c r="Q56" s="58">
        <v>74.145248165870541</v>
      </c>
      <c r="R56" s="22">
        <v>0.74200191622934131</v>
      </c>
      <c r="S56" s="60">
        <v>11826</v>
      </c>
      <c r="T56" s="58">
        <v>73.151844606814734</v>
      </c>
      <c r="U56" s="22">
        <v>1.3267692577160093</v>
      </c>
      <c r="V56" s="60">
        <v>4644</v>
      </c>
      <c r="W56" s="58">
        <v>87.56904181961643</v>
      </c>
      <c r="X56" s="22">
        <v>1.4588502358411306</v>
      </c>
      <c r="Y56" s="60">
        <v>975</v>
      </c>
      <c r="Z56" s="58">
        <v>12.10067682015999</v>
      </c>
      <c r="AA56" s="22">
        <v>0.75892181506630563</v>
      </c>
      <c r="AB56" s="60">
        <v>1890</v>
      </c>
    </row>
    <row r="57" spans="1:28" ht="14.25" thickTop="1" thickBot="1" x14ac:dyDescent="0.25">
      <c r="A57" s="4" t="s">
        <v>12</v>
      </c>
      <c r="B57" s="32" t="s">
        <v>158</v>
      </c>
      <c r="C57" s="69"/>
      <c r="D57" s="9"/>
      <c r="E57" s="78"/>
      <c r="F57" s="32">
        <v>1</v>
      </c>
      <c r="G57" s="32" t="s">
        <v>158</v>
      </c>
      <c r="H57" s="33" t="s">
        <v>72</v>
      </c>
      <c r="I57" s="8" t="str">
        <f t="shared" ref="I57:I58" si="10">CONCATENATE(F57,G57,H57)</f>
        <v>1   Sí</v>
      </c>
      <c r="J57" s="33" t="s">
        <v>160</v>
      </c>
      <c r="K57" s="55">
        <v>45.843429850668784</v>
      </c>
      <c r="L57" s="19">
        <v>0.66197636241166713</v>
      </c>
      <c r="M57" s="61">
        <v>33759</v>
      </c>
      <c r="N57" s="55">
        <v>50.320628627085597</v>
      </c>
      <c r="O57" s="19">
        <v>0.90772026064311873</v>
      </c>
      <c r="P57" s="61">
        <v>14481</v>
      </c>
      <c r="Q57" s="55">
        <v>24.775782555856491</v>
      </c>
      <c r="R57" s="19">
        <v>0.74168689985657521</v>
      </c>
      <c r="S57" s="61">
        <v>4641</v>
      </c>
      <c r="T57" s="55">
        <v>24.901878550464172</v>
      </c>
      <c r="U57" s="19">
        <v>1.4353635155842439</v>
      </c>
      <c r="V57" s="61">
        <v>1534</v>
      </c>
      <c r="W57" s="55">
        <v>11.893223829131346</v>
      </c>
      <c r="X57" s="19">
        <v>1.4670253226043917</v>
      </c>
      <c r="Y57" s="61">
        <v>140</v>
      </c>
      <c r="Z57" s="55">
        <v>87.370412166240413</v>
      </c>
      <c r="AA57" s="19">
        <v>0.74948731877333741</v>
      </c>
      <c r="AB57" s="61">
        <v>12963</v>
      </c>
    </row>
    <row r="58" spans="1:28" ht="14.25" thickTop="1" thickBot="1" x14ac:dyDescent="0.25">
      <c r="A58" s="4" t="s">
        <v>12</v>
      </c>
      <c r="B58" s="32" t="s">
        <v>158</v>
      </c>
      <c r="C58" s="70"/>
      <c r="D58" s="10"/>
      <c r="E58" s="79"/>
      <c r="F58" s="34"/>
      <c r="G58" s="34"/>
      <c r="H58" s="38" t="s">
        <v>157</v>
      </c>
      <c r="I58" s="8" t="str">
        <f t="shared" si="10"/>
        <v>*</v>
      </c>
      <c r="J58" s="38" t="s">
        <v>157</v>
      </c>
      <c r="K58" s="57">
        <v>1.1789416724780875</v>
      </c>
      <c r="L58" s="21">
        <v>0.10092122866819668</v>
      </c>
      <c r="M58" s="62">
        <v>813</v>
      </c>
      <c r="N58" s="57">
        <v>1.2486622108630709</v>
      </c>
      <c r="O58" s="21">
        <v>0.15354412070033097</v>
      </c>
      <c r="P58" s="62">
        <v>413</v>
      </c>
      <c r="Q58" s="57">
        <v>1.0789692782729683</v>
      </c>
      <c r="R58" s="21">
        <v>0.12631605409091731</v>
      </c>
      <c r="S58" s="62">
        <v>184</v>
      </c>
      <c r="T58" s="57">
        <v>1.946276842721091</v>
      </c>
      <c r="U58" s="21">
        <v>0.53532772060028333</v>
      </c>
      <c r="V58" s="62">
        <v>131</v>
      </c>
      <c r="W58" s="57">
        <v>0.53773435125222835</v>
      </c>
      <c r="X58" s="21">
        <v>0.21086051450308924</v>
      </c>
      <c r="Y58" s="62">
        <v>8</v>
      </c>
      <c r="Z58" s="57">
        <v>0.52891101359959181</v>
      </c>
      <c r="AA58" s="21">
        <v>0.11052918560004518</v>
      </c>
      <c r="AB58" s="62">
        <v>77</v>
      </c>
    </row>
    <row r="59" spans="1:28" ht="6" customHeight="1" thickTop="1" thickBot="1" x14ac:dyDescent="0.25">
      <c r="A59" s="6"/>
      <c r="B59" s="34" t="s">
        <v>158</v>
      </c>
      <c r="C59" s="11"/>
      <c r="D59" s="11"/>
      <c r="E59" s="63"/>
      <c r="F59" s="11"/>
      <c r="G59" s="11"/>
      <c r="H59" s="26"/>
      <c r="I59" s="26"/>
      <c r="J59" s="26"/>
      <c r="K59" s="53"/>
      <c r="L59" s="1"/>
      <c r="M59" s="53"/>
      <c r="N59" s="53"/>
      <c r="O59" s="1"/>
      <c r="P59" s="53"/>
      <c r="Q59" s="53"/>
      <c r="R59" s="1"/>
      <c r="S59" s="53"/>
      <c r="T59" s="53"/>
      <c r="U59" s="1"/>
      <c r="V59" s="53"/>
      <c r="W59" s="53"/>
      <c r="X59" s="1"/>
      <c r="Y59" s="53"/>
      <c r="Z59" s="53"/>
      <c r="AA59" s="1"/>
      <c r="AB59" s="53"/>
    </row>
    <row r="60" spans="1:28" ht="15.75" customHeight="1" thickTop="1" thickBot="1" x14ac:dyDescent="0.25">
      <c r="A60" s="4" t="s">
        <v>13</v>
      </c>
      <c r="B60" s="34" t="s">
        <v>158</v>
      </c>
      <c r="C60" s="68" t="s">
        <v>86</v>
      </c>
      <c r="D60" s="8" t="str">
        <f>CONCATENATE(A60,B60,C60)</f>
        <v>AP010   ¿En tu casa tiene agua todos los días?</v>
      </c>
      <c r="E60" s="77" t="s">
        <v>172</v>
      </c>
      <c r="F60" s="29">
        <v>0</v>
      </c>
      <c r="G60" s="29" t="s">
        <v>158</v>
      </c>
      <c r="H60" s="40" t="s">
        <v>71</v>
      </c>
      <c r="I60" s="8" t="str">
        <f>CONCATENATE(F60,G60,H60)</f>
        <v>0   No</v>
      </c>
      <c r="J60" s="40" t="s">
        <v>159</v>
      </c>
      <c r="K60" s="58">
        <v>19.19442663079893</v>
      </c>
      <c r="L60" s="22">
        <v>0.40498020879442154</v>
      </c>
      <c r="M60" s="60">
        <v>13247</v>
      </c>
      <c r="N60" s="58">
        <v>17.438429385131705</v>
      </c>
      <c r="O60" s="22">
        <v>0.56577835461516801</v>
      </c>
      <c r="P60" s="60">
        <v>5645</v>
      </c>
      <c r="Q60" s="58">
        <v>23.277821212391117</v>
      </c>
      <c r="R60" s="22">
        <v>0.71566427092991214</v>
      </c>
      <c r="S60" s="60">
        <v>3699</v>
      </c>
      <c r="T60" s="58">
        <v>32.716916676305395</v>
      </c>
      <c r="U60" s="22">
        <v>1.5477305887407824</v>
      </c>
      <c r="V60" s="60">
        <v>1971</v>
      </c>
      <c r="W60" s="58">
        <v>24.894387856458401</v>
      </c>
      <c r="X60" s="22">
        <v>1.7674025239534195</v>
      </c>
      <c r="Y60" s="60">
        <v>281</v>
      </c>
      <c r="Z60" s="58">
        <v>11.342355436050646</v>
      </c>
      <c r="AA60" s="22">
        <v>0.70154991640930886</v>
      </c>
      <c r="AB60" s="60">
        <v>1651</v>
      </c>
    </row>
    <row r="61" spans="1:28" ht="14.25" thickTop="1" thickBot="1" x14ac:dyDescent="0.25">
      <c r="A61" s="4" t="s">
        <v>13</v>
      </c>
      <c r="B61" s="29" t="s">
        <v>158</v>
      </c>
      <c r="C61" s="69"/>
      <c r="D61" s="9"/>
      <c r="E61" s="78"/>
      <c r="F61" s="32">
        <v>1</v>
      </c>
      <c r="G61" s="32" t="s">
        <v>158</v>
      </c>
      <c r="H61" s="33" t="s">
        <v>72</v>
      </c>
      <c r="I61" s="8" t="str">
        <f t="shared" ref="I61:I62" si="11">CONCATENATE(F61,G61,H61)</f>
        <v>1   Sí</v>
      </c>
      <c r="J61" s="33" t="s">
        <v>160</v>
      </c>
      <c r="K61" s="55">
        <v>78.756826768500417</v>
      </c>
      <c r="L61" s="19">
        <v>0.44147803413255449</v>
      </c>
      <c r="M61" s="61">
        <v>55788</v>
      </c>
      <c r="N61" s="55">
        <v>80.414599271911513</v>
      </c>
      <c r="O61" s="19">
        <v>0.62035270649398289</v>
      </c>
      <c r="P61" s="61">
        <v>25081</v>
      </c>
      <c r="Q61" s="55">
        <v>74.81807232123208</v>
      </c>
      <c r="R61" s="19">
        <v>0.75599932427300787</v>
      </c>
      <c r="S61" s="61">
        <v>12633</v>
      </c>
      <c r="T61" s="55">
        <v>64.021670295703188</v>
      </c>
      <c r="U61" s="19">
        <v>1.5766736417281817</v>
      </c>
      <c r="V61" s="61">
        <v>4135</v>
      </c>
      <c r="W61" s="55">
        <v>73.660550802732104</v>
      </c>
      <c r="X61" s="19">
        <v>1.8143351891502861</v>
      </c>
      <c r="Y61" s="61">
        <v>822</v>
      </c>
      <c r="Z61" s="55">
        <v>87.632244540581638</v>
      </c>
      <c r="AA61" s="19">
        <v>0.71761111608622719</v>
      </c>
      <c r="AB61" s="61">
        <v>13117</v>
      </c>
    </row>
    <row r="62" spans="1:28" ht="14.25" thickTop="1" thickBot="1" x14ac:dyDescent="0.25">
      <c r="A62" s="4" t="s">
        <v>13</v>
      </c>
      <c r="B62" s="32" t="s">
        <v>158</v>
      </c>
      <c r="C62" s="70"/>
      <c r="D62" s="10"/>
      <c r="E62" s="79"/>
      <c r="F62" s="34"/>
      <c r="G62" s="34"/>
      <c r="H62" s="38" t="s">
        <v>157</v>
      </c>
      <c r="I62" s="8" t="str">
        <f t="shared" si="11"/>
        <v>*</v>
      </c>
      <c r="J62" s="38" t="s">
        <v>157</v>
      </c>
      <c r="K62" s="57">
        <v>2.0487466007006496</v>
      </c>
      <c r="L62" s="21">
        <v>0.11645450962002106</v>
      </c>
      <c r="M62" s="62">
        <v>1399</v>
      </c>
      <c r="N62" s="57">
        <v>2.1469713429567876</v>
      </c>
      <c r="O62" s="21">
        <v>0.16500119293554669</v>
      </c>
      <c r="P62" s="62">
        <v>695</v>
      </c>
      <c r="Q62" s="57">
        <v>1.9041064663768099</v>
      </c>
      <c r="R62" s="21">
        <v>0.18825354838601135</v>
      </c>
      <c r="S62" s="62">
        <v>319</v>
      </c>
      <c r="T62" s="57">
        <v>3.2614130279914249</v>
      </c>
      <c r="U62" s="21">
        <v>0.58479560194128755</v>
      </c>
      <c r="V62" s="62">
        <v>203</v>
      </c>
      <c r="W62" s="57">
        <v>1.4450613408094901</v>
      </c>
      <c r="X62" s="21">
        <v>0.38373385501119783</v>
      </c>
      <c r="Y62" s="62">
        <v>20</v>
      </c>
      <c r="Z62" s="57">
        <v>1.0254000233677143</v>
      </c>
      <c r="AA62" s="21">
        <v>0.16133806289899852</v>
      </c>
      <c r="AB62" s="62">
        <v>162</v>
      </c>
    </row>
    <row r="63" spans="1:28" ht="6" customHeight="1" thickTop="1" thickBot="1" x14ac:dyDescent="0.25">
      <c r="A63" s="6"/>
      <c r="B63" s="34" t="s">
        <v>158</v>
      </c>
      <c r="C63" s="11"/>
      <c r="D63" s="11"/>
      <c r="E63" s="63"/>
      <c r="F63" s="11"/>
      <c r="G63" s="11"/>
      <c r="H63" s="26"/>
      <c r="I63" s="26"/>
      <c r="J63" s="26"/>
      <c r="K63" s="53"/>
      <c r="L63" s="1"/>
      <c r="M63" s="53"/>
      <c r="N63" s="53"/>
      <c r="O63" s="1"/>
      <c r="P63" s="53"/>
      <c r="Q63" s="53"/>
      <c r="R63" s="1"/>
      <c r="S63" s="53"/>
      <c r="T63" s="53"/>
      <c r="U63" s="1"/>
      <c r="V63" s="53"/>
      <c r="W63" s="53"/>
      <c r="X63" s="1"/>
      <c r="Y63" s="53"/>
      <c r="Z63" s="53"/>
      <c r="AA63" s="1"/>
      <c r="AB63" s="53"/>
    </row>
    <row r="64" spans="1:28" ht="15.75" customHeight="1" thickTop="1" thickBot="1" x14ac:dyDescent="0.25">
      <c r="A64" s="4" t="s">
        <v>14</v>
      </c>
      <c r="B64" s="34" t="s">
        <v>158</v>
      </c>
      <c r="C64" s="68" t="s">
        <v>87</v>
      </c>
      <c r="D64" s="8" t="str">
        <f>CONCATENATE(A64,B64,C64)</f>
        <v>AP011   ¿En tu casa duermen más de tres personas en el mismo cuarto?</v>
      </c>
      <c r="E64" s="77" t="s">
        <v>173</v>
      </c>
      <c r="F64" s="29">
        <v>0</v>
      </c>
      <c r="G64" s="29" t="s">
        <v>158</v>
      </c>
      <c r="H64" s="40" t="s">
        <v>72</v>
      </c>
      <c r="I64" s="8" t="str">
        <f>CONCATENATE(F64,G64,H64)</f>
        <v>0   Sí</v>
      </c>
      <c r="J64" s="40" t="s">
        <v>228</v>
      </c>
      <c r="K64" s="58">
        <v>36.935148297568631</v>
      </c>
      <c r="L64" s="22">
        <v>0.41572540504321759</v>
      </c>
      <c r="M64" s="60">
        <v>25831</v>
      </c>
      <c r="N64" s="58">
        <v>35.782040629418894</v>
      </c>
      <c r="O64" s="22">
        <v>0.6057543228373734</v>
      </c>
      <c r="P64" s="60">
        <v>11631</v>
      </c>
      <c r="Q64" s="58">
        <v>42.542521418773717</v>
      </c>
      <c r="R64" s="22">
        <v>0.78741009405978268</v>
      </c>
      <c r="S64" s="60">
        <v>7281</v>
      </c>
      <c r="T64" s="58">
        <v>51.013431627434478</v>
      </c>
      <c r="U64" s="22">
        <v>1.073288279239432</v>
      </c>
      <c r="V64" s="60">
        <v>3198</v>
      </c>
      <c r="W64" s="58">
        <v>55.700622383631227</v>
      </c>
      <c r="X64" s="22">
        <v>1.5077228169858496</v>
      </c>
      <c r="Y64" s="60">
        <v>615</v>
      </c>
      <c r="Z64" s="58">
        <v>19.061071072419402</v>
      </c>
      <c r="AA64" s="22">
        <v>0.67717697142447408</v>
      </c>
      <c r="AB64" s="60">
        <v>3106</v>
      </c>
    </row>
    <row r="65" spans="1:28" ht="14.25" thickTop="1" thickBot="1" x14ac:dyDescent="0.25">
      <c r="A65" s="4" t="s">
        <v>14</v>
      </c>
      <c r="B65" s="29" t="s">
        <v>158</v>
      </c>
      <c r="C65" s="69"/>
      <c r="D65" s="9"/>
      <c r="E65" s="78"/>
      <c r="F65" s="32">
        <v>1</v>
      </c>
      <c r="G65" s="32" t="s">
        <v>158</v>
      </c>
      <c r="H65" s="33" t="s">
        <v>71</v>
      </c>
      <c r="I65" s="8" t="str">
        <f t="shared" ref="I65:I66" si="12">CONCATENATE(F65,G65,H65)</f>
        <v>1   No</v>
      </c>
      <c r="J65" s="33" t="s">
        <v>229</v>
      </c>
      <c r="K65" s="55">
        <v>61.616441688873145</v>
      </c>
      <c r="L65" s="19">
        <v>0.42745879144698828</v>
      </c>
      <c r="M65" s="61">
        <v>43573</v>
      </c>
      <c r="N65" s="55">
        <v>62.673817563155914</v>
      </c>
      <c r="O65" s="19">
        <v>0.61743903768391595</v>
      </c>
      <c r="P65" s="61">
        <v>19276</v>
      </c>
      <c r="Q65" s="55">
        <v>56.177580632401714</v>
      </c>
      <c r="R65" s="19">
        <v>0.77520169472727485</v>
      </c>
      <c r="S65" s="61">
        <v>9133</v>
      </c>
      <c r="T65" s="55">
        <v>46.510126940864296</v>
      </c>
      <c r="U65" s="19">
        <v>0.95884489792533567</v>
      </c>
      <c r="V65" s="61">
        <v>2953</v>
      </c>
      <c r="W65" s="55">
        <v>43.483760661939769</v>
      </c>
      <c r="X65" s="19">
        <v>1.5044412879465292</v>
      </c>
      <c r="Y65" s="61">
        <v>497</v>
      </c>
      <c r="Z65" s="55">
        <v>80.310915059939248</v>
      </c>
      <c r="AA65" s="19">
        <v>0.70674747913637448</v>
      </c>
      <c r="AB65" s="61">
        <v>11714</v>
      </c>
    </row>
    <row r="66" spans="1:28" ht="14.25" thickTop="1" thickBot="1" x14ac:dyDescent="0.25">
      <c r="A66" s="4" t="s">
        <v>14</v>
      </c>
      <c r="B66" s="32" t="s">
        <v>158</v>
      </c>
      <c r="C66" s="70"/>
      <c r="D66" s="10"/>
      <c r="E66" s="79"/>
      <c r="F66" s="34"/>
      <c r="G66" s="34"/>
      <c r="H66" s="38" t="s">
        <v>157</v>
      </c>
      <c r="I66" s="8" t="str">
        <f t="shared" si="12"/>
        <v>*</v>
      </c>
      <c r="J66" s="38" t="s">
        <v>157</v>
      </c>
      <c r="K66" s="57">
        <v>1.448410013558211</v>
      </c>
      <c r="L66" s="21">
        <v>0.10074583555034912</v>
      </c>
      <c r="M66" s="62">
        <v>1030</v>
      </c>
      <c r="N66" s="57">
        <v>1.5441418074251954</v>
      </c>
      <c r="O66" s="21">
        <v>0.14751908819249765</v>
      </c>
      <c r="P66" s="62">
        <v>514</v>
      </c>
      <c r="Q66" s="57">
        <v>1.2798979488245597</v>
      </c>
      <c r="R66" s="21">
        <v>0.13803263066660282</v>
      </c>
      <c r="S66" s="62">
        <v>237</v>
      </c>
      <c r="T66" s="57">
        <v>2.4764414317012164</v>
      </c>
      <c r="U66" s="21">
        <v>0.53899512223464074</v>
      </c>
      <c r="V66" s="62">
        <v>158</v>
      </c>
      <c r="W66" s="57">
        <v>0.8156169544290045</v>
      </c>
      <c r="X66" s="21">
        <v>0.28783910283854547</v>
      </c>
      <c r="Y66" s="62">
        <v>11</v>
      </c>
      <c r="Z66" s="57">
        <v>0.62801386764134948</v>
      </c>
      <c r="AA66" s="21">
        <v>0.11593681943207196</v>
      </c>
      <c r="AB66" s="62">
        <v>110</v>
      </c>
    </row>
    <row r="67" spans="1:28" ht="6" customHeight="1" thickTop="1" thickBot="1" x14ac:dyDescent="0.25">
      <c r="A67" s="6"/>
      <c r="B67" s="34" t="s">
        <v>158</v>
      </c>
      <c r="C67" s="11"/>
      <c r="D67" s="11"/>
      <c r="E67" s="63"/>
      <c r="F67" s="11"/>
      <c r="G67" s="11"/>
      <c r="H67" s="26"/>
      <c r="I67" s="26"/>
      <c r="J67" s="26"/>
      <c r="K67" s="53"/>
      <c r="L67" s="1"/>
      <c r="M67" s="53"/>
      <c r="N67" s="53"/>
      <c r="O67" s="1"/>
      <c r="P67" s="53"/>
      <c r="Q67" s="53"/>
      <c r="R67" s="1"/>
      <c r="S67" s="53"/>
      <c r="T67" s="53"/>
      <c r="U67" s="1"/>
      <c r="V67" s="53"/>
      <c r="W67" s="53"/>
      <c r="X67" s="1"/>
      <c r="Y67" s="53"/>
      <c r="Z67" s="53"/>
      <c r="AA67" s="1"/>
      <c r="AB67" s="53"/>
    </row>
    <row r="68" spans="1:28" ht="15.75" customHeight="1" thickTop="1" thickBot="1" x14ac:dyDescent="0.25">
      <c r="A68" s="4" t="s">
        <v>15</v>
      </c>
      <c r="B68" s="34" t="s">
        <v>158</v>
      </c>
      <c r="C68" s="68" t="s">
        <v>88</v>
      </c>
      <c r="D68" s="8" t="str">
        <f>CONCATENATE(A68,B68,C68)</f>
        <v>AP012   ¿Te han llevado alguna vez de vacaciones?</v>
      </c>
      <c r="E68" s="77" t="s">
        <v>174</v>
      </c>
      <c r="F68" s="29">
        <v>0</v>
      </c>
      <c r="G68" s="29" t="s">
        <v>158</v>
      </c>
      <c r="H68" s="40" t="s">
        <v>89</v>
      </c>
      <c r="I68" s="8" t="str">
        <f>CONCATENATE(F68,G68,H68)</f>
        <v>0   Nunca</v>
      </c>
      <c r="J68" s="40" t="s">
        <v>230</v>
      </c>
      <c r="K68" s="58">
        <v>13.254567466062481</v>
      </c>
      <c r="L68" s="22">
        <v>0.26723781446952555</v>
      </c>
      <c r="M68" s="60">
        <v>8790</v>
      </c>
      <c r="N68" s="58">
        <v>10.578652913552672</v>
      </c>
      <c r="O68" s="22">
        <v>0.33645871009039913</v>
      </c>
      <c r="P68" s="60">
        <v>3439</v>
      </c>
      <c r="Q68" s="58">
        <v>19.639961490010915</v>
      </c>
      <c r="R68" s="22">
        <v>0.59394520501132941</v>
      </c>
      <c r="S68" s="60">
        <v>2803</v>
      </c>
      <c r="T68" s="58">
        <v>28.903239648863345</v>
      </c>
      <c r="U68" s="22">
        <v>1.107499056938001</v>
      </c>
      <c r="V68" s="60">
        <v>1740</v>
      </c>
      <c r="W68" s="58">
        <v>35.466891440689317</v>
      </c>
      <c r="X68" s="22">
        <v>1.8597956288774848</v>
      </c>
      <c r="Y68" s="60">
        <v>404</v>
      </c>
      <c r="Z68" s="58">
        <v>2.5934094002756636</v>
      </c>
      <c r="AA68" s="22">
        <v>0.20269981300138132</v>
      </c>
      <c r="AB68" s="60">
        <v>404</v>
      </c>
    </row>
    <row r="69" spans="1:28" ht="14.25" thickTop="1" thickBot="1" x14ac:dyDescent="0.25">
      <c r="A69" s="4" t="s">
        <v>15</v>
      </c>
      <c r="B69" s="29" t="s">
        <v>158</v>
      </c>
      <c r="C69" s="69"/>
      <c r="D69" s="9"/>
      <c r="E69" s="78"/>
      <c r="F69" s="32">
        <v>1</v>
      </c>
      <c r="G69" s="32" t="s">
        <v>158</v>
      </c>
      <c r="H69" s="33" t="s">
        <v>90</v>
      </c>
      <c r="I69" s="8" t="str">
        <f t="shared" ref="I69:I72" si="13">CONCATENATE(F69,G69,H69)</f>
        <v>1   Una vez</v>
      </c>
      <c r="J69" s="33" t="s">
        <v>231</v>
      </c>
      <c r="K69" s="55">
        <v>22.26934307363921</v>
      </c>
      <c r="L69" s="19">
        <v>0.32134271881779514</v>
      </c>
      <c r="M69" s="61">
        <v>14807</v>
      </c>
      <c r="N69" s="55">
        <v>21.643825197690642</v>
      </c>
      <c r="O69" s="19">
        <v>0.44123716737523883</v>
      </c>
      <c r="P69" s="61">
        <v>6969</v>
      </c>
      <c r="Q69" s="55">
        <v>27.353635034280884</v>
      </c>
      <c r="R69" s="19">
        <v>0.69893791631535207</v>
      </c>
      <c r="S69" s="61">
        <v>4368</v>
      </c>
      <c r="T69" s="55">
        <v>28.172530955769282</v>
      </c>
      <c r="U69" s="19">
        <v>1.063176861919473</v>
      </c>
      <c r="V69" s="61">
        <v>1767</v>
      </c>
      <c r="W69" s="55">
        <v>27.080349798588944</v>
      </c>
      <c r="X69" s="19">
        <v>1.7057767171832818</v>
      </c>
      <c r="Y69" s="61">
        <v>310</v>
      </c>
      <c r="Z69" s="55">
        <v>8.8821821030971755</v>
      </c>
      <c r="AA69" s="19">
        <v>0.50710362753169003</v>
      </c>
      <c r="AB69" s="61">
        <v>1393</v>
      </c>
    </row>
    <row r="70" spans="1:28" ht="14.25" thickTop="1" thickBot="1" x14ac:dyDescent="0.25">
      <c r="A70" s="4" t="s">
        <v>15</v>
      </c>
      <c r="B70" s="32" t="s">
        <v>158</v>
      </c>
      <c r="C70" s="69"/>
      <c r="D70" s="9"/>
      <c r="E70" s="78"/>
      <c r="F70" s="32">
        <v>2</v>
      </c>
      <c r="G70" s="32" t="s">
        <v>158</v>
      </c>
      <c r="H70" s="33" t="s">
        <v>91</v>
      </c>
      <c r="I70" s="8" t="str">
        <f t="shared" si="13"/>
        <v>2   Varias veces</v>
      </c>
      <c r="J70" s="33" t="s">
        <v>232</v>
      </c>
      <c r="K70" s="55">
        <v>39.889287703422681</v>
      </c>
      <c r="L70" s="19">
        <v>0.40222051802456038</v>
      </c>
      <c r="M70" s="61">
        <v>28609</v>
      </c>
      <c r="N70" s="55">
        <v>41.777022263413812</v>
      </c>
      <c r="O70" s="19">
        <v>0.52673715273350863</v>
      </c>
      <c r="P70" s="61">
        <v>12897</v>
      </c>
      <c r="Q70" s="55">
        <v>33.217799976553529</v>
      </c>
      <c r="R70" s="19">
        <v>0.76126327791497461</v>
      </c>
      <c r="S70" s="61">
        <v>5896</v>
      </c>
      <c r="T70" s="55">
        <v>24.200182038529864</v>
      </c>
      <c r="U70" s="19">
        <v>1.0286355490630976</v>
      </c>
      <c r="V70" s="61">
        <v>1571</v>
      </c>
      <c r="W70" s="55">
        <v>24.714318653079136</v>
      </c>
      <c r="X70" s="19">
        <v>1.6342076104806491</v>
      </c>
      <c r="Y70" s="61">
        <v>275</v>
      </c>
      <c r="Z70" s="55">
        <v>56.083646343867215</v>
      </c>
      <c r="AA70" s="19">
        <v>0.58723156775810947</v>
      </c>
      <c r="AB70" s="61">
        <v>7970</v>
      </c>
    </row>
    <row r="71" spans="1:28" ht="14.25" thickTop="1" thickBot="1" x14ac:dyDescent="0.25">
      <c r="A71" s="4" t="s">
        <v>15</v>
      </c>
      <c r="B71" s="34" t="s">
        <v>158</v>
      </c>
      <c r="C71" s="69"/>
      <c r="D71" s="9"/>
      <c r="E71" s="78"/>
      <c r="F71" s="32">
        <v>3</v>
      </c>
      <c r="G71" s="32" t="s">
        <v>158</v>
      </c>
      <c r="H71" s="33" t="s">
        <v>92</v>
      </c>
      <c r="I71" s="8" t="str">
        <f t="shared" si="13"/>
        <v>3   Siempre</v>
      </c>
      <c r="J71" s="33" t="s">
        <v>233</v>
      </c>
      <c r="K71" s="55">
        <v>23.356262643733146</v>
      </c>
      <c r="L71" s="19">
        <v>0.32644118481537177</v>
      </c>
      <c r="M71" s="61">
        <v>17366</v>
      </c>
      <c r="N71" s="55">
        <v>24.70033715239132</v>
      </c>
      <c r="O71" s="19">
        <v>0.45265823120908838</v>
      </c>
      <c r="P71" s="61">
        <v>7688</v>
      </c>
      <c r="Q71" s="55">
        <v>18.741897564564468</v>
      </c>
      <c r="R71" s="19">
        <v>0.49725796645084158</v>
      </c>
      <c r="S71" s="61">
        <v>3392</v>
      </c>
      <c r="T71" s="55">
        <v>16.346657682076309</v>
      </c>
      <c r="U71" s="19">
        <v>0.90150071195072512</v>
      </c>
      <c r="V71" s="61">
        <v>1088</v>
      </c>
      <c r="W71" s="55">
        <v>12.303705021593148</v>
      </c>
      <c r="X71" s="19">
        <v>1.2498977882819284</v>
      </c>
      <c r="Y71" s="61">
        <v>126</v>
      </c>
      <c r="Z71" s="55">
        <v>31.8665149192116</v>
      </c>
      <c r="AA71" s="19">
        <v>0.66189317993148367</v>
      </c>
      <c r="AB71" s="61">
        <v>5072</v>
      </c>
    </row>
    <row r="72" spans="1:28" ht="14.25" thickTop="1" thickBot="1" x14ac:dyDescent="0.25">
      <c r="A72" s="4" t="s">
        <v>15</v>
      </c>
      <c r="B72" s="34" t="s">
        <v>158</v>
      </c>
      <c r="C72" s="70"/>
      <c r="D72" s="10"/>
      <c r="E72" s="79"/>
      <c r="F72" s="34"/>
      <c r="G72" s="34"/>
      <c r="H72" s="38" t="s">
        <v>157</v>
      </c>
      <c r="I72" s="8" t="str">
        <f t="shared" si="13"/>
        <v>*</v>
      </c>
      <c r="J72" s="38" t="s">
        <v>157</v>
      </c>
      <c r="K72" s="57">
        <v>1.2305391131424832</v>
      </c>
      <c r="L72" s="21">
        <v>0.10059325203265304</v>
      </c>
      <c r="M72" s="62">
        <v>862</v>
      </c>
      <c r="N72" s="57">
        <v>1.3001624729515489</v>
      </c>
      <c r="O72" s="21">
        <v>0.14753922278684817</v>
      </c>
      <c r="P72" s="62">
        <v>428</v>
      </c>
      <c r="Q72" s="57">
        <v>1.0467059345901968</v>
      </c>
      <c r="R72" s="21">
        <v>0.13247967823688836</v>
      </c>
      <c r="S72" s="62">
        <v>192</v>
      </c>
      <c r="T72" s="57">
        <v>2.3773896747611882</v>
      </c>
      <c r="U72" s="21">
        <v>0.50714590904445656</v>
      </c>
      <c r="V72" s="62">
        <v>143</v>
      </c>
      <c r="W72" s="57">
        <v>0.43473508604946348</v>
      </c>
      <c r="X72" s="21">
        <v>0.17297002458017896</v>
      </c>
      <c r="Y72" s="62">
        <v>8</v>
      </c>
      <c r="Z72" s="57">
        <v>0.57424723354833218</v>
      </c>
      <c r="AA72" s="21">
        <v>0.12414317835128824</v>
      </c>
      <c r="AB72" s="62">
        <v>91</v>
      </c>
    </row>
    <row r="73" spans="1:28" ht="6" customHeight="1" thickTop="1" thickBot="1" x14ac:dyDescent="0.25">
      <c r="A73" s="6"/>
      <c r="B73" s="29" t="s">
        <v>158</v>
      </c>
      <c r="C73" s="11"/>
      <c r="D73" s="11"/>
      <c r="E73" s="63"/>
      <c r="F73" s="11"/>
      <c r="G73" s="11"/>
      <c r="H73" s="26"/>
      <c r="I73" s="26"/>
      <c r="J73" s="26"/>
      <c r="K73" s="53"/>
      <c r="L73" s="1"/>
      <c r="M73" s="53"/>
      <c r="N73" s="53"/>
      <c r="O73" s="1"/>
      <c r="P73" s="53"/>
      <c r="Q73" s="53"/>
      <c r="R73" s="1"/>
      <c r="S73" s="53"/>
      <c r="T73" s="53"/>
      <c r="U73" s="1"/>
      <c r="V73" s="53"/>
      <c r="W73" s="53"/>
      <c r="X73" s="1"/>
      <c r="Y73" s="53"/>
      <c r="Z73" s="53"/>
      <c r="AA73" s="1"/>
      <c r="AB73" s="53"/>
    </row>
    <row r="74" spans="1:28" ht="14.25" thickTop="1" thickBot="1" x14ac:dyDescent="0.25">
      <c r="A74" s="4" t="s">
        <v>16</v>
      </c>
      <c r="B74" s="32" t="s">
        <v>158</v>
      </c>
      <c r="C74" s="68" t="s">
        <v>93</v>
      </c>
      <c r="D74" s="8" t="str">
        <f>CONCATENATE(A74,B74,C74)</f>
        <v>AP013   ¿Que aprendiste a hablar primero?</v>
      </c>
      <c r="E74" s="77" t="s">
        <v>175</v>
      </c>
      <c r="F74" s="29">
        <v>0</v>
      </c>
      <c r="G74" s="29" t="s">
        <v>158</v>
      </c>
      <c r="H74" s="40" t="s">
        <v>94</v>
      </c>
      <c r="I74" s="8" t="str">
        <f>CONCATENATE(F74,G74,H74)</f>
        <v>0   El español</v>
      </c>
      <c r="J74" s="40" t="s">
        <v>234</v>
      </c>
      <c r="K74" s="58">
        <v>87.296980749356578</v>
      </c>
      <c r="L74" s="22">
        <v>0.28555288733120904</v>
      </c>
      <c r="M74" s="60">
        <v>60803</v>
      </c>
      <c r="N74" s="58">
        <v>90.115753760056904</v>
      </c>
      <c r="O74" s="22">
        <v>0.32469465757764188</v>
      </c>
      <c r="P74" s="60">
        <v>28026</v>
      </c>
      <c r="Q74" s="58">
        <v>85.278742642595475</v>
      </c>
      <c r="R74" s="22">
        <v>0.65231904614272385</v>
      </c>
      <c r="S74" s="60">
        <v>14133</v>
      </c>
      <c r="T74" s="58">
        <v>55.101514138157903</v>
      </c>
      <c r="U74" s="22">
        <v>1.6924828893854513</v>
      </c>
      <c r="V74" s="60">
        <v>3646</v>
      </c>
      <c r="W74" s="58">
        <v>79.145201837870673</v>
      </c>
      <c r="X74" s="22">
        <v>1.7261771353609714</v>
      </c>
      <c r="Y74" s="60">
        <v>881</v>
      </c>
      <c r="Z74" s="58">
        <v>94.588696512845587</v>
      </c>
      <c r="AA74" s="22">
        <v>0.29999824950776494</v>
      </c>
      <c r="AB74" s="60">
        <v>14117</v>
      </c>
    </row>
    <row r="75" spans="1:28" ht="14.25" thickTop="1" thickBot="1" x14ac:dyDescent="0.25">
      <c r="A75" s="4" t="s">
        <v>16</v>
      </c>
      <c r="B75" s="32" t="s">
        <v>158</v>
      </c>
      <c r="C75" s="69"/>
      <c r="D75" s="9"/>
      <c r="E75" s="78"/>
      <c r="F75" s="32">
        <v>1</v>
      </c>
      <c r="G75" s="32" t="s">
        <v>158</v>
      </c>
      <c r="H75" s="33" t="s">
        <v>95</v>
      </c>
      <c r="I75" s="8" t="str">
        <f t="shared" ref="I75:I77" si="14">CONCATENATE(F75,G75,H75)</f>
        <v>1   Una lengua indígena</v>
      </c>
      <c r="J75" s="33" t="s">
        <v>235</v>
      </c>
      <c r="K75" s="55">
        <v>7.0346629868018073</v>
      </c>
      <c r="L75" s="19">
        <v>0.21459900745435867</v>
      </c>
      <c r="M75" s="61">
        <v>5372</v>
      </c>
      <c r="N75" s="55">
        <v>4.8404916316346398</v>
      </c>
      <c r="O75" s="19">
        <v>0.20557843195024669</v>
      </c>
      <c r="P75" s="61">
        <v>1674</v>
      </c>
      <c r="Q75" s="55">
        <v>8.2507206762267469</v>
      </c>
      <c r="R75" s="19">
        <v>0.45723784406361173</v>
      </c>
      <c r="S75" s="61">
        <v>1363</v>
      </c>
      <c r="T75" s="55">
        <v>32.46252537392504</v>
      </c>
      <c r="U75" s="19">
        <v>1.5917170325616645</v>
      </c>
      <c r="V75" s="61">
        <v>1884</v>
      </c>
      <c r="W75" s="55">
        <v>15.055245423074881</v>
      </c>
      <c r="X75" s="19">
        <v>1.4131599276112707</v>
      </c>
      <c r="Y75" s="61">
        <v>171</v>
      </c>
      <c r="Z75" s="55">
        <v>1.8774783565578441</v>
      </c>
      <c r="AA75" s="19">
        <v>0.15996214320878713</v>
      </c>
      <c r="AB75" s="61">
        <v>280</v>
      </c>
    </row>
    <row r="76" spans="1:28" ht="14.25" thickTop="1" thickBot="1" x14ac:dyDescent="0.25">
      <c r="A76" s="4" t="s">
        <v>16</v>
      </c>
      <c r="B76" s="34" t="s">
        <v>158</v>
      </c>
      <c r="C76" s="69"/>
      <c r="D76" s="9"/>
      <c r="E76" s="78"/>
      <c r="F76" s="32">
        <v>2</v>
      </c>
      <c r="G76" s="32" t="s">
        <v>158</v>
      </c>
      <c r="H76" s="33" t="s">
        <v>96</v>
      </c>
      <c r="I76" s="8" t="str">
        <f t="shared" si="14"/>
        <v>2   Un idioma extranjero</v>
      </c>
      <c r="J76" s="33" t="s">
        <v>236</v>
      </c>
      <c r="K76" s="55">
        <v>4.2049089103314472</v>
      </c>
      <c r="L76" s="19">
        <v>0.12817717818196805</v>
      </c>
      <c r="M76" s="61">
        <v>3204</v>
      </c>
      <c r="N76" s="55">
        <v>3.5166633792886386</v>
      </c>
      <c r="O76" s="19">
        <v>0.16257993549761959</v>
      </c>
      <c r="P76" s="61">
        <v>1199</v>
      </c>
      <c r="Q76" s="55">
        <v>5.1280951850818033</v>
      </c>
      <c r="R76" s="19">
        <v>0.29366740354224474</v>
      </c>
      <c r="S76" s="61">
        <v>912</v>
      </c>
      <c r="T76" s="55">
        <v>9.8360815116909972</v>
      </c>
      <c r="U76" s="19">
        <v>0.86792890858087735</v>
      </c>
      <c r="V76" s="61">
        <v>613</v>
      </c>
      <c r="W76" s="55">
        <v>5.1423041358473442</v>
      </c>
      <c r="X76" s="19">
        <v>0.97498675917574895</v>
      </c>
      <c r="Y76" s="61">
        <v>61</v>
      </c>
      <c r="Z76" s="55">
        <v>2.8428950735318717</v>
      </c>
      <c r="AA76" s="19">
        <v>0.20253024350709214</v>
      </c>
      <c r="AB76" s="61">
        <v>419</v>
      </c>
    </row>
    <row r="77" spans="1:28" ht="14.25" thickTop="1" thickBot="1" x14ac:dyDescent="0.25">
      <c r="A77" s="4" t="s">
        <v>16</v>
      </c>
      <c r="B77" s="34" t="s">
        <v>158</v>
      </c>
      <c r="C77" s="70"/>
      <c r="D77" s="10"/>
      <c r="E77" s="79"/>
      <c r="F77" s="34"/>
      <c r="G77" s="34"/>
      <c r="H77" s="38" t="s">
        <v>157</v>
      </c>
      <c r="I77" s="8" t="str">
        <f t="shared" si="14"/>
        <v>*</v>
      </c>
      <c r="J77" s="38" t="s">
        <v>157</v>
      </c>
      <c r="K77" s="57">
        <v>1.4634473535101564</v>
      </c>
      <c r="L77" s="21">
        <v>0.10359617363313903</v>
      </c>
      <c r="M77" s="62">
        <v>1055</v>
      </c>
      <c r="N77" s="57">
        <v>1.5270912290198084</v>
      </c>
      <c r="O77" s="21">
        <v>0.15438071822221849</v>
      </c>
      <c r="P77" s="62">
        <v>522</v>
      </c>
      <c r="Q77" s="57">
        <v>1.342441496095967</v>
      </c>
      <c r="R77" s="21">
        <v>0.14354298257930104</v>
      </c>
      <c r="S77" s="62">
        <v>243</v>
      </c>
      <c r="T77" s="57">
        <v>2.5998789762260657</v>
      </c>
      <c r="U77" s="21">
        <v>0.54159184471462984</v>
      </c>
      <c r="V77" s="62">
        <v>166</v>
      </c>
      <c r="W77" s="57">
        <v>0.65724860320709944</v>
      </c>
      <c r="X77" s="21">
        <v>0.2258242594659082</v>
      </c>
      <c r="Y77" s="62">
        <v>10</v>
      </c>
      <c r="Z77" s="57">
        <v>0.6909300570646949</v>
      </c>
      <c r="AA77" s="21">
        <v>0.13279855228596671</v>
      </c>
      <c r="AB77" s="62">
        <v>114</v>
      </c>
    </row>
    <row r="78" spans="1:28" ht="6" customHeight="1" thickTop="1" thickBot="1" x14ac:dyDescent="0.25">
      <c r="A78" s="6"/>
      <c r="B78" s="29" t="s">
        <v>158</v>
      </c>
      <c r="C78" s="11"/>
      <c r="D78" s="11"/>
      <c r="E78" s="63"/>
      <c r="F78" s="11"/>
      <c r="G78" s="11"/>
      <c r="H78" s="26"/>
      <c r="I78" s="26"/>
      <c r="J78" s="26"/>
      <c r="K78" s="53"/>
      <c r="L78" s="1"/>
      <c r="M78" s="53"/>
      <c r="N78" s="53"/>
      <c r="O78" s="1"/>
      <c r="P78" s="53"/>
      <c r="Q78" s="53"/>
      <c r="R78" s="1"/>
      <c r="S78" s="53"/>
      <c r="T78" s="53"/>
      <c r="U78" s="1"/>
      <c r="V78" s="53"/>
      <c r="W78" s="53"/>
      <c r="X78" s="1"/>
      <c r="Y78" s="53"/>
      <c r="Z78" s="53"/>
      <c r="AA78" s="1"/>
      <c r="AB78" s="53"/>
    </row>
    <row r="79" spans="1:28" ht="15.75" customHeight="1" thickTop="1" thickBot="1" x14ac:dyDescent="0.25">
      <c r="A79" s="4" t="s">
        <v>17</v>
      </c>
      <c r="B79" s="32" t="s">
        <v>158</v>
      </c>
      <c r="C79" s="68" t="s">
        <v>97</v>
      </c>
      <c r="D79" s="8" t="str">
        <f>CONCATENATE(A79,B79,C79)</f>
        <v>AP014   ¿Alguien de tu familia está al pendiente de cómo te va en la escuela?</v>
      </c>
      <c r="E79" s="77" t="s">
        <v>176</v>
      </c>
      <c r="F79" s="29">
        <v>0</v>
      </c>
      <c r="G79" s="29" t="s">
        <v>158</v>
      </c>
      <c r="H79" s="40" t="s">
        <v>98</v>
      </c>
      <c r="I79" s="8" t="str">
        <f>CONCATENATE(F79,G79,H79)</f>
        <v>0   Casi nunca</v>
      </c>
      <c r="J79" s="40" t="s">
        <v>237</v>
      </c>
      <c r="K79" s="58">
        <v>10.805949825504536</v>
      </c>
      <c r="L79" s="22">
        <v>0.23035806221841432</v>
      </c>
      <c r="M79" s="60">
        <v>7666</v>
      </c>
      <c r="N79" s="58">
        <v>9.339622549235445</v>
      </c>
      <c r="O79" s="22">
        <v>0.27905491473265315</v>
      </c>
      <c r="P79" s="60">
        <v>2988</v>
      </c>
      <c r="Q79" s="58">
        <v>12.899248626109362</v>
      </c>
      <c r="R79" s="22">
        <v>0.57319364098754966</v>
      </c>
      <c r="S79" s="60">
        <v>1995</v>
      </c>
      <c r="T79" s="58">
        <v>23.916403079569015</v>
      </c>
      <c r="U79" s="22">
        <v>0.91224439232117227</v>
      </c>
      <c r="V79" s="60">
        <v>1449</v>
      </c>
      <c r="W79" s="58">
        <v>16.913859584316942</v>
      </c>
      <c r="X79" s="22">
        <v>1.411140482514941</v>
      </c>
      <c r="Y79" s="60">
        <v>188</v>
      </c>
      <c r="Z79" s="58">
        <v>6.404641077283717</v>
      </c>
      <c r="AA79" s="22">
        <v>0.32061713121227375</v>
      </c>
      <c r="AB79" s="60">
        <v>1046</v>
      </c>
    </row>
    <row r="80" spans="1:28" ht="14.25" thickTop="1" thickBot="1" x14ac:dyDescent="0.25">
      <c r="A80" s="4" t="s">
        <v>17</v>
      </c>
      <c r="B80" s="32" t="s">
        <v>158</v>
      </c>
      <c r="C80" s="69"/>
      <c r="D80" s="9"/>
      <c r="E80" s="78"/>
      <c r="F80" s="32">
        <v>1</v>
      </c>
      <c r="G80" s="32" t="s">
        <v>158</v>
      </c>
      <c r="H80" s="33" t="s">
        <v>99</v>
      </c>
      <c r="I80" s="8" t="str">
        <f t="shared" ref="I80:I82" si="15">CONCATENATE(F80,G80,H80)</f>
        <v>1   A veces</v>
      </c>
      <c r="J80" s="33" t="s">
        <v>238</v>
      </c>
      <c r="K80" s="55">
        <v>24.056627255787717</v>
      </c>
      <c r="L80" s="19">
        <v>0.37178502830259297</v>
      </c>
      <c r="M80" s="61">
        <v>17210</v>
      </c>
      <c r="N80" s="55">
        <v>22.249717807758508</v>
      </c>
      <c r="O80" s="19">
        <v>0.50014749812321746</v>
      </c>
      <c r="P80" s="61">
        <v>7282</v>
      </c>
      <c r="Q80" s="55">
        <v>28.142685305865044</v>
      </c>
      <c r="R80" s="19">
        <v>0.59018011726000907</v>
      </c>
      <c r="S80" s="61">
        <v>4511</v>
      </c>
      <c r="T80" s="55">
        <v>34.566749975275535</v>
      </c>
      <c r="U80" s="19">
        <v>1.1672734469667778</v>
      </c>
      <c r="V80" s="61">
        <v>2175</v>
      </c>
      <c r="W80" s="55">
        <v>34.781200360297895</v>
      </c>
      <c r="X80" s="19">
        <v>1.6881531160757517</v>
      </c>
      <c r="Y80" s="61">
        <v>398</v>
      </c>
      <c r="Z80" s="55">
        <v>17.954486074198535</v>
      </c>
      <c r="AA80" s="19">
        <v>0.45540485704196554</v>
      </c>
      <c r="AB80" s="61">
        <v>2844</v>
      </c>
    </row>
    <row r="81" spans="1:28" ht="14.25" thickTop="1" thickBot="1" x14ac:dyDescent="0.25">
      <c r="A81" s="4" t="s">
        <v>17</v>
      </c>
      <c r="C81" s="69"/>
      <c r="D81" s="9"/>
      <c r="E81" s="78"/>
      <c r="F81" s="32">
        <v>2</v>
      </c>
      <c r="G81" s="32" t="s">
        <v>158</v>
      </c>
      <c r="H81" s="33" t="s">
        <v>92</v>
      </c>
      <c r="I81" s="8" t="str">
        <f t="shared" si="15"/>
        <v>2   Siempre</v>
      </c>
      <c r="J81" s="33" t="s">
        <v>239</v>
      </c>
      <c r="K81" s="55">
        <v>63.628572296450443</v>
      </c>
      <c r="L81" s="19">
        <v>0.42579044140116873</v>
      </c>
      <c r="M81" s="61">
        <v>44488</v>
      </c>
      <c r="N81" s="55">
        <v>66.855011496372285</v>
      </c>
      <c r="O81" s="19">
        <v>0.56606665404359213</v>
      </c>
      <c r="P81" s="61">
        <v>20615</v>
      </c>
      <c r="Q81" s="55">
        <v>57.51698918719562</v>
      </c>
      <c r="R81" s="19">
        <v>0.74319292268933723</v>
      </c>
      <c r="S81" s="61">
        <v>9903</v>
      </c>
      <c r="T81" s="55">
        <v>38.967536462183425</v>
      </c>
      <c r="U81" s="19">
        <v>1.2298337849783911</v>
      </c>
      <c r="V81" s="61">
        <v>2526</v>
      </c>
      <c r="W81" s="55">
        <v>47.789624599192564</v>
      </c>
      <c r="X81" s="19">
        <v>1.974546397819569</v>
      </c>
      <c r="Y81" s="61">
        <v>529</v>
      </c>
      <c r="Z81" s="55">
        <v>74.84488319565979</v>
      </c>
      <c r="AA81" s="19">
        <v>0.54293799920707075</v>
      </c>
      <c r="AB81" s="61">
        <v>10915</v>
      </c>
    </row>
    <row r="82" spans="1:28" ht="14.25" thickTop="1" thickBot="1" x14ac:dyDescent="0.25">
      <c r="A82" s="4" t="s">
        <v>17</v>
      </c>
      <c r="B82" s="34" t="s">
        <v>158</v>
      </c>
      <c r="C82" s="70"/>
      <c r="D82" s="10"/>
      <c r="E82" s="79"/>
      <c r="F82" s="34"/>
      <c r="G82" s="34"/>
      <c r="H82" s="38" t="s">
        <v>157</v>
      </c>
      <c r="I82" s="8" t="str">
        <f t="shared" si="15"/>
        <v>*</v>
      </c>
      <c r="J82" s="38" t="s">
        <v>157</v>
      </c>
      <c r="K82" s="57">
        <v>1.508850622257307</v>
      </c>
      <c r="L82" s="21">
        <v>0.10657828899710646</v>
      </c>
      <c r="M82" s="62">
        <v>1070</v>
      </c>
      <c r="N82" s="57">
        <v>1.5556481466337571</v>
      </c>
      <c r="O82" s="21">
        <v>0.15237852850296804</v>
      </c>
      <c r="P82" s="62">
        <v>536</v>
      </c>
      <c r="Q82" s="57">
        <v>1.441076880829973</v>
      </c>
      <c r="R82" s="21">
        <v>0.17715840311630723</v>
      </c>
      <c r="S82" s="62">
        <v>242</v>
      </c>
      <c r="T82" s="57">
        <v>2.5493104829720283</v>
      </c>
      <c r="U82" s="21">
        <v>0.52644916608175241</v>
      </c>
      <c r="V82" s="62">
        <v>159</v>
      </c>
      <c r="W82" s="57">
        <v>0.51531545619260022</v>
      </c>
      <c r="X82" s="21">
        <v>0.19811348172895152</v>
      </c>
      <c r="Y82" s="62">
        <v>8</v>
      </c>
      <c r="Z82" s="57">
        <v>0.79598965285796408</v>
      </c>
      <c r="AA82" s="21">
        <v>0.13466834237810349</v>
      </c>
      <c r="AB82" s="62">
        <v>125</v>
      </c>
    </row>
    <row r="83" spans="1:28" ht="6" customHeight="1" thickTop="1" thickBot="1" x14ac:dyDescent="0.25">
      <c r="A83" s="6"/>
      <c r="B83" s="29" t="s">
        <v>158</v>
      </c>
      <c r="C83" s="11"/>
      <c r="D83" s="11"/>
      <c r="E83" s="63"/>
      <c r="F83" s="11"/>
      <c r="G83" s="11"/>
      <c r="H83" s="26"/>
      <c r="I83" s="26"/>
      <c r="J83" s="26"/>
      <c r="K83" s="53"/>
      <c r="L83" s="1"/>
      <c r="M83" s="53"/>
      <c r="N83" s="53"/>
      <c r="O83" s="1"/>
      <c r="P83" s="53"/>
      <c r="Q83" s="53"/>
      <c r="R83" s="1"/>
      <c r="S83" s="53"/>
      <c r="T83" s="53"/>
      <c r="U83" s="1"/>
      <c r="V83" s="53"/>
      <c r="W83" s="53"/>
      <c r="X83" s="1"/>
      <c r="Y83" s="53"/>
      <c r="Z83" s="53"/>
      <c r="AA83" s="1"/>
      <c r="AB83" s="53"/>
    </row>
    <row r="84" spans="1:28" ht="15.75" customHeight="1" thickTop="1" thickBot="1" x14ac:dyDescent="0.25">
      <c r="A84" s="4" t="s">
        <v>18</v>
      </c>
      <c r="B84" s="32" t="s">
        <v>158</v>
      </c>
      <c r="C84" s="68" t="s">
        <v>100</v>
      </c>
      <c r="D84" s="8" t="str">
        <f>CONCATENATE(A84,B84,C84)</f>
        <v>AP015   ¿Alguien de tu familia se preocupa por que lleves el material que te piden en la escuela?</v>
      </c>
      <c r="E84" s="77" t="s">
        <v>177</v>
      </c>
      <c r="F84" s="29">
        <v>0</v>
      </c>
      <c r="G84" s="29" t="s">
        <v>158</v>
      </c>
      <c r="H84" s="40" t="s">
        <v>98</v>
      </c>
      <c r="I84" s="8" t="str">
        <f>CONCATENATE(F84,G84,H84)</f>
        <v>0   Casi nunca</v>
      </c>
      <c r="J84" s="40" t="s">
        <v>237</v>
      </c>
      <c r="K84" s="58">
        <v>16.887652903624996</v>
      </c>
      <c r="L84" s="22">
        <v>0.23489985473526537</v>
      </c>
      <c r="M84" s="60">
        <v>12148</v>
      </c>
      <c r="N84" s="58">
        <v>16.063009869897158</v>
      </c>
      <c r="O84" s="22">
        <v>0.32166091973786448</v>
      </c>
      <c r="P84" s="60">
        <v>5214</v>
      </c>
      <c r="Q84" s="58">
        <v>18.292225059072752</v>
      </c>
      <c r="R84" s="22">
        <v>0.47474819320718287</v>
      </c>
      <c r="S84" s="60">
        <v>3177</v>
      </c>
      <c r="T84" s="58">
        <v>27.289768127165427</v>
      </c>
      <c r="U84" s="22">
        <v>0.90173832679781196</v>
      </c>
      <c r="V84" s="60">
        <v>1715</v>
      </c>
      <c r="W84" s="58">
        <v>23.5800502151336</v>
      </c>
      <c r="X84" s="22">
        <v>1.5111136802915308</v>
      </c>
      <c r="Y84" s="60">
        <v>272</v>
      </c>
      <c r="Z84" s="58">
        <v>11.501198994640317</v>
      </c>
      <c r="AA84" s="22">
        <v>0.50407295468390489</v>
      </c>
      <c r="AB84" s="60">
        <v>1770</v>
      </c>
    </row>
    <row r="85" spans="1:28" ht="14.25" thickTop="1" thickBot="1" x14ac:dyDescent="0.25">
      <c r="A85" s="4" t="s">
        <v>18</v>
      </c>
      <c r="B85" s="32" t="s">
        <v>158</v>
      </c>
      <c r="C85" s="69"/>
      <c r="D85" s="9"/>
      <c r="E85" s="78"/>
      <c r="F85" s="32">
        <v>1</v>
      </c>
      <c r="G85" s="32" t="s">
        <v>158</v>
      </c>
      <c r="H85" s="33" t="s">
        <v>99</v>
      </c>
      <c r="I85" s="8" t="str">
        <f t="shared" ref="I85:I87" si="16">CONCATENATE(F85,G85,H85)</f>
        <v>1   A veces</v>
      </c>
      <c r="J85" s="33" t="s">
        <v>238</v>
      </c>
      <c r="K85" s="55">
        <v>25.321692290049228</v>
      </c>
      <c r="L85" s="19">
        <v>0.34945125644988562</v>
      </c>
      <c r="M85" s="61">
        <v>18062</v>
      </c>
      <c r="N85" s="55">
        <v>23.695594846908588</v>
      </c>
      <c r="O85" s="19">
        <v>0.42537987486195994</v>
      </c>
      <c r="P85" s="61">
        <v>7726</v>
      </c>
      <c r="Q85" s="55">
        <v>29.206770371388135</v>
      </c>
      <c r="R85" s="19">
        <v>0.58120500958157684</v>
      </c>
      <c r="S85" s="61">
        <v>4783</v>
      </c>
      <c r="T85" s="55">
        <v>35.459194705796506</v>
      </c>
      <c r="U85" s="19">
        <v>1.1526634113957832</v>
      </c>
      <c r="V85" s="61">
        <v>2202</v>
      </c>
      <c r="W85" s="55">
        <v>32.44807951447531</v>
      </c>
      <c r="X85" s="19">
        <v>1.6562188220638903</v>
      </c>
      <c r="Y85" s="61">
        <v>376</v>
      </c>
      <c r="Z85" s="55">
        <v>19.116535919433762</v>
      </c>
      <c r="AA85" s="19">
        <v>0.5189336257894116</v>
      </c>
      <c r="AB85" s="61">
        <v>2975</v>
      </c>
    </row>
    <row r="86" spans="1:28" ht="14.25" thickTop="1" thickBot="1" x14ac:dyDescent="0.25">
      <c r="A86" s="4" t="s">
        <v>18</v>
      </c>
      <c r="B86" s="34" t="s">
        <v>158</v>
      </c>
      <c r="C86" s="69"/>
      <c r="D86" s="9"/>
      <c r="E86" s="78"/>
      <c r="F86" s="32">
        <v>2</v>
      </c>
      <c r="G86" s="32" t="s">
        <v>158</v>
      </c>
      <c r="H86" s="33" t="s">
        <v>92</v>
      </c>
      <c r="I86" s="8" t="str">
        <f t="shared" si="16"/>
        <v>2   Siempre</v>
      </c>
      <c r="J86" s="33" t="s">
        <v>239</v>
      </c>
      <c r="K86" s="55">
        <v>56.350313071454252</v>
      </c>
      <c r="L86" s="19">
        <v>0.4562227801681108</v>
      </c>
      <c r="M86" s="61">
        <v>39198</v>
      </c>
      <c r="N86" s="55">
        <v>58.756865809143342</v>
      </c>
      <c r="O86" s="19">
        <v>0.57238517591816973</v>
      </c>
      <c r="P86" s="61">
        <v>17966</v>
      </c>
      <c r="Q86" s="55">
        <v>51.122451552207885</v>
      </c>
      <c r="R86" s="19">
        <v>0.76931268035768963</v>
      </c>
      <c r="S86" s="61">
        <v>8453</v>
      </c>
      <c r="T86" s="55">
        <v>34.677635912883112</v>
      </c>
      <c r="U86" s="19">
        <v>1.1541320096939316</v>
      </c>
      <c r="V86" s="61">
        <v>2234</v>
      </c>
      <c r="W86" s="55">
        <v>43.426716142482121</v>
      </c>
      <c r="X86" s="19">
        <v>1.7765796486649021</v>
      </c>
      <c r="Y86" s="61">
        <v>467</v>
      </c>
      <c r="Z86" s="55">
        <v>68.722838611418993</v>
      </c>
      <c r="AA86" s="19">
        <v>0.69089450785717443</v>
      </c>
      <c r="AB86" s="61">
        <v>10078</v>
      </c>
    </row>
    <row r="87" spans="1:28" ht="14.25" thickTop="1" thickBot="1" x14ac:dyDescent="0.25">
      <c r="A87" s="4" t="s">
        <v>18</v>
      </c>
      <c r="B87" s="34" t="s">
        <v>158</v>
      </c>
      <c r="C87" s="70"/>
      <c r="D87" s="10"/>
      <c r="E87" s="79"/>
      <c r="F87" s="34"/>
      <c r="G87" s="34"/>
      <c r="H87" s="38" t="s">
        <v>157</v>
      </c>
      <c r="I87" s="8" t="str">
        <f t="shared" si="16"/>
        <v>*</v>
      </c>
      <c r="J87" s="38" t="s">
        <v>157</v>
      </c>
      <c r="K87" s="57">
        <v>1.4403417348715215</v>
      </c>
      <c r="L87" s="21">
        <v>9.963331232276558E-2</v>
      </c>
      <c r="M87" s="62">
        <v>1026</v>
      </c>
      <c r="N87" s="57">
        <v>1.4845294740509134</v>
      </c>
      <c r="O87" s="21">
        <v>0.14386356493613314</v>
      </c>
      <c r="P87" s="62">
        <v>515</v>
      </c>
      <c r="Q87" s="57">
        <v>1.3785530173312319</v>
      </c>
      <c r="R87" s="21">
        <v>0.16298618818803678</v>
      </c>
      <c r="S87" s="62">
        <v>238</v>
      </c>
      <c r="T87" s="57">
        <v>2.5734012541549642</v>
      </c>
      <c r="U87" s="21">
        <v>0.5137371403401001</v>
      </c>
      <c r="V87" s="62">
        <v>158</v>
      </c>
      <c r="W87" s="57">
        <v>0.54515412790897044</v>
      </c>
      <c r="X87" s="21">
        <v>0.21319740752513261</v>
      </c>
      <c r="Y87" s="62">
        <v>8</v>
      </c>
      <c r="Z87" s="57">
        <v>0.65942647450692482</v>
      </c>
      <c r="AA87" s="21">
        <v>0.11352181927441143</v>
      </c>
      <c r="AB87" s="62">
        <v>107</v>
      </c>
    </row>
    <row r="88" spans="1:28" ht="6" customHeight="1" thickTop="1" thickBot="1" x14ac:dyDescent="0.25">
      <c r="A88" s="6"/>
      <c r="B88" s="29" t="s">
        <v>158</v>
      </c>
      <c r="C88" s="11"/>
      <c r="D88" s="11"/>
      <c r="E88" s="63"/>
      <c r="F88" s="11"/>
      <c r="G88" s="11"/>
      <c r="H88" s="26"/>
      <c r="I88" s="26"/>
      <c r="J88" s="26"/>
      <c r="K88" s="53"/>
      <c r="L88" s="1"/>
      <c r="M88" s="53"/>
      <c r="N88" s="53"/>
      <c r="O88" s="1"/>
      <c r="P88" s="53"/>
      <c r="Q88" s="53"/>
      <c r="R88" s="1"/>
      <c r="S88" s="53"/>
      <c r="T88" s="53"/>
      <c r="U88" s="1"/>
      <c r="V88" s="53"/>
      <c r="W88" s="53"/>
      <c r="X88" s="1"/>
      <c r="Y88" s="53"/>
      <c r="Z88" s="53"/>
      <c r="AA88" s="1"/>
      <c r="AB88" s="53"/>
    </row>
    <row r="89" spans="1:28" ht="15.75" customHeight="1" thickTop="1" thickBot="1" x14ac:dyDescent="0.25">
      <c r="A89" s="4" t="s">
        <v>19</v>
      </c>
      <c r="B89" s="32" t="s">
        <v>158</v>
      </c>
      <c r="C89" s="68" t="s">
        <v>101</v>
      </c>
      <c r="D89" s="8" t="str">
        <f>CONCATENATE(A89,B89,C89)</f>
        <v>AP016   ¿Alguien de tu familia te ayuda a hacer la tarea?</v>
      </c>
      <c r="E89" s="77" t="s">
        <v>178</v>
      </c>
      <c r="F89" s="29">
        <v>0</v>
      </c>
      <c r="G89" s="29" t="s">
        <v>158</v>
      </c>
      <c r="H89" s="40" t="s">
        <v>98</v>
      </c>
      <c r="I89" s="8" t="str">
        <f>CONCATENATE(F89,G89,H89)</f>
        <v>0   Casi nunca</v>
      </c>
      <c r="J89" s="40" t="s">
        <v>237</v>
      </c>
      <c r="K89" s="58">
        <v>20.81660234876016</v>
      </c>
      <c r="L89" s="22">
        <v>0.35857493399198759</v>
      </c>
      <c r="M89" s="60">
        <v>14642</v>
      </c>
      <c r="N89" s="58">
        <v>19.501870660724336</v>
      </c>
      <c r="O89" s="22">
        <v>0.47473298778469691</v>
      </c>
      <c r="P89" s="60">
        <v>5954</v>
      </c>
      <c r="Q89" s="58">
        <v>22.114201869849808</v>
      </c>
      <c r="R89" s="22">
        <v>0.69022022293600804</v>
      </c>
      <c r="S89" s="60">
        <v>3596</v>
      </c>
      <c r="T89" s="58">
        <v>29.449167500590896</v>
      </c>
      <c r="U89" s="22">
        <v>1.0939277969463066</v>
      </c>
      <c r="V89" s="60">
        <v>1800</v>
      </c>
      <c r="W89" s="58">
        <v>26.520475791183483</v>
      </c>
      <c r="X89" s="22">
        <v>1.7645600828151433</v>
      </c>
      <c r="Y89" s="60">
        <v>313</v>
      </c>
      <c r="Z89" s="58">
        <v>20.393037517638785</v>
      </c>
      <c r="AA89" s="22">
        <v>0.74920377562806051</v>
      </c>
      <c r="AB89" s="60">
        <v>2979</v>
      </c>
    </row>
    <row r="90" spans="1:28" ht="14.25" thickTop="1" thickBot="1" x14ac:dyDescent="0.25">
      <c r="A90" s="4" t="s">
        <v>19</v>
      </c>
      <c r="B90" s="34" t="s">
        <v>158</v>
      </c>
      <c r="C90" s="69"/>
      <c r="D90" s="9"/>
      <c r="E90" s="78"/>
      <c r="F90" s="32">
        <v>1</v>
      </c>
      <c r="G90" s="32" t="s">
        <v>158</v>
      </c>
      <c r="H90" s="33" t="s">
        <v>99</v>
      </c>
      <c r="I90" s="8" t="str">
        <f t="shared" ref="I90:I92" si="17">CONCATENATE(F90,G90,H90)</f>
        <v>1   A veces</v>
      </c>
      <c r="J90" s="33" t="s">
        <v>238</v>
      </c>
      <c r="K90" s="55">
        <v>50.810765622118439</v>
      </c>
      <c r="L90" s="19">
        <v>0.36271989100522734</v>
      </c>
      <c r="M90" s="61">
        <v>35848</v>
      </c>
      <c r="N90" s="55">
        <v>50.232037800964342</v>
      </c>
      <c r="O90" s="19">
        <v>0.50943380756142709</v>
      </c>
      <c r="P90" s="61">
        <v>15832</v>
      </c>
      <c r="Q90" s="55">
        <v>52.645565476487448</v>
      </c>
      <c r="R90" s="19">
        <v>0.76080107064994451</v>
      </c>
      <c r="S90" s="61">
        <v>8597</v>
      </c>
      <c r="T90" s="55">
        <v>47.200123370495199</v>
      </c>
      <c r="U90" s="19">
        <v>1.1685378706794332</v>
      </c>
      <c r="V90" s="61">
        <v>2997</v>
      </c>
      <c r="W90" s="55">
        <v>51.276201584960184</v>
      </c>
      <c r="X90" s="19">
        <v>1.9894687140592726</v>
      </c>
      <c r="Y90" s="61">
        <v>553</v>
      </c>
      <c r="Z90" s="55">
        <v>52.297277023885819</v>
      </c>
      <c r="AA90" s="19">
        <v>0.79791715369337213</v>
      </c>
      <c r="AB90" s="61">
        <v>7869</v>
      </c>
    </row>
    <row r="91" spans="1:28" ht="14.25" thickTop="1" thickBot="1" x14ac:dyDescent="0.25">
      <c r="A91" s="4" t="s">
        <v>19</v>
      </c>
      <c r="B91" s="34" t="s">
        <v>158</v>
      </c>
      <c r="C91" s="69"/>
      <c r="D91" s="9"/>
      <c r="E91" s="78"/>
      <c r="F91" s="32">
        <v>2</v>
      </c>
      <c r="G91" s="32" t="s">
        <v>158</v>
      </c>
      <c r="H91" s="33" t="s">
        <v>92</v>
      </c>
      <c r="I91" s="8" t="str">
        <f t="shared" si="17"/>
        <v>2   Siempre</v>
      </c>
      <c r="J91" s="33" t="s">
        <v>239</v>
      </c>
      <c r="K91" s="55">
        <v>27.134729185850446</v>
      </c>
      <c r="L91" s="19">
        <v>0.36372950958832473</v>
      </c>
      <c r="M91" s="61">
        <v>19097</v>
      </c>
      <c r="N91" s="55">
        <v>28.892467276948402</v>
      </c>
      <c r="O91" s="19">
        <v>0.53174447459698437</v>
      </c>
      <c r="P91" s="61">
        <v>9197</v>
      </c>
      <c r="Q91" s="55">
        <v>24.268600627948143</v>
      </c>
      <c r="R91" s="19">
        <v>0.71295948384807717</v>
      </c>
      <c r="S91" s="61">
        <v>4268</v>
      </c>
      <c r="T91" s="55">
        <v>21.089730244377606</v>
      </c>
      <c r="U91" s="19">
        <v>1.1447776730723573</v>
      </c>
      <c r="V91" s="61">
        <v>1383</v>
      </c>
      <c r="W91" s="55">
        <v>21.641813074284659</v>
      </c>
      <c r="X91" s="19">
        <v>1.5193286542635631</v>
      </c>
      <c r="Y91" s="61">
        <v>250</v>
      </c>
      <c r="Z91" s="55">
        <v>26.905905011239771</v>
      </c>
      <c r="AA91" s="19">
        <v>0.97393628461004023</v>
      </c>
      <c r="AB91" s="61">
        <v>3999</v>
      </c>
    </row>
    <row r="92" spans="1:28" ht="14.25" thickTop="1" thickBot="1" x14ac:dyDescent="0.25">
      <c r="A92" s="4" t="s">
        <v>19</v>
      </c>
      <c r="B92" s="29" t="s">
        <v>158</v>
      </c>
      <c r="C92" s="70"/>
      <c r="D92" s="10"/>
      <c r="E92" s="79"/>
      <c r="F92" s="34"/>
      <c r="G92" s="34"/>
      <c r="H92" s="38" t="s">
        <v>157</v>
      </c>
      <c r="I92" s="8" t="str">
        <f t="shared" si="17"/>
        <v>*</v>
      </c>
      <c r="J92" s="38" t="s">
        <v>157</v>
      </c>
      <c r="K92" s="57">
        <v>1.2379028432709474</v>
      </c>
      <c r="L92" s="21">
        <v>0.10945322227356294</v>
      </c>
      <c r="M92" s="62">
        <v>847</v>
      </c>
      <c r="N92" s="57">
        <v>1.3736242613629153</v>
      </c>
      <c r="O92" s="21">
        <v>0.16233745852230363</v>
      </c>
      <c r="P92" s="62">
        <v>438</v>
      </c>
      <c r="Q92" s="57">
        <v>0.97163202571460361</v>
      </c>
      <c r="R92" s="21">
        <v>0.12208781184062577</v>
      </c>
      <c r="S92" s="62">
        <v>190</v>
      </c>
      <c r="T92" s="57">
        <v>2.260978884536299</v>
      </c>
      <c r="U92" s="21">
        <v>0.55239987407794766</v>
      </c>
      <c r="V92" s="62">
        <v>129</v>
      </c>
      <c r="W92" s="57">
        <v>0.5615095495716862</v>
      </c>
      <c r="X92" s="21">
        <v>0.26548947430298064</v>
      </c>
      <c r="Y92" s="62">
        <v>7</v>
      </c>
      <c r="Z92" s="57">
        <v>0.40378044723563566</v>
      </c>
      <c r="AA92" s="21">
        <v>7.9047525635119256E-2</v>
      </c>
      <c r="AB92" s="62">
        <v>83</v>
      </c>
    </row>
    <row r="93" spans="1:28" ht="6" customHeight="1" thickTop="1" thickBot="1" x14ac:dyDescent="0.25">
      <c r="A93" s="6"/>
      <c r="B93" s="32" t="s">
        <v>158</v>
      </c>
      <c r="C93" s="11"/>
      <c r="D93" s="11"/>
      <c r="E93" s="63"/>
      <c r="F93" s="11"/>
      <c r="G93" s="11"/>
      <c r="H93" s="26"/>
      <c r="I93" s="26"/>
      <c r="J93" s="26"/>
      <c r="K93" s="53"/>
      <c r="L93" s="1"/>
      <c r="M93" s="53"/>
      <c r="N93" s="53"/>
      <c r="O93" s="1"/>
      <c r="P93" s="53"/>
      <c r="Q93" s="53"/>
      <c r="R93" s="1"/>
      <c r="S93" s="53"/>
      <c r="T93" s="53"/>
      <c r="U93" s="1"/>
      <c r="V93" s="53"/>
      <c r="W93" s="53"/>
      <c r="X93" s="1"/>
      <c r="Y93" s="53"/>
      <c r="Z93" s="53"/>
      <c r="AA93" s="1"/>
      <c r="AB93" s="53"/>
    </row>
    <row r="94" spans="1:28" ht="15.75" customHeight="1" thickTop="1" thickBot="1" x14ac:dyDescent="0.25">
      <c r="A94" s="4" t="s">
        <v>20</v>
      </c>
      <c r="B94" s="32" t="s">
        <v>158</v>
      </c>
      <c r="C94" s="68" t="s">
        <v>102</v>
      </c>
      <c r="D94" s="8" t="str">
        <f>CONCATENATE(A94,B94,C94)</f>
        <v>AP017   ¿Hablas con tus papás de las cosas que te enseñan en la escuela?</v>
      </c>
      <c r="E94" s="77" t="s">
        <v>179</v>
      </c>
      <c r="F94" s="29">
        <v>0</v>
      </c>
      <c r="G94" s="29" t="s">
        <v>158</v>
      </c>
      <c r="H94" s="40" t="s">
        <v>71</v>
      </c>
      <c r="I94" s="8" t="str">
        <f>CONCATENATE(F94,G94,H94)</f>
        <v>0   No</v>
      </c>
      <c r="J94" s="40" t="s">
        <v>159</v>
      </c>
      <c r="K94" s="58">
        <v>14.518536704887339</v>
      </c>
      <c r="L94" s="22">
        <v>0.24256533074872783</v>
      </c>
      <c r="M94" s="60">
        <v>10453</v>
      </c>
      <c r="N94" s="58">
        <v>13.66620790295263</v>
      </c>
      <c r="O94" s="22">
        <v>0.33952657206059889</v>
      </c>
      <c r="P94" s="60">
        <v>4299</v>
      </c>
      <c r="Q94" s="58">
        <v>15.560832592744827</v>
      </c>
      <c r="R94" s="22">
        <v>0.47325910007825828</v>
      </c>
      <c r="S94" s="60">
        <v>2552</v>
      </c>
      <c r="T94" s="58">
        <v>20.066807805195335</v>
      </c>
      <c r="U94" s="22">
        <v>1.0428590672134603</v>
      </c>
      <c r="V94" s="60">
        <v>1301</v>
      </c>
      <c r="W94" s="58">
        <v>20.651033542975188</v>
      </c>
      <c r="X94" s="22">
        <v>1.4028498091092523</v>
      </c>
      <c r="Y94" s="60">
        <v>240</v>
      </c>
      <c r="Z94" s="58">
        <v>13.479591054732637</v>
      </c>
      <c r="AA94" s="22">
        <v>0.43255881123294249</v>
      </c>
      <c r="AB94" s="60">
        <v>2061</v>
      </c>
    </row>
    <row r="95" spans="1:28" ht="14.25" thickTop="1" thickBot="1" x14ac:dyDescent="0.25">
      <c r="A95" s="4" t="s">
        <v>20</v>
      </c>
      <c r="B95" s="32" t="s">
        <v>158</v>
      </c>
      <c r="C95" s="69"/>
      <c r="D95" s="9"/>
      <c r="E95" s="78"/>
      <c r="F95" s="32">
        <v>1</v>
      </c>
      <c r="G95" s="32" t="s">
        <v>158</v>
      </c>
      <c r="H95" s="33" t="s">
        <v>103</v>
      </c>
      <c r="I95" s="8" t="str">
        <f t="shared" ref="I95:I98" si="18">CONCATENATE(F95,G95,H95)</f>
        <v>1   Sólo con mi mamá</v>
      </c>
      <c r="J95" s="33" t="s">
        <v>240</v>
      </c>
      <c r="K95" s="55">
        <v>21.933645266979969</v>
      </c>
      <c r="L95" s="19">
        <v>0.24771956783367488</v>
      </c>
      <c r="M95" s="61">
        <v>15163</v>
      </c>
      <c r="N95" s="55">
        <v>22.05505595428717</v>
      </c>
      <c r="O95" s="19">
        <v>0.34110850552487737</v>
      </c>
      <c r="P95" s="61">
        <v>6896</v>
      </c>
      <c r="Q95" s="55">
        <v>22.2624780888851</v>
      </c>
      <c r="R95" s="19">
        <v>0.5593067872148062</v>
      </c>
      <c r="S95" s="61">
        <v>3660</v>
      </c>
      <c r="T95" s="55">
        <v>22.533352777596175</v>
      </c>
      <c r="U95" s="19">
        <v>0.86973074126896066</v>
      </c>
      <c r="V95" s="61">
        <v>1373</v>
      </c>
      <c r="W95" s="55">
        <v>22.161955374431393</v>
      </c>
      <c r="X95" s="19">
        <v>1.5547106947001539</v>
      </c>
      <c r="Y95" s="61">
        <v>242</v>
      </c>
      <c r="Z95" s="55">
        <v>19.803259433778312</v>
      </c>
      <c r="AA95" s="19">
        <v>0.52039435196642569</v>
      </c>
      <c r="AB95" s="61">
        <v>2992</v>
      </c>
    </row>
    <row r="96" spans="1:28" ht="14.25" thickTop="1" thickBot="1" x14ac:dyDescent="0.25">
      <c r="A96" s="4" t="s">
        <v>20</v>
      </c>
      <c r="B96" s="32" t="s">
        <v>158</v>
      </c>
      <c r="C96" s="69"/>
      <c r="D96" s="9"/>
      <c r="E96" s="78"/>
      <c r="F96" s="32">
        <v>2</v>
      </c>
      <c r="G96" s="32" t="s">
        <v>158</v>
      </c>
      <c r="H96" s="33" t="s">
        <v>104</v>
      </c>
      <c r="I96" s="8" t="str">
        <f t="shared" si="18"/>
        <v>2   Sólo con mi papá</v>
      </c>
      <c r="J96" s="33" t="s">
        <v>241</v>
      </c>
      <c r="K96" s="55">
        <v>5.9611043645423427</v>
      </c>
      <c r="L96" s="19">
        <v>0.18656810117358105</v>
      </c>
      <c r="M96" s="61">
        <v>4209</v>
      </c>
      <c r="N96" s="55">
        <v>5.0990998089466091</v>
      </c>
      <c r="O96" s="19">
        <v>0.23343173813188037</v>
      </c>
      <c r="P96" s="61">
        <v>1581</v>
      </c>
      <c r="Q96" s="55">
        <v>6.6896892445716638</v>
      </c>
      <c r="R96" s="19">
        <v>0.36829571297704511</v>
      </c>
      <c r="S96" s="61">
        <v>1083</v>
      </c>
      <c r="T96" s="55">
        <v>16.469123013458503</v>
      </c>
      <c r="U96" s="19">
        <v>0.83276490559041738</v>
      </c>
      <c r="V96" s="61">
        <v>962</v>
      </c>
      <c r="W96" s="55">
        <v>8.3229150627050839</v>
      </c>
      <c r="X96" s="19">
        <v>0.97135288466084313</v>
      </c>
      <c r="Y96" s="61">
        <v>96</v>
      </c>
      <c r="Z96" s="55">
        <v>3.0233085355256941</v>
      </c>
      <c r="AA96" s="19">
        <v>0.22075264043858425</v>
      </c>
      <c r="AB96" s="61">
        <v>487</v>
      </c>
    </row>
    <row r="97" spans="1:28" ht="14.25" thickTop="1" thickBot="1" x14ac:dyDescent="0.25">
      <c r="A97" s="4" t="s">
        <v>20</v>
      </c>
      <c r="B97" s="34" t="s">
        <v>158</v>
      </c>
      <c r="C97" s="69"/>
      <c r="D97" s="9"/>
      <c r="E97" s="78"/>
      <c r="F97" s="32">
        <v>3</v>
      </c>
      <c r="G97" s="32" t="s">
        <v>158</v>
      </c>
      <c r="H97" s="33" t="s">
        <v>105</v>
      </c>
      <c r="I97" s="8" t="str">
        <f t="shared" si="18"/>
        <v>3   Con los dos</v>
      </c>
      <c r="J97" s="33" t="s">
        <v>242</v>
      </c>
      <c r="K97" s="55">
        <v>55.944071437374717</v>
      </c>
      <c r="L97" s="19">
        <v>0.39106779576853906</v>
      </c>
      <c r="M97" s="61">
        <v>39497</v>
      </c>
      <c r="N97" s="55">
        <v>57.42359823575309</v>
      </c>
      <c r="O97" s="19">
        <v>0.49404973945433184</v>
      </c>
      <c r="P97" s="61">
        <v>18079</v>
      </c>
      <c r="Q97" s="55">
        <v>54.043579183709049</v>
      </c>
      <c r="R97" s="19">
        <v>0.78495906318773223</v>
      </c>
      <c r="S97" s="61">
        <v>9106</v>
      </c>
      <c r="T97" s="55">
        <v>38.042888009427024</v>
      </c>
      <c r="U97" s="19">
        <v>1.2250362072712231</v>
      </c>
      <c r="V97" s="61">
        <v>2514</v>
      </c>
      <c r="W97" s="55">
        <v>47.696398695715111</v>
      </c>
      <c r="X97" s="19">
        <v>1.7874834941491391</v>
      </c>
      <c r="Y97" s="61">
        <v>530</v>
      </c>
      <c r="Z97" s="55">
        <v>63.07155424475507</v>
      </c>
      <c r="AA97" s="19">
        <v>0.81078445812962041</v>
      </c>
      <c r="AB97" s="61">
        <v>9268</v>
      </c>
    </row>
    <row r="98" spans="1:28" ht="14.25" thickTop="1" thickBot="1" x14ac:dyDescent="0.25">
      <c r="A98" s="4" t="s">
        <v>20</v>
      </c>
      <c r="B98" s="34" t="s">
        <v>158</v>
      </c>
      <c r="C98" s="70"/>
      <c r="D98" s="10"/>
      <c r="E98" s="79"/>
      <c r="F98" s="34"/>
      <c r="G98" s="34"/>
      <c r="H98" s="38" t="s">
        <v>157</v>
      </c>
      <c r="I98" s="8" t="str">
        <f t="shared" si="18"/>
        <v>*</v>
      </c>
      <c r="J98" s="38" t="s">
        <v>157</v>
      </c>
      <c r="K98" s="57">
        <v>1.6426422262156164</v>
      </c>
      <c r="L98" s="21">
        <v>0.11862128639429598</v>
      </c>
      <c r="M98" s="62">
        <v>1112</v>
      </c>
      <c r="N98" s="57">
        <v>1.7560380980605101</v>
      </c>
      <c r="O98" s="21">
        <v>0.17301571669475896</v>
      </c>
      <c r="P98" s="62">
        <v>566</v>
      </c>
      <c r="Q98" s="57">
        <v>1.4434208900893526</v>
      </c>
      <c r="R98" s="21">
        <v>0.15549653006305</v>
      </c>
      <c r="S98" s="62">
        <v>250</v>
      </c>
      <c r="T98" s="57">
        <v>2.8878283943229506</v>
      </c>
      <c r="U98" s="21">
        <v>0.59870053331228712</v>
      </c>
      <c r="V98" s="62">
        <v>159</v>
      </c>
      <c r="W98" s="57">
        <v>1.1676973241732316</v>
      </c>
      <c r="X98" s="21">
        <v>0.34328563241411497</v>
      </c>
      <c r="Y98" s="62">
        <v>15</v>
      </c>
      <c r="Z98" s="57">
        <v>0.62228673120828115</v>
      </c>
      <c r="AA98" s="21">
        <v>9.3569381270302843E-2</v>
      </c>
      <c r="AB98" s="62">
        <v>122</v>
      </c>
    </row>
    <row r="99" spans="1:28" ht="6" customHeight="1" thickTop="1" thickBot="1" x14ac:dyDescent="0.25">
      <c r="A99" s="6"/>
      <c r="B99" s="29" t="s">
        <v>158</v>
      </c>
      <c r="C99" s="11"/>
      <c r="D99" s="11"/>
      <c r="E99" s="63"/>
      <c r="F99" s="11"/>
      <c r="G99" s="11"/>
      <c r="H99" s="26"/>
      <c r="I99" s="26"/>
      <c r="J99" s="26"/>
      <c r="K99" s="53"/>
      <c r="L99" s="1"/>
      <c r="M99" s="53"/>
      <c r="N99" s="53"/>
      <c r="O99" s="1"/>
      <c r="P99" s="53"/>
      <c r="Q99" s="53"/>
      <c r="R99" s="1"/>
      <c r="S99" s="53"/>
      <c r="T99" s="53"/>
      <c r="U99" s="1"/>
      <c r="V99" s="53"/>
      <c r="W99" s="53"/>
      <c r="X99" s="1"/>
      <c r="Y99" s="53"/>
      <c r="Z99" s="53"/>
      <c r="AA99" s="1"/>
      <c r="AB99" s="53"/>
    </row>
    <row r="100" spans="1:28" ht="15.75" customHeight="1" thickTop="1" thickBot="1" x14ac:dyDescent="0.25">
      <c r="A100" s="4" t="s">
        <v>21</v>
      </c>
      <c r="B100" s="32" t="s">
        <v>158</v>
      </c>
      <c r="C100" s="68" t="s">
        <v>106</v>
      </c>
      <c r="D100" s="8" t="str">
        <f>CONCATENATE(A100,B100,C100)</f>
        <v>AP018   ¿Tus papás juegan contigo?</v>
      </c>
      <c r="E100" s="77" t="s">
        <v>180</v>
      </c>
      <c r="F100" s="29">
        <v>0</v>
      </c>
      <c r="G100" s="29" t="s">
        <v>158</v>
      </c>
      <c r="H100" s="40" t="s">
        <v>71</v>
      </c>
      <c r="I100" s="8" t="str">
        <f>CONCATENATE(F100,G100,H100)</f>
        <v>0   No</v>
      </c>
      <c r="J100" s="40" t="s">
        <v>159</v>
      </c>
      <c r="K100" s="58">
        <v>29.452612575367507</v>
      </c>
      <c r="L100" s="22">
        <v>0.33122729707517001</v>
      </c>
      <c r="M100" s="60">
        <v>20138</v>
      </c>
      <c r="N100" s="58">
        <v>27.156894453967045</v>
      </c>
      <c r="O100" s="22">
        <v>0.37999856604347071</v>
      </c>
      <c r="P100" s="60">
        <v>8581</v>
      </c>
      <c r="Q100" s="58">
        <v>35.709496582101735</v>
      </c>
      <c r="R100" s="22">
        <v>0.69013304168081058</v>
      </c>
      <c r="S100" s="60">
        <v>5422</v>
      </c>
      <c r="T100" s="58">
        <v>40.267687155220372</v>
      </c>
      <c r="U100" s="22">
        <v>1.4144595269752487</v>
      </c>
      <c r="V100" s="60">
        <v>2576</v>
      </c>
      <c r="W100" s="58">
        <v>50.386985233048954</v>
      </c>
      <c r="X100" s="22">
        <v>1.9600985478868349</v>
      </c>
      <c r="Y100" s="60">
        <v>553</v>
      </c>
      <c r="Z100" s="58">
        <v>19.732081785067678</v>
      </c>
      <c r="AA100" s="22">
        <v>0.49798882734564048</v>
      </c>
      <c r="AB100" s="60">
        <v>3006</v>
      </c>
    </row>
    <row r="101" spans="1:28" ht="14.25" thickTop="1" thickBot="1" x14ac:dyDescent="0.25">
      <c r="A101" s="4" t="s">
        <v>21</v>
      </c>
      <c r="B101" s="34" t="s">
        <v>158</v>
      </c>
      <c r="C101" s="69"/>
      <c r="D101" s="9"/>
      <c r="E101" s="78"/>
      <c r="F101" s="32">
        <v>1</v>
      </c>
      <c r="G101" s="32" t="s">
        <v>158</v>
      </c>
      <c r="H101" s="33" t="s">
        <v>83</v>
      </c>
      <c r="I101" s="8" t="str">
        <f t="shared" ref="I101:I104" si="19">CONCATENATE(F101,G101,H101)</f>
        <v>1   Sólo mi mamá</v>
      </c>
      <c r="J101" s="33" t="s">
        <v>243</v>
      </c>
      <c r="K101" s="55">
        <v>12.349619518874198</v>
      </c>
      <c r="L101" s="19">
        <v>0.18896451680169718</v>
      </c>
      <c r="M101" s="61">
        <v>8507</v>
      </c>
      <c r="N101" s="55">
        <v>12.605164578908093</v>
      </c>
      <c r="O101" s="19">
        <v>0.25239952269610783</v>
      </c>
      <c r="P101" s="61">
        <v>3917</v>
      </c>
      <c r="Q101" s="55">
        <v>12.126376775326484</v>
      </c>
      <c r="R101" s="19">
        <v>0.3613364996758871</v>
      </c>
      <c r="S101" s="61">
        <v>2051</v>
      </c>
      <c r="T101" s="55">
        <v>13.107484867837739</v>
      </c>
      <c r="U101" s="19">
        <v>0.6968355684916121</v>
      </c>
      <c r="V101" s="61">
        <v>827</v>
      </c>
      <c r="W101" s="55">
        <v>12.20740749014483</v>
      </c>
      <c r="X101" s="19">
        <v>1.3842857725868161</v>
      </c>
      <c r="Y101" s="61">
        <v>129</v>
      </c>
      <c r="Z101" s="55">
        <v>10.676668967485188</v>
      </c>
      <c r="AA101" s="19">
        <v>0.44813211726863922</v>
      </c>
      <c r="AB101" s="61">
        <v>1583</v>
      </c>
    </row>
    <row r="102" spans="1:28" ht="14.25" thickTop="1" thickBot="1" x14ac:dyDescent="0.25">
      <c r="A102" s="4" t="s">
        <v>21</v>
      </c>
      <c r="B102" s="34" t="s">
        <v>158</v>
      </c>
      <c r="C102" s="69"/>
      <c r="D102" s="9"/>
      <c r="E102" s="78"/>
      <c r="F102" s="32">
        <v>2</v>
      </c>
      <c r="G102" s="32" t="s">
        <v>158</v>
      </c>
      <c r="H102" s="33" t="s">
        <v>82</v>
      </c>
      <c r="I102" s="8" t="str">
        <f t="shared" si="19"/>
        <v>2   Sólo mi papá</v>
      </c>
      <c r="J102" s="33" t="s">
        <v>244</v>
      </c>
      <c r="K102" s="55">
        <v>11.85855601773013</v>
      </c>
      <c r="L102" s="19">
        <v>0.19808541448686537</v>
      </c>
      <c r="M102" s="61">
        <v>8560</v>
      </c>
      <c r="N102" s="55">
        <v>11.160946601956425</v>
      </c>
      <c r="O102" s="19">
        <v>0.28225816753984911</v>
      </c>
      <c r="P102" s="61">
        <v>3555</v>
      </c>
      <c r="Q102" s="55">
        <v>13.062322121232123</v>
      </c>
      <c r="R102" s="19">
        <v>0.48780014747451683</v>
      </c>
      <c r="S102" s="61">
        <v>2213</v>
      </c>
      <c r="T102" s="55">
        <v>17.33722218590399</v>
      </c>
      <c r="U102" s="19">
        <v>0.86481764625146185</v>
      </c>
      <c r="V102" s="61">
        <v>1100</v>
      </c>
      <c r="W102" s="55">
        <v>12.267842767752191</v>
      </c>
      <c r="X102" s="19">
        <v>1.1458070520955121</v>
      </c>
      <c r="Y102" s="61">
        <v>142</v>
      </c>
      <c r="Z102" s="55">
        <v>9.9769315969799024</v>
      </c>
      <c r="AA102" s="19">
        <v>0.45803367161970532</v>
      </c>
      <c r="AB102" s="61">
        <v>1550</v>
      </c>
    </row>
    <row r="103" spans="1:28" ht="14.25" thickTop="1" thickBot="1" x14ac:dyDescent="0.25">
      <c r="A103" s="4" t="s">
        <v>21</v>
      </c>
      <c r="B103" s="29" t="s">
        <v>158</v>
      </c>
      <c r="C103" s="69"/>
      <c r="D103" s="9"/>
      <c r="E103" s="78"/>
      <c r="F103" s="32">
        <v>3</v>
      </c>
      <c r="G103" s="32" t="s">
        <v>158</v>
      </c>
      <c r="H103" s="33" t="s">
        <v>84</v>
      </c>
      <c r="I103" s="8" t="str">
        <f t="shared" si="19"/>
        <v>3   Los dos</v>
      </c>
      <c r="J103" s="33" t="s">
        <v>227</v>
      </c>
      <c r="K103" s="55">
        <v>44.235747377144733</v>
      </c>
      <c r="L103" s="19">
        <v>0.36454161211102598</v>
      </c>
      <c r="M103" s="61">
        <v>31793</v>
      </c>
      <c r="N103" s="55">
        <v>46.939691392887944</v>
      </c>
      <c r="O103" s="19">
        <v>0.4339126679744556</v>
      </c>
      <c r="P103" s="61">
        <v>14676</v>
      </c>
      <c r="Q103" s="55">
        <v>36.987978939609953</v>
      </c>
      <c r="R103" s="19">
        <v>0.70495938291837523</v>
      </c>
      <c r="S103" s="61">
        <v>6619</v>
      </c>
      <c r="T103" s="55">
        <v>25.776461378832938</v>
      </c>
      <c r="U103" s="19">
        <v>1.0685446249167181</v>
      </c>
      <c r="V103" s="61">
        <v>1606</v>
      </c>
      <c r="W103" s="55">
        <v>23.54773828453159</v>
      </c>
      <c r="X103" s="19">
        <v>1.3277444970789625</v>
      </c>
      <c r="Y103" s="61">
        <v>278</v>
      </c>
      <c r="Z103" s="55">
        <v>58.628790973340095</v>
      </c>
      <c r="AA103" s="19">
        <v>0.95890633885435606</v>
      </c>
      <c r="AB103" s="61">
        <v>8614</v>
      </c>
    </row>
    <row r="104" spans="1:28" ht="14.25" thickTop="1" thickBot="1" x14ac:dyDescent="0.25">
      <c r="A104" s="4" t="s">
        <v>21</v>
      </c>
      <c r="B104" s="32" t="s">
        <v>158</v>
      </c>
      <c r="C104" s="70"/>
      <c r="D104" s="10"/>
      <c r="E104" s="79"/>
      <c r="F104" s="34"/>
      <c r="G104" s="34"/>
      <c r="H104" s="38" t="s">
        <v>157</v>
      </c>
      <c r="I104" s="8" t="str">
        <f t="shared" si="19"/>
        <v>*</v>
      </c>
      <c r="J104" s="38" t="s">
        <v>157</v>
      </c>
      <c r="K104" s="57">
        <v>2.1034645108834384</v>
      </c>
      <c r="L104" s="21">
        <v>0.13451210338188527</v>
      </c>
      <c r="M104" s="62">
        <v>1436</v>
      </c>
      <c r="N104" s="57">
        <v>2.1373029722804953</v>
      </c>
      <c r="O104" s="21">
        <v>0.20063350268507696</v>
      </c>
      <c r="P104" s="62">
        <v>692</v>
      </c>
      <c r="Q104" s="57">
        <v>2.11382558172969</v>
      </c>
      <c r="R104" s="21">
        <v>0.18463828382072048</v>
      </c>
      <c r="S104" s="62">
        <v>346</v>
      </c>
      <c r="T104" s="57">
        <v>3.511144412204978</v>
      </c>
      <c r="U104" s="21">
        <v>0.59986757337919439</v>
      </c>
      <c r="V104" s="62">
        <v>200</v>
      </c>
      <c r="W104" s="57">
        <v>1.5900262245224377</v>
      </c>
      <c r="X104" s="21">
        <v>0.42739695390461441</v>
      </c>
      <c r="Y104" s="62">
        <v>21</v>
      </c>
      <c r="Z104" s="57">
        <v>0.98552667712713216</v>
      </c>
      <c r="AA104" s="21">
        <v>0.1257768117480739</v>
      </c>
      <c r="AB104" s="62">
        <v>177</v>
      </c>
    </row>
    <row r="105" spans="1:28" ht="6" customHeight="1" thickTop="1" thickBot="1" x14ac:dyDescent="0.25">
      <c r="A105" s="6"/>
      <c r="B105" s="32" t="s">
        <v>158</v>
      </c>
      <c r="C105" s="11"/>
      <c r="D105" s="11"/>
      <c r="E105" s="63"/>
      <c r="F105" s="11"/>
      <c r="G105" s="11"/>
      <c r="H105" s="26"/>
      <c r="I105" s="26"/>
      <c r="J105" s="26"/>
      <c r="K105" s="53"/>
      <c r="L105" s="1"/>
      <c r="M105" s="53"/>
      <c r="N105" s="53"/>
      <c r="O105" s="1"/>
      <c r="P105" s="53"/>
      <c r="Q105" s="53"/>
      <c r="R105" s="1"/>
      <c r="S105" s="53"/>
      <c r="T105" s="53"/>
      <c r="U105" s="1"/>
      <c r="V105" s="53"/>
      <c r="W105" s="53"/>
      <c r="X105" s="1"/>
      <c r="Y105" s="53"/>
      <c r="Z105" s="53"/>
      <c r="AA105" s="1"/>
      <c r="AB105" s="53"/>
    </row>
    <row r="106" spans="1:28" ht="15.75" customHeight="1" thickTop="1" thickBot="1" x14ac:dyDescent="0.25">
      <c r="A106" s="4" t="s">
        <v>22</v>
      </c>
      <c r="B106" s="34" t="s">
        <v>158</v>
      </c>
      <c r="C106" s="68" t="s">
        <v>107</v>
      </c>
      <c r="D106" s="8" t="str">
        <f>CONCATENATE(A106,B106,C106)</f>
        <v>AP019   ¿Tus papás te regañan todo el tiempo?</v>
      </c>
      <c r="E106" s="77" t="s">
        <v>181</v>
      </c>
      <c r="F106" s="29">
        <v>0</v>
      </c>
      <c r="G106" s="29" t="s">
        <v>158</v>
      </c>
      <c r="H106" s="40" t="s">
        <v>84</v>
      </c>
      <c r="I106" s="8" t="str">
        <f>CONCATENATE(F106,G106,H106)</f>
        <v>0   Los dos</v>
      </c>
      <c r="J106" s="40" t="s">
        <v>245</v>
      </c>
      <c r="K106" s="58">
        <v>18.171860518412334</v>
      </c>
      <c r="L106" s="22">
        <v>0.28730702598500119</v>
      </c>
      <c r="M106" s="60">
        <v>13047</v>
      </c>
      <c r="N106" s="58">
        <v>17.687382810934601</v>
      </c>
      <c r="O106" s="22">
        <v>0.39905397768609474</v>
      </c>
      <c r="P106" s="60">
        <v>5745</v>
      </c>
      <c r="Q106" s="58">
        <v>20.115480429302146</v>
      </c>
      <c r="R106" s="22">
        <v>0.55609318145144415</v>
      </c>
      <c r="S106" s="60">
        <v>3424</v>
      </c>
      <c r="T106" s="58">
        <v>18.606758222325119</v>
      </c>
      <c r="U106" s="22">
        <v>0.75188815864117975</v>
      </c>
      <c r="V106" s="60">
        <v>1220</v>
      </c>
      <c r="W106" s="58">
        <v>23.091900715409999</v>
      </c>
      <c r="X106" s="22">
        <v>1.2162939692804331</v>
      </c>
      <c r="Y106" s="60">
        <v>269</v>
      </c>
      <c r="Z106" s="58">
        <v>15.613733499879038</v>
      </c>
      <c r="AA106" s="22">
        <v>0.52664467824563388</v>
      </c>
      <c r="AB106" s="60">
        <v>2389</v>
      </c>
    </row>
    <row r="107" spans="1:28" ht="14.25" thickTop="1" thickBot="1" x14ac:dyDescent="0.25">
      <c r="A107" s="4" t="s">
        <v>22</v>
      </c>
      <c r="B107" s="34" t="s">
        <v>158</v>
      </c>
      <c r="C107" s="69"/>
      <c r="D107" s="9"/>
      <c r="E107" s="78"/>
      <c r="F107" s="32">
        <v>1</v>
      </c>
      <c r="G107" s="32" t="s">
        <v>158</v>
      </c>
      <c r="H107" s="33" t="s">
        <v>82</v>
      </c>
      <c r="I107" s="8" t="str">
        <f t="shared" ref="I107:I110" si="20">CONCATENATE(F107,G107,H107)</f>
        <v>1   Sólo mi papá</v>
      </c>
      <c r="J107" s="33" t="s">
        <v>225</v>
      </c>
      <c r="K107" s="55">
        <v>6.8512891107482847</v>
      </c>
      <c r="L107" s="19">
        <v>0.17786242665417448</v>
      </c>
      <c r="M107" s="61">
        <v>4867</v>
      </c>
      <c r="N107" s="55">
        <v>6.0540993439758708</v>
      </c>
      <c r="O107" s="19">
        <v>0.22311935263885474</v>
      </c>
      <c r="P107" s="61">
        <v>1957</v>
      </c>
      <c r="Q107" s="55">
        <v>8.1961621793924611</v>
      </c>
      <c r="R107" s="19">
        <v>0.36916126176395547</v>
      </c>
      <c r="S107" s="61">
        <v>1325</v>
      </c>
      <c r="T107" s="55">
        <v>14.563477975181842</v>
      </c>
      <c r="U107" s="19">
        <v>0.86466058677493585</v>
      </c>
      <c r="V107" s="61">
        <v>894</v>
      </c>
      <c r="W107" s="55">
        <v>7.3727448466459702</v>
      </c>
      <c r="X107" s="19">
        <v>0.86285952284490919</v>
      </c>
      <c r="Y107" s="61">
        <v>87</v>
      </c>
      <c r="Z107" s="55">
        <v>3.8385590420761173</v>
      </c>
      <c r="AA107" s="19">
        <v>0.29815326943655479</v>
      </c>
      <c r="AB107" s="61">
        <v>604</v>
      </c>
    </row>
    <row r="108" spans="1:28" ht="14.25" thickTop="1" thickBot="1" x14ac:dyDescent="0.25">
      <c r="A108" s="4" t="s">
        <v>22</v>
      </c>
      <c r="B108" s="29" t="s">
        <v>158</v>
      </c>
      <c r="C108" s="69"/>
      <c r="D108" s="9"/>
      <c r="E108" s="78"/>
      <c r="F108" s="32">
        <v>2</v>
      </c>
      <c r="G108" s="32" t="s">
        <v>158</v>
      </c>
      <c r="H108" s="33" t="s">
        <v>83</v>
      </c>
      <c r="I108" s="8" t="str">
        <f t="shared" si="20"/>
        <v>2   Sólo mi mamá</v>
      </c>
      <c r="J108" s="33" t="s">
        <v>226</v>
      </c>
      <c r="K108" s="55">
        <v>11.606119653265406</v>
      </c>
      <c r="L108" s="19">
        <v>0.21940021001038457</v>
      </c>
      <c r="M108" s="61">
        <v>8003</v>
      </c>
      <c r="N108" s="55">
        <v>11.620073493731548</v>
      </c>
      <c r="O108" s="19">
        <v>0.27818127746047805</v>
      </c>
      <c r="P108" s="61">
        <v>3574</v>
      </c>
      <c r="Q108" s="55">
        <v>11.628718512750421</v>
      </c>
      <c r="R108" s="19">
        <v>0.45264748914728375</v>
      </c>
      <c r="S108" s="61">
        <v>1974</v>
      </c>
      <c r="T108" s="55">
        <v>15.914746964767399</v>
      </c>
      <c r="U108" s="19">
        <v>0.86151417217640347</v>
      </c>
      <c r="V108" s="61">
        <v>981</v>
      </c>
      <c r="W108" s="55">
        <v>14.4488183008392</v>
      </c>
      <c r="X108" s="19">
        <v>1.5224976034718976</v>
      </c>
      <c r="Y108" s="61">
        <v>150</v>
      </c>
      <c r="Z108" s="55">
        <v>8.3561823116479417</v>
      </c>
      <c r="AA108" s="19">
        <v>0.35540709286537342</v>
      </c>
      <c r="AB108" s="61">
        <v>1324</v>
      </c>
    </row>
    <row r="109" spans="1:28" ht="14.25" thickTop="1" thickBot="1" x14ac:dyDescent="0.25">
      <c r="A109" s="4" t="s">
        <v>22</v>
      </c>
      <c r="B109" s="32" t="s">
        <v>158</v>
      </c>
      <c r="C109" s="69"/>
      <c r="D109" s="9"/>
      <c r="E109" s="78"/>
      <c r="F109" s="32">
        <v>3</v>
      </c>
      <c r="G109" s="32" t="s">
        <v>158</v>
      </c>
      <c r="H109" s="33" t="s">
        <v>71</v>
      </c>
      <c r="I109" s="8" t="str">
        <f t="shared" si="20"/>
        <v>3   No</v>
      </c>
      <c r="J109" s="33" t="s">
        <v>246</v>
      </c>
      <c r="K109" s="55">
        <v>61.640594054506849</v>
      </c>
      <c r="L109" s="19">
        <v>0.45993076563673069</v>
      </c>
      <c r="M109" s="61">
        <v>43310</v>
      </c>
      <c r="N109" s="55">
        <v>62.78926848245726</v>
      </c>
      <c r="O109" s="19">
        <v>0.60611167524065546</v>
      </c>
      <c r="P109" s="61">
        <v>19542</v>
      </c>
      <c r="Q109" s="55">
        <v>58.520589300003429</v>
      </c>
      <c r="R109" s="19">
        <v>0.7648447236080721</v>
      </c>
      <c r="S109" s="61">
        <v>9641</v>
      </c>
      <c r="T109" s="55">
        <v>48.068893034763057</v>
      </c>
      <c r="U109" s="19">
        <v>1.4932307408556238</v>
      </c>
      <c r="V109" s="61">
        <v>3052</v>
      </c>
      <c r="W109" s="55">
        <v>54.040906106316754</v>
      </c>
      <c r="X109" s="19">
        <v>1.6654805668096626</v>
      </c>
      <c r="Y109" s="61">
        <v>604</v>
      </c>
      <c r="Z109" s="55">
        <v>71.436483219382737</v>
      </c>
      <c r="AA109" s="19">
        <v>0.75962588835300859</v>
      </c>
      <c r="AB109" s="61">
        <v>10471</v>
      </c>
    </row>
    <row r="110" spans="1:28" ht="14.25" thickTop="1" thickBot="1" x14ac:dyDescent="0.25">
      <c r="A110" s="4" t="s">
        <v>22</v>
      </c>
      <c r="B110" s="34" t="s">
        <v>158</v>
      </c>
      <c r="C110" s="70"/>
      <c r="D110" s="10"/>
      <c r="E110" s="79"/>
      <c r="F110" s="34"/>
      <c r="G110" s="34"/>
      <c r="H110" s="38" t="s">
        <v>157</v>
      </c>
      <c r="I110" s="8" t="str">
        <f t="shared" si="20"/>
        <v>*</v>
      </c>
      <c r="J110" s="38" t="s">
        <v>157</v>
      </c>
      <c r="K110" s="57">
        <v>1.7301366630671331</v>
      </c>
      <c r="L110" s="21">
        <v>0.11858704514759615</v>
      </c>
      <c r="M110" s="62">
        <v>1207</v>
      </c>
      <c r="N110" s="57">
        <v>1.8491758689007149</v>
      </c>
      <c r="O110" s="21">
        <v>0.17278556066264014</v>
      </c>
      <c r="P110" s="62">
        <v>603</v>
      </c>
      <c r="Q110" s="57">
        <v>1.5390495785515457</v>
      </c>
      <c r="R110" s="21">
        <v>0.15677760984922751</v>
      </c>
      <c r="S110" s="62">
        <v>287</v>
      </c>
      <c r="T110" s="57">
        <v>2.8461238029625848</v>
      </c>
      <c r="U110" s="21">
        <v>0.56689275909500625</v>
      </c>
      <c r="V110" s="62">
        <v>162</v>
      </c>
      <c r="W110" s="57">
        <v>1.0456300307880821</v>
      </c>
      <c r="X110" s="21">
        <v>0.335768968781614</v>
      </c>
      <c r="Y110" s="62">
        <v>13</v>
      </c>
      <c r="Z110" s="57">
        <v>0.75504192701416761</v>
      </c>
      <c r="AA110" s="21">
        <v>0.10823231231106532</v>
      </c>
      <c r="AB110" s="62">
        <v>142</v>
      </c>
    </row>
    <row r="111" spans="1:28" ht="6" customHeight="1" thickTop="1" thickBot="1" x14ac:dyDescent="0.25">
      <c r="A111" s="6"/>
      <c r="B111" s="39"/>
      <c r="C111" s="11"/>
      <c r="D111" s="11"/>
      <c r="E111" s="63"/>
      <c r="F111" s="11"/>
      <c r="G111" s="11"/>
      <c r="H111" s="26"/>
      <c r="I111" s="26"/>
      <c r="J111" s="26"/>
      <c r="K111" s="53"/>
      <c r="L111" s="1"/>
      <c r="M111" s="53"/>
      <c r="N111" s="53"/>
      <c r="O111" s="1"/>
      <c r="P111" s="53"/>
      <c r="Q111" s="53"/>
      <c r="R111" s="1"/>
      <c r="S111" s="53"/>
      <c r="T111" s="53"/>
      <c r="U111" s="1"/>
      <c r="V111" s="53"/>
      <c r="W111" s="53"/>
      <c r="X111" s="1"/>
      <c r="Y111" s="53"/>
      <c r="Z111" s="53"/>
      <c r="AA111" s="1"/>
      <c r="AB111" s="53"/>
    </row>
    <row r="112" spans="1:28" ht="15.75" customHeight="1" thickTop="1" thickBot="1" x14ac:dyDescent="0.25">
      <c r="A112" s="4" t="s">
        <v>23</v>
      </c>
      <c r="B112" s="29" t="s">
        <v>158</v>
      </c>
      <c r="C112" s="68" t="s">
        <v>108</v>
      </c>
      <c r="D112" s="8" t="str">
        <f>CONCATENATE(A112,B112,C112)</f>
        <v>AP020   ¿Platicas con tus papás sobre lo que sientes?</v>
      </c>
      <c r="E112" s="77" t="s">
        <v>182</v>
      </c>
      <c r="F112" s="29">
        <v>0</v>
      </c>
      <c r="G112" s="29" t="s">
        <v>158</v>
      </c>
      <c r="H112" s="40" t="s">
        <v>71</v>
      </c>
      <c r="I112" s="8" t="str">
        <f>CONCATENATE(F112,G112,H112)</f>
        <v>0   No</v>
      </c>
      <c r="J112" s="40" t="s">
        <v>159</v>
      </c>
      <c r="K112" s="58">
        <v>27.827371139637201</v>
      </c>
      <c r="L112" s="22">
        <v>0.31084418163355554</v>
      </c>
      <c r="M112" s="60">
        <v>19264</v>
      </c>
      <c r="N112" s="58">
        <v>28.126355687508664</v>
      </c>
      <c r="O112" s="22">
        <v>0.48811329748910437</v>
      </c>
      <c r="P112" s="60">
        <v>8820</v>
      </c>
      <c r="Q112" s="58">
        <v>28.408813192681347</v>
      </c>
      <c r="R112" s="22">
        <v>0.58832429296449129</v>
      </c>
      <c r="S112" s="60">
        <v>4680</v>
      </c>
      <c r="T112" s="58">
        <v>28.803933105030737</v>
      </c>
      <c r="U112" s="22">
        <v>1.0650421008199886</v>
      </c>
      <c r="V112" s="60">
        <v>1790</v>
      </c>
      <c r="W112" s="58">
        <v>33.661452345487149</v>
      </c>
      <c r="X112" s="22">
        <v>1.9008808230353456</v>
      </c>
      <c r="Y112" s="60">
        <v>388</v>
      </c>
      <c r="Z112" s="58">
        <v>22.934876696961837</v>
      </c>
      <c r="AA112" s="22">
        <v>0.6394250884118089</v>
      </c>
      <c r="AB112" s="60">
        <v>3586</v>
      </c>
    </row>
    <row r="113" spans="1:28" ht="14.25" thickTop="1" thickBot="1" x14ac:dyDescent="0.25">
      <c r="A113" s="4" t="s">
        <v>23</v>
      </c>
      <c r="B113" s="32" t="s">
        <v>158</v>
      </c>
      <c r="C113" s="69"/>
      <c r="D113" s="9"/>
      <c r="E113" s="78"/>
      <c r="F113" s="32">
        <v>1</v>
      </c>
      <c r="G113" s="32" t="s">
        <v>158</v>
      </c>
      <c r="H113" s="33" t="s">
        <v>103</v>
      </c>
      <c r="I113" s="8" t="str">
        <f t="shared" ref="I113:I116" si="21">CONCATENATE(F113,G113,H113)</f>
        <v>1   Sólo con mi mamá</v>
      </c>
      <c r="J113" s="33" t="s">
        <v>240</v>
      </c>
      <c r="K113" s="55">
        <v>21.258848961644095</v>
      </c>
      <c r="L113" s="19">
        <v>0.28012756847312248</v>
      </c>
      <c r="M113" s="61">
        <v>14827</v>
      </c>
      <c r="N113" s="55">
        <v>21.489576366020149</v>
      </c>
      <c r="O113" s="19">
        <v>0.4148126274471054</v>
      </c>
      <c r="P113" s="61">
        <v>6542</v>
      </c>
      <c r="Q113" s="55">
        <v>20.468687685994034</v>
      </c>
      <c r="R113" s="19">
        <v>0.46594728336836244</v>
      </c>
      <c r="S113" s="61">
        <v>3406</v>
      </c>
      <c r="T113" s="55">
        <v>20.736649250641626</v>
      </c>
      <c r="U113" s="19">
        <v>0.8435881329412811</v>
      </c>
      <c r="V113" s="61">
        <v>1363</v>
      </c>
      <c r="W113" s="55">
        <v>22.22877325561446</v>
      </c>
      <c r="X113" s="19">
        <v>1.5567995506596908</v>
      </c>
      <c r="Y113" s="61">
        <v>243</v>
      </c>
      <c r="Z113" s="55">
        <v>21.96313933546746</v>
      </c>
      <c r="AA113" s="19">
        <v>0.62887101312456939</v>
      </c>
      <c r="AB113" s="61">
        <v>3273</v>
      </c>
    </row>
    <row r="114" spans="1:28" ht="14.25" thickTop="1" thickBot="1" x14ac:dyDescent="0.25">
      <c r="A114" s="4" t="s">
        <v>23</v>
      </c>
      <c r="B114" s="34" t="s">
        <v>158</v>
      </c>
      <c r="C114" s="69"/>
      <c r="D114" s="9"/>
      <c r="E114" s="78"/>
      <c r="F114" s="32">
        <v>2</v>
      </c>
      <c r="G114" s="32" t="s">
        <v>158</v>
      </c>
      <c r="H114" s="33" t="s">
        <v>104</v>
      </c>
      <c r="I114" s="8" t="str">
        <f t="shared" si="21"/>
        <v>2   Sólo con mi papá</v>
      </c>
      <c r="J114" s="33" t="s">
        <v>241</v>
      </c>
      <c r="K114" s="55">
        <v>5.9955983471404695</v>
      </c>
      <c r="L114" s="19">
        <v>0.16643133507305891</v>
      </c>
      <c r="M114" s="61">
        <v>4217</v>
      </c>
      <c r="N114" s="55">
        <v>5.0102359804260699</v>
      </c>
      <c r="O114" s="19">
        <v>0.19466189246530782</v>
      </c>
      <c r="P114" s="61">
        <v>1620</v>
      </c>
      <c r="Q114" s="55">
        <v>7.2324971606567807</v>
      </c>
      <c r="R114" s="19">
        <v>0.4099890625780428</v>
      </c>
      <c r="S114" s="61">
        <v>1140</v>
      </c>
      <c r="T114" s="55">
        <v>15.547605757513351</v>
      </c>
      <c r="U114" s="19">
        <v>0.96373292847087344</v>
      </c>
      <c r="V114" s="61">
        <v>894</v>
      </c>
      <c r="W114" s="55">
        <v>6.9602690905667455</v>
      </c>
      <c r="X114" s="19">
        <v>0.95167861141516008</v>
      </c>
      <c r="Y114" s="61">
        <v>72</v>
      </c>
      <c r="Z114" s="55">
        <v>3.3480051131804736</v>
      </c>
      <c r="AA114" s="19">
        <v>0.26140886728636609</v>
      </c>
      <c r="AB114" s="61">
        <v>491</v>
      </c>
    </row>
    <row r="115" spans="1:28" ht="14.25" thickTop="1" thickBot="1" x14ac:dyDescent="0.25">
      <c r="A115" s="4" t="s">
        <v>23</v>
      </c>
      <c r="B115" s="34" t="s">
        <v>158</v>
      </c>
      <c r="C115" s="69"/>
      <c r="D115" s="9"/>
      <c r="E115" s="78"/>
      <c r="F115" s="32">
        <v>3</v>
      </c>
      <c r="G115" s="32" t="s">
        <v>158</v>
      </c>
      <c r="H115" s="33" t="s">
        <v>105</v>
      </c>
      <c r="I115" s="8" t="str">
        <f t="shared" si="21"/>
        <v>3   Con los dos</v>
      </c>
      <c r="J115" s="33" t="s">
        <v>242</v>
      </c>
      <c r="K115" s="55">
        <v>43.417603766628481</v>
      </c>
      <c r="L115" s="19">
        <v>0.34653966329752312</v>
      </c>
      <c r="M115" s="61">
        <v>31090</v>
      </c>
      <c r="N115" s="55">
        <v>43.728928749357515</v>
      </c>
      <c r="O115" s="19">
        <v>0.50883757967892573</v>
      </c>
      <c r="P115" s="61">
        <v>13904</v>
      </c>
      <c r="Q115" s="55">
        <v>42.667131181830328</v>
      </c>
      <c r="R115" s="19">
        <v>0.68851310786667785</v>
      </c>
      <c r="S115" s="61">
        <v>7195</v>
      </c>
      <c r="T115" s="55">
        <v>32.141788905707067</v>
      </c>
      <c r="U115" s="19">
        <v>1.3321840438385437</v>
      </c>
      <c r="V115" s="61">
        <v>2106</v>
      </c>
      <c r="W115" s="55">
        <v>36.198936179549065</v>
      </c>
      <c r="X115" s="19">
        <v>1.7384710136320316</v>
      </c>
      <c r="Y115" s="61">
        <v>409</v>
      </c>
      <c r="Z115" s="55">
        <v>51.290440373903508</v>
      </c>
      <c r="AA115" s="19">
        <v>1.0201197379672047</v>
      </c>
      <c r="AB115" s="61">
        <v>7476</v>
      </c>
    </row>
    <row r="116" spans="1:28" ht="14.25" thickTop="1" thickBot="1" x14ac:dyDescent="0.25">
      <c r="A116" s="4" t="s">
        <v>23</v>
      </c>
      <c r="B116" s="29" t="s">
        <v>158</v>
      </c>
      <c r="C116" s="70"/>
      <c r="D116" s="10"/>
      <c r="E116" s="79"/>
      <c r="F116" s="34"/>
      <c r="G116" s="34"/>
      <c r="H116" s="38" t="s">
        <v>157</v>
      </c>
      <c r="I116" s="8" t="str">
        <f t="shared" si="21"/>
        <v>*</v>
      </c>
      <c r="J116" s="38" t="s">
        <v>157</v>
      </c>
      <c r="K116" s="57">
        <v>1.5005777849497486</v>
      </c>
      <c r="L116" s="21">
        <v>0.11661229369662737</v>
      </c>
      <c r="M116" s="62">
        <v>1036</v>
      </c>
      <c r="N116" s="57">
        <v>1.6449032166875959</v>
      </c>
      <c r="O116" s="21">
        <v>0.17302472617993775</v>
      </c>
      <c r="P116" s="62">
        <v>535</v>
      </c>
      <c r="Q116" s="57">
        <v>1.2228707788375044</v>
      </c>
      <c r="R116" s="21">
        <v>0.13965500196893138</v>
      </c>
      <c r="S116" s="62">
        <v>230</v>
      </c>
      <c r="T116" s="57">
        <v>2.7700229811072243</v>
      </c>
      <c r="U116" s="21">
        <v>0.53789832526517278</v>
      </c>
      <c r="V116" s="62">
        <v>156</v>
      </c>
      <c r="W116" s="57">
        <v>0.95056912878258915</v>
      </c>
      <c r="X116" s="21">
        <v>0.34967444278407062</v>
      </c>
      <c r="Y116" s="62">
        <v>11</v>
      </c>
      <c r="Z116" s="57">
        <v>0.46353848048673107</v>
      </c>
      <c r="AA116" s="21">
        <v>8.0270847012286317E-2</v>
      </c>
      <c r="AB116" s="62">
        <v>104</v>
      </c>
    </row>
    <row r="117" spans="1:28" ht="6" customHeight="1" thickTop="1" thickBot="1" x14ac:dyDescent="0.25">
      <c r="A117" s="6"/>
      <c r="B117" s="32" t="s">
        <v>158</v>
      </c>
      <c r="C117" s="11"/>
      <c r="D117" s="11"/>
      <c r="E117" s="63"/>
      <c r="F117" s="11"/>
      <c r="G117" s="11"/>
      <c r="H117" s="26"/>
      <c r="I117" s="26"/>
      <c r="J117" s="26"/>
      <c r="K117" s="53"/>
      <c r="L117" s="1"/>
      <c r="M117" s="53"/>
      <c r="N117" s="53"/>
      <c r="O117" s="1"/>
      <c r="P117" s="53"/>
      <c r="Q117" s="53"/>
      <c r="R117" s="1"/>
      <c r="S117" s="53"/>
      <c r="T117" s="53"/>
      <c r="U117" s="1"/>
      <c r="V117" s="53"/>
      <c r="W117" s="53"/>
      <c r="X117" s="1"/>
      <c r="Y117" s="53"/>
      <c r="Z117" s="53"/>
      <c r="AA117" s="1"/>
      <c r="AB117" s="53"/>
    </row>
    <row r="118" spans="1:28" ht="15.75" customHeight="1" thickTop="1" thickBot="1" x14ac:dyDescent="0.25">
      <c r="A118" s="4" t="s">
        <v>24</v>
      </c>
      <c r="B118" s="34" t="s">
        <v>158</v>
      </c>
      <c r="C118" s="68" t="s">
        <v>109</v>
      </c>
      <c r="D118" s="8" t="str">
        <f>CONCATENATE(A118,B118,C118)</f>
        <v>AP021   ¿Cuándo llegas a tu casa te sientes contento?</v>
      </c>
      <c r="E118" s="77" t="s">
        <v>183</v>
      </c>
      <c r="F118" s="29">
        <v>0</v>
      </c>
      <c r="G118" s="29" t="s">
        <v>158</v>
      </c>
      <c r="H118" s="40" t="s">
        <v>98</v>
      </c>
      <c r="I118" s="8" t="str">
        <f>CONCATENATE(F118,G118,H118)</f>
        <v>0   Casi nunca</v>
      </c>
      <c r="J118" s="40" t="s">
        <v>237</v>
      </c>
      <c r="K118" s="58">
        <v>7.3491212969621627</v>
      </c>
      <c r="L118" s="22">
        <v>0.17790010639185069</v>
      </c>
      <c r="M118" s="60">
        <v>5173</v>
      </c>
      <c r="N118" s="58">
        <v>6.8591301801849145</v>
      </c>
      <c r="O118" s="22">
        <v>0.23347871216151622</v>
      </c>
      <c r="P118" s="60">
        <v>2179</v>
      </c>
      <c r="Q118" s="58">
        <v>7.7720326495391943</v>
      </c>
      <c r="R118" s="22">
        <v>0.40124221146503203</v>
      </c>
      <c r="S118" s="60">
        <v>1296</v>
      </c>
      <c r="T118" s="58">
        <v>15.506377215346991</v>
      </c>
      <c r="U118" s="22">
        <v>1.0747727845917783</v>
      </c>
      <c r="V118" s="60">
        <v>979</v>
      </c>
      <c r="W118" s="58">
        <v>11.000935849249265</v>
      </c>
      <c r="X118" s="22">
        <v>1.2454854513914888</v>
      </c>
      <c r="Y118" s="60">
        <v>113</v>
      </c>
      <c r="Z118" s="58">
        <v>3.9940321678783053</v>
      </c>
      <c r="AA118" s="22">
        <v>0.23497309206955816</v>
      </c>
      <c r="AB118" s="60">
        <v>606</v>
      </c>
    </row>
    <row r="119" spans="1:28" ht="14.25" thickTop="1" thickBot="1" x14ac:dyDescent="0.25">
      <c r="A119" s="4" t="s">
        <v>24</v>
      </c>
      <c r="B119" s="34" t="s">
        <v>158</v>
      </c>
      <c r="C119" s="69"/>
      <c r="D119" s="9"/>
      <c r="E119" s="78"/>
      <c r="F119" s="32">
        <v>1</v>
      </c>
      <c r="G119" s="32" t="s">
        <v>158</v>
      </c>
      <c r="H119" s="33" t="s">
        <v>99</v>
      </c>
      <c r="I119" s="8" t="str">
        <f t="shared" ref="I119:I121" si="22">CONCATENATE(F119,G119,H119)</f>
        <v>1   A veces</v>
      </c>
      <c r="J119" s="33" t="s">
        <v>238</v>
      </c>
      <c r="K119" s="55">
        <v>28.410363208927233</v>
      </c>
      <c r="L119" s="19">
        <v>0.2665230010997966</v>
      </c>
      <c r="M119" s="61">
        <v>20146</v>
      </c>
      <c r="N119" s="55">
        <v>27.480880205792307</v>
      </c>
      <c r="O119" s="19">
        <v>0.34849063819401721</v>
      </c>
      <c r="P119" s="61">
        <v>8733</v>
      </c>
      <c r="Q119" s="55">
        <v>29.581026142297031</v>
      </c>
      <c r="R119" s="19">
        <v>0.57972812685077046</v>
      </c>
      <c r="S119" s="61">
        <v>4886</v>
      </c>
      <c r="T119" s="55">
        <v>35.689495236993771</v>
      </c>
      <c r="U119" s="19">
        <v>1.1325962037366106</v>
      </c>
      <c r="V119" s="61">
        <v>2177</v>
      </c>
      <c r="W119" s="55">
        <v>30.66928778920169</v>
      </c>
      <c r="X119" s="19">
        <v>1.7241823249799424</v>
      </c>
      <c r="Y119" s="61">
        <v>347</v>
      </c>
      <c r="Z119" s="55">
        <v>26.874648362703052</v>
      </c>
      <c r="AA119" s="19">
        <v>0.69305571350564277</v>
      </c>
      <c r="AB119" s="61">
        <v>4003</v>
      </c>
    </row>
    <row r="120" spans="1:28" ht="14.25" thickTop="1" thickBot="1" x14ac:dyDescent="0.25">
      <c r="A120" s="4" t="s">
        <v>24</v>
      </c>
      <c r="B120" s="29" t="s">
        <v>158</v>
      </c>
      <c r="C120" s="69"/>
      <c r="D120" s="9"/>
      <c r="E120" s="78"/>
      <c r="F120" s="32">
        <v>2</v>
      </c>
      <c r="G120" s="32" t="s">
        <v>158</v>
      </c>
      <c r="H120" s="33" t="s">
        <v>92</v>
      </c>
      <c r="I120" s="8" t="str">
        <f t="shared" si="22"/>
        <v>2   Siempre</v>
      </c>
      <c r="J120" s="33" t="s">
        <v>239</v>
      </c>
      <c r="K120" s="55">
        <v>62.659109297848175</v>
      </c>
      <c r="L120" s="19">
        <v>0.30514551827326852</v>
      </c>
      <c r="M120" s="61">
        <v>44022</v>
      </c>
      <c r="N120" s="55">
        <v>63.958468423607506</v>
      </c>
      <c r="O120" s="19">
        <v>0.3858205673415927</v>
      </c>
      <c r="P120" s="61">
        <v>19954</v>
      </c>
      <c r="Q120" s="55">
        <v>61.295728951039194</v>
      </c>
      <c r="R120" s="19">
        <v>0.75774610810438503</v>
      </c>
      <c r="S120" s="61">
        <v>10217</v>
      </c>
      <c r="T120" s="55">
        <v>45.824052888394782</v>
      </c>
      <c r="U120" s="19">
        <v>1.3384743609922543</v>
      </c>
      <c r="V120" s="61">
        <v>2989</v>
      </c>
      <c r="W120" s="55">
        <v>57.421093068731956</v>
      </c>
      <c r="X120" s="19">
        <v>1.8290491715212687</v>
      </c>
      <c r="Y120" s="61">
        <v>650</v>
      </c>
      <c r="Z120" s="55">
        <v>68.613178244905768</v>
      </c>
      <c r="AA120" s="19">
        <v>0.71434082324658499</v>
      </c>
      <c r="AB120" s="61">
        <v>10212</v>
      </c>
    </row>
    <row r="121" spans="1:28" ht="14.25" thickTop="1" thickBot="1" x14ac:dyDescent="0.25">
      <c r="A121" s="4" t="s">
        <v>24</v>
      </c>
      <c r="B121" s="32" t="s">
        <v>158</v>
      </c>
      <c r="C121" s="70"/>
      <c r="D121" s="10"/>
      <c r="E121" s="79"/>
      <c r="F121" s="34"/>
      <c r="G121" s="34"/>
      <c r="H121" s="38" t="s">
        <v>157</v>
      </c>
      <c r="I121" s="8" t="str">
        <f t="shared" si="22"/>
        <v>*</v>
      </c>
      <c r="J121" s="38" t="s">
        <v>157</v>
      </c>
      <c r="K121" s="57">
        <v>1.5814061962624237</v>
      </c>
      <c r="L121" s="21">
        <v>0.12572310803400069</v>
      </c>
      <c r="M121" s="62">
        <v>1093</v>
      </c>
      <c r="N121" s="57">
        <v>1.7015211904152565</v>
      </c>
      <c r="O121" s="21">
        <v>0.18907863088274665</v>
      </c>
      <c r="P121" s="62">
        <v>555</v>
      </c>
      <c r="Q121" s="57">
        <v>1.3512122571245755</v>
      </c>
      <c r="R121" s="21">
        <v>0.1395346202950469</v>
      </c>
      <c r="S121" s="62">
        <v>252</v>
      </c>
      <c r="T121" s="57">
        <v>2.9800746592644556</v>
      </c>
      <c r="U121" s="21">
        <v>0.62958280309170567</v>
      </c>
      <c r="V121" s="62">
        <v>164</v>
      </c>
      <c r="W121" s="57">
        <v>0.90868329281709537</v>
      </c>
      <c r="X121" s="21">
        <v>0.29236466271056538</v>
      </c>
      <c r="Y121" s="62">
        <v>13</v>
      </c>
      <c r="Z121" s="57">
        <v>0.51814122451287725</v>
      </c>
      <c r="AA121" s="21">
        <v>8.8080592488477105E-2</v>
      </c>
      <c r="AB121" s="62">
        <v>109</v>
      </c>
    </row>
    <row r="122" spans="1:28" ht="6" customHeight="1" thickTop="1" thickBot="1" x14ac:dyDescent="0.25">
      <c r="A122" s="6"/>
      <c r="B122" s="34" t="s">
        <v>158</v>
      </c>
      <c r="C122" s="11"/>
      <c r="D122" s="11"/>
      <c r="E122" s="63"/>
      <c r="F122" s="11"/>
      <c r="G122" s="11"/>
      <c r="H122" s="26"/>
      <c r="I122" s="26"/>
      <c r="J122" s="26"/>
      <c r="K122" s="53"/>
      <c r="L122" s="1"/>
      <c r="M122" s="53"/>
      <c r="N122" s="53"/>
      <c r="O122" s="1"/>
      <c r="P122" s="53"/>
      <c r="Q122" s="53"/>
      <c r="R122" s="1"/>
      <c r="S122" s="53"/>
      <c r="T122" s="53"/>
      <c r="U122" s="1"/>
      <c r="V122" s="53"/>
      <c r="W122" s="53"/>
      <c r="X122" s="1"/>
      <c r="Y122" s="53"/>
      <c r="Z122" s="53"/>
      <c r="AA122" s="1"/>
      <c r="AB122" s="53"/>
    </row>
    <row r="123" spans="1:28" ht="15.75" customHeight="1" thickTop="1" thickBot="1" x14ac:dyDescent="0.25">
      <c r="A123" s="4" t="s">
        <v>25</v>
      </c>
      <c r="B123" s="34" t="s">
        <v>158</v>
      </c>
      <c r="C123" s="68" t="s">
        <v>110</v>
      </c>
      <c r="D123" s="8" t="str">
        <f>CONCATENATE(A123,B123,C123)</f>
        <v>AP022   ¿Has reprobado algún año?</v>
      </c>
      <c r="E123" s="77" t="s">
        <v>184</v>
      </c>
      <c r="F123" s="29">
        <v>0</v>
      </c>
      <c r="G123" s="29" t="s">
        <v>158</v>
      </c>
      <c r="H123" s="40" t="s">
        <v>71</v>
      </c>
      <c r="I123" s="8" t="str">
        <f>CONCATENATE(F123,G123,H123)</f>
        <v>0   No</v>
      </c>
      <c r="J123" s="40" t="s">
        <v>159</v>
      </c>
      <c r="K123" s="58">
        <v>74.952336035304512</v>
      </c>
      <c r="L123" s="22">
        <v>0.42518142977467821</v>
      </c>
      <c r="M123" s="60">
        <v>52886</v>
      </c>
      <c r="N123" s="58">
        <v>77.35174078524966</v>
      </c>
      <c r="O123" s="22">
        <v>0.49613964533467891</v>
      </c>
      <c r="P123" s="60">
        <v>23849</v>
      </c>
      <c r="Q123" s="58">
        <v>68.146731633396044</v>
      </c>
      <c r="R123" s="22">
        <v>0.92349743577695131</v>
      </c>
      <c r="S123" s="60">
        <v>11499</v>
      </c>
      <c r="T123" s="58">
        <v>54.109588535930669</v>
      </c>
      <c r="U123" s="22">
        <v>1.2222942642938002</v>
      </c>
      <c r="V123" s="60">
        <v>3466</v>
      </c>
      <c r="W123" s="58">
        <v>66.139569988040634</v>
      </c>
      <c r="X123" s="22">
        <v>1.7124648360536914</v>
      </c>
      <c r="Y123" s="60">
        <v>742</v>
      </c>
      <c r="Z123" s="58">
        <v>90.559136171073462</v>
      </c>
      <c r="AA123" s="22">
        <v>0.37669653326379693</v>
      </c>
      <c r="AB123" s="60">
        <v>13330</v>
      </c>
    </row>
    <row r="124" spans="1:28" ht="14.25" thickTop="1" thickBot="1" x14ac:dyDescent="0.25">
      <c r="A124" s="4" t="s">
        <v>25</v>
      </c>
      <c r="B124" s="29" t="s">
        <v>158</v>
      </c>
      <c r="C124" s="69"/>
      <c r="D124" s="9"/>
      <c r="E124" s="78"/>
      <c r="F124" s="32">
        <v>1</v>
      </c>
      <c r="G124" s="32" t="s">
        <v>158</v>
      </c>
      <c r="H124" s="33" t="s">
        <v>72</v>
      </c>
      <c r="I124" s="8" t="str">
        <f t="shared" ref="I124:I125" si="23">CONCATENATE(F124,G124,H124)</f>
        <v>1   Sí</v>
      </c>
      <c r="J124" s="33" t="s">
        <v>160</v>
      </c>
      <c r="K124" s="55">
        <v>22.442854790759856</v>
      </c>
      <c r="L124" s="19">
        <v>0.39807215989086636</v>
      </c>
      <c r="M124" s="61">
        <v>15747</v>
      </c>
      <c r="N124" s="55">
        <v>19.83609121677496</v>
      </c>
      <c r="O124" s="19">
        <v>0.44837977370115534</v>
      </c>
      <c r="P124" s="61">
        <v>6660</v>
      </c>
      <c r="Q124" s="55">
        <v>29.553744433408308</v>
      </c>
      <c r="R124" s="19">
        <v>0.89588136210984171</v>
      </c>
      <c r="S124" s="61">
        <v>4732</v>
      </c>
      <c r="T124" s="55">
        <v>41.660365719764705</v>
      </c>
      <c r="U124" s="19">
        <v>1.2167878987872121</v>
      </c>
      <c r="V124" s="61">
        <v>2594</v>
      </c>
      <c r="W124" s="55">
        <v>32.327727545801125</v>
      </c>
      <c r="X124" s="19">
        <v>1.6726987721069961</v>
      </c>
      <c r="Y124" s="61">
        <v>360</v>
      </c>
      <c r="Z124" s="55">
        <v>8.4145540486367825</v>
      </c>
      <c r="AA124" s="19">
        <v>0.3233936305271195</v>
      </c>
      <c r="AB124" s="61">
        <v>1401</v>
      </c>
    </row>
    <row r="125" spans="1:28" ht="14.25" thickTop="1" thickBot="1" x14ac:dyDescent="0.25">
      <c r="A125" s="4" t="s">
        <v>25</v>
      </c>
      <c r="B125" s="32" t="s">
        <v>158</v>
      </c>
      <c r="C125" s="70"/>
      <c r="D125" s="10"/>
      <c r="E125" s="79"/>
      <c r="F125" s="34"/>
      <c r="G125" s="34"/>
      <c r="H125" s="38" t="s">
        <v>157</v>
      </c>
      <c r="I125" s="8" t="str">
        <f t="shared" si="23"/>
        <v>*</v>
      </c>
      <c r="J125" s="38" t="s">
        <v>157</v>
      </c>
      <c r="K125" s="57">
        <v>2.6048091739356303</v>
      </c>
      <c r="L125" s="21">
        <v>0.12781523446153306</v>
      </c>
      <c r="M125" s="62">
        <v>1801</v>
      </c>
      <c r="N125" s="57">
        <v>2.81216799797537</v>
      </c>
      <c r="O125" s="21">
        <v>0.1890465024813632</v>
      </c>
      <c r="P125" s="62">
        <v>912</v>
      </c>
      <c r="Q125" s="57">
        <v>2.2995239331956534</v>
      </c>
      <c r="R125" s="21">
        <v>0.18336611769151342</v>
      </c>
      <c r="S125" s="62">
        <v>420</v>
      </c>
      <c r="T125" s="57">
        <v>4.2300457443046291</v>
      </c>
      <c r="U125" s="21">
        <v>0.55573277929578935</v>
      </c>
      <c r="V125" s="62">
        <v>249</v>
      </c>
      <c r="W125" s="57">
        <v>1.5327024661582358</v>
      </c>
      <c r="X125" s="21">
        <v>0.40128195520855486</v>
      </c>
      <c r="Y125" s="62">
        <v>21</v>
      </c>
      <c r="Z125" s="57">
        <v>1.026309780289766</v>
      </c>
      <c r="AA125" s="21">
        <v>0.1335969514977636</v>
      </c>
      <c r="AB125" s="62">
        <v>199</v>
      </c>
    </row>
    <row r="126" spans="1:28" ht="6" customHeight="1" thickTop="1" thickBot="1" x14ac:dyDescent="0.25">
      <c r="A126" s="6"/>
      <c r="B126" s="34" t="s">
        <v>158</v>
      </c>
      <c r="C126" s="11"/>
      <c r="D126" s="11"/>
      <c r="E126" s="63"/>
      <c r="F126" s="11"/>
      <c r="G126" s="11"/>
      <c r="H126" s="26"/>
      <c r="I126" s="26"/>
      <c r="J126" s="26"/>
      <c r="K126" s="53"/>
      <c r="L126" s="1"/>
      <c r="M126" s="53"/>
      <c r="N126" s="53"/>
      <c r="O126" s="1"/>
      <c r="P126" s="53"/>
      <c r="Q126" s="53"/>
      <c r="R126" s="1"/>
      <c r="S126" s="53"/>
      <c r="T126" s="53"/>
      <c r="U126" s="1"/>
      <c r="V126" s="53"/>
      <c r="W126" s="53"/>
      <c r="X126" s="1"/>
      <c r="Y126" s="53"/>
      <c r="Z126" s="53"/>
      <c r="AA126" s="1"/>
      <c r="AB126" s="53"/>
    </row>
    <row r="127" spans="1:28" ht="15.75" customHeight="1" thickTop="1" thickBot="1" x14ac:dyDescent="0.25">
      <c r="A127" s="4" t="s">
        <v>26</v>
      </c>
      <c r="B127" s="34" t="s">
        <v>158</v>
      </c>
      <c r="C127" s="68" t="s">
        <v>111</v>
      </c>
      <c r="D127" s="8" t="str">
        <f>CONCATENATE(A127,B127,C127)</f>
        <v>AP023   ¿Haces las tareas que tu maestra te deja?</v>
      </c>
      <c r="E127" s="77" t="s">
        <v>185</v>
      </c>
      <c r="F127" s="29">
        <v>1</v>
      </c>
      <c r="G127" s="29" t="s">
        <v>158</v>
      </c>
      <c r="H127" s="40" t="s">
        <v>112</v>
      </c>
      <c r="I127" s="8" t="str">
        <f>CONCATENATE(F127,G127,H127)</f>
        <v>1   Muy pocas</v>
      </c>
      <c r="J127" s="40" t="s">
        <v>247</v>
      </c>
      <c r="K127" s="58">
        <v>9.2589874227363822</v>
      </c>
      <c r="L127" s="22">
        <v>0.19693537436391109</v>
      </c>
      <c r="M127" s="60">
        <v>6460</v>
      </c>
      <c r="N127" s="58">
        <v>8.4094334227068295</v>
      </c>
      <c r="O127" s="22">
        <v>0.24800219728038317</v>
      </c>
      <c r="P127" s="60">
        <v>2693</v>
      </c>
      <c r="Q127" s="58">
        <v>10.880044579808136</v>
      </c>
      <c r="R127" s="22">
        <v>0.42473772764311779</v>
      </c>
      <c r="S127" s="60">
        <v>1794</v>
      </c>
      <c r="T127" s="58">
        <v>18.914513968859122</v>
      </c>
      <c r="U127" s="22">
        <v>0.799266569572885</v>
      </c>
      <c r="V127" s="60">
        <v>1145</v>
      </c>
      <c r="W127" s="58">
        <v>13.643812424854801</v>
      </c>
      <c r="X127" s="22">
        <v>1.2709043315800237</v>
      </c>
      <c r="Y127" s="60">
        <v>148</v>
      </c>
      <c r="Z127" s="58">
        <v>4.2080979716361506</v>
      </c>
      <c r="AA127" s="22">
        <v>0.29367669037620264</v>
      </c>
      <c r="AB127" s="60">
        <v>680</v>
      </c>
    </row>
    <row r="128" spans="1:28" ht="14.25" thickTop="1" thickBot="1" x14ac:dyDescent="0.25">
      <c r="A128" s="4" t="s">
        <v>26</v>
      </c>
      <c r="B128" s="29" t="s">
        <v>158</v>
      </c>
      <c r="C128" s="69"/>
      <c r="D128" s="9"/>
      <c r="E128" s="78"/>
      <c r="F128" s="32">
        <v>2</v>
      </c>
      <c r="G128" s="32" t="s">
        <v>158</v>
      </c>
      <c r="H128" s="33" t="s">
        <v>113</v>
      </c>
      <c r="I128" s="8" t="str">
        <f t="shared" ref="I128:I130" si="24">CONCATENATE(F128,G128,H128)</f>
        <v>2   Algunas</v>
      </c>
      <c r="J128" s="33" t="s">
        <v>248</v>
      </c>
      <c r="K128" s="55">
        <v>18.96636430050928</v>
      </c>
      <c r="L128" s="19">
        <v>0.31551304442592348</v>
      </c>
      <c r="M128" s="61">
        <v>13980</v>
      </c>
      <c r="N128" s="55">
        <v>17.734619654605186</v>
      </c>
      <c r="O128" s="19">
        <v>0.40371440770125955</v>
      </c>
      <c r="P128" s="61">
        <v>5738</v>
      </c>
      <c r="Q128" s="55">
        <v>20.798818999885835</v>
      </c>
      <c r="R128" s="19">
        <v>0.59448022167905556</v>
      </c>
      <c r="S128" s="61">
        <v>3471</v>
      </c>
      <c r="T128" s="55">
        <v>26.387359888162056</v>
      </c>
      <c r="U128" s="19">
        <v>1.0718309147161693</v>
      </c>
      <c r="V128" s="61">
        <v>1714</v>
      </c>
      <c r="W128" s="55">
        <v>23.188637050854148</v>
      </c>
      <c r="X128" s="19">
        <v>1.5103200566586372</v>
      </c>
      <c r="Y128" s="61">
        <v>268</v>
      </c>
      <c r="Z128" s="55">
        <v>17.493182996434545</v>
      </c>
      <c r="AA128" s="19">
        <v>0.60993569764694644</v>
      </c>
      <c r="AB128" s="61">
        <v>2789</v>
      </c>
    </row>
    <row r="129" spans="1:28" ht="14.25" thickTop="1" thickBot="1" x14ac:dyDescent="0.25">
      <c r="A129" s="4" t="s">
        <v>26</v>
      </c>
      <c r="B129" s="32" t="s">
        <v>158</v>
      </c>
      <c r="C129" s="69"/>
      <c r="D129" s="9"/>
      <c r="E129" s="78"/>
      <c r="F129" s="32">
        <v>3</v>
      </c>
      <c r="G129" s="32" t="s">
        <v>158</v>
      </c>
      <c r="H129" s="33" t="s">
        <v>114</v>
      </c>
      <c r="I129" s="8" t="str">
        <f t="shared" si="24"/>
        <v>3   Todas</v>
      </c>
      <c r="J129" s="33" t="s">
        <v>249</v>
      </c>
      <c r="K129" s="55">
        <v>69.621547502466811</v>
      </c>
      <c r="L129" s="19">
        <v>0.4228291045340043</v>
      </c>
      <c r="M129" s="61">
        <v>48535</v>
      </c>
      <c r="N129" s="55">
        <v>71.533245606911763</v>
      </c>
      <c r="O129" s="19">
        <v>0.51069416637409881</v>
      </c>
      <c r="P129" s="61">
        <v>22230</v>
      </c>
      <c r="Q129" s="55">
        <v>66.349660601730534</v>
      </c>
      <c r="R129" s="19">
        <v>0.84357241917682468</v>
      </c>
      <c r="S129" s="61">
        <v>11049</v>
      </c>
      <c r="T129" s="55">
        <v>51.610685628175169</v>
      </c>
      <c r="U129" s="19">
        <v>1.2953326486828307</v>
      </c>
      <c r="V129" s="61">
        <v>3281</v>
      </c>
      <c r="W129" s="55">
        <v>61.878344384545549</v>
      </c>
      <c r="X129" s="19">
        <v>1.4477306742639855</v>
      </c>
      <c r="Y129" s="61">
        <v>691</v>
      </c>
      <c r="Z129" s="55">
        <v>77.362687463537426</v>
      </c>
      <c r="AA129" s="19">
        <v>0.63308610265076914</v>
      </c>
      <c r="AB129" s="61">
        <v>11284</v>
      </c>
    </row>
    <row r="130" spans="1:28" ht="14.25" thickTop="1" thickBot="1" x14ac:dyDescent="0.25">
      <c r="A130" s="4" t="s">
        <v>26</v>
      </c>
      <c r="B130" s="34" t="s">
        <v>158</v>
      </c>
      <c r="C130" s="70"/>
      <c r="D130" s="10"/>
      <c r="E130" s="79"/>
      <c r="F130" s="34"/>
      <c r="G130" s="34"/>
      <c r="H130" s="38" t="s">
        <v>157</v>
      </c>
      <c r="I130" s="8" t="str">
        <f t="shared" si="24"/>
        <v>*</v>
      </c>
      <c r="J130" s="38" t="s">
        <v>157</v>
      </c>
      <c r="K130" s="57">
        <v>2.1531007742875405</v>
      </c>
      <c r="L130" s="21">
        <v>0.12611244312616574</v>
      </c>
      <c r="M130" s="62">
        <v>1459</v>
      </c>
      <c r="N130" s="57">
        <v>2.3227013157762268</v>
      </c>
      <c r="O130" s="21">
        <v>0.17892263187899188</v>
      </c>
      <c r="P130" s="62">
        <v>760</v>
      </c>
      <c r="Q130" s="57">
        <v>1.9714758185754935</v>
      </c>
      <c r="R130" s="21">
        <v>0.16995394589274607</v>
      </c>
      <c r="S130" s="62">
        <v>337</v>
      </c>
      <c r="T130" s="57">
        <v>3.0874405148036419</v>
      </c>
      <c r="U130" s="21">
        <v>0.66946848069887233</v>
      </c>
      <c r="V130" s="62">
        <v>169</v>
      </c>
      <c r="W130" s="57">
        <v>1.2892061397455086</v>
      </c>
      <c r="X130" s="21">
        <v>0.44207941118524746</v>
      </c>
      <c r="Y130" s="62">
        <v>16</v>
      </c>
      <c r="Z130" s="57">
        <v>0.93603156839187585</v>
      </c>
      <c r="AA130" s="21">
        <v>0.10944385679150694</v>
      </c>
      <c r="AB130" s="62">
        <v>177</v>
      </c>
    </row>
    <row r="131" spans="1:28" ht="6" customHeight="1" thickTop="1" thickBot="1" x14ac:dyDescent="0.25">
      <c r="A131" s="6"/>
      <c r="B131" s="39"/>
      <c r="C131" s="11"/>
      <c r="D131" s="11"/>
      <c r="E131" s="63"/>
      <c r="F131" s="11"/>
      <c r="G131" s="11"/>
      <c r="H131" s="26"/>
      <c r="I131" s="26"/>
      <c r="J131" s="26"/>
      <c r="K131" s="53"/>
      <c r="L131" s="1"/>
      <c r="M131" s="53"/>
      <c r="N131" s="53"/>
      <c r="O131" s="1"/>
      <c r="P131" s="53"/>
      <c r="Q131" s="53"/>
      <c r="R131" s="1"/>
      <c r="S131" s="53"/>
      <c r="T131" s="53"/>
      <c r="U131" s="1"/>
      <c r="V131" s="53"/>
      <c r="W131" s="53"/>
      <c r="X131" s="1"/>
      <c r="Y131" s="53"/>
      <c r="Z131" s="53"/>
      <c r="AA131" s="1"/>
      <c r="AB131" s="53"/>
    </row>
    <row r="132" spans="1:28" ht="15.75" customHeight="1" thickTop="1" thickBot="1" x14ac:dyDescent="0.25">
      <c r="A132" s="4" t="s">
        <v>27</v>
      </c>
      <c r="B132" s="29" t="s">
        <v>158</v>
      </c>
      <c r="C132" s="68" t="s">
        <v>115</v>
      </c>
      <c r="D132" s="8" t="str">
        <f>CONCATENATE(A132,B132,C132)</f>
        <v>AP024   ¿Tu maestra(o) te ayuda a resolver tus dudas?</v>
      </c>
      <c r="E132" s="77" t="s">
        <v>186</v>
      </c>
      <c r="F132" s="29">
        <v>0</v>
      </c>
      <c r="G132" s="29" t="s">
        <v>158</v>
      </c>
      <c r="H132" s="40" t="s">
        <v>98</v>
      </c>
      <c r="I132" s="8" t="str">
        <f>CONCATENATE(F132,G132,H132)</f>
        <v>0   Casi nunca</v>
      </c>
      <c r="J132" s="40" t="s">
        <v>237</v>
      </c>
      <c r="K132" s="58">
        <v>16.938242760004282</v>
      </c>
      <c r="L132" s="22">
        <v>0.30661846126182152</v>
      </c>
      <c r="M132" s="60">
        <v>11371</v>
      </c>
      <c r="N132" s="58">
        <v>17.819922070877038</v>
      </c>
      <c r="O132" s="22">
        <v>0.40859382513389514</v>
      </c>
      <c r="P132" s="60">
        <v>5607</v>
      </c>
      <c r="Q132" s="58">
        <v>17.084638729695659</v>
      </c>
      <c r="R132" s="22">
        <v>0.52357850625062829</v>
      </c>
      <c r="S132" s="60">
        <v>2943</v>
      </c>
      <c r="T132" s="58">
        <v>21.883237201568296</v>
      </c>
      <c r="U132" s="22">
        <v>1.0795446490408409</v>
      </c>
      <c r="V132" s="60">
        <v>1485</v>
      </c>
      <c r="W132" s="58">
        <v>13.384200024413422</v>
      </c>
      <c r="X132" s="22">
        <v>1.3285591137152077</v>
      </c>
      <c r="Y132" s="60">
        <v>153</v>
      </c>
      <c r="Z132" s="58">
        <v>7.5724613807103287</v>
      </c>
      <c r="AA132" s="22">
        <v>0.38036637038903082</v>
      </c>
      <c r="AB132" s="60">
        <v>1183</v>
      </c>
    </row>
    <row r="133" spans="1:28" ht="14.25" thickTop="1" thickBot="1" x14ac:dyDescent="0.25">
      <c r="A133" s="4" t="s">
        <v>27</v>
      </c>
      <c r="B133" s="32" t="s">
        <v>158</v>
      </c>
      <c r="C133" s="69"/>
      <c r="D133" s="9"/>
      <c r="E133" s="78"/>
      <c r="F133" s="32">
        <v>1</v>
      </c>
      <c r="G133" s="32" t="s">
        <v>158</v>
      </c>
      <c r="H133" s="33" t="s">
        <v>99</v>
      </c>
      <c r="I133" s="8" t="str">
        <f t="shared" ref="I133:I135" si="25">CONCATENATE(F133,G133,H133)</f>
        <v>1   A veces</v>
      </c>
      <c r="J133" s="33" t="s">
        <v>238</v>
      </c>
      <c r="K133" s="55">
        <v>44.780459608468085</v>
      </c>
      <c r="L133" s="19">
        <v>0.39830430242950671</v>
      </c>
      <c r="M133" s="61">
        <v>30978</v>
      </c>
      <c r="N133" s="55">
        <v>44.907049245088487</v>
      </c>
      <c r="O133" s="19">
        <v>0.53914850165584005</v>
      </c>
      <c r="P133" s="61">
        <v>14296</v>
      </c>
      <c r="Q133" s="55">
        <v>47.785787997928324</v>
      </c>
      <c r="R133" s="19">
        <v>0.79040843201488842</v>
      </c>
      <c r="S133" s="61">
        <v>7805</v>
      </c>
      <c r="T133" s="55">
        <v>42.982092839650171</v>
      </c>
      <c r="U133" s="19">
        <v>1.3368802087847453</v>
      </c>
      <c r="V133" s="61">
        <v>2704</v>
      </c>
      <c r="W133" s="55">
        <v>42.112099262250815</v>
      </c>
      <c r="X133" s="19">
        <v>1.7235930354423576</v>
      </c>
      <c r="Y133" s="61">
        <v>491</v>
      </c>
      <c r="Z133" s="55">
        <v>37.409053008459608</v>
      </c>
      <c r="AA133" s="19">
        <v>0.71911983152791725</v>
      </c>
      <c r="AB133" s="61">
        <v>5682</v>
      </c>
    </row>
    <row r="134" spans="1:28" ht="14.25" thickTop="1" thickBot="1" x14ac:dyDescent="0.25">
      <c r="A134" s="4" t="s">
        <v>27</v>
      </c>
      <c r="B134" s="34" t="s">
        <v>158</v>
      </c>
      <c r="C134" s="69"/>
      <c r="D134" s="9"/>
      <c r="E134" s="78"/>
      <c r="F134" s="32">
        <v>2</v>
      </c>
      <c r="G134" s="32" t="s">
        <v>158</v>
      </c>
      <c r="H134" s="33" t="s">
        <v>92</v>
      </c>
      <c r="I134" s="8" t="str">
        <f t="shared" si="25"/>
        <v>2   Siempre</v>
      </c>
      <c r="J134" s="33" t="s">
        <v>239</v>
      </c>
      <c r="K134" s="55">
        <v>36.274286312557699</v>
      </c>
      <c r="L134" s="19">
        <v>0.45056376559594635</v>
      </c>
      <c r="M134" s="61">
        <v>26759</v>
      </c>
      <c r="N134" s="55">
        <v>35.008548689408862</v>
      </c>
      <c r="O134" s="19">
        <v>0.6223002810896463</v>
      </c>
      <c r="P134" s="61">
        <v>10793</v>
      </c>
      <c r="Q134" s="55">
        <v>33.480566859189665</v>
      </c>
      <c r="R134" s="19">
        <v>0.68918477373109166</v>
      </c>
      <c r="S134" s="61">
        <v>5618</v>
      </c>
      <c r="T134" s="55">
        <v>32.46385965265172</v>
      </c>
      <c r="U134" s="19">
        <v>1.3290650627956764</v>
      </c>
      <c r="V134" s="61">
        <v>1962</v>
      </c>
      <c r="W134" s="55">
        <v>43.445664496847414</v>
      </c>
      <c r="X134" s="19">
        <v>1.7980491053601269</v>
      </c>
      <c r="Y134" s="61">
        <v>466</v>
      </c>
      <c r="Z134" s="55">
        <v>54.193578684378409</v>
      </c>
      <c r="AA134" s="19">
        <v>0.83492611953097684</v>
      </c>
      <c r="AB134" s="61">
        <v>7920</v>
      </c>
    </row>
    <row r="135" spans="1:28" ht="14.25" thickTop="1" thickBot="1" x14ac:dyDescent="0.25">
      <c r="A135" s="4" t="s">
        <v>27</v>
      </c>
      <c r="B135" s="34" t="s">
        <v>158</v>
      </c>
      <c r="C135" s="70"/>
      <c r="D135" s="10"/>
      <c r="E135" s="79"/>
      <c r="F135" s="34"/>
      <c r="G135" s="34"/>
      <c r="H135" s="38" t="s">
        <v>157</v>
      </c>
      <c r="I135" s="8" t="str">
        <f t="shared" si="25"/>
        <v>*</v>
      </c>
      <c r="J135" s="38" t="s">
        <v>157</v>
      </c>
      <c r="K135" s="57">
        <v>2.0070113189699206</v>
      </c>
      <c r="L135" s="21">
        <v>0.15486778502276238</v>
      </c>
      <c r="M135" s="62">
        <v>1326</v>
      </c>
      <c r="N135" s="57">
        <v>2.264479994625618</v>
      </c>
      <c r="O135" s="21">
        <v>0.23580894835223393</v>
      </c>
      <c r="P135" s="62">
        <v>725</v>
      </c>
      <c r="Q135" s="57">
        <v>1.6490064131863404</v>
      </c>
      <c r="R135" s="21">
        <v>0.1867606203426532</v>
      </c>
      <c r="S135" s="62">
        <v>285</v>
      </c>
      <c r="T135" s="57">
        <v>2.6708103061298125</v>
      </c>
      <c r="U135" s="21">
        <v>0.59795806903361692</v>
      </c>
      <c r="V135" s="62">
        <v>158</v>
      </c>
      <c r="W135" s="57">
        <v>1.0580362164883359</v>
      </c>
      <c r="X135" s="21">
        <v>0.38143662645366294</v>
      </c>
      <c r="Y135" s="62">
        <v>13</v>
      </c>
      <c r="Z135" s="57">
        <v>0.82490692645165353</v>
      </c>
      <c r="AA135" s="21">
        <v>0.10407843589776057</v>
      </c>
      <c r="AB135" s="62">
        <v>145</v>
      </c>
    </row>
    <row r="136" spans="1:28" ht="6" customHeight="1" thickTop="1" thickBot="1" x14ac:dyDescent="0.25">
      <c r="A136" s="6"/>
      <c r="B136" s="29" t="s">
        <v>158</v>
      </c>
      <c r="C136" s="11"/>
      <c r="D136" s="11"/>
      <c r="E136" s="63"/>
      <c r="F136" s="11"/>
      <c r="G136" s="11"/>
      <c r="H136" s="26"/>
      <c r="I136" s="26"/>
      <c r="J136" s="26"/>
      <c r="K136" s="53"/>
      <c r="L136" s="1"/>
      <c r="M136" s="53"/>
      <c r="N136" s="53"/>
      <c r="O136" s="1"/>
      <c r="P136" s="53"/>
      <c r="Q136" s="53"/>
      <c r="R136" s="1"/>
      <c r="S136" s="53"/>
      <c r="T136" s="53"/>
      <c r="U136" s="1"/>
      <c r="V136" s="53"/>
      <c r="W136" s="53"/>
      <c r="X136" s="1"/>
      <c r="Y136" s="53"/>
      <c r="Z136" s="53"/>
      <c r="AA136" s="1"/>
      <c r="AB136" s="53"/>
    </row>
    <row r="137" spans="1:28" ht="15.75" customHeight="1" thickTop="1" thickBot="1" x14ac:dyDescent="0.25">
      <c r="A137" s="4" t="s">
        <v>28</v>
      </c>
      <c r="B137" s="32" t="s">
        <v>158</v>
      </c>
      <c r="C137" s="68" t="s">
        <v>116</v>
      </c>
      <c r="D137" s="8" t="str">
        <f>CONCATENATE(A137,B137,C137)</f>
        <v>AP025   ¿Revisan en clase las tareas, ejercicios e investigaciones que les deja al maestra(o)?</v>
      </c>
      <c r="E137" s="77" t="s">
        <v>187</v>
      </c>
      <c r="F137" s="29">
        <v>0</v>
      </c>
      <c r="G137" s="29" t="s">
        <v>158</v>
      </c>
      <c r="H137" s="40" t="s">
        <v>98</v>
      </c>
      <c r="I137" s="8" t="str">
        <f>CONCATENATE(F137,G137,H137)</f>
        <v>0   Casi nunca</v>
      </c>
      <c r="J137" s="40" t="s">
        <v>237</v>
      </c>
      <c r="K137" s="58">
        <v>11.248791483447873</v>
      </c>
      <c r="L137" s="22">
        <v>0.23332170335528227</v>
      </c>
      <c r="M137" s="60">
        <v>7691</v>
      </c>
      <c r="N137" s="58">
        <v>10.75574604120825</v>
      </c>
      <c r="O137" s="22">
        <v>0.28113472583513072</v>
      </c>
      <c r="P137" s="60">
        <v>3387</v>
      </c>
      <c r="Q137" s="58">
        <v>12.506622974377626</v>
      </c>
      <c r="R137" s="22">
        <v>0.47909107039762011</v>
      </c>
      <c r="S137" s="60">
        <v>1993</v>
      </c>
      <c r="T137" s="58">
        <v>18.215599997988619</v>
      </c>
      <c r="U137" s="22">
        <v>1.2181663126985718</v>
      </c>
      <c r="V137" s="60">
        <v>1123</v>
      </c>
      <c r="W137" s="58">
        <v>9.8456447107762983</v>
      </c>
      <c r="X137" s="22">
        <v>1.2286316615295934</v>
      </c>
      <c r="Y137" s="60">
        <v>120</v>
      </c>
      <c r="Z137" s="58">
        <v>7.0281364855456951</v>
      </c>
      <c r="AA137" s="22">
        <v>0.36841019578062351</v>
      </c>
      <c r="AB137" s="60">
        <v>1068</v>
      </c>
    </row>
    <row r="138" spans="1:28" ht="14.25" thickTop="1" thickBot="1" x14ac:dyDescent="0.25">
      <c r="A138" s="4" t="s">
        <v>28</v>
      </c>
      <c r="B138" s="34" t="s">
        <v>158</v>
      </c>
      <c r="C138" s="69"/>
      <c r="D138" s="9"/>
      <c r="E138" s="78"/>
      <c r="F138" s="32">
        <v>1</v>
      </c>
      <c r="G138" s="32" t="s">
        <v>158</v>
      </c>
      <c r="H138" s="33" t="s">
        <v>99</v>
      </c>
      <c r="I138" s="8" t="str">
        <f t="shared" ref="I138:I140" si="26">CONCATENATE(F138,G138,H138)</f>
        <v>1   A veces</v>
      </c>
      <c r="J138" s="33" t="s">
        <v>238</v>
      </c>
      <c r="K138" s="55">
        <v>28.509975652848428</v>
      </c>
      <c r="L138" s="19">
        <v>0.35298282395668995</v>
      </c>
      <c r="M138" s="61">
        <v>20425</v>
      </c>
      <c r="N138" s="55">
        <v>28.055398587774338</v>
      </c>
      <c r="O138" s="19">
        <v>0.52338632069179014</v>
      </c>
      <c r="P138" s="61">
        <v>8884</v>
      </c>
      <c r="Q138" s="55">
        <v>28.468984845348501</v>
      </c>
      <c r="R138" s="19">
        <v>0.63557288524854127</v>
      </c>
      <c r="S138" s="61">
        <v>4801</v>
      </c>
      <c r="T138" s="55">
        <v>31.401398310695846</v>
      </c>
      <c r="U138" s="19">
        <v>1.0807293339791646</v>
      </c>
      <c r="V138" s="61">
        <v>1979</v>
      </c>
      <c r="W138" s="55">
        <v>30.030189714912979</v>
      </c>
      <c r="X138" s="19">
        <v>1.4703678340787236</v>
      </c>
      <c r="Y138" s="61">
        <v>344</v>
      </c>
      <c r="Z138" s="55">
        <v>29.76609846281816</v>
      </c>
      <c r="AA138" s="19">
        <v>0.87404637000915164</v>
      </c>
      <c r="AB138" s="61">
        <v>4417</v>
      </c>
    </row>
    <row r="139" spans="1:28" ht="14.25" thickTop="1" thickBot="1" x14ac:dyDescent="0.25">
      <c r="A139" s="4" t="s">
        <v>28</v>
      </c>
      <c r="B139" s="34" t="s">
        <v>158</v>
      </c>
      <c r="C139" s="69"/>
      <c r="D139" s="9"/>
      <c r="E139" s="78"/>
      <c r="F139" s="32">
        <v>2</v>
      </c>
      <c r="G139" s="32" t="s">
        <v>158</v>
      </c>
      <c r="H139" s="33" t="s">
        <v>92</v>
      </c>
      <c r="I139" s="8" t="str">
        <f t="shared" si="26"/>
        <v>2   Siempre</v>
      </c>
      <c r="J139" s="33" t="s">
        <v>239</v>
      </c>
      <c r="K139" s="55">
        <v>57.753453653876079</v>
      </c>
      <c r="L139" s="19">
        <v>0.4347050735389193</v>
      </c>
      <c r="M139" s="61">
        <v>40614</v>
      </c>
      <c r="N139" s="55">
        <v>58.464392953289099</v>
      </c>
      <c r="O139" s="19">
        <v>0.60673602981692487</v>
      </c>
      <c r="P139" s="61">
        <v>18247</v>
      </c>
      <c r="Q139" s="55">
        <v>56.752665014684524</v>
      </c>
      <c r="R139" s="19">
        <v>0.77534108869815965</v>
      </c>
      <c r="S139" s="61">
        <v>9463</v>
      </c>
      <c r="T139" s="55">
        <v>47.196609993345255</v>
      </c>
      <c r="U139" s="19">
        <v>1.5446707868833935</v>
      </c>
      <c r="V139" s="61">
        <v>3015</v>
      </c>
      <c r="W139" s="55">
        <v>59.251424317879255</v>
      </c>
      <c r="X139" s="19">
        <v>1.7632836016376627</v>
      </c>
      <c r="Y139" s="61">
        <v>646</v>
      </c>
      <c r="Z139" s="55">
        <v>62.079698258755876</v>
      </c>
      <c r="AA139" s="19">
        <v>0.83650279572195974</v>
      </c>
      <c r="AB139" s="61">
        <v>9243</v>
      </c>
    </row>
    <row r="140" spans="1:28" ht="14.25" thickTop="1" thickBot="1" x14ac:dyDescent="0.25">
      <c r="A140" s="4" t="s">
        <v>28</v>
      </c>
      <c r="B140" s="29" t="s">
        <v>158</v>
      </c>
      <c r="C140" s="70"/>
      <c r="D140" s="10"/>
      <c r="E140" s="79"/>
      <c r="F140" s="34"/>
      <c r="G140" s="34"/>
      <c r="H140" s="38" t="s">
        <v>157</v>
      </c>
      <c r="I140" s="8" t="str">
        <f t="shared" si="26"/>
        <v>*</v>
      </c>
      <c r="J140" s="38" t="s">
        <v>157</v>
      </c>
      <c r="K140" s="57">
        <v>2.4877792098276155</v>
      </c>
      <c r="L140" s="21">
        <v>0.17039871293056802</v>
      </c>
      <c r="M140" s="62">
        <v>1704</v>
      </c>
      <c r="N140" s="57">
        <v>2.7244624177283181</v>
      </c>
      <c r="O140" s="21">
        <v>0.26218340464968543</v>
      </c>
      <c r="P140" s="62">
        <v>903</v>
      </c>
      <c r="Q140" s="57">
        <v>2.2717271655893629</v>
      </c>
      <c r="R140" s="21">
        <v>0.2062450583251432</v>
      </c>
      <c r="S140" s="62">
        <v>394</v>
      </c>
      <c r="T140" s="57">
        <v>3.1863916979702736</v>
      </c>
      <c r="U140" s="21">
        <v>0.60507895665368439</v>
      </c>
      <c r="V140" s="62">
        <v>192</v>
      </c>
      <c r="W140" s="57">
        <v>0.8727412564314686</v>
      </c>
      <c r="X140" s="21">
        <v>0.30646109242136627</v>
      </c>
      <c r="Y140" s="62">
        <v>13</v>
      </c>
      <c r="Z140" s="57">
        <v>1.1260667928802663</v>
      </c>
      <c r="AA140" s="21">
        <v>0.13105484627234826</v>
      </c>
      <c r="AB140" s="62">
        <v>202</v>
      </c>
    </row>
    <row r="141" spans="1:28" ht="6" customHeight="1" thickTop="1" thickBot="1" x14ac:dyDescent="0.25">
      <c r="A141" s="6"/>
      <c r="B141" s="32" t="s">
        <v>158</v>
      </c>
      <c r="C141" s="11"/>
      <c r="D141" s="11"/>
      <c r="E141" s="63"/>
      <c r="F141" s="11"/>
      <c r="G141" s="11"/>
      <c r="H141" s="26"/>
      <c r="I141" s="26"/>
      <c r="J141" s="26"/>
      <c r="K141" s="53"/>
      <c r="L141" s="1"/>
      <c r="M141" s="53"/>
      <c r="N141" s="53"/>
      <c r="O141" s="1"/>
      <c r="P141" s="53"/>
      <c r="Q141" s="53"/>
      <c r="R141" s="1"/>
      <c r="S141" s="53"/>
      <c r="T141" s="53"/>
      <c r="U141" s="1"/>
      <c r="V141" s="53"/>
      <c r="W141" s="53"/>
      <c r="X141" s="1"/>
      <c r="Y141" s="53"/>
      <c r="Z141" s="53"/>
      <c r="AA141" s="1"/>
      <c r="AB141" s="53"/>
    </row>
    <row r="142" spans="1:28" ht="15.75" customHeight="1" thickTop="1" thickBot="1" x14ac:dyDescent="0.25">
      <c r="A142" s="4" t="s">
        <v>29</v>
      </c>
      <c r="B142" s="32" t="s">
        <v>158</v>
      </c>
      <c r="C142" s="68" t="s">
        <v>117</v>
      </c>
      <c r="D142" s="8" t="str">
        <f>CONCATENATE(A142,B142,C142)</f>
        <v>AP026   ¿Tu maestra(o) explica bien?</v>
      </c>
      <c r="E142" s="77" t="s">
        <v>188</v>
      </c>
      <c r="F142" s="29">
        <v>0</v>
      </c>
      <c r="G142" s="29" t="s">
        <v>158</v>
      </c>
      <c r="H142" s="40" t="s">
        <v>98</v>
      </c>
      <c r="I142" s="8" t="str">
        <f>CONCATENATE(F142,G142,H142)</f>
        <v>0   Casi nunca</v>
      </c>
      <c r="J142" s="40" t="s">
        <v>237</v>
      </c>
      <c r="K142" s="58">
        <v>5.5670617244956873</v>
      </c>
      <c r="L142" s="22">
        <v>0.19632366309489585</v>
      </c>
      <c r="M142" s="60">
        <v>3929</v>
      </c>
      <c r="N142" s="58">
        <v>4.6341117228085142</v>
      </c>
      <c r="O142" s="22">
        <v>0.22445411715856203</v>
      </c>
      <c r="P142" s="60">
        <v>1484</v>
      </c>
      <c r="Q142" s="58">
        <v>6.5794387936615299</v>
      </c>
      <c r="R142" s="22">
        <v>0.43622630543507024</v>
      </c>
      <c r="S142" s="60">
        <v>1071</v>
      </c>
      <c r="T142" s="58">
        <v>16.885062615555231</v>
      </c>
      <c r="U142" s="22">
        <v>1.0992864765776711</v>
      </c>
      <c r="V142" s="60">
        <v>1005</v>
      </c>
      <c r="W142" s="58">
        <v>6.7176503721456768</v>
      </c>
      <c r="X142" s="22">
        <v>0.96867907393657771</v>
      </c>
      <c r="Y142" s="60">
        <v>78</v>
      </c>
      <c r="Z142" s="58">
        <v>1.9844267810082854</v>
      </c>
      <c r="AA142" s="22">
        <v>0.17835921965115736</v>
      </c>
      <c r="AB142" s="60">
        <v>291</v>
      </c>
    </row>
    <row r="143" spans="1:28" ht="14.25" thickTop="1" thickBot="1" x14ac:dyDescent="0.25">
      <c r="A143" s="4" t="s">
        <v>29</v>
      </c>
      <c r="B143" s="32" t="s">
        <v>158</v>
      </c>
      <c r="C143" s="69"/>
      <c r="D143" s="9"/>
      <c r="E143" s="78"/>
      <c r="F143" s="32">
        <v>1</v>
      </c>
      <c r="G143" s="32" t="s">
        <v>158</v>
      </c>
      <c r="H143" s="33" t="s">
        <v>99</v>
      </c>
      <c r="I143" s="8" t="str">
        <f t="shared" ref="I143:I145" si="27">CONCATENATE(F143,G143,H143)</f>
        <v>1   A veces</v>
      </c>
      <c r="J143" s="33" t="s">
        <v>238</v>
      </c>
      <c r="K143" s="55">
        <v>15.047628718256464</v>
      </c>
      <c r="L143" s="19">
        <v>0.25416037658970791</v>
      </c>
      <c r="M143" s="61">
        <v>10715</v>
      </c>
      <c r="N143" s="55">
        <v>14.242759255180786</v>
      </c>
      <c r="O143" s="19">
        <v>0.34545924858479071</v>
      </c>
      <c r="P143" s="61">
        <v>4452</v>
      </c>
      <c r="Q143" s="55">
        <v>15.764343118141985</v>
      </c>
      <c r="R143" s="19">
        <v>0.47444034557795367</v>
      </c>
      <c r="S143" s="61">
        <v>2707</v>
      </c>
      <c r="T143" s="55">
        <v>24.60434780422321</v>
      </c>
      <c r="U143" s="19">
        <v>1.2011862274453637</v>
      </c>
      <c r="V143" s="61">
        <v>1584</v>
      </c>
      <c r="W143" s="55">
        <v>21.027128458672998</v>
      </c>
      <c r="X143" s="19">
        <v>1.4682078984869427</v>
      </c>
      <c r="Y143" s="61">
        <v>238</v>
      </c>
      <c r="Z143" s="55">
        <v>11.963121573546216</v>
      </c>
      <c r="AA143" s="19">
        <v>0.67245932657566565</v>
      </c>
      <c r="AB143" s="61">
        <v>1734</v>
      </c>
    </row>
    <row r="144" spans="1:28" ht="14.25" thickTop="1" thickBot="1" x14ac:dyDescent="0.25">
      <c r="A144" s="4" t="s">
        <v>29</v>
      </c>
      <c r="B144" s="29" t="s">
        <v>158</v>
      </c>
      <c r="C144" s="69"/>
      <c r="D144" s="9"/>
      <c r="E144" s="78"/>
      <c r="F144" s="32">
        <v>2</v>
      </c>
      <c r="G144" s="32" t="s">
        <v>158</v>
      </c>
      <c r="H144" s="33" t="s">
        <v>92</v>
      </c>
      <c r="I144" s="8" t="str">
        <f t="shared" si="27"/>
        <v>2   Siempre</v>
      </c>
      <c r="J144" s="33" t="s">
        <v>239</v>
      </c>
      <c r="K144" s="55">
        <v>77.278225347349334</v>
      </c>
      <c r="L144" s="19">
        <v>0.38329847549172796</v>
      </c>
      <c r="M144" s="61">
        <v>54374</v>
      </c>
      <c r="N144" s="55">
        <v>78.764290483912376</v>
      </c>
      <c r="O144" s="19">
        <v>0.49797054898270521</v>
      </c>
      <c r="P144" s="61">
        <v>24739</v>
      </c>
      <c r="Q144" s="55">
        <v>75.931416027804175</v>
      </c>
      <c r="R144" s="19">
        <v>0.75338133749451042</v>
      </c>
      <c r="S144" s="61">
        <v>12584</v>
      </c>
      <c r="T144" s="55">
        <v>55.925528473273062</v>
      </c>
      <c r="U144" s="19">
        <v>1.7161983123928113</v>
      </c>
      <c r="V144" s="61">
        <v>3560</v>
      </c>
      <c r="W144" s="55">
        <v>71.118798602528997</v>
      </c>
      <c r="X144" s="19">
        <v>1.4789721476890021</v>
      </c>
      <c r="Y144" s="61">
        <v>791</v>
      </c>
      <c r="Z144" s="55">
        <v>84.900946316154489</v>
      </c>
      <c r="AA144" s="19">
        <v>0.71224600785677317</v>
      </c>
      <c r="AB144" s="61">
        <v>12700</v>
      </c>
    </row>
    <row r="145" spans="1:28" ht="14.25" thickTop="1" thickBot="1" x14ac:dyDescent="0.25">
      <c r="A145" s="4" t="s">
        <v>29</v>
      </c>
      <c r="B145" s="32" t="s">
        <v>158</v>
      </c>
      <c r="C145" s="70"/>
      <c r="D145" s="10"/>
      <c r="E145" s="79"/>
      <c r="F145" s="34"/>
      <c r="G145" s="34"/>
      <c r="H145" s="38" t="s">
        <v>157</v>
      </c>
      <c r="I145" s="8" t="str">
        <f t="shared" si="27"/>
        <v>*</v>
      </c>
      <c r="J145" s="38" t="s">
        <v>157</v>
      </c>
      <c r="K145" s="57">
        <v>2.1070842098985021</v>
      </c>
      <c r="L145" s="21">
        <v>0.16592965317438604</v>
      </c>
      <c r="M145" s="62">
        <v>1416</v>
      </c>
      <c r="N145" s="57">
        <v>2.3588385380983139</v>
      </c>
      <c r="O145" s="21">
        <v>0.2454166300596422</v>
      </c>
      <c r="P145" s="62">
        <v>746</v>
      </c>
      <c r="Q145" s="57">
        <v>1.724802060392316</v>
      </c>
      <c r="R145" s="21">
        <v>0.23195927336477259</v>
      </c>
      <c r="S145" s="62">
        <v>289</v>
      </c>
      <c r="T145" s="57">
        <v>2.5850611069484937</v>
      </c>
      <c r="U145" s="21">
        <v>0.57876788708194249</v>
      </c>
      <c r="V145" s="62">
        <v>160</v>
      </c>
      <c r="W145" s="57">
        <v>1.1364225666523311</v>
      </c>
      <c r="X145" s="21">
        <v>0.34953792469596584</v>
      </c>
      <c r="Y145" s="62">
        <v>16</v>
      </c>
      <c r="Z145" s="57">
        <v>1.1515053292910107</v>
      </c>
      <c r="AA145" s="21">
        <v>0.11625579472106042</v>
      </c>
      <c r="AB145" s="62">
        <v>205</v>
      </c>
    </row>
    <row r="146" spans="1:28" ht="6" customHeight="1" thickTop="1" thickBot="1" x14ac:dyDescent="0.25">
      <c r="A146" s="6"/>
      <c r="B146" s="34" t="s">
        <v>158</v>
      </c>
      <c r="C146" s="11"/>
      <c r="D146" s="11"/>
      <c r="E146" s="63"/>
      <c r="F146" s="11"/>
      <c r="G146" s="11"/>
      <c r="H146" s="26"/>
      <c r="I146" s="26"/>
      <c r="J146" s="26"/>
      <c r="K146" s="53"/>
      <c r="L146" s="1"/>
      <c r="M146" s="53"/>
      <c r="N146" s="53"/>
      <c r="O146" s="1"/>
      <c r="P146" s="53"/>
      <c r="Q146" s="53"/>
      <c r="R146" s="1"/>
      <c r="S146" s="53"/>
      <c r="T146" s="53"/>
      <c r="U146" s="1"/>
      <c r="V146" s="53"/>
      <c r="W146" s="53"/>
      <c r="X146" s="1"/>
      <c r="Y146" s="53"/>
      <c r="Z146" s="53"/>
      <c r="AA146" s="1"/>
      <c r="AB146" s="53"/>
    </row>
    <row r="147" spans="1:28" ht="15.75" customHeight="1" thickTop="1" thickBot="1" x14ac:dyDescent="0.25">
      <c r="A147" s="4" t="s">
        <v>30</v>
      </c>
      <c r="B147" s="34" t="s">
        <v>158</v>
      </c>
      <c r="C147" s="68" t="s">
        <v>118</v>
      </c>
      <c r="D147" s="8" t="str">
        <f>CONCATENATE(A147,B147,C147)</f>
        <v>AP027   ¿Tu maestra(o) da ejemplos fáciles para ayudarte a aprender?</v>
      </c>
      <c r="E147" s="77" t="s">
        <v>189</v>
      </c>
      <c r="F147" s="29">
        <v>0</v>
      </c>
      <c r="G147" s="29" t="s">
        <v>158</v>
      </c>
      <c r="H147" s="40" t="s">
        <v>98</v>
      </c>
      <c r="I147" s="8" t="str">
        <f>CONCATENATE(F147,G147,H147)</f>
        <v>0   Casi nunca</v>
      </c>
      <c r="J147" s="40" t="s">
        <v>237</v>
      </c>
      <c r="K147" s="58">
        <v>9.0398595133980688</v>
      </c>
      <c r="L147" s="22">
        <v>0.23182088213952246</v>
      </c>
      <c r="M147" s="60">
        <v>6263</v>
      </c>
      <c r="N147" s="58">
        <v>8.8042617494505944</v>
      </c>
      <c r="O147" s="22">
        <v>0.29967132826839027</v>
      </c>
      <c r="P147" s="60">
        <v>2714</v>
      </c>
      <c r="Q147" s="58">
        <v>9.5927406115251515</v>
      </c>
      <c r="R147" s="22">
        <v>0.37821203503328321</v>
      </c>
      <c r="S147" s="60">
        <v>1646</v>
      </c>
      <c r="T147" s="58">
        <v>15.706552548958554</v>
      </c>
      <c r="U147" s="22">
        <v>1.0393782244536516</v>
      </c>
      <c r="V147" s="60">
        <v>1020</v>
      </c>
      <c r="W147" s="58">
        <v>10.318436070645822</v>
      </c>
      <c r="X147" s="22">
        <v>1.0042216256644789</v>
      </c>
      <c r="Y147" s="60">
        <v>116</v>
      </c>
      <c r="Z147" s="58">
        <v>4.782063613756339</v>
      </c>
      <c r="AA147" s="22">
        <v>0.32938393814435823</v>
      </c>
      <c r="AB147" s="60">
        <v>767</v>
      </c>
    </row>
    <row r="148" spans="1:28" ht="14.25" thickTop="1" thickBot="1" x14ac:dyDescent="0.25">
      <c r="A148" s="4" t="s">
        <v>30</v>
      </c>
      <c r="B148" s="34" t="s">
        <v>158</v>
      </c>
      <c r="C148" s="69"/>
      <c r="D148" s="9"/>
      <c r="E148" s="78"/>
      <c r="F148" s="32">
        <v>1</v>
      </c>
      <c r="G148" s="32" t="s">
        <v>158</v>
      </c>
      <c r="H148" s="33" t="s">
        <v>99</v>
      </c>
      <c r="I148" s="8" t="str">
        <f t="shared" ref="I148:I150" si="28">CONCATENATE(F148,G148,H148)</f>
        <v>1   A veces</v>
      </c>
      <c r="J148" s="33" t="s">
        <v>238</v>
      </c>
      <c r="K148" s="55">
        <v>30.028070195531662</v>
      </c>
      <c r="L148" s="19">
        <v>0.25876571305429796</v>
      </c>
      <c r="M148" s="61">
        <v>21440</v>
      </c>
      <c r="N148" s="55">
        <v>29.420390154228716</v>
      </c>
      <c r="O148" s="19">
        <v>0.37588684078081169</v>
      </c>
      <c r="P148" s="61">
        <v>9396</v>
      </c>
      <c r="Q148" s="55">
        <v>30.657753110802609</v>
      </c>
      <c r="R148" s="19">
        <v>0.5900542125426137</v>
      </c>
      <c r="S148" s="61">
        <v>5087</v>
      </c>
      <c r="T148" s="55">
        <v>35.701376352088751</v>
      </c>
      <c r="U148" s="19">
        <v>0.86405184359646081</v>
      </c>
      <c r="V148" s="61">
        <v>2191</v>
      </c>
      <c r="W148" s="55">
        <v>32.846353977598611</v>
      </c>
      <c r="X148" s="19">
        <v>1.7969951266958279</v>
      </c>
      <c r="Y148" s="61">
        <v>369</v>
      </c>
      <c r="Z148" s="55">
        <v>28.6459277612277</v>
      </c>
      <c r="AA148" s="19">
        <v>0.71898995476510807</v>
      </c>
      <c r="AB148" s="61">
        <v>4397</v>
      </c>
    </row>
    <row r="149" spans="1:28" ht="14.25" thickTop="1" thickBot="1" x14ac:dyDescent="0.25">
      <c r="A149" s="4" t="s">
        <v>30</v>
      </c>
      <c r="B149" s="34" t="s">
        <v>158</v>
      </c>
      <c r="C149" s="69"/>
      <c r="D149" s="9"/>
      <c r="E149" s="78"/>
      <c r="F149" s="32">
        <v>2</v>
      </c>
      <c r="G149" s="32" t="s">
        <v>158</v>
      </c>
      <c r="H149" s="33" t="s">
        <v>92</v>
      </c>
      <c r="I149" s="8" t="str">
        <f t="shared" si="28"/>
        <v>2   Siempre</v>
      </c>
      <c r="J149" s="33" t="s">
        <v>239</v>
      </c>
      <c r="K149" s="55">
        <v>58.323438380380829</v>
      </c>
      <c r="L149" s="19">
        <v>0.34757721734628627</v>
      </c>
      <c r="M149" s="61">
        <v>41014</v>
      </c>
      <c r="N149" s="55">
        <v>58.815425133264334</v>
      </c>
      <c r="O149" s="19">
        <v>0.48548093872122616</v>
      </c>
      <c r="P149" s="61">
        <v>18408</v>
      </c>
      <c r="Q149" s="55">
        <v>57.780825554812623</v>
      </c>
      <c r="R149" s="19">
        <v>0.74872990355331814</v>
      </c>
      <c r="S149" s="61">
        <v>9580</v>
      </c>
      <c r="T149" s="55">
        <v>45.245626298030075</v>
      </c>
      <c r="U149" s="19">
        <v>1.2921598974536281</v>
      </c>
      <c r="V149" s="61">
        <v>2900</v>
      </c>
      <c r="W149" s="55">
        <v>55.387236548064685</v>
      </c>
      <c r="X149" s="19">
        <v>1.8357699739190059</v>
      </c>
      <c r="Y149" s="61">
        <v>618</v>
      </c>
      <c r="Z149" s="55">
        <v>65.082251339931645</v>
      </c>
      <c r="AA149" s="19">
        <v>0.82524167363914025</v>
      </c>
      <c r="AB149" s="61">
        <v>9508</v>
      </c>
    </row>
    <row r="150" spans="1:28" ht="14.25" thickTop="1" thickBot="1" x14ac:dyDescent="0.25">
      <c r="A150" s="4" t="s">
        <v>30</v>
      </c>
      <c r="B150" s="34" t="s">
        <v>158</v>
      </c>
      <c r="C150" s="70"/>
      <c r="D150" s="10"/>
      <c r="E150" s="79"/>
      <c r="F150" s="34"/>
      <c r="G150" s="34"/>
      <c r="H150" s="38" t="s">
        <v>157</v>
      </c>
      <c r="I150" s="8" t="str">
        <f t="shared" si="28"/>
        <v>*</v>
      </c>
      <c r="J150" s="38" t="s">
        <v>157</v>
      </c>
      <c r="K150" s="57">
        <v>2.6086319106894389</v>
      </c>
      <c r="L150" s="21">
        <v>0.17975318570426363</v>
      </c>
      <c r="M150" s="62">
        <v>1717</v>
      </c>
      <c r="N150" s="57">
        <v>2.9599229630563668</v>
      </c>
      <c r="O150" s="21">
        <v>0.26757105180177171</v>
      </c>
      <c r="P150" s="62">
        <v>903</v>
      </c>
      <c r="Q150" s="57">
        <v>1.9686807228596239</v>
      </c>
      <c r="R150" s="21">
        <v>0.20567561979404023</v>
      </c>
      <c r="S150" s="62">
        <v>338</v>
      </c>
      <c r="T150" s="57">
        <v>3.3464448009226144</v>
      </c>
      <c r="U150" s="21">
        <v>0.61308004907983427</v>
      </c>
      <c r="V150" s="62">
        <v>198</v>
      </c>
      <c r="W150" s="57">
        <v>1.4479734036908956</v>
      </c>
      <c r="X150" s="21">
        <v>0.37613687736858542</v>
      </c>
      <c r="Y150" s="62">
        <v>20</v>
      </c>
      <c r="Z150" s="57">
        <v>1.489757285084319</v>
      </c>
      <c r="AA150" s="21">
        <v>0.14172865865199208</v>
      </c>
      <c r="AB150" s="62">
        <v>258</v>
      </c>
    </row>
    <row r="151" spans="1:28" ht="6" customHeight="1" thickTop="1" thickBot="1" x14ac:dyDescent="0.25">
      <c r="A151" s="6"/>
      <c r="B151" s="34" t="s">
        <v>158</v>
      </c>
      <c r="C151" s="11"/>
      <c r="D151" s="11"/>
      <c r="E151" s="63"/>
      <c r="F151" s="11"/>
      <c r="G151" s="11"/>
      <c r="H151" s="26"/>
      <c r="I151" s="26"/>
      <c r="J151" s="26"/>
      <c r="K151" s="53"/>
      <c r="L151" s="1"/>
      <c r="M151" s="53"/>
      <c r="N151" s="53"/>
      <c r="O151" s="1"/>
      <c r="P151" s="53"/>
      <c r="Q151" s="53"/>
      <c r="R151" s="1"/>
      <c r="S151" s="53"/>
      <c r="T151" s="53"/>
      <c r="U151" s="1"/>
      <c r="V151" s="53"/>
      <c r="W151" s="53"/>
      <c r="X151" s="1"/>
      <c r="Y151" s="53"/>
      <c r="Z151" s="53"/>
      <c r="AA151" s="1"/>
      <c r="AB151" s="53"/>
    </row>
    <row r="152" spans="1:28" ht="15.75" customHeight="1" thickTop="1" thickBot="1" x14ac:dyDescent="0.25">
      <c r="A152" s="4" t="s">
        <v>31</v>
      </c>
      <c r="B152" s="34" t="s">
        <v>158</v>
      </c>
      <c r="C152" s="68" t="s">
        <v>119</v>
      </c>
      <c r="D152" s="8" t="str">
        <f>CONCATENATE(A152,B152,C152)</f>
        <v>AP028   Además del pizarrón, libros y cuadernos, ¿tu maestra(o) utiliza otros materiales para dar clase?</v>
      </c>
      <c r="E152" s="77" t="s">
        <v>190</v>
      </c>
      <c r="F152" s="29">
        <v>0</v>
      </c>
      <c r="G152" s="29" t="s">
        <v>158</v>
      </c>
      <c r="H152" s="40" t="s">
        <v>98</v>
      </c>
      <c r="I152" s="8" t="str">
        <f>CONCATENATE(F152,G152,H152)</f>
        <v>0   Casi nunca</v>
      </c>
      <c r="J152" s="40" t="s">
        <v>237</v>
      </c>
      <c r="K152" s="58">
        <v>18.475797747538049</v>
      </c>
      <c r="L152" s="22">
        <v>0.25652167469322451</v>
      </c>
      <c r="M152" s="60">
        <v>13264</v>
      </c>
      <c r="N152" s="58">
        <v>18.585304415812967</v>
      </c>
      <c r="O152" s="22">
        <v>0.36014761040684229</v>
      </c>
      <c r="P152" s="60">
        <v>5885</v>
      </c>
      <c r="Q152" s="58">
        <v>17.056646764677293</v>
      </c>
      <c r="R152" s="22">
        <v>0.5753337281579981</v>
      </c>
      <c r="S152" s="60">
        <v>2878</v>
      </c>
      <c r="T152" s="58">
        <v>21.611473456066918</v>
      </c>
      <c r="U152" s="22">
        <v>0.89533840452300628</v>
      </c>
      <c r="V152" s="60">
        <v>1285</v>
      </c>
      <c r="W152" s="58">
        <v>13.459514746606601</v>
      </c>
      <c r="X152" s="22">
        <v>1.0503772040928179</v>
      </c>
      <c r="Y152" s="60">
        <v>160</v>
      </c>
      <c r="Z152" s="58">
        <v>19.976277871648737</v>
      </c>
      <c r="AA152" s="22">
        <v>0.60965344305996461</v>
      </c>
      <c r="AB152" s="60">
        <v>3056</v>
      </c>
    </row>
    <row r="153" spans="1:28" ht="14.25" thickTop="1" thickBot="1" x14ac:dyDescent="0.25">
      <c r="A153" s="4" t="s">
        <v>31</v>
      </c>
      <c r="B153" s="34" t="s">
        <v>158</v>
      </c>
      <c r="C153" s="69"/>
      <c r="D153" s="9"/>
      <c r="E153" s="78"/>
      <c r="F153" s="32">
        <v>1</v>
      </c>
      <c r="G153" s="32" t="s">
        <v>158</v>
      </c>
      <c r="H153" s="33" t="s">
        <v>99</v>
      </c>
      <c r="I153" s="8" t="str">
        <f t="shared" ref="I153:I155" si="29">CONCATENATE(F153,G153,H153)</f>
        <v>1   A veces</v>
      </c>
      <c r="J153" s="33" t="s">
        <v>238</v>
      </c>
      <c r="K153" s="55">
        <v>40.853692628915738</v>
      </c>
      <c r="L153" s="19">
        <v>0.34479139765242406</v>
      </c>
      <c r="M153" s="61">
        <v>29377</v>
      </c>
      <c r="N153" s="55">
        <v>40.526215652754317</v>
      </c>
      <c r="O153" s="19">
        <v>0.47404543055710435</v>
      </c>
      <c r="P153" s="61">
        <v>12847</v>
      </c>
      <c r="Q153" s="55">
        <v>39.893592477636389</v>
      </c>
      <c r="R153" s="19">
        <v>0.67350702312892907</v>
      </c>
      <c r="S153" s="61">
        <v>6639</v>
      </c>
      <c r="T153" s="55">
        <v>36.549494868223178</v>
      </c>
      <c r="U153" s="19">
        <v>0.93492506199442627</v>
      </c>
      <c r="V153" s="61">
        <v>2260</v>
      </c>
      <c r="W153" s="55">
        <v>40.305702776512391</v>
      </c>
      <c r="X153" s="19">
        <v>1.8922594284169634</v>
      </c>
      <c r="Y153" s="61">
        <v>455</v>
      </c>
      <c r="Z153" s="55">
        <v>48.521621174705174</v>
      </c>
      <c r="AA153" s="19">
        <v>0.71191235841454648</v>
      </c>
      <c r="AB153" s="61">
        <v>7176</v>
      </c>
    </row>
    <row r="154" spans="1:28" ht="14.25" thickTop="1" thickBot="1" x14ac:dyDescent="0.25">
      <c r="A154" s="4" t="s">
        <v>31</v>
      </c>
      <c r="B154" s="34" t="s">
        <v>158</v>
      </c>
      <c r="C154" s="69"/>
      <c r="D154" s="9"/>
      <c r="E154" s="78"/>
      <c r="F154" s="32">
        <v>2</v>
      </c>
      <c r="G154" s="32" t="s">
        <v>158</v>
      </c>
      <c r="H154" s="33" t="s">
        <v>92</v>
      </c>
      <c r="I154" s="8" t="str">
        <f t="shared" si="29"/>
        <v>2   Siempre</v>
      </c>
      <c r="J154" s="33" t="s">
        <v>239</v>
      </c>
      <c r="K154" s="55">
        <v>37.961831437362349</v>
      </c>
      <c r="L154" s="19">
        <v>0.30227074471193571</v>
      </c>
      <c r="M154" s="61">
        <v>25979</v>
      </c>
      <c r="N154" s="55">
        <v>37.896728355345353</v>
      </c>
      <c r="O154" s="19">
        <v>0.45091116941011467</v>
      </c>
      <c r="P154" s="61">
        <v>11754</v>
      </c>
      <c r="Q154" s="55">
        <v>40.785201765969234</v>
      </c>
      <c r="R154" s="19">
        <v>0.64121784733595855</v>
      </c>
      <c r="S154" s="61">
        <v>6759</v>
      </c>
      <c r="T154" s="55">
        <v>38.706835831753438</v>
      </c>
      <c r="U154" s="19">
        <v>1.1268527413422202</v>
      </c>
      <c r="V154" s="61">
        <v>2576</v>
      </c>
      <c r="W154" s="55">
        <v>44.743487151420098</v>
      </c>
      <c r="X154" s="19">
        <v>1.83179263657124</v>
      </c>
      <c r="Y154" s="61">
        <v>487</v>
      </c>
      <c r="Z154" s="55">
        <v>29.74287800042697</v>
      </c>
      <c r="AA154" s="19">
        <v>0.80032834471086267</v>
      </c>
      <c r="AB154" s="61">
        <v>4403</v>
      </c>
    </row>
    <row r="155" spans="1:28" ht="14.25" thickTop="1" thickBot="1" x14ac:dyDescent="0.25">
      <c r="A155" s="4" t="s">
        <v>31</v>
      </c>
      <c r="B155" s="34" t="s">
        <v>158</v>
      </c>
      <c r="C155" s="70"/>
      <c r="D155" s="10"/>
      <c r="E155" s="79"/>
      <c r="F155" s="34"/>
      <c r="G155" s="34"/>
      <c r="H155" s="38" t="s">
        <v>157</v>
      </c>
      <c r="I155" s="8" t="str">
        <f t="shared" si="29"/>
        <v>*</v>
      </c>
      <c r="J155" s="38" t="s">
        <v>157</v>
      </c>
      <c r="K155" s="57">
        <v>2.7086781861838602</v>
      </c>
      <c r="L155" s="21">
        <v>0.18384885624750105</v>
      </c>
      <c r="M155" s="62">
        <v>1814</v>
      </c>
      <c r="N155" s="57">
        <v>2.9917515760873679</v>
      </c>
      <c r="O155" s="21">
        <v>0.26954060318092693</v>
      </c>
      <c r="P155" s="62">
        <v>935</v>
      </c>
      <c r="Q155" s="57">
        <v>2.2645589917170965</v>
      </c>
      <c r="R155" s="21">
        <v>0.2301842807282001</v>
      </c>
      <c r="S155" s="62">
        <v>375</v>
      </c>
      <c r="T155" s="57">
        <v>3.1321958439564535</v>
      </c>
      <c r="U155" s="21">
        <v>0.55811820562511527</v>
      </c>
      <c r="V155" s="62">
        <v>188</v>
      </c>
      <c r="W155" s="57">
        <v>1.4912953254609185</v>
      </c>
      <c r="X155" s="21">
        <v>0.4020377314676471</v>
      </c>
      <c r="Y155" s="62">
        <v>21</v>
      </c>
      <c r="Z155" s="57">
        <v>1.7592229532191279</v>
      </c>
      <c r="AA155" s="21">
        <v>0.15908415688988575</v>
      </c>
      <c r="AB155" s="62">
        <v>295</v>
      </c>
    </row>
    <row r="156" spans="1:28" ht="6" customHeight="1" thickTop="1" thickBot="1" x14ac:dyDescent="0.25">
      <c r="A156" s="6"/>
      <c r="B156" s="34" t="s">
        <v>158</v>
      </c>
      <c r="C156" s="11"/>
      <c r="D156" s="11"/>
      <c r="E156" s="63"/>
      <c r="F156" s="11"/>
      <c r="G156" s="11"/>
      <c r="H156" s="26"/>
      <c r="I156" s="26"/>
      <c r="J156" s="26"/>
      <c r="K156" s="53"/>
      <c r="L156" s="1"/>
      <c r="M156" s="53"/>
      <c r="N156" s="53"/>
      <c r="O156" s="1"/>
      <c r="P156" s="53"/>
      <c r="Q156" s="53"/>
      <c r="R156" s="1"/>
      <c r="S156" s="53"/>
      <c r="T156" s="53"/>
      <c r="U156" s="1"/>
      <c r="V156" s="53"/>
      <c r="W156" s="53"/>
      <c r="X156" s="1"/>
      <c r="Y156" s="53"/>
      <c r="Z156" s="53"/>
      <c r="AA156" s="1"/>
      <c r="AB156" s="53"/>
    </row>
    <row r="157" spans="1:28" ht="15.75" customHeight="1" thickTop="1" thickBot="1" x14ac:dyDescent="0.25">
      <c r="A157" s="4" t="s">
        <v>32</v>
      </c>
      <c r="B157" s="34" t="s">
        <v>158</v>
      </c>
      <c r="C157" s="68" t="s">
        <v>120</v>
      </c>
      <c r="D157" s="8" t="str">
        <f>CONCATENATE(A157,B157,C157)</f>
        <v>AP029   ¿Qué tan seguido falta tu maestra(o) a clases?</v>
      </c>
      <c r="E157" s="77" t="s">
        <v>191</v>
      </c>
      <c r="F157" s="29">
        <v>0</v>
      </c>
      <c r="G157" s="29" t="s">
        <v>158</v>
      </c>
      <c r="H157" s="40" t="s">
        <v>92</v>
      </c>
      <c r="I157" s="8" t="str">
        <f>CONCATENATE(F157,G157,H157)</f>
        <v>0   Siempre</v>
      </c>
      <c r="J157" s="40" t="s">
        <v>250</v>
      </c>
      <c r="K157" s="58">
        <v>11.886898793326194</v>
      </c>
      <c r="L157" s="22">
        <v>0.2350094436953101</v>
      </c>
      <c r="M157" s="60">
        <v>8269</v>
      </c>
      <c r="N157" s="58">
        <v>11.142678346183896</v>
      </c>
      <c r="O157" s="22">
        <v>0.29702476607081052</v>
      </c>
      <c r="P157" s="60">
        <v>3661</v>
      </c>
      <c r="Q157" s="58">
        <v>14.020180427036957</v>
      </c>
      <c r="R157" s="22">
        <v>0.44714864063702969</v>
      </c>
      <c r="S157" s="60">
        <v>2302</v>
      </c>
      <c r="T157" s="58">
        <v>20.841494056928127</v>
      </c>
      <c r="U157" s="22">
        <v>0.94946224088841213</v>
      </c>
      <c r="V157" s="60">
        <v>1334</v>
      </c>
      <c r="W157" s="58">
        <v>14.706117007484346</v>
      </c>
      <c r="X157" s="22">
        <v>1.2334407123239051</v>
      </c>
      <c r="Y157" s="60">
        <v>171</v>
      </c>
      <c r="Z157" s="58">
        <v>5.3689694650484689</v>
      </c>
      <c r="AA157" s="22">
        <v>0.40619192920482183</v>
      </c>
      <c r="AB157" s="60">
        <v>801</v>
      </c>
    </row>
    <row r="158" spans="1:28" ht="14.25" thickTop="1" thickBot="1" x14ac:dyDescent="0.25">
      <c r="A158" s="4" t="s">
        <v>32</v>
      </c>
      <c r="B158" s="34" t="s">
        <v>158</v>
      </c>
      <c r="C158" s="69"/>
      <c r="D158" s="9"/>
      <c r="E158" s="78"/>
      <c r="F158" s="32">
        <v>1</v>
      </c>
      <c r="G158" s="32" t="s">
        <v>158</v>
      </c>
      <c r="H158" s="33" t="s">
        <v>99</v>
      </c>
      <c r="I158" s="8" t="str">
        <f t="shared" ref="I158:I160" si="30">CONCATENATE(F158,G158,H158)</f>
        <v>1   A veces</v>
      </c>
      <c r="J158" s="33" t="s">
        <v>238</v>
      </c>
      <c r="K158" s="55">
        <v>31.079089727674056</v>
      </c>
      <c r="L158" s="19">
        <v>0.43341455459233369</v>
      </c>
      <c r="M158" s="61">
        <v>20840</v>
      </c>
      <c r="N158" s="55">
        <v>29.973754255076997</v>
      </c>
      <c r="O158" s="19">
        <v>0.62027819500849524</v>
      </c>
      <c r="P158" s="61">
        <v>9495</v>
      </c>
      <c r="Q158" s="55">
        <v>37.110920502934164</v>
      </c>
      <c r="R158" s="19">
        <v>0.81358806764205871</v>
      </c>
      <c r="S158" s="61">
        <v>5909</v>
      </c>
      <c r="T158" s="55">
        <v>38.456675332773443</v>
      </c>
      <c r="U158" s="19">
        <v>0.99685863686507292</v>
      </c>
      <c r="V158" s="61">
        <v>2387</v>
      </c>
      <c r="W158" s="55">
        <v>37.862561801553639</v>
      </c>
      <c r="X158" s="19">
        <v>1.5779783583771874</v>
      </c>
      <c r="Y158" s="61">
        <v>433</v>
      </c>
      <c r="Z158" s="55">
        <v>17.380368805924792</v>
      </c>
      <c r="AA158" s="19">
        <v>0.57637405104732276</v>
      </c>
      <c r="AB158" s="61">
        <v>2616</v>
      </c>
    </row>
    <row r="159" spans="1:28" ht="14.25" thickTop="1" thickBot="1" x14ac:dyDescent="0.25">
      <c r="A159" s="4" t="s">
        <v>32</v>
      </c>
      <c r="B159" s="34" t="s">
        <v>158</v>
      </c>
      <c r="C159" s="69"/>
      <c r="D159" s="9"/>
      <c r="E159" s="78"/>
      <c r="F159" s="32">
        <v>2</v>
      </c>
      <c r="G159" s="32" t="s">
        <v>158</v>
      </c>
      <c r="H159" s="33" t="s">
        <v>98</v>
      </c>
      <c r="I159" s="8" t="str">
        <f t="shared" si="30"/>
        <v>2   Casi nunca</v>
      </c>
      <c r="J159" s="33" t="s">
        <v>251</v>
      </c>
      <c r="K159" s="55">
        <v>54.08983841249033</v>
      </c>
      <c r="L159" s="19">
        <v>0.50234457149058531</v>
      </c>
      <c r="M159" s="61">
        <v>39308</v>
      </c>
      <c r="N159" s="55">
        <v>55.655117790258579</v>
      </c>
      <c r="O159" s="19">
        <v>0.69745002845177351</v>
      </c>
      <c r="P159" s="61">
        <v>17235</v>
      </c>
      <c r="Q159" s="55">
        <v>46.417130997295139</v>
      </c>
      <c r="R159" s="19">
        <v>0.91443211970678928</v>
      </c>
      <c r="S159" s="61">
        <v>8017</v>
      </c>
      <c r="T159" s="55">
        <v>37.235186740353718</v>
      </c>
      <c r="U159" s="19">
        <v>1.0940078029711675</v>
      </c>
      <c r="V159" s="61">
        <v>2384</v>
      </c>
      <c r="W159" s="55">
        <v>45.415455634123731</v>
      </c>
      <c r="X159" s="19">
        <v>1.678039456684254</v>
      </c>
      <c r="Y159" s="61">
        <v>492</v>
      </c>
      <c r="Z159" s="55">
        <v>75.232166717375634</v>
      </c>
      <c r="AA159" s="19">
        <v>0.75114485752938454</v>
      </c>
      <c r="AB159" s="61">
        <v>11180</v>
      </c>
    </row>
    <row r="160" spans="1:28" ht="14.25" thickTop="1" thickBot="1" x14ac:dyDescent="0.25">
      <c r="A160" s="4" t="s">
        <v>32</v>
      </c>
      <c r="B160" s="34" t="s">
        <v>158</v>
      </c>
      <c r="C160" s="70"/>
      <c r="D160" s="10"/>
      <c r="E160" s="79"/>
      <c r="F160" s="34"/>
      <c r="G160" s="34"/>
      <c r="H160" s="38" t="s">
        <v>157</v>
      </c>
      <c r="I160" s="8" t="str">
        <f t="shared" si="30"/>
        <v>*</v>
      </c>
      <c r="J160" s="38" t="s">
        <v>157</v>
      </c>
      <c r="K160" s="57">
        <v>2.9441730665094066</v>
      </c>
      <c r="L160" s="21">
        <v>0.18474451955907509</v>
      </c>
      <c r="M160" s="62">
        <v>2017</v>
      </c>
      <c r="N160" s="57">
        <v>3.2284496084805254</v>
      </c>
      <c r="O160" s="21">
        <v>0.26833431903965627</v>
      </c>
      <c r="P160" s="62">
        <v>1030</v>
      </c>
      <c r="Q160" s="57">
        <v>2.4517680727337336</v>
      </c>
      <c r="R160" s="21">
        <v>0.25000697143378392</v>
      </c>
      <c r="S160" s="62">
        <v>423</v>
      </c>
      <c r="T160" s="57">
        <v>3.4666438699447166</v>
      </c>
      <c r="U160" s="21">
        <v>0.65137972613553508</v>
      </c>
      <c r="V160" s="62">
        <v>204</v>
      </c>
      <c r="W160" s="57">
        <v>2.0158655568382757</v>
      </c>
      <c r="X160" s="21">
        <v>0.45550223435351755</v>
      </c>
      <c r="Y160" s="62">
        <v>27</v>
      </c>
      <c r="Z160" s="57">
        <v>2.0184950116511078</v>
      </c>
      <c r="AA160" s="21">
        <v>0.18543226499533905</v>
      </c>
      <c r="AB160" s="62">
        <v>333</v>
      </c>
    </row>
    <row r="161" spans="1:28" ht="6" customHeight="1" thickTop="1" thickBot="1" x14ac:dyDescent="0.25">
      <c r="A161" s="6"/>
      <c r="B161" s="34" t="s">
        <v>158</v>
      </c>
      <c r="C161" s="11"/>
      <c r="D161" s="11"/>
      <c r="E161" s="63"/>
      <c r="F161" s="11"/>
      <c r="G161" s="11"/>
      <c r="H161" s="26"/>
      <c r="I161" s="26"/>
      <c r="J161" s="26"/>
      <c r="K161" s="53"/>
      <c r="L161" s="1"/>
      <c r="M161" s="53"/>
      <c r="N161" s="53"/>
      <c r="O161" s="1"/>
      <c r="P161" s="53"/>
      <c r="Q161" s="53"/>
      <c r="R161" s="1"/>
      <c r="S161" s="53"/>
      <c r="T161" s="53"/>
      <c r="U161" s="1"/>
      <c r="V161" s="53"/>
      <c r="W161" s="53"/>
      <c r="X161" s="1"/>
      <c r="Y161" s="53"/>
      <c r="Z161" s="53"/>
      <c r="AA161" s="1"/>
      <c r="AB161" s="53"/>
    </row>
    <row r="162" spans="1:28" ht="15.75" customHeight="1" thickTop="1" thickBot="1" x14ac:dyDescent="0.25">
      <c r="A162" s="4" t="s">
        <v>33</v>
      </c>
      <c r="B162" s="34" t="s">
        <v>158</v>
      </c>
      <c r="C162" s="68" t="s">
        <v>121</v>
      </c>
      <c r="D162" s="8" t="str">
        <f>CONCATENATE(A162,B162,C162)</f>
        <v>AP030   ¿Qué tan seguido llega tarde tu maestra(o)?</v>
      </c>
      <c r="E162" s="77" t="s">
        <v>192</v>
      </c>
      <c r="F162" s="29">
        <v>0</v>
      </c>
      <c r="G162" s="29" t="s">
        <v>158</v>
      </c>
      <c r="H162" s="40" t="s">
        <v>92</v>
      </c>
      <c r="I162" s="8" t="str">
        <f>CONCATENATE(F162,G162,H162)</f>
        <v>0   Siempre</v>
      </c>
      <c r="J162" s="40" t="s">
        <v>250</v>
      </c>
      <c r="K162" s="58">
        <v>12.212898316081171</v>
      </c>
      <c r="L162" s="22">
        <v>0.26494895070771873</v>
      </c>
      <c r="M162" s="60">
        <v>8254</v>
      </c>
      <c r="N162" s="58">
        <v>12.241270952578102</v>
      </c>
      <c r="O162" s="22">
        <v>0.39031815857165553</v>
      </c>
      <c r="P162" s="60">
        <v>3772</v>
      </c>
      <c r="Q162" s="58">
        <v>12.543849909396158</v>
      </c>
      <c r="R162" s="22">
        <v>0.37715901176094896</v>
      </c>
      <c r="S162" s="60">
        <v>2156</v>
      </c>
      <c r="T162" s="58">
        <v>18.980067954346275</v>
      </c>
      <c r="U162" s="22">
        <v>0.98280076017306939</v>
      </c>
      <c r="V162" s="60">
        <v>1209</v>
      </c>
      <c r="W162" s="58">
        <v>13.137073592217007</v>
      </c>
      <c r="X162" s="22">
        <v>0.96679751564434901</v>
      </c>
      <c r="Y162" s="60">
        <v>161</v>
      </c>
      <c r="Z162" s="58">
        <v>6.6675175059974299</v>
      </c>
      <c r="AA162" s="22">
        <v>0.39216195434958145</v>
      </c>
      <c r="AB162" s="60">
        <v>956</v>
      </c>
    </row>
    <row r="163" spans="1:28" ht="14.25" thickTop="1" thickBot="1" x14ac:dyDescent="0.25">
      <c r="A163" s="4" t="s">
        <v>33</v>
      </c>
      <c r="B163" s="34" t="s">
        <v>158</v>
      </c>
      <c r="C163" s="69"/>
      <c r="D163" s="9"/>
      <c r="E163" s="78"/>
      <c r="F163" s="32">
        <v>1</v>
      </c>
      <c r="G163" s="32" t="s">
        <v>158</v>
      </c>
      <c r="H163" s="33" t="s">
        <v>99</v>
      </c>
      <c r="I163" s="8" t="str">
        <f t="shared" ref="I163:I165" si="31">CONCATENATE(F163,G163,H163)</f>
        <v>1   A veces</v>
      </c>
      <c r="J163" s="33" t="s">
        <v>238</v>
      </c>
      <c r="K163" s="55">
        <v>33.651653923178962</v>
      </c>
      <c r="L163" s="19">
        <v>0.44431233740100778</v>
      </c>
      <c r="M163" s="61">
        <v>22394</v>
      </c>
      <c r="N163" s="55">
        <v>33.990785221881751</v>
      </c>
      <c r="O163" s="19">
        <v>0.65821852553597737</v>
      </c>
      <c r="P163" s="61">
        <v>10710</v>
      </c>
      <c r="Q163" s="55">
        <v>36.401271289578624</v>
      </c>
      <c r="R163" s="19">
        <v>0.65827589519542418</v>
      </c>
      <c r="S163" s="61">
        <v>5939</v>
      </c>
      <c r="T163" s="55">
        <v>36.832791073071796</v>
      </c>
      <c r="U163" s="19">
        <v>1.1867796570092504</v>
      </c>
      <c r="V163" s="61">
        <v>2300</v>
      </c>
      <c r="W163" s="55">
        <v>37.33276581349871</v>
      </c>
      <c r="X163" s="19">
        <v>1.8591892666339138</v>
      </c>
      <c r="Y163" s="61">
        <v>423</v>
      </c>
      <c r="Z163" s="55">
        <v>21.561312699525811</v>
      </c>
      <c r="AA163" s="19">
        <v>0.90538790420743243</v>
      </c>
      <c r="AB163" s="61">
        <v>3022</v>
      </c>
    </row>
    <row r="164" spans="1:28" ht="14.25" thickTop="1" thickBot="1" x14ac:dyDescent="0.25">
      <c r="A164" s="4" t="s">
        <v>33</v>
      </c>
      <c r="B164" s="34" t="s">
        <v>158</v>
      </c>
      <c r="C164" s="69"/>
      <c r="D164" s="9"/>
      <c r="E164" s="78"/>
      <c r="F164" s="32">
        <v>2</v>
      </c>
      <c r="G164" s="32" t="s">
        <v>158</v>
      </c>
      <c r="H164" s="33" t="s">
        <v>98</v>
      </c>
      <c r="I164" s="8" t="str">
        <f t="shared" si="31"/>
        <v>2   Casi nunca</v>
      </c>
      <c r="J164" s="33" t="s">
        <v>251</v>
      </c>
      <c r="K164" s="55">
        <v>51.178532745345024</v>
      </c>
      <c r="L164" s="19">
        <v>0.5534725938159577</v>
      </c>
      <c r="M164" s="61">
        <v>37794</v>
      </c>
      <c r="N164" s="55">
        <v>50.51632801348385</v>
      </c>
      <c r="O164" s="19">
        <v>0.84250746895052853</v>
      </c>
      <c r="P164" s="61">
        <v>15911</v>
      </c>
      <c r="Q164" s="55">
        <v>48.5861318340691</v>
      </c>
      <c r="R164" s="19">
        <v>0.73733716901642865</v>
      </c>
      <c r="S164" s="61">
        <v>8136</v>
      </c>
      <c r="T164" s="55">
        <v>40.386900601263541</v>
      </c>
      <c r="U164" s="19">
        <v>1.3778788316181911</v>
      </c>
      <c r="V164" s="61">
        <v>2585</v>
      </c>
      <c r="W164" s="55">
        <v>47.861309215602041</v>
      </c>
      <c r="X164" s="19">
        <v>2.0249903171690562</v>
      </c>
      <c r="Y164" s="61">
        <v>516</v>
      </c>
      <c r="Z164" s="55">
        <v>69.992313420444717</v>
      </c>
      <c r="AA164" s="19">
        <v>1.0315253088498351</v>
      </c>
      <c r="AB164" s="61">
        <v>10646</v>
      </c>
    </row>
    <row r="165" spans="1:28" ht="14.25" thickTop="1" thickBot="1" x14ac:dyDescent="0.25">
      <c r="A165" s="4" t="s">
        <v>33</v>
      </c>
      <c r="B165" s="34" t="s">
        <v>158</v>
      </c>
      <c r="C165" s="70"/>
      <c r="D165" s="10"/>
      <c r="E165" s="79"/>
      <c r="F165" s="34"/>
      <c r="G165" s="34"/>
      <c r="H165" s="38" t="s">
        <v>157</v>
      </c>
      <c r="I165" s="8" t="str">
        <f t="shared" si="31"/>
        <v>*</v>
      </c>
      <c r="J165" s="38" t="s">
        <v>157</v>
      </c>
      <c r="K165" s="57">
        <v>2.9569150153948427</v>
      </c>
      <c r="L165" s="21">
        <v>0.1844645277207824</v>
      </c>
      <c r="M165" s="62">
        <v>1992</v>
      </c>
      <c r="N165" s="57">
        <v>3.2516158120562815</v>
      </c>
      <c r="O165" s="21">
        <v>0.27245493187736386</v>
      </c>
      <c r="P165" s="62">
        <v>1028</v>
      </c>
      <c r="Q165" s="57">
        <v>2.4687469669561302</v>
      </c>
      <c r="R165" s="21">
        <v>0.25898039465165013</v>
      </c>
      <c r="S165" s="62">
        <v>420</v>
      </c>
      <c r="T165" s="57">
        <v>3.8002403713183863</v>
      </c>
      <c r="U165" s="21">
        <v>0.66970294268088038</v>
      </c>
      <c r="V165" s="62">
        <v>215</v>
      </c>
      <c r="W165" s="57">
        <v>1.6688513786822579</v>
      </c>
      <c r="X165" s="21">
        <v>0.4096208525996185</v>
      </c>
      <c r="Y165" s="62">
        <v>23</v>
      </c>
      <c r="Z165" s="57">
        <v>1.778856374032044</v>
      </c>
      <c r="AA165" s="21">
        <v>0.17776964303128226</v>
      </c>
      <c r="AB165" s="62">
        <v>306</v>
      </c>
    </row>
    <row r="166" spans="1:28" ht="6" customHeight="1" thickTop="1" thickBot="1" x14ac:dyDescent="0.25">
      <c r="A166" s="6"/>
      <c r="B166" s="34" t="s">
        <v>158</v>
      </c>
      <c r="C166" s="11"/>
      <c r="D166" s="11"/>
      <c r="E166" s="63"/>
      <c r="F166" s="11"/>
      <c r="G166" s="11"/>
      <c r="H166" s="26"/>
      <c r="I166" s="26"/>
      <c r="J166" s="26"/>
      <c r="K166" s="53"/>
      <c r="L166" s="1"/>
      <c r="M166" s="53"/>
      <c r="N166" s="53"/>
      <c r="O166" s="1"/>
      <c r="P166" s="53"/>
      <c r="Q166" s="53"/>
      <c r="R166" s="1"/>
      <c r="S166" s="53"/>
      <c r="T166" s="53"/>
      <c r="U166" s="1"/>
      <c r="V166" s="53"/>
      <c r="W166" s="53"/>
      <c r="X166" s="1"/>
      <c r="Y166" s="53"/>
      <c r="Z166" s="53"/>
      <c r="AA166" s="1"/>
      <c r="AB166" s="53"/>
    </row>
    <row r="167" spans="1:28" ht="15.75" customHeight="1" thickTop="1" thickBot="1" x14ac:dyDescent="0.25">
      <c r="A167" s="4" t="s">
        <v>34</v>
      </c>
      <c r="B167" s="34" t="s">
        <v>158</v>
      </c>
      <c r="C167" s="68" t="s">
        <v>122</v>
      </c>
      <c r="D167" s="8" t="str">
        <f>CONCATENATE(A167,B167,C167)</f>
        <v>AP031   ¿Tu maestra(o) deja solo a tu grupo en horas de clase?</v>
      </c>
      <c r="E167" s="77" t="s">
        <v>193</v>
      </c>
      <c r="F167" s="29">
        <v>0</v>
      </c>
      <c r="G167" s="29" t="s">
        <v>158</v>
      </c>
      <c r="H167" s="40" t="s">
        <v>92</v>
      </c>
      <c r="I167" s="8" t="str">
        <f>CONCATENATE(F167,G167,H167)</f>
        <v>0   Siempre</v>
      </c>
      <c r="J167" s="40" t="s">
        <v>250</v>
      </c>
      <c r="K167" s="58">
        <v>13.442482695586035</v>
      </c>
      <c r="L167" s="22">
        <v>0.24184807731630287</v>
      </c>
      <c r="M167" s="60">
        <v>9222</v>
      </c>
      <c r="N167" s="58">
        <v>13.376966504066388</v>
      </c>
      <c r="O167" s="22">
        <v>0.32673889096291142</v>
      </c>
      <c r="P167" s="60">
        <v>4302</v>
      </c>
      <c r="Q167" s="58">
        <v>14.595036805620117</v>
      </c>
      <c r="R167" s="22">
        <v>0.46255399855561458</v>
      </c>
      <c r="S167" s="60">
        <v>2453</v>
      </c>
      <c r="T167" s="58">
        <v>19.41567308159722</v>
      </c>
      <c r="U167" s="22">
        <v>0.98751953835273476</v>
      </c>
      <c r="V167" s="60">
        <v>1263</v>
      </c>
      <c r="W167" s="58">
        <v>13.422176515688793</v>
      </c>
      <c r="X167" s="22">
        <v>1.2243825275352849</v>
      </c>
      <c r="Y167" s="60">
        <v>149</v>
      </c>
      <c r="Z167" s="58">
        <v>6.9998127200393476</v>
      </c>
      <c r="AA167" s="22">
        <v>0.41388041229972417</v>
      </c>
      <c r="AB167" s="60">
        <v>1055</v>
      </c>
    </row>
    <row r="168" spans="1:28" ht="14.25" thickTop="1" thickBot="1" x14ac:dyDescent="0.25">
      <c r="A168" s="4" t="s">
        <v>34</v>
      </c>
      <c r="B168" s="34" t="s">
        <v>158</v>
      </c>
      <c r="C168" s="69"/>
      <c r="D168" s="9"/>
      <c r="E168" s="78"/>
      <c r="F168" s="32">
        <v>1</v>
      </c>
      <c r="G168" s="32" t="s">
        <v>158</v>
      </c>
      <c r="H168" s="33" t="s">
        <v>99</v>
      </c>
      <c r="I168" s="8" t="str">
        <f t="shared" ref="I168:I170" si="32">CONCATENATE(F168,G168,H168)</f>
        <v>1   A veces</v>
      </c>
      <c r="J168" s="33" t="s">
        <v>238</v>
      </c>
      <c r="K168" s="55">
        <v>40.092598820815539</v>
      </c>
      <c r="L168" s="19">
        <v>0.30543168922594804</v>
      </c>
      <c r="M168" s="61">
        <v>27438</v>
      </c>
      <c r="N168" s="55">
        <v>41.980485194225736</v>
      </c>
      <c r="O168" s="19">
        <v>0.39446241980751046</v>
      </c>
      <c r="P168" s="61">
        <v>13198</v>
      </c>
      <c r="Q168" s="55">
        <v>39.219885833134462</v>
      </c>
      <c r="R168" s="19">
        <v>0.67200240432486902</v>
      </c>
      <c r="S168" s="61">
        <v>6667</v>
      </c>
      <c r="T168" s="55">
        <v>37.582535029007097</v>
      </c>
      <c r="U168" s="19">
        <v>1.1840364299418713</v>
      </c>
      <c r="V168" s="61">
        <v>2299</v>
      </c>
      <c r="W168" s="55">
        <v>30.602150777839864</v>
      </c>
      <c r="X168" s="19">
        <v>1.6507042442039213</v>
      </c>
      <c r="Y168" s="61">
        <v>358</v>
      </c>
      <c r="Z168" s="55">
        <v>31.838390433793109</v>
      </c>
      <c r="AA168" s="19">
        <v>0.84671177508925866</v>
      </c>
      <c r="AB168" s="61">
        <v>4916</v>
      </c>
    </row>
    <row r="169" spans="1:28" ht="14.25" thickTop="1" thickBot="1" x14ac:dyDescent="0.25">
      <c r="A169" s="4" t="s">
        <v>34</v>
      </c>
      <c r="B169" s="34" t="s">
        <v>158</v>
      </c>
      <c r="C169" s="69"/>
      <c r="D169" s="9"/>
      <c r="E169" s="78"/>
      <c r="F169" s="32">
        <v>2</v>
      </c>
      <c r="G169" s="32" t="s">
        <v>158</v>
      </c>
      <c r="H169" s="33" t="s">
        <v>98</v>
      </c>
      <c r="I169" s="8" t="str">
        <f t="shared" si="32"/>
        <v>2   Casi nunca</v>
      </c>
      <c r="J169" s="33" t="s">
        <v>251</v>
      </c>
      <c r="K169" s="55">
        <v>43.556809330068958</v>
      </c>
      <c r="L169" s="19">
        <v>0.37763219986379021</v>
      </c>
      <c r="M169" s="61">
        <v>31823</v>
      </c>
      <c r="N169" s="55">
        <v>41.4495351474866</v>
      </c>
      <c r="O169" s="19">
        <v>0.4874515275218233</v>
      </c>
      <c r="P169" s="61">
        <v>12919</v>
      </c>
      <c r="Q169" s="55">
        <v>43.729662869628832</v>
      </c>
      <c r="R169" s="19">
        <v>0.73270325191984231</v>
      </c>
      <c r="S169" s="61">
        <v>7118</v>
      </c>
      <c r="T169" s="55">
        <v>39.599702972122614</v>
      </c>
      <c r="U169" s="19">
        <v>1.4010295613421868</v>
      </c>
      <c r="V169" s="61">
        <v>2542</v>
      </c>
      <c r="W169" s="55">
        <v>53.912176970449465</v>
      </c>
      <c r="X169" s="19">
        <v>1.8441758010449383</v>
      </c>
      <c r="Y169" s="61">
        <v>587</v>
      </c>
      <c r="Z169" s="55">
        <v>59.279314826538375</v>
      </c>
      <c r="AA169" s="19">
        <v>0.98547940764930786</v>
      </c>
      <c r="AB169" s="61">
        <v>8657</v>
      </c>
    </row>
    <row r="170" spans="1:28" ht="14.25" thickTop="1" thickBot="1" x14ac:dyDescent="0.25">
      <c r="A170" s="4" t="s">
        <v>34</v>
      </c>
      <c r="B170" s="34" t="s">
        <v>158</v>
      </c>
      <c r="C170" s="70"/>
      <c r="D170" s="10"/>
      <c r="E170" s="79"/>
      <c r="F170" s="34"/>
      <c r="G170" s="34"/>
      <c r="H170" s="38" t="s">
        <v>157</v>
      </c>
      <c r="I170" s="8" t="str">
        <f t="shared" si="32"/>
        <v>*</v>
      </c>
      <c r="J170" s="38" t="s">
        <v>157</v>
      </c>
      <c r="K170" s="57">
        <v>2.9081091535294612</v>
      </c>
      <c r="L170" s="21">
        <v>0.19787305740435401</v>
      </c>
      <c r="M170" s="62">
        <v>1951</v>
      </c>
      <c r="N170" s="57">
        <v>3.1930131542212732</v>
      </c>
      <c r="O170" s="21">
        <v>0.28265506523200468</v>
      </c>
      <c r="P170" s="62">
        <v>1002</v>
      </c>
      <c r="Q170" s="57">
        <v>2.4554144916165983</v>
      </c>
      <c r="R170" s="21">
        <v>0.25427069390810336</v>
      </c>
      <c r="S170" s="62">
        <v>413</v>
      </c>
      <c r="T170" s="57">
        <v>3.4020889172730588</v>
      </c>
      <c r="U170" s="21">
        <v>0.63638656856904241</v>
      </c>
      <c r="V170" s="62">
        <v>205</v>
      </c>
      <c r="W170" s="57">
        <v>2.0634957360218933</v>
      </c>
      <c r="X170" s="21">
        <v>0.41965911659194688</v>
      </c>
      <c r="Y170" s="62">
        <v>29</v>
      </c>
      <c r="Z170" s="57">
        <v>1.8824820196291805</v>
      </c>
      <c r="AA170" s="21">
        <v>0.18459749381669788</v>
      </c>
      <c r="AB170" s="62">
        <v>302</v>
      </c>
    </row>
    <row r="171" spans="1:28" ht="6" customHeight="1" thickTop="1" thickBot="1" x14ac:dyDescent="0.25">
      <c r="A171" s="6"/>
      <c r="B171" s="34" t="s">
        <v>158</v>
      </c>
      <c r="C171" s="11"/>
      <c r="D171" s="11"/>
      <c r="E171" s="63"/>
      <c r="F171" s="11"/>
      <c r="G171" s="11"/>
      <c r="H171" s="26"/>
      <c r="I171" s="26"/>
      <c r="J171" s="26"/>
      <c r="K171" s="53"/>
      <c r="L171" s="1"/>
      <c r="M171" s="53"/>
      <c r="N171" s="53"/>
      <c r="O171" s="1"/>
      <c r="P171" s="53"/>
      <c r="Q171" s="53"/>
      <c r="R171" s="1"/>
      <c r="S171" s="53"/>
      <c r="T171" s="53"/>
      <c r="U171" s="1"/>
      <c r="V171" s="53"/>
      <c r="W171" s="53"/>
      <c r="X171" s="1"/>
      <c r="Y171" s="53"/>
      <c r="Z171" s="53"/>
      <c r="AA171" s="1"/>
      <c r="AB171" s="53"/>
    </row>
    <row r="172" spans="1:28" ht="15.75" customHeight="1" thickTop="1" thickBot="1" x14ac:dyDescent="0.25">
      <c r="A172" s="4" t="s">
        <v>35</v>
      </c>
      <c r="B172" s="34" t="s">
        <v>158</v>
      </c>
      <c r="C172" s="68" t="s">
        <v>123</v>
      </c>
      <c r="D172" s="8" t="str">
        <f>CONCATENATE(A172,B172,C172)</f>
        <v>AP032   ¿Tu maestra(o) platica con otros adultos en horas de clase?</v>
      </c>
      <c r="E172" s="77" t="s">
        <v>194</v>
      </c>
      <c r="F172" s="29">
        <v>0</v>
      </c>
      <c r="G172" s="29" t="s">
        <v>158</v>
      </c>
      <c r="H172" s="40" t="s">
        <v>92</v>
      </c>
      <c r="I172" s="8" t="str">
        <f>CONCATENATE(F172,G172,H172)</f>
        <v>0   Siempre</v>
      </c>
      <c r="J172" s="40" t="s">
        <v>250</v>
      </c>
      <c r="K172" s="58">
        <v>14.715943378371593</v>
      </c>
      <c r="L172" s="22">
        <v>0.29893653180250157</v>
      </c>
      <c r="M172" s="60">
        <v>10028</v>
      </c>
      <c r="N172" s="58">
        <v>15.008302553911879</v>
      </c>
      <c r="O172" s="22">
        <v>0.42713198350293902</v>
      </c>
      <c r="P172" s="60">
        <v>4861</v>
      </c>
      <c r="Q172" s="58">
        <v>15.846829607733623</v>
      </c>
      <c r="R172" s="22">
        <v>0.5711703217211489</v>
      </c>
      <c r="S172" s="60">
        <v>2672</v>
      </c>
      <c r="T172" s="58">
        <v>19.21657723981987</v>
      </c>
      <c r="U172" s="22">
        <v>0.82367104010704395</v>
      </c>
      <c r="V172" s="60">
        <v>1253</v>
      </c>
      <c r="W172" s="58">
        <v>13.311757473829289</v>
      </c>
      <c r="X172" s="22">
        <v>1.2764587043189137</v>
      </c>
      <c r="Y172" s="60">
        <v>163</v>
      </c>
      <c r="Z172" s="58">
        <v>6.9277989613955091</v>
      </c>
      <c r="AA172" s="22">
        <v>0.45773548918479623</v>
      </c>
      <c r="AB172" s="60">
        <v>1079</v>
      </c>
    </row>
    <row r="173" spans="1:28" ht="14.25" thickTop="1" thickBot="1" x14ac:dyDescent="0.25">
      <c r="A173" s="4" t="s">
        <v>35</v>
      </c>
      <c r="B173" s="34" t="s">
        <v>158</v>
      </c>
      <c r="C173" s="69"/>
      <c r="D173" s="9"/>
      <c r="E173" s="78"/>
      <c r="F173" s="32">
        <v>1</v>
      </c>
      <c r="G173" s="32" t="s">
        <v>158</v>
      </c>
      <c r="H173" s="33" t="s">
        <v>99</v>
      </c>
      <c r="I173" s="8" t="str">
        <f t="shared" ref="I173:I175" si="33">CONCATENATE(F173,G173,H173)</f>
        <v>1   A veces</v>
      </c>
      <c r="J173" s="33" t="s">
        <v>238</v>
      </c>
      <c r="K173" s="55">
        <v>43.141501718750725</v>
      </c>
      <c r="L173" s="19">
        <v>0.33792990424581926</v>
      </c>
      <c r="M173" s="61">
        <v>29537</v>
      </c>
      <c r="N173" s="55">
        <v>43.633422481513165</v>
      </c>
      <c r="O173" s="19">
        <v>0.44997201174387597</v>
      </c>
      <c r="P173" s="61">
        <v>13833</v>
      </c>
      <c r="Q173" s="55">
        <v>45.954524612860077</v>
      </c>
      <c r="R173" s="19">
        <v>0.72852583719933228</v>
      </c>
      <c r="S173" s="61">
        <v>7605</v>
      </c>
      <c r="T173" s="55">
        <v>42.469173300345091</v>
      </c>
      <c r="U173" s="19">
        <v>0.9592894681430979</v>
      </c>
      <c r="V173" s="61">
        <v>2636</v>
      </c>
      <c r="W173" s="55">
        <v>33.100501273728284</v>
      </c>
      <c r="X173" s="19">
        <v>1.9123960104760094</v>
      </c>
      <c r="Y173" s="61">
        <v>380</v>
      </c>
      <c r="Z173" s="55">
        <v>33.794484784943414</v>
      </c>
      <c r="AA173" s="19">
        <v>0.69149117481402522</v>
      </c>
      <c r="AB173" s="61">
        <v>5083</v>
      </c>
    </row>
    <row r="174" spans="1:28" ht="14.25" thickTop="1" thickBot="1" x14ac:dyDescent="0.25">
      <c r="A174" s="4" t="s">
        <v>35</v>
      </c>
      <c r="B174" s="34" t="s">
        <v>158</v>
      </c>
      <c r="C174" s="69"/>
      <c r="D174" s="9"/>
      <c r="E174" s="78"/>
      <c r="F174" s="32">
        <v>2</v>
      </c>
      <c r="G174" s="32" t="s">
        <v>158</v>
      </c>
      <c r="H174" s="33" t="s">
        <v>98</v>
      </c>
      <c r="I174" s="8" t="str">
        <f t="shared" si="33"/>
        <v>2   Casi nunca</v>
      </c>
      <c r="J174" s="33" t="s">
        <v>251</v>
      </c>
      <c r="K174" s="55">
        <v>39.379848146249806</v>
      </c>
      <c r="L174" s="19">
        <v>0.40658544240928574</v>
      </c>
      <c r="M174" s="61">
        <v>28980</v>
      </c>
      <c r="N174" s="55">
        <v>38.294887187547346</v>
      </c>
      <c r="O174" s="19">
        <v>0.57947050752221441</v>
      </c>
      <c r="P174" s="61">
        <v>11763</v>
      </c>
      <c r="Q174" s="55">
        <v>35.864376706859936</v>
      </c>
      <c r="R174" s="19">
        <v>0.75219025969221864</v>
      </c>
      <c r="S174" s="61">
        <v>5968</v>
      </c>
      <c r="T174" s="55">
        <v>35.025460250730418</v>
      </c>
      <c r="U174" s="19">
        <v>1.1655044488284942</v>
      </c>
      <c r="V174" s="61">
        <v>2216</v>
      </c>
      <c r="W174" s="55">
        <v>51.657083453339673</v>
      </c>
      <c r="X174" s="19">
        <v>2.0613405919227414</v>
      </c>
      <c r="Y174" s="61">
        <v>555</v>
      </c>
      <c r="Z174" s="55">
        <v>57.737216193205562</v>
      </c>
      <c r="AA174" s="19">
        <v>0.78604005111558317</v>
      </c>
      <c r="AB174" s="61">
        <v>8478</v>
      </c>
    </row>
    <row r="175" spans="1:28" ht="14.25" thickTop="1" thickBot="1" x14ac:dyDescent="0.25">
      <c r="A175" s="4" t="s">
        <v>35</v>
      </c>
      <c r="B175" s="34" t="s">
        <v>158</v>
      </c>
      <c r="C175" s="70"/>
      <c r="D175" s="10"/>
      <c r="E175" s="79"/>
      <c r="F175" s="34"/>
      <c r="G175" s="34"/>
      <c r="H175" s="38" t="s">
        <v>157</v>
      </c>
      <c r="I175" s="8" t="str">
        <f t="shared" si="33"/>
        <v>*</v>
      </c>
      <c r="J175" s="38" t="s">
        <v>157</v>
      </c>
      <c r="K175" s="57">
        <v>2.7627067566278738</v>
      </c>
      <c r="L175" s="21">
        <v>0.18989956976628083</v>
      </c>
      <c r="M175" s="62">
        <v>1889</v>
      </c>
      <c r="N175" s="57">
        <v>3.0633877770276157</v>
      </c>
      <c r="O175" s="21">
        <v>0.28125275826392965</v>
      </c>
      <c r="P175" s="62">
        <v>964</v>
      </c>
      <c r="Q175" s="57">
        <v>2.3342690725463671</v>
      </c>
      <c r="R175" s="21">
        <v>0.25408954208500367</v>
      </c>
      <c r="S175" s="62">
        <v>406</v>
      </c>
      <c r="T175" s="57">
        <v>3.288789209104622</v>
      </c>
      <c r="U175" s="21">
        <v>0.60489638808452395</v>
      </c>
      <c r="V175" s="62">
        <v>204</v>
      </c>
      <c r="W175" s="57">
        <v>1.9306577991027589</v>
      </c>
      <c r="X175" s="21">
        <v>0.46236662239341597</v>
      </c>
      <c r="Y175" s="62">
        <v>25</v>
      </c>
      <c r="Z175" s="57">
        <v>1.5405000604555152</v>
      </c>
      <c r="AA175" s="21">
        <v>0.13079061720451346</v>
      </c>
      <c r="AB175" s="62">
        <v>290</v>
      </c>
    </row>
    <row r="176" spans="1:28" ht="6" customHeight="1" thickTop="1" thickBot="1" x14ac:dyDescent="0.25">
      <c r="A176" s="6"/>
      <c r="B176" s="34" t="s">
        <v>158</v>
      </c>
      <c r="C176" s="11"/>
      <c r="D176" s="11"/>
      <c r="E176" s="63"/>
      <c r="F176" s="11"/>
      <c r="G176" s="11"/>
      <c r="H176" s="26"/>
      <c r="I176" s="26"/>
      <c r="J176" s="26"/>
      <c r="K176" s="53"/>
      <c r="L176" s="1"/>
      <c r="M176" s="53"/>
      <c r="N176" s="53"/>
      <c r="O176" s="1"/>
      <c r="P176" s="53"/>
      <c r="Q176" s="53"/>
      <c r="R176" s="1"/>
      <c r="S176" s="53"/>
      <c r="T176" s="53"/>
      <c r="U176" s="1"/>
      <c r="V176" s="53"/>
      <c r="W176" s="53"/>
      <c r="X176" s="1"/>
      <c r="Y176" s="53"/>
      <c r="Z176" s="53"/>
      <c r="AA176" s="1"/>
      <c r="AB176" s="53"/>
    </row>
    <row r="177" spans="1:28" ht="15.75" customHeight="1" thickTop="1" thickBot="1" x14ac:dyDescent="0.25">
      <c r="A177" s="4" t="s">
        <v>36</v>
      </c>
      <c r="B177" s="34" t="s">
        <v>158</v>
      </c>
      <c r="C177" s="68" t="s">
        <v>124</v>
      </c>
      <c r="D177" s="8" t="str">
        <f>CONCATENATE(A177,B177,C177)</f>
        <v>AP033   ¿Hay personas que interrumpen las clases de tu grupo?</v>
      </c>
      <c r="E177" s="77" t="s">
        <v>195</v>
      </c>
      <c r="F177" s="29">
        <v>0</v>
      </c>
      <c r="G177" s="29" t="s">
        <v>158</v>
      </c>
      <c r="H177" s="40" t="s">
        <v>92</v>
      </c>
      <c r="I177" s="8" t="str">
        <f>CONCATENATE(F177,G177,H177)</f>
        <v>0   Siempre</v>
      </c>
      <c r="J177" s="40" t="s">
        <v>250</v>
      </c>
      <c r="K177" s="58">
        <v>17.735749143269235</v>
      </c>
      <c r="L177" s="22">
        <v>0.31471237546953296</v>
      </c>
      <c r="M177" s="60">
        <v>12394</v>
      </c>
      <c r="N177" s="58">
        <v>18.019961019219366</v>
      </c>
      <c r="O177" s="22">
        <v>0.4550883937951305</v>
      </c>
      <c r="P177" s="60">
        <v>5757</v>
      </c>
      <c r="Q177" s="58">
        <v>17.937485748743342</v>
      </c>
      <c r="R177" s="22">
        <v>0.5062650251926476</v>
      </c>
      <c r="S177" s="60">
        <v>3016</v>
      </c>
      <c r="T177" s="58">
        <v>20.448056160395105</v>
      </c>
      <c r="U177" s="22">
        <v>1.022582158779096</v>
      </c>
      <c r="V177" s="60">
        <v>1387</v>
      </c>
      <c r="W177" s="58">
        <v>11.097033924335793</v>
      </c>
      <c r="X177" s="22">
        <v>0.98750822887675382</v>
      </c>
      <c r="Y177" s="60">
        <v>136</v>
      </c>
      <c r="Z177" s="58">
        <v>14.182503910113638</v>
      </c>
      <c r="AA177" s="22">
        <v>0.5939991920473825</v>
      </c>
      <c r="AB177" s="60">
        <v>2098</v>
      </c>
    </row>
    <row r="178" spans="1:28" ht="14.25" thickTop="1" thickBot="1" x14ac:dyDescent="0.25">
      <c r="A178" s="4" t="s">
        <v>36</v>
      </c>
      <c r="B178" s="34" t="s">
        <v>158</v>
      </c>
      <c r="C178" s="69"/>
      <c r="D178" s="9"/>
      <c r="E178" s="78"/>
      <c r="F178" s="32">
        <v>1</v>
      </c>
      <c r="G178" s="32" t="s">
        <v>158</v>
      </c>
      <c r="H178" s="33" t="s">
        <v>99</v>
      </c>
      <c r="I178" s="8" t="str">
        <f t="shared" ref="I178:I180" si="34">CONCATENATE(F178,G178,H178)</f>
        <v>1   A veces</v>
      </c>
      <c r="J178" s="33" t="s">
        <v>238</v>
      </c>
      <c r="K178" s="55">
        <v>47.031645480989916</v>
      </c>
      <c r="L178" s="19">
        <v>0.34842339056765342</v>
      </c>
      <c r="M178" s="61">
        <v>32917</v>
      </c>
      <c r="N178" s="55">
        <v>47.664220569297953</v>
      </c>
      <c r="O178" s="19">
        <v>0.47182724500300177</v>
      </c>
      <c r="P178" s="61">
        <v>15022</v>
      </c>
      <c r="Q178" s="55">
        <v>46.667613565485766</v>
      </c>
      <c r="R178" s="19">
        <v>0.74431284471507209</v>
      </c>
      <c r="S178" s="61">
        <v>7710</v>
      </c>
      <c r="T178" s="55">
        <v>42.519761908353772</v>
      </c>
      <c r="U178" s="19">
        <v>1.2037882616933124</v>
      </c>
      <c r="V178" s="61">
        <v>2613</v>
      </c>
      <c r="W178" s="55">
        <v>40.771792402627412</v>
      </c>
      <c r="X178" s="19">
        <v>1.6246172229743794</v>
      </c>
      <c r="Y178" s="61">
        <v>473</v>
      </c>
      <c r="Z178" s="55">
        <v>47.161304970925094</v>
      </c>
      <c r="AA178" s="19">
        <v>0.68746885197069807</v>
      </c>
      <c r="AB178" s="61">
        <v>7099</v>
      </c>
    </row>
    <row r="179" spans="1:28" ht="14.25" thickTop="1" thickBot="1" x14ac:dyDescent="0.25">
      <c r="A179" s="4" t="s">
        <v>36</v>
      </c>
      <c r="B179" s="34" t="s">
        <v>158</v>
      </c>
      <c r="C179" s="69"/>
      <c r="D179" s="9"/>
      <c r="E179" s="78"/>
      <c r="F179" s="32">
        <v>2</v>
      </c>
      <c r="G179" s="32" t="s">
        <v>158</v>
      </c>
      <c r="H179" s="33" t="s">
        <v>98</v>
      </c>
      <c r="I179" s="8" t="str">
        <f t="shared" si="34"/>
        <v>2   Casi nunca</v>
      </c>
      <c r="J179" s="33" t="s">
        <v>251</v>
      </c>
      <c r="K179" s="55">
        <v>32.484611630991374</v>
      </c>
      <c r="L179" s="19">
        <v>0.31570584888861464</v>
      </c>
      <c r="M179" s="61">
        <v>23220</v>
      </c>
      <c r="N179" s="55">
        <v>31.317841637833435</v>
      </c>
      <c r="O179" s="19">
        <v>0.48329385739445352</v>
      </c>
      <c r="P179" s="61">
        <v>9677</v>
      </c>
      <c r="Q179" s="55">
        <v>33.037355552069485</v>
      </c>
      <c r="R179" s="19">
        <v>0.57582072051829447</v>
      </c>
      <c r="S179" s="61">
        <v>5513</v>
      </c>
      <c r="T179" s="55">
        <v>33.561307257906336</v>
      </c>
      <c r="U179" s="19">
        <v>1.0260302967471855</v>
      </c>
      <c r="V179" s="61">
        <v>2101</v>
      </c>
      <c r="W179" s="55">
        <v>46.493357704241362</v>
      </c>
      <c r="X179" s="19">
        <v>1.8144835085843578</v>
      </c>
      <c r="Y179" s="61">
        <v>491</v>
      </c>
      <c r="Z179" s="55">
        <v>36.972898211326594</v>
      </c>
      <c r="AA179" s="19">
        <v>0.72832349729648382</v>
      </c>
      <c r="AB179" s="61">
        <v>5438</v>
      </c>
    </row>
    <row r="180" spans="1:28" ht="14.25" thickTop="1" thickBot="1" x14ac:dyDescent="0.25">
      <c r="A180" s="4" t="s">
        <v>36</v>
      </c>
      <c r="B180" s="34" t="s">
        <v>158</v>
      </c>
      <c r="C180" s="70"/>
      <c r="D180" s="10"/>
      <c r="E180" s="79"/>
      <c r="F180" s="34"/>
      <c r="G180" s="34"/>
      <c r="H180" s="38" t="s">
        <v>157</v>
      </c>
      <c r="I180" s="8" t="str">
        <f t="shared" si="34"/>
        <v>*</v>
      </c>
      <c r="J180" s="38" t="s">
        <v>157</v>
      </c>
      <c r="K180" s="57">
        <v>2.7479937447494613</v>
      </c>
      <c r="L180" s="21">
        <v>0.189801153993197</v>
      </c>
      <c r="M180" s="62">
        <v>1903</v>
      </c>
      <c r="N180" s="57">
        <v>2.9979767736492446</v>
      </c>
      <c r="O180" s="21">
        <v>0.2806930570425652</v>
      </c>
      <c r="P180" s="62">
        <v>965</v>
      </c>
      <c r="Q180" s="57">
        <v>2.3575451337014215</v>
      </c>
      <c r="R180" s="21">
        <v>0.25734932374236874</v>
      </c>
      <c r="S180" s="62">
        <v>412</v>
      </c>
      <c r="T180" s="57">
        <v>3.4708746733447802</v>
      </c>
      <c r="U180" s="21">
        <v>0.56862935755339516</v>
      </c>
      <c r="V180" s="62">
        <v>208</v>
      </c>
      <c r="W180" s="57">
        <v>1.6378159687954452</v>
      </c>
      <c r="X180" s="21">
        <v>0.43015232596674602</v>
      </c>
      <c r="Y180" s="62">
        <v>23</v>
      </c>
      <c r="Z180" s="57">
        <v>1.683292907634677</v>
      </c>
      <c r="AA180" s="21">
        <v>0.15266989105448964</v>
      </c>
      <c r="AB180" s="62">
        <v>295</v>
      </c>
    </row>
    <row r="181" spans="1:28" ht="6" customHeight="1" thickTop="1" thickBot="1" x14ac:dyDescent="0.25">
      <c r="A181" s="6"/>
      <c r="B181" s="34" t="s">
        <v>158</v>
      </c>
      <c r="C181" s="11"/>
      <c r="D181" s="11"/>
      <c r="E181" s="63"/>
      <c r="F181" s="11"/>
      <c r="G181" s="11"/>
      <c r="H181" s="26"/>
      <c r="I181" s="26"/>
      <c r="J181" s="26"/>
      <c r="K181" s="53"/>
      <c r="L181" s="1"/>
      <c r="M181" s="53"/>
      <c r="N181" s="53"/>
      <c r="O181" s="1"/>
      <c r="P181" s="53"/>
      <c r="Q181" s="53"/>
      <c r="R181" s="1"/>
      <c r="S181" s="53"/>
      <c r="T181" s="53"/>
      <c r="U181" s="1"/>
      <c r="V181" s="53"/>
      <c r="W181" s="53"/>
      <c r="X181" s="1"/>
      <c r="Y181" s="53"/>
      <c r="Z181" s="53"/>
      <c r="AA181" s="1"/>
      <c r="AB181" s="53"/>
    </row>
    <row r="182" spans="1:28" ht="15.75" customHeight="1" thickTop="1" thickBot="1" x14ac:dyDescent="0.25">
      <c r="A182" s="4" t="s">
        <v>37</v>
      </c>
      <c r="B182" s="34" t="s">
        <v>158</v>
      </c>
      <c r="C182" s="68" t="s">
        <v>125</v>
      </c>
      <c r="D182" s="8" t="str">
        <f>CONCATENATE(A182,B182,C182)</f>
        <v>AP034   ¿Tu maestra(o) los deja hacer lo que quieran mientras ella hace otras cosas?</v>
      </c>
      <c r="E182" s="77" t="s">
        <v>196</v>
      </c>
      <c r="F182" s="29">
        <v>0</v>
      </c>
      <c r="G182" s="29" t="s">
        <v>158</v>
      </c>
      <c r="H182" s="40" t="s">
        <v>92</v>
      </c>
      <c r="I182" s="8" t="str">
        <f>CONCATENATE(F182,G182,H182)</f>
        <v>0   Siempre</v>
      </c>
      <c r="J182" s="40" t="s">
        <v>250</v>
      </c>
      <c r="K182" s="58">
        <v>10.481264724965522</v>
      </c>
      <c r="L182" s="22">
        <v>0.2129126581899998</v>
      </c>
      <c r="M182" s="60">
        <v>7399</v>
      </c>
      <c r="N182" s="58">
        <v>10.038342784560861</v>
      </c>
      <c r="O182" s="22">
        <v>0.29761411059605469</v>
      </c>
      <c r="P182" s="60">
        <v>3273</v>
      </c>
      <c r="Q182" s="58">
        <v>11.174367830626485</v>
      </c>
      <c r="R182" s="22">
        <v>0.44705797617246562</v>
      </c>
      <c r="S182" s="60">
        <v>1969</v>
      </c>
      <c r="T182" s="58">
        <v>19.991699311237298</v>
      </c>
      <c r="U182" s="22">
        <v>1.1344602991821697</v>
      </c>
      <c r="V182" s="60">
        <v>1224</v>
      </c>
      <c r="W182" s="58">
        <v>14.15446060218267</v>
      </c>
      <c r="X182" s="22">
        <v>1.432804450969251</v>
      </c>
      <c r="Y182" s="60">
        <v>161</v>
      </c>
      <c r="Z182" s="58">
        <v>5.2065518614079993</v>
      </c>
      <c r="AA182" s="22">
        <v>0.37647081912675656</v>
      </c>
      <c r="AB182" s="60">
        <v>772</v>
      </c>
    </row>
    <row r="183" spans="1:28" ht="14.25" thickTop="1" thickBot="1" x14ac:dyDescent="0.25">
      <c r="A183" s="4" t="s">
        <v>37</v>
      </c>
      <c r="B183" s="34" t="s">
        <v>158</v>
      </c>
      <c r="C183" s="69"/>
      <c r="D183" s="9"/>
      <c r="E183" s="78"/>
      <c r="F183" s="32">
        <v>1</v>
      </c>
      <c r="G183" s="32" t="s">
        <v>158</v>
      </c>
      <c r="H183" s="33" t="s">
        <v>99</v>
      </c>
      <c r="I183" s="8" t="str">
        <f t="shared" ref="I183:I185" si="35">CONCATENATE(F183,G183,H183)</f>
        <v>1   A veces</v>
      </c>
      <c r="J183" s="33" t="s">
        <v>238</v>
      </c>
      <c r="K183" s="55">
        <v>25.069413336865225</v>
      </c>
      <c r="L183" s="19">
        <v>0.324668788473224</v>
      </c>
      <c r="M183" s="61">
        <v>17841</v>
      </c>
      <c r="N183" s="55">
        <v>23.236588051427059</v>
      </c>
      <c r="O183" s="19">
        <v>0.38411997950125926</v>
      </c>
      <c r="P183" s="61">
        <v>7663</v>
      </c>
      <c r="Q183" s="55">
        <v>30.369599082394718</v>
      </c>
      <c r="R183" s="19">
        <v>0.63295613449291988</v>
      </c>
      <c r="S183" s="61">
        <v>4965</v>
      </c>
      <c r="T183" s="55">
        <v>33.444447238160336</v>
      </c>
      <c r="U183" s="19">
        <v>1.0206664164593968</v>
      </c>
      <c r="V183" s="61">
        <v>2124</v>
      </c>
      <c r="W183" s="55">
        <v>25.417162980580066</v>
      </c>
      <c r="X183" s="19">
        <v>1.4915035856750243</v>
      </c>
      <c r="Y183" s="61">
        <v>290</v>
      </c>
      <c r="Z183" s="55">
        <v>18.448484082870593</v>
      </c>
      <c r="AA183" s="19">
        <v>0.54282925421713646</v>
      </c>
      <c r="AB183" s="61">
        <v>2799</v>
      </c>
    </row>
    <row r="184" spans="1:28" ht="14.25" thickTop="1" thickBot="1" x14ac:dyDescent="0.25">
      <c r="A184" s="4" t="s">
        <v>37</v>
      </c>
      <c r="B184" s="34" t="s">
        <v>158</v>
      </c>
      <c r="C184" s="69"/>
      <c r="D184" s="9"/>
      <c r="E184" s="78"/>
      <c r="F184" s="32">
        <v>2</v>
      </c>
      <c r="G184" s="32" t="s">
        <v>158</v>
      </c>
      <c r="H184" s="33" t="s">
        <v>98</v>
      </c>
      <c r="I184" s="8" t="str">
        <f t="shared" si="35"/>
        <v>2   Casi nunca</v>
      </c>
      <c r="J184" s="33" t="s">
        <v>251</v>
      </c>
      <c r="K184" s="55">
        <v>61.792986044579365</v>
      </c>
      <c r="L184" s="19">
        <v>0.39770102167145271</v>
      </c>
      <c r="M184" s="61">
        <v>43374</v>
      </c>
      <c r="N184" s="55">
        <v>63.786208862236826</v>
      </c>
      <c r="O184" s="19">
        <v>0.46631010207048051</v>
      </c>
      <c r="P184" s="61">
        <v>19549</v>
      </c>
      <c r="Q184" s="55">
        <v>56.269165945899339</v>
      </c>
      <c r="R184" s="19">
        <v>0.77089142305922498</v>
      </c>
      <c r="S184" s="61">
        <v>9337</v>
      </c>
      <c r="T184" s="55">
        <v>43.37874909693133</v>
      </c>
      <c r="U184" s="19">
        <v>1.6149233201896969</v>
      </c>
      <c r="V184" s="61">
        <v>2777</v>
      </c>
      <c r="W184" s="55">
        <v>59.020812872434981</v>
      </c>
      <c r="X184" s="19">
        <v>2.1407763422107875</v>
      </c>
      <c r="Y184" s="61">
        <v>653</v>
      </c>
      <c r="Z184" s="55">
        <v>74.631887439329262</v>
      </c>
      <c r="AA184" s="19">
        <v>0.68222169930659859</v>
      </c>
      <c r="AB184" s="61">
        <v>11058</v>
      </c>
    </row>
    <row r="185" spans="1:28" ht="14.25" thickTop="1" thickBot="1" x14ac:dyDescent="0.25">
      <c r="A185" s="4" t="s">
        <v>37</v>
      </c>
      <c r="B185" s="34" t="s">
        <v>158</v>
      </c>
      <c r="C185" s="70"/>
      <c r="D185" s="10"/>
      <c r="E185" s="79"/>
      <c r="F185" s="34"/>
      <c r="G185" s="34"/>
      <c r="H185" s="38" t="s">
        <v>157</v>
      </c>
      <c r="I185" s="8" t="str">
        <f t="shared" si="35"/>
        <v>*</v>
      </c>
      <c r="J185" s="38" t="s">
        <v>157</v>
      </c>
      <c r="K185" s="57">
        <v>2.6563358935898918</v>
      </c>
      <c r="L185" s="21">
        <v>0.19698684519512757</v>
      </c>
      <c r="M185" s="62">
        <v>1820</v>
      </c>
      <c r="N185" s="57">
        <v>2.938860301775263</v>
      </c>
      <c r="O185" s="21">
        <v>0.28880876986091886</v>
      </c>
      <c r="P185" s="62">
        <v>936</v>
      </c>
      <c r="Q185" s="57">
        <v>2.1868671410794494</v>
      </c>
      <c r="R185" s="21">
        <v>0.24858194794038391</v>
      </c>
      <c r="S185" s="62">
        <v>380</v>
      </c>
      <c r="T185" s="57">
        <v>3.1851043536710391</v>
      </c>
      <c r="U185" s="21">
        <v>0.6181561470856376</v>
      </c>
      <c r="V185" s="62">
        <v>184</v>
      </c>
      <c r="W185" s="57">
        <v>1.4075635448022847</v>
      </c>
      <c r="X185" s="21">
        <v>0.40447855367220281</v>
      </c>
      <c r="Y185" s="62">
        <v>19</v>
      </c>
      <c r="Z185" s="57">
        <v>1.7130766163921467</v>
      </c>
      <c r="AA185" s="21">
        <v>0.13695064188079389</v>
      </c>
      <c r="AB185" s="62">
        <v>301</v>
      </c>
    </row>
    <row r="186" spans="1:28" ht="6" customHeight="1" thickTop="1" thickBot="1" x14ac:dyDescent="0.25">
      <c r="A186" s="6"/>
      <c r="B186" s="34" t="s">
        <v>158</v>
      </c>
      <c r="C186" s="11"/>
      <c r="D186" s="11"/>
      <c r="E186" s="63"/>
      <c r="F186" s="11"/>
      <c r="G186" s="11"/>
      <c r="H186" s="26"/>
      <c r="I186" s="26"/>
      <c r="J186" s="26"/>
      <c r="K186" s="53"/>
      <c r="L186" s="1"/>
      <c r="M186" s="53"/>
      <c r="N186" s="53"/>
      <c r="O186" s="1"/>
      <c r="P186" s="53"/>
      <c r="Q186" s="53"/>
      <c r="R186" s="1"/>
      <c r="S186" s="53"/>
      <c r="T186" s="53"/>
      <c r="U186" s="1"/>
      <c r="V186" s="53"/>
      <c r="W186" s="53"/>
      <c r="X186" s="1"/>
      <c r="Y186" s="53"/>
      <c r="Z186" s="53"/>
      <c r="AA186" s="1"/>
      <c r="AB186" s="53"/>
    </row>
    <row r="187" spans="1:28" ht="15.75" customHeight="1" thickTop="1" thickBot="1" x14ac:dyDescent="0.25">
      <c r="A187" s="4" t="s">
        <v>38</v>
      </c>
      <c r="B187" s="34" t="s">
        <v>158</v>
      </c>
      <c r="C187" s="68" t="s">
        <v>126</v>
      </c>
      <c r="D187" s="8" t="str">
        <f>CONCATENATE(A187,B187,C187)</f>
        <v>AP035   ¿Te aburres durante las clases porque no tienes trabajo que hacer?</v>
      </c>
      <c r="E187" s="77" t="s">
        <v>197</v>
      </c>
      <c r="F187" s="29">
        <v>0</v>
      </c>
      <c r="G187" s="29" t="s">
        <v>158</v>
      </c>
      <c r="H187" s="40" t="s">
        <v>92</v>
      </c>
      <c r="I187" s="8" t="str">
        <f>CONCATENATE(F187,G187,H187)</f>
        <v>0   Siempre</v>
      </c>
      <c r="J187" s="40" t="s">
        <v>250</v>
      </c>
      <c r="K187" s="58">
        <v>17.586424772067268</v>
      </c>
      <c r="L187" s="22">
        <v>0.24780228634161688</v>
      </c>
      <c r="M187" s="60">
        <v>12325</v>
      </c>
      <c r="N187" s="58">
        <v>17.815633271283648</v>
      </c>
      <c r="O187" s="22">
        <v>0.35040083156034113</v>
      </c>
      <c r="P187" s="60">
        <v>5696</v>
      </c>
      <c r="Q187" s="58">
        <v>17.799374557965887</v>
      </c>
      <c r="R187" s="22">
        <v>0.48013983392504345</v>
      </c>
      <c r="S187" s="60">
        <v>3066</v>
      </c>
      <c r="T187" s="58">
        <v>21.558316864377979</v>
      </c>
      <c r="U187" s="22">
        <v>1.122927903345518</v>
      </c>
      <c r="V187" s="60">
        <v>1375</v>
      </c>
      <c r="W187" s="58">
        <v>15.992650431982534</v>
      </c>
      <c r="X187" s="22">
        <v>1.1976962886057594</v>
      </c>
      <c r="Y187" s="60">
        <v>187</v>
      </c>
      <c r="Z187" s="58">
        <v>13.026761712871298</v>
      </c>
      <c r="AA187" s="22">
        <v>0.4779179205822261</v>
      </c>
      <c r="AB187" s="60">
        <v>2001</v>
      </c>
    </row>
    <row r="188" spans="1:28" ht="14.25" thickTop="1" thickBot="1" x14ac:dyDescent="0.25">
      <c r="A188" s="4" t="s">
        <v>38</v>
      </c>
      <c r="B188" s="34" t="s">
        <v>158</v>
      </c>
      <c r="C188" s="69"/>
      <c r="D188" s="9"/>
      <c r="E188" s="78"/>
      <c r="F188" s="32">
        <v>1</v>
      </c>
      <c r="G188" s="32" t="s">
        <v>158</v>
      </c>
      <c r="H188" s="33" t="s">
        <v>99</v>
      </c>
      <c r="I188" s="8" t="str">
        <f t="shared" ref="I188:I190" si="36">CONCATENATE(F188,G188,H188)</f>
        <v>1   A veces</v>
      </c>
      <c r="J188" s="33" t="s">
        <v>238</v>
      </c>
      <c r="K188" s="55">
        <v>39.854789538399238</v>
      </c>
      <c r="L188" s="19">
        <v>0.38198807014802455</v>
      </c>
      <c r="M188" s="61">
        <v>27884</v>
      </c>
      <c r="N188" s="55">
        <v>39.445057437662271</v>
      </c>
      <c r="O188" s="19">
        <v>0.5155361786924384</v>
      </c>
      <c r="P188" s="61">
        <v>12451</v>
      </c>
      <c r="Q188" s="55">
        <v>42.180702511549214</v>
      </c>
      <c r="R188" s="19">
        <v>0.6634823493141907</v>
      </c>
      <c r="S188" s="61">
        <v>7006</v>
      </c>
      <c r="T188" s="55">
        <v>40.384761732349702</v>
      </c>
      <c r="U188" s="19">
        <v>1.2578378755411468</v>
      </c>
      <c r="V188" s="61">
        <v>2538</v>
      </c>
      <c r="W188" s="55">
        <v>38.123171483803759</v>
      </c>
      <c r="X188" s="19">
        <v>1.7305771374937744</v>
      </c>
      <c r="Y188" s="61">
        <v>432</v>
      </c>
      <c r="Z188" s="55">
        <v>36.424864973660789</v>
      </c>
      <c r="AA188" s="19">
        <v>0.61671900106962463</v>
      </c>
      <c r="AB188" s="61">
        <v>5457</v>
      </c>
    </row>
    <row r="189" spans="1:28" ht="14.25" thickTop="1" thickBot="1" x14ac:dyDescent="0.25">
      <c r="A189" s="4" t="s">
        <v>38</v>
      </c>
      <c r="B189" s="34" t="s">
        <v>158</v>
      </c>
      <c r="C189" s="69"/>
      <c r="D189" s="9"/>
      <c r="E189" s="78"/>
      <c r="F189" s="32">
        <v>2</v>
      </c>
      <c r="G189" s="32" t="s">
        <v>158</v>
      </c>
      <c r="H189" s="33" t="s">
        <v>98</v>
      </c>
      <c r="I189" s="8" t="str">
        <f t="shared" si="36"/>
        <v>2   Casi nunca</v>
      </c>
      <c r="J189" s="33" t="s">
        <v>251</v>
      </c>
      <c r="K189" s="55">
        <v>39.72445870129301</v>
      </c>
      <c r="L189" s="19">
        <v>0.41995067471713038</v>
      </c>
      <c r="M189" s="61">
        <v>28283</v>
      </c>
      <c r="N189" s="55">
        <v>39.635493015899137</v>
      </c>
      <c r="O189" s="19">
        <v>0.59699555589681863</v>
      </c>
      <c r="P189" s="61">
        <v>12286</v>
      </c>
      <c r="Q189" s="55">
        <v>37.624881850205362</v>
      </c>
      <c r="R189" s="19">
        <v>0.73752638007151972</v>
      </c>
      <c r="S189" s="61">
        <v>6170</v>
      </c>
      <c r="T189" s="55">
        <v>34.632719665692747</v>
      </c>
      <c r="U189" s="19">
        <v>1.0668550281714175</v>
      </c>
      <c r="V189" s="61">
        <v>2197</v>
      </c>
      <c r="W189" s="55">
        <v>44.620582141315673</v>
      </c>
      <c r="X189" s="19">
        <v>1.7814274262819125</v>
      </c>
      <c r="Y189" s="61">
        <v>486</v>
      </c>
      <c r="Z189" s="55">
        <v>48.650317121768438</v>
      </c>
      <c r="AA189" s="19">
        <v>0.66683864858358366</v>
      </c>
      <c r="AB189" s="61">
        <v>7144</v>
      </c>
    </row>
    <row r="190" spans="1:28" ht="14.25" thickTop="1" thickBot="1" x14ac:dyDescent="0.25">
      <c r="A190" s="4" t="s">
        <v>38</v>
      </c>
      <c r="B190" s="34" t="s">
        <v>158</v>
      </c>
      <c r="C190" s="70"/>
      <c r="D190" s="10"/>
      <c r="E190" s="79"/>
      <c r="F190" s="34"/>
      <c r="G190" s="34"/>
      <c r="H190" s="38" t="s">
        <v>157</v>
      </c>
      <c r="I190" s="8" t="str">
        <f t="shared" si="36"/>
        <v>*</v>
      </c>
      <c r="J190" s="38" t="s">
        <v>157</v>
      </c>
      <c r="K190" s="57">
        <v>2.8343269882404791</v>
      </c>
      <c r="L190" s="21">
        <v>0.20295573017834209</v>
      </c>
      <c r="M190" s="62">
        <v>1942</v>
      </c>
      <c r="N190" s="57">
        <v>3.1038162751549616</v>
      </c>
      <c r="O190" s="21">
        <v>0.29583413167111861</v>
      </c>
      <c r="P190" s="62">
        <v>988</v>
      </c>
      <c r="Q190" s="57">
        <v>2.3950410802795354</v>
      </c>
      <c r="R190" s="21">
        <v>0.27310424702484531</v>
      </c>
      <c r="S190" s="62">
        <v>409</v>
      </c>
      <c r="T190" s="57">
        <v>3.4242017375795757</v>
      </c>
      <c r="U190" s="21">
        <v>0.58631222813693074</v>
      </c>
      <c r="V190" s="62">
        <v>199</v>
      </c>
      <c r="W190" s="57">
        <v>1.2635959428980339</v>
      </c>
      <c r="X190" s="21">
        <v>0.36170231366278616</v>
      </c>
      <c r="Y190" s="62">
        <v>18</v>
      </c>
      <c r="Z190" s="57">
        <v>1.8980561916994736</v>
      </c>
      <c r="AA190" s="21">
        <v>0.14460217066529654</v>
      </c>
      <c r="AB190" s="62">
        <v>328</v>
      </c>
    </row>
    <row r="191" spans="1:28" ht="6" customHeight="1" thickTop="1" thickBot="1" x14ac:dyDescent="0.25">
      <c r="A191" s="6"/>
      <c r="B191" s="34" t="s">
        <v>158</v>
      </c>
      <c r="C191" s="11"/>
      <c r="D191" s="11"/>
      <c r="E191" s="63"/>
      <c r="F191" s="11"/>
      <c r="G191" s="11"/>
      <c r="H191" s="26"/>
      <c r="I191" s="26"/>
      <c r="J191" s="26"/>
      <c r="K191" s="53"/>
      <c r="L191" s="1"/>
      <c r="M191" s="53"/>
      <c r="N191" s="53"/>
      <c r="O191" s="1"/>
      <c r="P191" s="53"/>
      <c r="Q191" s="53"/>
      <c r="R191" s="1"/>
      <c r="S191" s="53"/>
      <c r="T191" s="53"/>
      <c r="U191" s="1"/>
      <c r="V191" s="53"/>
      <c r="W191" s="53"/>
      <c r="X191" s="1"/>
      <c r="Y191" s="53"/>
      <c r="Z191" s="53"/>
      <c r="AA191" s="1"/>
      <c r="AB191" s="53"/>
    </row>
    <row r="192" spans="1:28" ht="15.75" customHeight="1" thickTop="1" thickBot="1" x14ac:dyDescent="0.25">
      <c r="A192" s="4" t="s">
        <v>39</v>
      </c>
      <c r="B192" s="34" t="s">
        <v>158</v>
      </c>
      <c r="C192" s="68" t="s">
        <v>127</v>
      </c>
      <c r="D192" s="8" t="str">
        <f>CONCATENATE(A192,B192,C192)</f>
        <v>AP036   ¿Tu maestra(o) interrumpe sus clases por mala conducta de tus compañeros?</v>
      </c>
      <c r="E192" s="77" t="s">
        <v>198</v>
      </c>
      <c r="F192" s="29">
        <v>0</v>
      </c>
      <c r="G192" s="29" t="s">
        <v>158</v>
      </c>
      <c r="H192" s="40" t="s">
        <v>92</v>
      </c>
      <c r="I192" s="8" t="str">
        <f>CONCATENATE(F192,G192,H192)</f>
        <v>0   Siempre</v>
      </c>
      <c r="J192" s="40" t="s">
        <v>250</v>
      </c>
      <c r="K192" s="58">
        <v>16.766484239539778</v>
      </c>
      <c r="L192" s="22">
        <v>0.27904843658090561</v>
      </c>
      <c r="M192" s="60">
        <v>11707</v>
      </c>
      <c r="N192" s="58">
        <v>17.995908950715723</v>
      </c>
      <c r="O192" s="22">
        <v>0.39033252014809627</v>
      </c>
      <c r="P192" s="60">
        <v>5435</v>
      </c>
      <c r="Q192" s="58">
        <v>13.12712110078597</v>
      </c>
      <c r="R192" s="22">
        <v>0.49025694019578325</v>
      </c>
      <c r="S192" s="60">
        <v>2366</v>
      </c>
      <c r="T192" s="58">
        <v>16.004096705035625</v>
      </c>
      <c r="U192" s="22">
        <v>0.88700096136792683</v>
      </c>
      <c r="V192" s="60">
        <v>992</v>
      </c>
      <c r="W192" s="58">
        <v>10.595321392013894</v>
      </c>
      <c r="X192" s="22">
        <v>0.94337884060719313</v>
      </c>
      <c r="Y192" s="60">
        <v>127</v>
      </c>
      <c r="Z192" s="58">
        <v>18.937456767592828</v>
      </c>
      <c r="AA192" s="22">
        <v>0.62255795213879739</v>
      </c>
      <c r="AB192" s="60">
        <v>2787</v>
      </c>
    </row>
    <row r="193" spans="1:28" ht="14.25" thickTop="1" thickBot="1" x14ac:dyDescent="0.25">
      <c r="A193" s="4" t="s">
        <v>39</v>
      </c>
      <c r="B193" s="34" t="s">
        <v>158</v>
      </c>
      <c r="C193" s="69"/>
      <c r="D193" s="9"/>
      <c r="E193" s="78"/>
      <c r="F193" s="32">
        <v>1</v>
      </c>
      <c r="G193" s="32" t="s">
        <v>158</v>
      </c>
      <c r="H193" s="33" t="s">
        <v>99</v>
      </c>
      <c r="I193" s="8" t="str">
        <f t="shared" ref="I193:I195" si="37">CONCATENATE(F193,G193,H193)</f>
        <v>1   A veces</v>
      </c>
      <c r="J193" s="33" t="s">
        <v>238</v>
      </c>
      <c r="K193" s="55">
        <v>38.862676045079027</v>
      </c>
      <c r="L193" s="19">
        <v>0.33213045019879073</v>
      </c>
      <c r="M193" s="61">
        <v>27511</v>
      </c>
      <c r="N193" s="55">
        <v>38.102583307177426</v>
      </c>
      <c r="O193" s="19">
        <v>0.44386224368501515</v>
      </c>
      <c r="P193" s="61">
        <v>11879</v>
      </c>
      <c r="Q193" s="55">
        <v>38.78955591489742</v>
      </c>
      <c r="R193" s="19">
        <v>0.75084787051324986</v>
      </c>
      <c r="S193" s="61">
        <v>6345</v>
      </c>
      <c r="T193" s="55">
        <v>39.378226113309715</v>
      </c>
      <c r="U193" s="19">
        <v>1.1424981387056536</v>
      </c>
      <c r="V193" s="61">
        <v>2407</v>
      </c>
      <c r="W193" s="55">
        <v>34.893613965774826</v>
      </c>
      <c r="X193" s="19">
        <v>1.7967443393009732</v>
      </c>
      <c r="Y193" s="61">
        <v>384</v>
      </c>
      <c r="Z193" s="55">
        <v>44.472903951460005</v>
      </c>
      <c r="AA193" s="19">
        <v>0.75676587678537544</v>
      </c>
      <c r="AB193" s="61">
        <v>6496</v>
      </c>
    </row>
    <row r="194" spans="1:28" ht="14.25" thickTop="1" thickBot="1" x14ac:dyDescent="0.25">
      <c r="A194" s="4" t="s">
        <v>39</v>
      </c>
      <c r="B194" s="34" t="s">
        <v>158</v>
      </c>
      <c r="C194" s="69"/>
      <c r="D194" s="9"/>
      <c r="E194" s="78"/>
      <c r="F194" s="32">
        <v>2</v>
      </c>
      <c r="G194" s="32" t="s">
        <v>158</v>
      </c>
      <c r="H194" s="33" t="s">
        <v>98</v>
      </c>
      <c r="I194" s="8" t="str">
        <f t="shared" si="37"/>
        <v>2   Casi nunca</v>
      </c>
      <c r="J194" s="33" t="s">
        <v>251</v>
      </c>
      <c r="K194" s="55">
        <v>42.290472078065221</v>
      </c>
      <c r="L194" s="19">
        <v>0.36476441899583911</v>
      </c>
      <c r="M194" s="61">
        <v>29846</v>
      </c>
      <c r="N194" s="55">
        <v>41.585905107758776</v>
      </c>
      <c r="O194" s="19">
        <v>0.47913092598328316</v>
      </c>
      <c r="P194" s="61">
        <v>13380</v>
      </c>
      <c r="Q194" s="55">
        <v>46.239691628768867</v>
      </c>
      <c r="R194" s="19">
        <v>0.79757896311680332</v>
      </c>
      <c r="S194" s="61">
        <v>7623</v>
      </c>
      <c r="T194" s="55">
        <v>41.907622989153097</v>
      </c>
      <c r="U194" s="19">
        <v>1.4376842757013302</v>
      </c>
      <c r="V194" s="61">
        <v>2745</v>
      </c>
      <c r="W194" s="55">
        <v>53.777424252457593</v>
      </c>
      <c r="X194" s="19">
        <v>1.7615805555801545</v>
      </c>
      <c r="Y194" s="61">
        <v>602</v>
      </c>
      <c r="Z194" s="55">
        <v>35.790825049455016</v>
      </c>
      <c r="AA194" s="19">
        <v>0.79509183340424272</v>
      </c>
      <c r="AB194" s="61">
        <v>5496</v>
      </c>
    </row>
    <row r="195" spans="1:28" ht="14.25" thickTop="1" thickBot="1" x14ac:dyDescent="0.25">
      <c r="A195" s="4" t="s">
        <v>39</v>
      </c>
      <c r="B195" s="34" t="s">
        <v>158</v>
      </c>
      <c r="C195" s="70"/>
      <c r="D195" s="10"/>
      <c r="E195" s="79"/>
      <c r="F195" s="34"/>
      <c r="G195" s="34"/>
      <c r="H195" s="38" t="s">
        <v>157</v>
      </c>
      <c r="I195" s="8" t="str">
        <f t="shared" si="37"/>
        <v>*</v>
      </c>
      <c r="J195" s="38" t="s">
        <v>157</v>
      </c>
      <c r="K195" s="57">
        <v>2.0803676373159732</v>
      </c>
      <c r="L195" s="21">
        <v>0.18241206011490543</v>
      </c>
      <c r="M195" s="62">
        <v>1370</v>
      </c>
      <c r="N195" s="57">
        <v>2.3156026343480653</v>
      </c>
      <c r="O195" s="21">
        <v>0.28415624040812415</v>
      </c>
      <c r="P195" s="62">
        <v>727</v>
      </c>
      <c r="Q195" s="57">
        <v>1.8436313555477504</v>
      </c>
      <c r="R195" s="21">
        <v>0.17437618163831983</v>
      </c>
      <c r="S195" s="62">
        <v>317</v>
      </c>
      <c r="T195" s="57">
        <v>2.7100541925015671</v>
      </c>
      <c r="U195" s="21">
        <v>0.65034649429199853</v>
      </c>
      <c r="V195" s="62">
        <v>165</v>
      </c>
      <c r="W195" s="57">
        <v>0.73364038975368528</v>
      </c>
      <c r="X195" s="21">
        <v>0.29977323554556284</v>
      </c>
      <c r="Y195" s="62">
        <v>10</v>
      </c>
      <c r="Z195" s="57">
        <v>0.79881423149215536</v>
      </c>
      <c r="AA195" s="21">
        <v>0.1298273328867606</v>
      </c>
      <c r="AB195" s="62">
        <v>151</v>
      </c>
    </row>
    <row r="196" spans="1:28" ht="6" customHeight="1" thickTop="1" thickBot="1" x14ac:dyDescent="0.25">
      <c r="A196" s="6"/>
      <c r="B196" s="34" t="s">
        <v>158</v>
      </c>
      <c r="C196" s="11"/>
      <c r="D196" s="11"/>
      <c r="E196" s="63"/>
      <c r="F196" s="11"/>
      <c r="G196" s="11"/>
      <c r="H196" s="26"/>
      <c r="I196" s="26"/>
      <c r="J196" s="26"/>
      <c r="K196" s="53"/>
      <c r="L196" s="1"/>
      <c r="M196" s="53"/>
      <c r="N196" s="53"/>
      <c r="O196" s="1"/>
      <c r="P196" s="53"/>
      <c r="Q196" s="53"/>
      <c r="R196" s="1"/>
      <c r="S196" s="53"/>
      <c r="T196" s="53"/>
      <c r="U196" s="1"/>
      <c r="V196" s="53"/>
      <c r="W196" s="53"/>
      <c r="X196" s="1"/>
      <c r="Y196" s="53"/>
      <c r="Z196" s="53"/>
      <c r="AA196" s="1"/>
      <c r="AB196" s="53"/>
    </row>
    <row r="197" spans="1:28" ht="15.75" customHeight="1" thickTop="1" thickBot="1" x14ac:dyDescent="0.25">
      <c r="A197" s="4" t="s">
        <v>40</v>
      </c>
      <c r="B197" s="34" t="s">
        <v>158</v>
      </c>
      <c r="C197" s="68" t="s">
        <v>128</v>
      </c>
      <c r="D197" s="8" t="str">
        <f>CONCATENATE(A197,B197,C197)</f>
        <v>AP037   ¿Tu maestra(o) hace que todos participen en la clase?</v>
      </c>
      <c r="E197" s="77" t="s">
        <v>199</v>
      </c>
      <c r="F197" s="29">
        <v>0</v>
      </c>
      <c r="G197" s="29" t="s">
        <v>158</v>
      </c>
      <c r="H197" s="40" t="s">
        <v>98</v>
      </c>
      <c r="I197" s="8" t="str">
        <f>CONCATENATE(F197,G197,H197)</f>
        <v>0   Casi nunca</v>
      </c>
      <c r="J197" s="40" t="s">
        <v>237</v>
      </c>
      <c r="K197" s="58">
        <v>13.332829769323771</v>
      </c>
      <c r="L197" s="22">
        <v>0.25006604550232847</v>
      </c>
      <c r="M197" s="60">
        <v>9242</v>
      </c>
      <c r="N197" s="58">
        <v>13.265881146938312</v>
      </c>
      <c r="O197" s="22">
        <v>0.34831422339799634</v>
      </c>
      <c r="P197" s="60">
        <v>4266</v>
      </c>
      <c r="Q197" s="58">
        <v>14.107638709536229</v>
      </c>
      <c r="R197" s="22">
        <v>0.46377593406516771</v>
      </c>
      <c r="S197" s="60">
        <v>2377</v>
      </c>
      <c r="T197" s="58">
        <v>17.255603216349378</v>
      </c>
      <c r="U197" s="22">
        <v>0.82318250888605493</v>
      </c>
      <c r="V197" s="60">
        <v>1084</v>
      </c>
      <c r="W197" s="58">
        <v>14.326591442364661</v>
      </c>
      <c r="X197" s="22">
        <v>1.2794388258941563</v>
      </c>
      <c r="Y197" s="60">
        <v>164</v>
      </c>
      <c r="Z197" s="58">
        <v>9.1125195592322914</v>
      </c>
      <c r="AA197" s="22">
        <v>0.33564177029274794</v>
      </c>
      <c r="AB197" s="60">
        <v>1351</v>
      </c>
    </row>
    <row r="198" spans="1:28" ht="14.25" thickTop="1" thickBot="1" x14ac:dyDescent="0.25">
      <c r="A198" s="4" t="s">
        <v>40</v>
      </c>
      <c r="B198" s="34" t="s">
        <v>158</v>
      </c>
      <c r="C198" s="69"/>
      <c r="D198" s="9"/>
      <c r="E198" s="78"/>
      <c r="F198" s="32">
        <v>1</v>
      </c>
      <c r="G198" s="32" t="s">
        <v>158</v>
      </c>
      <c r="H198" s="33" t="s">
        <v>99</v>
      </c>
      <c r="I198" s="8" t="str">
        <f t="shared" ref="I198:I200" si="38">CONCATENATE(F198,G198,H198)</f>
        <v>1   A veces</v>
      </c>
      <c r="J198" s="33" t="s">
        <v>238</v>
      </c>
      <c r="K198" s="55">
        <v>29.993727540685718</v>
      </c>
      <c r="L198" s="19">
        <v>0.30495484278359652</v>
      </c>
      <c r="M198" s="61">
        <v>21329</v>
      </c>
      <c r="N198" s="55">
        <v>30.529233041174791</v>
      </c>
      <c r="O198" s="19">
        <v>0.41131557059701768</v>
      </c>
      <c r="P198" s="61">
        <v>9757</v>
      </c>
      <c r="Q198" s="55">
        <v>28.981527320674264</v>
      </c>
      <c r="R198" s="19">
        <v>0.59811417449961579</v>
      </c>
      <c r="S198" s="61">
        <v>4965</v>
      </c>
      <c r="T198" s="55">
        <v>31.748324189501197</v>
      </c>
      <c r="U198" s="19">
        <v>1.1793948154197593</v>
      </c>
      <c r="V198" s="61">
        <v>1982</v>
      </c>
      <c r="W198" s="55">
        <v>28.15873056397476</v>
      </c>
      <c r="X198" s="19">
        <v>1.8097129491115311</v>
      </c>
      <c r="Y198" s="61">
        <v>315</v>
      </c>
      <c r="Z198" s="55">
        <v>27.985110658282789</v>
      </c>
      <c r="AA198" s="19">
        <v>0.7690665635696472</v>
      </c>
      <c r="AB198" s="61">
        <v>4310</v>
      </c>
    </row>
    <row r="199" spans="1:28" ht="14.25" thickTop="1" thickBot="1" x14ac:dyDescent="0.25">
      <c r="A199" s="4" t="s">
        <v>40</v>
      </c>
      <c r="B199" s="34" t="s">
        <v>158</v>
      </c>
      <c r="C199" s="69"/>
      <c r="D199" s="9"/>
      <c r="E199" s="78"/>
      <c r="F199" s="32">
        <v>2</v>
      </c>
      <c r="G199" s="32" t="s">
        <v>158</v>
      </c>
      <c r="H199" s="33" t="s">
        <v>92</v>
      </c>
      <c r="I199" s="8" t="str">
        <f t="shared" si="38"/>
        <v>2   Siempre</v>
      </c>
      <c r="J199" s="33" t="s">
        <v>239</v>
      </c>
      <c r="K199" s="55">
        <v>54.117155353218095</v>
      </c>
      <c r="L199" s="19">
        <v>0.40765698848751802</v>
      </c>
      <c r="M199" s="61">
        <v>38171</v>
      </c>
      <c r="N199" s="55">
        <v>53.348275375749289</v>
      </c>
      <c r="O199" s="19">
        <v>0.55720834867608549</v>
      </c>
      <c r="P199" s="61">
        <v>16512</v>
      </c>
      <c r="Q199" s="55">
        <v>54.712371446306598</v>
      </c>
      <c r="R199" s="19">
        <v>0.6505497680511243</v>
      </c>
      <c r="S199" s="61">
        <v>8921</v>
      </c>
      <c r="T199" s="55">
        <v>47.517292822217193</v>
      </c>
      <c r="U199" s="19">
        <v>1.2236062878005469</v>
      </c>
      <c r="V199" s="61">
        <v>3032</v>
      </c>
      <c r="W199" s="55">
        <v>56.057330140967892</v>
      </c>
      <c r="X199" s="19">
        <v>1.8836167060506848</v>
      </c>
      <c r="Y199" s="61">
        <v>625</v>
      </c>
      <c r="Z199" s="55">
        <v>61.979421385067234</v>
      </c>
      <c r="AA199" s="19">
        <v>0.81007823763953535</v>
      </c>
      <c r="AB199" s="61">
        <v>9081</v>
      </c>
    </row>
    <row r="200" spans="1:28" ht="14.25" thickTop="1" thickBot="1" x14ac:dyDescent="0.25">
      <c r="A200" s="4" t="s">
        <v>40</v>
      </c>
      <c r="B200" s="34" t="s">
        <v>158</v>
      </c>
      <c r="C200" s="70"/>
      <c r="D200" s="10"/>
      <c r="E200" s="79"/>
      <c r="F200" s="34"/>
      <c r="G200" s="34"/>
      <c r="H200" s="38" t="s">
        <v>157</v>
      </c>
      <c r="I200" s="8" t="str">
        <f t="shared" si="38"/>
        <v>*</v>
      </c>
      <c r="J200" s="38" t="s">
        <v>157</v>
      </c>
      <c r="K200" s="57">
        <v>2.5562873367724039</v>
      </c>
      <c r="L200" s="21">
        <v>0.18066451495879884</v>
      </c>
      <c r="M200" s="62">
        <v>1692</v>
      </c>
      <c r="N200" s="57">
        <v>2.856610436137609</v>
      </c>
      <c r="O200" s="21">
        <v>0.26836805336721925</v>
      </c>
      <c r="P200" s="62">
        <v>886</v>
      </c>
      <c r="Q200" s="57">
        <v>2.1984625234829069</v>
      </c>
      <c r="R200" s="21">
        <v>0.23115360440438543</v>
      </c>
      <c r="S200" s="62">
        <v>388</v>
      </c>
      <c r="T200" s="57">
        <v>3.4787797719322318</v>
      </c>
      <c r="U200" s="21">
        <v>0.61093864890556204</v>
      </c>
      <c r="V200" s="62">
        <v>211</v>
      </c>
      <c r="W200" s="57">
        <v>1.457347852692698</v>
      </c>
      <c r="X200" s="21">
        <v>0.42936616796802674</v>
      </c>
      <c r="Y200" s="62">
        <v>19</v>
      </c>
      <c r="Z200" s="57">
        <v>0.92294839741769052</v>
      </c>
      <c r="AA200" s="21">
        <v>0.10062306092858107</v>
      </c>
      <c r="AB200" s="62">
        <v>188</v>
      </c>
    </row>
    <row r="201" spans="1:28" ht="6" customHeight="1" thickTop="1" thickBot="1" x14ac:dyDescent="0.25">
      <c r="A201" s="6"/>
      <c r="B201" s="34" t="s">
        <v>158</v>
      </c>
      <c r="C201" s="11"/>
      <c r="D201" s="11"/>
      <c r="E201" s="63"/>
      <c r="F201" s="11"/>
      <c r="G201" s="11"/>
      <c r="H201" s="26"/>
      <c r="I201" s="26"/>
      <c r="J201" s="26"/>
      <c r="K201" s="53"/>
      <c r="L201" s="1"/>
      <c r="M201" s="53"/>
      <c r="N201" s="53"/>
      <c r="O201" s="1"/>
      <c r="P201" s="53"/>
      <c r="Q201" s="53"/>
      <c r="R201" s="1"/>
      <c r="S201" s="53"/>
      <c r="T201" s="53"/>
      <c r="U201" s="1"/>
      <c r="V201" s="53"/>
      <c r="W201" s="53"/>
      <c r="X201" s="1"/>
      <c r="Y201" s="53"/>
      <c r="Z201" s="53"/>
      <c r="AA201" s="1"/>
      <c r="AB201" s="53"/>
    </row>
    <row r="202" spans="1:28" ht="15.75" customHeight="1" thickTop="1" thickBot="1" x14ac:dyDescent="0.25">
      <c r="A202" s="4" t="s">
        <v>41</v>
      </c>
      <c r="B202" s="34" t="s">
        <v>158</v>
      </c>
      <c r="C202" s="68" t="s">
        <v>129</v>
      </c>
      <c r="D202" s="8" t="str">
        <f>CONCATENATE(A202,B202,C202)</f>
        <v>AP038   ¿Tu maestra(o) te pide que te esfuerces por aprender?</v>
      </c>
      <c r="E202" s="77" t="s">
        <v>200</v>
      </c>
      <c r="F202" s="29">
        <v>0</v>
      </c>
      <c r="G202" s="29" t="s">
        <v>158</v>
      </c>
      <c r="H202" s="40" t="s">
        <v>98</v>
      </c>
      <c r="I202" s="8" t="str">
        <f>CONCATENATE(F202,G202,H202)</f>
        <v>0   Casi nunca</v>
      </c>
      <c r="J202" s="40" t="s">
        <v>237</v>
      </c>
      <c r="K202" s="58">
        <v>14.528511409084722</v>
      </c>
      <c r="L202" s="22">
        <v>0.23704975204370574</v>
      </c>
      <c r="M202" s="60">
        <v>10313</v>
      </c>
      <c r="N202" s="58">
        <v>14.317275910004469</v>
      </c>
      <c r="O202" s="22">
        <v>0.32534561177974392</v>
      </c>
      <c r="P202" s="60">
        <v>4597</v>
      </c>
      <c r="Q202" s="58">
        <v>15.257617197633214</v>
      </c>
      <c r="R202" s="22">
        <v>0.43154087028488713</v>
      </c>
      <c r="S202" s="60">
        <v>2684</v>
      </c>
      <c r="T202" s="58">
        <v>19.615902054554695</v>
      </c>
      <c r="U202" s="22">
        <v>1.028804230246531</v>
      </c>
      <c r="V202" s="60">
        <v>1291</v>
      </c>
      <c r="W202" s="58">
        <v>16.342736238109353</v>
      </c>
      <c r="X202" s="22">
        <v>1.2541441326715626</v>
      </c>
      <c r="Y202" s="60">
        <v>182</v>
      </c>
      <c r="Z202" s="58">
        <v>10.597052240278311</v>
      </c>
      <c r="AA202" s="22">
        <v>0.47784973610976961</v>
      </c>
      <c r="AB202" s="60">
        <v>1559</v>
      </c>
    </row>
    <row r="203" spans="1:28" ht="14.25" thickTop="1" thickBot="1" x14ac:dyDescent="0.25">
      <c r="A203" s="4" t="s">
        <v>41</v>
      </c>
      <c r="B203" s="34" t="s">
        <v>158</v>
      </c>
      <c r="C203" s="69"/>
      <c r="D203" s="9"/>
      <c r="E203" s="78"/>
      <c r="F203" s="32">
        <v>1</v>
      </c>
      <c r="G203" s="32" t="s">
        <v>158</v>
      </c>
      <c r="H203" s="33" t="s">
        <v>99</v>
      </c>
      <c r="I203" s="8" t="str">
        <f t="shared" ref="I203:I205" si="39">CONCATENATE(F203,G203,H203)</f>
        <v>1   A veces</v>
      </c>
      <c r="J203" s="33" t="s">
        <v>238</v>
      </c>
      <c r="K203" s="55">
        <v>23.821444156259954</v>
      </c>
      <c r="L203" s="19">
        <v>0.28335524722990985</v>
      </c>
      <c r="M203" s="61">
        <v>16708</v>
      </c>
      <c r="N203" s="55">
        <v>23.372860820368615</v>
      </c>
      <c r="O203" s="19">
        <v>0.39302117775627676</v>
      </c>
      <c r="P203" s="61">
        <v>7512</v>
      </c>
      <c r="Q203" s="55">
        <v>25.686795123076081</v>
      </c>
      <c r="R203" s="19">
        <v>0.55529396589581448</v>
      </c>
      <c r="S203" s="61">
        <v>4212</v>
      </c>
      <c r="T203" s="55">
        <v>28.338048567075184</v>
      </c>
      <c r="U203" s="19">
        <v>1.1624091995425205</v>
      </c>
      <c r="V203" s="61">
        <v>1763</v>
      </c>
      <c r="W203" s="55">
        <v>24.895265464450013</v>
      </c>
      <c r="X203" s="19">
        <v>1.6515768237521091</v>
      </c>
      <c r="Y203" s="61">
        <v>284</v>
      </c>
      <c r="Z203" s="55">
        <v>18.999268252181846</v>
      </c>
      <c r="AA203" s="19">
        <v>0.60008774845345836</v>
      </c>
      <c r="AB203" s="61">
        <v>2937</v>
      </c>
    </row>
    <row r="204" spans="1:28" ht="14.25" thickTop="1" thickBot="1" x14ac:dyDescent="0.25">
      <c r="A204" s="4" t="s">
        <v>41</v>
      </c>
      <c r="B204" s="34" t="s">
        <v>158</v>
      </c>
      <c r="C204" s="69"/>
      <c r="D204" s="9"/>
      <c r="E204" s="78"/>
      <c r="F204" s="32">
        <v>2</v>
      </c>
      <c r="G204" s="32" t="s">
        <v>158</v>
      </c>
      <c r="H204" s="33" t="s">
        <v>92</v>
      </c>
      <c r="I204" s="8" t="str">
        <f t="shared" si="39"/>
        <v>2   Siempre</v>
      </c>
      <c r="J204" s="33" t="s">
        <v>239</v>
      </c>
      <c r="K204" s="55">
        <v>59.020657428364082</v>
      </c>
      <c r="L204" s="19">
        <v>0.34971569086343612</v>
      </c>
      <c r="M204" s="61">
        <v>41645</v>
      </c>
      <c r="N204" s="55">
        <v>59.433781757623002</v>
      </c>
      <c r="O204" s="19">
        <v>0.47107417264856655</v>
      </c>
      <c r="P204" s="61">
        <v>18431</v>
      </c>
      <c r="Q204" s="55">
        <v>56.699853452672805</v>
      </c>
      <c r="R204" s="19">
        <v>0.75059081124660354</v>
      </c>
      <c r="S204" s="61">
        <v>9330</v>
      </c>
      <c r="T204" s="55">
        <v>48.744031365607277</v>
      </c>
      <c r="U204" s="19">
        <v>1.3309295430717201</v>
      </c>
      <c r="V204" s="61">
        <v>3037</v>
      </c>
      <c r="W204" s="55">
        <v>57.062829551773817</v>
      </c>
      <c r="X204" s="19">
        <v>1.8703103267484227</v>
      </c>
      <c r="Y204" s="61">
        <v>638</v>
      </c>
      <c r="Z204" s="55">
        <v>69.111521425924352</v>
      </c>
      <c r="AA204" s="19">
        <v>0.56134097486674639</v>
      </c>
      <c r="AB204" s="61">
        <v>10209</v>
      </c>
    </row>
    <row r="205" spans="1:28" ht="14.25" thickTop="1" thickBot="1" x14ac:dyDescent="0.25">
      <c r="A205" s="4" t="s">
        <v>41</v>
      </c>
      <c r="B205" s="34" t="s">
        <v>158</v>
      </c>
      <c r="C205" s="70"/>
      <c r="D205" s="10"/>
      <c r="E205" s="79"/>
      <c r="F205" s="34"/>
      <c r="G205" s="34"/>
      <c r="H205" s="38" t="s">
        <v>157</v>
      </c>
      <c r="I205" s="8" t="str">
        <f t="shared" si="39"/>
        <v>*</v>
      </c>
      <c r="J205" s="38" t="s">
        <v>157</v>
      </c>
      <c r="K205" s="57">
        <v>2.6293870062912514</v>
      </c>
      <c r="L205" s="21">
        <v>0.19842399697813023</v>
      </c>
      <c r="M205" s="62">
        <v>1768</v>
      </c>
      <c r="N205" s="57">
        <v>2.8760815120039114</v>
      </c>
      <c r="O205" s="21">
        <v>0.30276861883445699</v>
      </c>
      <c r="P205" s="62">
        <v>881</v>
      </c>
      <c r="Q205" s="57">
        <v>2.3557342266178991</v>
      </c>
      <c r="R205" s="21">
        <v>0.21919376562611395</v>
      </c>
      <c r="S205" s="62">
        <v>425</v>
      </c>
      <c r="T205" s="57">
        <v>3.3020180127628325</v>
      </c>
      <c r="U205" s="21">
        <v>0.64787412151175727</v>
      </c>
      <c r="V205" s="62">
        <v>218</v>
      </c>
      <c r="W205" s="57">
        <v>1.6991687456668072</v>
      </c>
      <c r="X205" s="21">
        <v>0.5708827185797305</v>
      </c>
      <c r="Y205" s="62">
        <v>19</v>
      </c>
      <c r="Z205" s="57">
        <v>1.2921580816154743</v>
      </c>
      <c r="AA205" s="21">
        <v>0.13131723067164641</v>
      </c>
      <c r="AB205" s="62">
        <v>225</v>
      </c>
    </row>
    <row r="206" spans="1:28" ht="6" customHeight="1" thickTop="1" thickBot="1" x14ac:dyDescent="0.25">
      <c r="A206" s="6"/>
      <c r="B206" s="34" t="s">
        <v>158</v>
      </c>
      <c r="C206" s="11"/>
      <c r="D206" s="11"/>
      <c r="E206" s="63"/>
      <c r="F206" s="11"/>
      <c r="G206" s="11"/>
      <c r="H206" s="26"/>
      <c r="I206" s="26"/>
      <c r="J206" s="26"/>
      <c r="K206" s="53"/>
      <c r="L206" s="1"/>
      <c r="M206" s="53"/>
      <c r="N206" s="53"/>
      <c r="O206" s="1"/>
      <c r="P206" s="53"/>
      <c r="Q206" s="53"/>
      <c r="R206" s="1"/>
      <c r="S206" s="53"/>
      <c r="T206" s="53"/>
      <c r="U206" s="1"/>
      <c r="V206" s="53"/>
      <c r="W206" s="53"/>
      <c r="X206" s="1"/>
      <c r="Y206" s="53"/>
      <c r="Z206" s="53"/>
      <c r="AA206" s="1"/>
      <c r="AB206" s="53"/>
    </row>
    <row r="207" spans="1:28" ht="15.75" customHeight="1" thickTop="1" thickBot="1" x14ac:dyDescent="0.25">
      <c r="A207" s="4" t="s">
        <v>42</v>
      </c>
      <c r="B207" s="34" t="s">
        <v>158</v>
      </c>
      <c r="C207" s="68" t="s">
        <v>130</v>
      </c>
      <c r="D207" s="8" t="str">
        <f>CONCATENATE(A207,B207,C207)</f>
        <v>AP039   ¿Tu maestra(o) cree que puedes aprender lo que te enseña?</v>
      </c>
      <c r="E207" s="77" t="s">
        <v>201</v>
      </c>
      <c r="F207" s="29">
        <v>0</v>
      </c>
      <c r="G207" s="29" t="s">
        <v>158</v>
      </c>
      <c r="H207" s="40" t="s">
        <v>98</v>
      </c>
      <c r="I207" s="8" t="str">
        <f>CONCATENATE(F207,G207,H207)</f>
        <v>0   Casi nunca</v>
      </c>
      <c r="J207" s="40" t="s">
        <v>237</v>
      </c>
      <c r="K207" s="58">
        <v>9.3568983799885128</v>
      </c>
      <c r="L207" s="22">
        <v>0.17862376730612542</v>
      </c>
      <c r="M207" s="60">
        <v>6542</v>
      </c>
      <c r="N207" s="58">
        <v>9.0638022206696043</v>
      </c>
      <c r="O207" s="22">
        <v>0.23667659634742119</v>
      </c>
      <c r="P207" s="60">
        <v>2918</v>
      </c>
      <c r="Q207" s="58">
        <v>10.038646955183472</v>
      </c>
      <c r="R207" s="22">
        <v>0.43661714966710802</v>
      </c>
      <c r="S207" s="60">
        <v>1702</v>
      </c>
      <c r="T207" s="58">
        <v>17.44800754973803</v>
      </c>
      <c r="U207" s="22">
        <v>0.8134687807775578</v>
      </c>
      <c r="V207" s="60">
        <v>1152</v>
      </c>
      <c r="W207" s="58">
        <v>9.0076886438323509</v>
      </c>
      <c r="X207" s="22">
        <v>0.96316781802448082</v>
      </c>
      <c r="Y207" s="60">
        <v>106</v>
      </c>
      <c r="Z207" s="58">
        <v>4.4175673368497668</v>
      </c>
      <c r="AA207" s="22">
        <v>0.27360341943908711</v>
      </c>
      <c r="AB207" s="60">
        <v>664</v>
      </c>
    </row>
    <row r="208" spans="1:28" ht="14.25" thickTop="1" thickBot="1" x14ac:dyDescent="0.25">
      <c r="A208" s="4" t="s">
        <v>42</v>
      </c>
      <c r="B208" s="34" t="s">
        <v>158</v>
      </c>
      <c r="C208" s="69"/>
      <c r="D208" s="9"/>
      <c r="E208" s="78"/>
      <c r="F208" s="32">
        <v>1</v>
      </c>
      <c r="G208" s="32" t="s">
        <v>158</v>
      </c>
      <c r="H208" s="33" t="s">
        <v>99</v>
      </c>
      <c r="I208" s="8" t="str">
        <f t="shared" ref="I208:I210" si="40">CONCATENATE(F208,G208,H208)</f>
        <v>1   A veces</v>
      </c>
      <c r="J208" s="33" t="s">
        <v>238</v>
      </c>
      <c r="K208" s="55">
        <v>23.363578085861214</v>
      </c>
      <c r="L208" s="19">
        <v>0.30453043567839438</v>
      </c>
      <c r="M208" s="61">
        <v>16197</v>
      </c>
      <c r="N208" s="55">
        <v>22.575173191545961</v>
      </c>
      <c r="O208" s="19">
        <v>0.36889692163842303</v>
      </c>
      <c r="P208" s="61">
        <v>7304</v>
      </c>
      <c r="Q208" s="55">
        <v>26.410606810850776</v>
      </c>
      <c r="R208" s="19">
        <v>0.61923676812421735</v>
      </c>
      <c r="S208" s="61">
        <v>4374</v>
      </c>
      <c r="T208" s="55">
        <v>32.034838755097844</v>
      </c>
      <c r="U208" s="19">
        <v>1.1543661824295108</v>
      </c>
      <c r="V208" s="61">
        <v>1917</v>
      </c>
      <c r="W208" s="55">
        <v>28.795993639735496</v>
      </c>
      <c r="X208" s="19">
        <v>1.6893401116758699</v>
      </c>
      <c r="Y208" s="61">
        <v>331</v>
      </c>
      <c r="Z208" s="55">
        <v>14.640865440495771</v>
      </c>
      <c r="AA208" s="19">
        <v>0.45736767483755691</v>
      </c>
      <c r="AB208" s="61">
        <v>2271</v>
      </c>
    </row>
    <row r="209" spans="1:28" ht="14.25" thickTop="1" thickBot="1" x14ac:dyDescent="0.25">
      <c r="A209" s="4" t="s">
        <v>42</v>
      </c>
      <c r="B209" s="34" t="s">
        <v>158</v>
      </c>
      <c r="C209" s="69"/>
      <c r="D209" s="9"/>
      <c r="E209" s="78"/>
      <c r="F209" s="32">
        <v>2</v>
      </c>
      <c r="G209" s="32" t="s">
        <v>158</v>
      </c>
      <c r="H209" s="33" t="s">
        <v>92</v>
      </c>
      <c r="I209" s="8" t="str">
        <f t="shared" si="40"/>
        <v>2   Siempre</v>
      </c>
      <c r="J209" s="33" t="s">
        <v>239</v>
      </c>
      <c r="K209" s="55">
        <v>64.687486346518355</v>
      </c>
      <c r="L209" s="19">
        <v>0.37779093818325216</v>
      </c>
      <c r="M209" s="61">
        <v>45945</v>
      </c>
      <c r="N209" s="55">
        <v>65.539061932308798</v>
      </c>
      <c r="O209" s="19">
        <v>0.4830233122884704</v>
      </c>
      <c r="P209" s="61">
        <v>20297</v>
      </c>
      <c r="Q209" s="55">
        <v>61.165499470892485</v>
      </c>
      <c r="R209" s="19">
        <v>0.78431097196213606</v>
      </c>
      <c r="S209" s="61">
        <v>10154</v>
      </c>
      <c r="T209" s="55">
        <v>47.217824354609576</v>
      </c>
      <c r="U209" s="19">
        <v>1.2413404637645395</v>
      </c>
      <c r="V209" s="61">
        <v>3036</v>
      </c>
      <c r="W209" s="55">
        <v>60.339019967177528</v>
      </c>
      <c r="X209" s="19">
        <v>1.6595982395511695</v>
      </c>
      <c r="Y209" s="61">
        <v>668</v>
      </c>
      <c r="Z209" s="55">
        <v>79.789620011429861</v>
      </c>
      <c r="AA209" s="19">
        <v>0.54596019825106457</v>
      </c>
      <c r="AB209" s="61">
        <v>11790</v>
      </c>
    </row>
    <row r="210" spans="1:28" ht="14.25" thickTop="1" thickBot="1" x14ac:dyDescent="0.25">
      <c r="A210" s="4" t="s">
        <v>42</v>
      </c>
      <c r="B210" s="34" t="s">
        <v>158</v>
      </c>
      <c r="C210" s="70"/>
      <c r="D210" s="10"/>
      <c r="E210" s="79"/>
      <c r="F210" s="34"/>
      <c r="G210" s="34"/>
      <c r="H210" s="38" t="s">
        <v>157</v>
      </c>
      <c r="I210" s="8" t="str">
        <f t="shared" si="40"/>
        <v>*</v>
      </c>
      <c r="J210" s="38" t="s">
        <v>157</v>
      </c>
      <c r="K210" s="57">
        <v>2.5920371876319259</v>
      </c>
      <c r="L210" s="21">
        <v>0.1982253244334157</v>
      </c>
      <c r="M210" s="62">
        <v>1750</v>
      </c>
      <c r="N210" s="57">
        <v>2.8219626554756485</v>
      </c>
      <c r="O210" s="21">
        <v>0.30489143282837639</v>
      </c>
      <c r="P210" s="62">
        <v>902</v>
      </c>
      <c r="Q210" s="57">
        <v>2.3852467630732628</v>
      </c>
      <c r="R210" s="21">
        <v>0.22227114747461307</v>
      </c>
      <c r="S210" s="62">
        <v>421</v>
      </c>
      <c r="T210" s="57">
        <v>3.2993293405545501</v>
      </c>
      <c r="U210" s="21">
        <v>0.64754698629507523</v>
      </c>
      <c r="V210" s="62">
        <v>204</v>
      </c>
      <c r="W210" s="57">
        <v>1.8572977492546268</v>
      </c>
      <c r="X210" s="21">
        <v>0.60838763142790997</v>
      </c>
      <c r="Y210" s="62">
        <v>18</v>
      </c>
      <c r="Z210" s="57">
        <v>1.1519472112245879</v>
      </c>
      <c r="AA210" s="21">
        <v>0.12960366815624028</v>
      </c>
      <c r="AB210" s="62">
        <v>205</v>
      </c>
    </row>
    <row r="211" spans="1:28" ht="6" customHeight="1" thickTop="1" thickBot="1" x14ac:dyDescent="0.25">
      <c r="A211" s="6"/>
      <c r="B211" s="34" t="s">
        <v>158</v>
      </c>
      <c r="C211" s="11"/>
      <c r="D211" s="11"/>
      <c r="E211" s="63"/>
      <c r="F211" s="11"/>
      <c r="G211" s="11"/>
      <c r="H211" s="26"/>
      <c r="I211" s="26"/>
      <c r="J211" s="26"/>
      <c r="K211" s="53"/>
      <c r="L211" s="1"/>
      <c r="M211" s="53"/>
      <c r="N211" s="53"/>
      <c r="O211" s="1"/>
      <c r="P211" s="53"/>
      <c r="Q211" s="53"/>
      <c r="R211" s="1"/>
      <c r="S211" s="53"/>
      <c r="T211" s="53"/>
      <c r="U211" s="1"/>
      <c r="V211" s="53"/>
      <c r="W211" s="53"/>
      <c r="X211" s="1"/>
      <c r="Y211" s="53"/>
      <c r="Z211" s="53"/>
      <c r="AA211" s="1"/>
      <c r="AB211" s="53"/>
    </row>
    <row r="212" spans="1:28" ht="15.75" customHeight="1" thickTop="1" thickBot="1" x14ac:dyDescent="0.25">
      <c r="A212" s="4" t="s">
        <v>43</v>
      </c>
      <c r="B212" s="34" t="s">
        <v>158</v>
      </c>
      <c r="C212" s="68" t="s">
        <v>131</v>
      </c>
      <c r="D212" s="8" t="str">
        <f>CONCATENATE(A212,B212,C212)</f>
        <v>AP040   ¿Tu maestra(o) cree que eres inteligente?</v>
      </c>
      <c r="E212" s="77" t="s">
        <v>202</v>
      </c>
      <c r="F212" s="29">
        <v>0</v>
      </c>
      <c r="G212" s="29" t="s">
        <v>158</v>
      </c>
      <c r="H212" s="40" t="s">
        <v>98</v>
      </c>
      <c r="I212" s="8" t="str">
        <f>CONCATENATE(F212,G212,H212)</f>
        <v>0   Casi nunca</v>
      </c>
      <c r="J212" s="40" t="s">
        <v>237</v>
      </c>
      <c r="K212" s="58">
        <v>14.068259835363975</v>
      </c>
      <c r="L212" s="22">
        <v>0.25442501149439301</v>
      </c>
      <c r="M212" s="60">
        <v>9763</v>
      </c>
      <c r="N212" s="58">
        <v>13.565873021247707</v>
      </c>
      <c r="O212" s="22">
        <v>0.31896177760206035</v>
      </c>
      <c r="P212" s="60">
        <v>4543</v>
      </c>
      <c r="Q212" s="58">
        <v>16.428991946597559</v>
      </c>
      <c r="R212" s="22">
        <v>0.52798418753870058</v>
      </c>
      <c r="S212" s="60">
        <v>2676</v>
      </c>
      <c r="T212" s="58">
        <v>22.340197493366343</v>
      </c>
      <c r="U212" s="22">
        <v>0.98576762166684584</v>
      </c>
      <c r="V212" s="60">
        <v>1446</v>
      </c>
      <c r="W212" s="58">
        <v>17.587463609186738</v>
      </c>
      <c r="X212" s="22">
        <v>1.639158379221872</v>
      </c>
      <c r="Y212" s="60">
        <v>182</v>
      </c>
      <c r="Z212" s="58">
        <v>5.6223107747840526</v>
      </c>
      <c r="AA212" s="22">
        <v>0.30408651182839874</v>
      </c>
      <c r="AB212" s="60">
        <v>916</v>
      </c>
    </row>
    <row r="213" spans="1:28" ht="14.25" thickTop="1" thickBot="1" x14ac:dyDescent="0.25">
      <c r="A213" s="4" t="s">
        <v>43</v>
      </c>
      <c r="B213" s="34" t="s">
        <v>158</v>
      </c>
      <c r="C213" s="69"/>
      <c r="D213" s="9"/>
      <c r="E213" s="78"/>
      <c r="F213" s="32">
        <v>1</v>
      </c>
      <c r="G213" s="32" t="s">
        <v>158</v>
      </c>
      <c r="H213" s="33" t="s">
        <v>99</v>
      </c>
      <c r="I213" s="8" t="str">
        <f t="shared" ref="I213:I215" si="41">CONCATENATE(F213,G213,H213)</f>
        <v>1   A veces</v>
      </c>
      <c r="J213" s="33" t="s">
        <v>238</v>
      </c>
      <c r="K213" s="55">
        <v>38.703090663654756</v>
      </c>
      <c r="L213" s="19">
        <v>0.40560470775921609</v>
      </c>
      <c r="M213" s="61">
        <v>26512</v>
      </c>
      <c r="N213" s="55">
        <v>39.229445590566918</v>
      </c>
      <c r="O213" s="19">
        <v>0.53760751209860935</v>
      </c>
      <c r="P213" s="61">
        <v>12447</v>
      </c>
      <c r="Q213" s="55">
        <v>41.567735068492865</v>
      </c>
      <c r="R213" s="19">
        <v>0.6697733221055453</v>
      </c>
      <c r="S213" s="61">
        <v>6862</v>
      </c>
      <c r="T213" s="55">
        <v>38.362437707119071</v>
      </c>
      <c r="U213" s="19">
        <v>1.1548844818251647</v>
      </c>
      <c r="V213" s="61">
        <v>2465</v>
      </c>
      <c r="W213" s="55">
        <v>40.482939699554962</v>
      </c>
      <c r="X213" s="19">
        <v>1.8634008930640449</v>
      </c>
      <c r="Y213" s="61">
        <v>462</v>
      </c>
      <c r="Z213" s="55">
        <v>27.480724091996017</v>
      </c>
      <c r="AA213" s="19">
        <v>0.78030576907708382</v>
      </c>
      <c r="AB213" s="61">
        <v>4276</v>
      </c>
    </row>
    <row r="214" spans="1:28" ht="14.25" thickTop="1" thickBot="1" x14ac:dyDescent="0.25">
      <c r="A214" s="4" t="s">
        <v>43</v>
      </c>
      <c r="B214" s="34" t="s">
        <v>158</v>
      </c>
      <c r="C214" s="69"/>
      <c r="D214" s="9"/>
      <c r="E214" s="78"/>
      <c r="F214" s="32">
        <v>2</v>
      </c>
      <c r="G214" s="32" t="s">
        <v>158</v>
      </c>
      <c r="H214" s="33" t="s">
        <v>92</v>
      </c>
      <c r="I214" s="8" t="str">
        <f t="shared" si="41"/>
        <v>2   Siempre</v>
      </c>
      <c r="J214" s="33" t="s">
        <v>239</v>
      </c>
      <c r="K214" s="55">
        <v>44.55944162310027</v>
      </c>
      <c r="L214" s="19">
        <v>0.46180499953148235</v>
      </c>
      <c r="M214" s="61">
        <v>32331</v>
      </c>
      <c r="N214" s="55">
        <v>44.266849333541259</v>
      </c>
      <c r="O214" s="19">
        <v>0.61118487013546963</v>
      </c>
      <c r="P214" s="61">
        <v>13478</v>
      </c>
      <c r="Q214" s="55">
        <v>39.660400463402084</v>
      </c>
      <c r="R214" s="19">
        <v>0.65864948257760647</v>
      </c>
      <c r="S214" s="61">
        <v>6683</v>
      </c>
      <c r="T214" s="55">
        <v>35.918126243552813</v>
      </c>
      <c r="U214" s="19">
        <v>1.2020079064183362</v>
      </c>
      <c r="V214" s="61">
        <v>2197</v>
      </c>
      <c r="W214" s="55">
        <v>40.590247222171264</v>
      </c>
      <c r="X214" s="19">
        <v>1.7606795230643619</v>
      </c>
      <c r="Y214" s="61">
        <v>461</v>
      </c>
      <c r="Z214" s="55">
        <v>65.56007733627041</v>
      </c>
      <c r="AA214" s="19">
        <v>0.89862190286460941</v>
      </c>
      <c r="AB214" s="61">
        <v>9512</v>
      </c>
    </row>
    <row r="215" spans="1:28" ht="14.25" thickTop="1" thickBot="1" x14ac:dyDescent="0.25">
      <c r="A215" s="4" t="s">
        <v>43</v>
      </c>
      <c r="B215" s="34" t="s">
        <v>158</v>
      </c>
      <c r="C215" s="70"/>
      <c r="D215" s="10"/>
      <c r="E215" s="79"/>
      <c r="F215" s="34"/>
      <c r="G215" s="34"/>
      <c r="H215" s="38" t="s">
        <v>157</v>
      </c>
      <c r="I215" s="8" t="str">
        <f t="shared" si="41"/>
        <v>*</v>
      </c>
      <c r="J215" s="38" t="s">
        <v>157</v>
      </c>
      <c r="K215" s="57">
        <v>2.669207877880988</v>
      </c>
      <c r="L215" s="21">
        <v>0.20706566452953401</v>
      </c>
      <c r="M215" s="62">
        <v>1828</v>
      </c>
      <c r="N215" s="57">
        <v>2.9378320546441219</v>
      </c>
      <c r="O215" s="21">
        <v>0.32078654411829299</v>
      </c>
      <c r="P215" s="62">
        <v>953</v>
      </c>
      <c r="Q215" s="57">
        <v>2.3428725215074899</v>
      </c>
      <c r="R215" s="21">
        <v>0.22061256664405576</v>
      </c>
      <c r="S215" s="62">
        <v>430</v>
      </c>
      <c r="T215" s="57">
        <v>3.379238555961777</v>
      </c>
      <c r="U215" s="21">
        <v>0.66269931595236575</v>
      </c>
      <c r="V215" s="62">
        <v>201</v>
      </c>
      <c r="W215" s="57">
        <v>1.3393494690870518</v>
      </c>
      <c r="X215" s="21">
        <v>0.38290431625429056</v>
      </c>
      <c r="Y215" s="62">
        <v>18</v>
      </c>
      <c r="Z215" s="57">
        <v>1.3368877969495203</v>
      </c>
      <c r="AA215" s="21">
        <v>0.16177012282844527</v>
      </c>
      <c r="AB215" s="62">
        <v>226</v>
      </c>
    </row>
    <row r="216" spans="1:28" ht="6" customHeight="1" thickTop="1" thickBot="1" x14ac:dyDescent="0.25">
      <c r="A216" s="6"/>
      <c r="B216" s="34" t="s">
        <v>158</v>
      </c>
      <c r="C216" s="11"/>
      <c r="D216" s="11"/>
      <c r="E216" s="63"/>
      <c r="F216" s="11"/>
      <c r="G216" s="11"/>
      <c r="H216" s="26"/>
      <c r="I216" s="26"/>
      <c r="J216" s="26"/>
      <c r="K216" s="53"/>
      <c r="L216" s="1"/>
      <c r="M216" s="53"/>
      <c r="N216" s="53"/>
      <c r="O216" s="1"/>
      <c r="P216" s="53"/>
      <c r="Q216" s="53"/>
      <c r="R216" s="1"/>
      <c r="S216" s="53"/>
      <c r="T216" s="53"/>
      <c r="U216" s="1"/>
      <c r="V216" s="53"/>
      <c r="W216" s="53"/>
      <c r="X216" s="1"/>
      <c r="Y216" s="53"/>
      <c r="Z216" s="53"/>
      <c r="AA216" s="1"/>
      <c r="AB216" s="53"/>
    </row>
    <row r="217" spans="1:28" ht="15.75" customHeight="1" thickTop="1" thickBot="1" x14ac:dyDescent="0.25">
      <c r="A217" s="4" t="s">
        <v>44</v>
      </c>
      <c r="B217" s="34" t="s">
        <v>158</v>
      </c>
      <c r="C217" s="68" t="s">
        <v>132</v>
      </c>
      <c r="D217" s="8" t="str">
        <f>CONCATENATE(A217,B217,C217)</f>
        <v>AP041   ¿Tu maestra(o) te felicita cuando haces algo bien?</v>
      </c>
      <c r="E217" s="77" t="s">
        <v>203</v>
      </c>
      <c r="F217" s="29">
        <v>0</v>
      </c>
      <c r="G217" s="29" t="s">
        <v>158</v>
      </c>
      <c r="H217" s="40" t="s">
        <v>98</v>
      </c>
      <c r="I217" s="8" t="str">
        <f>CONCATENATE(F217,G217,H217)</f>
        <v>0   Casi nunca</v>
      </c>
      <c r="J217" s="40" t="s">
        <v>237</v>
      </c>
      <c r="K217" s="58">
        <v>14.503778826991242</v>
      </c>
      <c r="L217" s="22">
        <v>0.30268842967793463</v>
      </c>
      <c r="M217" s="60">
        <v>9974</v>
      </c>
      <c r="N217" s="58">
        <v>14.690376093428613</v>
      </c>
      <c r="O217" s="22">
        <v>0.41976149218789888</v>
      </c>
      <c r="P217" s="60">
        <v>4642</v>
      </c>
      <c r="Q217" s="58">
        <v>14.736274435619746</v>
      </c>
      <c r="R217" s="22">
        <v>0.43596303774575879</v>
      </c>
      <c r="S217" s="60">
        <v>2479</v>
      </c>
      <c r="T217" s="58">
        <v>19.601989349237478</v>
      </c>
      <c r="U217" s="22">
        <v>1.0751462173370765</v>
      </c>
      <c r="V217" s="60">
        <v>1261</v>
      </c>
      <c r="W217" s="58">
        <v>16.504216108574425</v>
      </c>
      <c r="X217" s="22">
        <v>1.7466716175995336</v>
      </c>
      <c r="Y217" s="60">
        <v>179</v>
      </c>
      <c r="Z217" s="58">
        <v>9.0726245521125968</v>
      </c>
      <c r="AA217" s="22">
        <v>0.52414694450621158</v>
      </c>
      <c r="AB217" s="60">
        <v>1413</v>
      </c>
    </row>
    <row r="218" spans="1:28" ht="14.25" thickTop="1" thickBot="1" x14ac:dyDescent="0.25">
      <c r="A218" s="4" t="s">
        <v>44</v>
      </c>
      <c r="B218" s="34" t="s">
        <v>158</v>
      </c>
      <c r="C218" s="69"/>
      <c r="D218" s="9"/>
      <c r="E218" s="78"/>
      <c r="F218" s="32">
        <v>1</v>
      </c>
      <c r="G218" s="32" t="s">
        <v>158</v>
      </c>
      <c r="H218" s="33" t="s">
        <v>99</v>
      </c>
      <c r="I218" s="8" t="str">
        <f t="shared" ref="I218:I220" si="42">CONCATENATE(F218,G218,H218)</f>
        <v>1   A veces</v>
      </c>
      <c r="J218" s="33" t="s">
        <v>238</v>
      </c>
      <c r="K218" s="55">
        <v>35.488412775023633</v>
      </c>
      <c r="L218" s="19">
        <v>0.31435969464498581</v>
      </c>
      <c r="M218" s="61">
        <v>24818</v>
      </c>
      <c r="N218" s="55">
        <v>35.066698200404652</v>
      </c>
      <c r="O218" s="19">
        <v>0.3932154069908636</v>
      </c>
      <c r="P218" s="61">
        <v>11188</v>
      </c>
      <c r="Q218" s="55">
        <v>37.851296085391489</v>
      </c>
      <c r="R218" s="19">
        <v>0.68446047773757646</v>
      </c>
      <c r="S218" s="61">
        <v>6172</v>
      </c>
      <c r="T218" s="55">
        <v>36.992803946514812</v>
      </c>
      <c r="U218" s="19">
        <v>1.1106455910958772</v>
      </c>
      <c r="V218" s="61">
        <v>2328</v>
      </c>
      <c r="W218" s="55">
        <v>39.289672069806556</v>
      </c>
      <c r="X218" s="19">
        <v>1.5299412663938512</v>
      </c>
      <c r="Y218" s="61">
        <v>440</v>
      </c>
      <c r="Z218" s="55">
        <v>30.814242409237302</v>
      </c>
      <c r="AA218" s="19">
        <v>0.62680869802429329</v>
      </c>
      <c r="AB218" s="61">
        <v>4690</v>
      </c>
    </row>
    <row r="219" spans="1:28" ht="14.25" thickTop="1" thickBot="1" x14ac:dyDescent="0.25">
      <c r="A219" s="4" t="s">
        <v>44</v>
      </c>
      <c r="B219" s="34" t="s">
        <v>158</v>
      </c>
      <c r="C219" s="69"/>
      <c r="D219" s="9"/>
      <c r="E219" s="78"/>
      <c r="F219" s="32">
        <v>2</v>
      </c>
      <c r="G219" s="32" t="s">
        <v>158</v>
      </c>
      <c r="H219" s="33" t="s">
        <v>92</v>
      </c>
      <c r="I219" s="8" t="str">
        <f t="shared" si="42"/>
        <v>2   Siempre</v>
      </c>
      <c r="J219" s="33" t="s">
        <v>239</v>
      </c>
      <c r="K219" s="55">
        <v>47.491860173323346</v>
      </c>
      <c r="L219" s="19">
        <v>0.42083941776863698</v>
      </c>
      <c r="M219" s="61">
        <v>33956</v>
      </c>
      <c r="N219" s="55">
        <v>47.511502036789423</v>
      </c>
      <c r="O219" s="19">
        <v>0.58628198981949553</v>
      </c>
      <c r="P219" s="61">
        <v>14736</v>
      </c>
      <c r="Q219" s="55">
        <v>45.118230006294091</v>
      </c>
      <c r="R219" s="19">
        <v>0.68734335289316162</v>
      </c>
      <c r="S219" s="61">
        <v>7576</v>
      </c>
      <c r="T219" s="55">
        <v>39.679384220310162</v>
      </c>
      <c r="U219" s="19">
        <v>1.0711664726699592</v>
      </c>
      <c r="V219" s="61">
        <v>2501</v>
      </c>
      <c r="W219" s="55">
        <v>43.139020286307677</v>
      </c>
      <c r="X219" s="19">
        <v>1.8159512483359914</v>
      </c>
      <c r="Y219" s="61">
        <v>488</v>
      </c>
      <c r="Z219" s="55">
        <v>59.14382169561452</v>
      </c>
      <c r="AA219" s="19">
        <v>0.81357442138137592</v>
      </c>
      <c r="AB219" s="61">
        <v>8655</v>
      </c>
    </row>
    <row r="220" spans="1:28" ht="14.25" thickTop="1" thickBot="1" x14ac:dyDescent="0.25">
      <c r="A220" s="4" t="s">
        <v>44</v>
      </c>
      <c r="B220" s="34" t="s">
        <v>158</v>
      </c>
      <c r="C220" s="70"/>
      <c r="D220" s="10"/>
      <c r="E220" s="79"/>
      <c r="F220" s="34"/>
      <c r="G220" s="34"/>
      <c r="H220" s="38" t="s">
        <v>157</v>
      </c>
      <c r="I220" s="8" t="str">
        <f t="shared" si="42"/>
        <v>*</v>
      </c>
      <c r="J220" s="38" t="s">
        <v>157</v>
      </c>
      <c r="K220" s="57">
        <v>2.515948224661765</v>
      </c>
      <c r="L220" s="21">
        <v>0.21149546963967947</v>
      </c>
      <c r="M220" s="62">
        <v>1686</v>
      </c>
      <c r="N220" s="57">
        <v>2.7314236693773211</v>
      </c>
      <c r="O220" s="21">
        <v>0.32561017924563163</v>
      </c>
      <c r="P220" s="62">
        <v>855</v>
      </c>
      <c r="Q220" s="57">
        <v>2.2941994726946731</v>
      </c>
      <c r="R220" s="21">
        <v>0.2285218670105976</v>
      </c>
      <c r="S220" s="62">
        <v>424</v>
      </c>
      <c r="T220" s="57">
        <v>3.7258224839375496</v>
      </c>
      <c r="U220" s="21">
        <v>0.64682632892389635</v>
      </c>
      <c r="V220" s="62">
        <v>219</v>
      </c>
      <c r="W220" s="57">
        <v>1.0670915353113524</v>
      </c>
      <c r="X220" s="21">
        <v>0.33227265165638797</v>
      </c>
      <c r="Y220" s="62">
        <v>16</v>
      </c>
      <c r="Z220" s="57">
        <v>0.96931134303558664</v>
      </c>
      <c r="AA220" s="21">
        <v>0.12424426779471806</v>
      </c>
      <c r="AB220" s="62">
        <v>172</v>
      </c>
    </row>
    <row r="221" spans="1:28" ht="6" customHeight="1" thickTop="1" thickBot="1" x14ac:dyDescent="0.25">
      <c r="A221" s="6"/>
      <c r="B221" s="34" t="s">
        <v>158</v>
      </c>
      <c r="C221" s="11"/>
      <c r="D221" s="11"/>
      <c r="E221" s="63"/>
      <c r="F221" s="11"/>
      <c r="G221" s="11"/>
      <c r="H221" s="26"/>
      <c r="I221" s="26"/>
      <c r="J221" s="26"/>
      <c r="K221" s="53"/>
      <c r="L221" s="1"/>
      <c r="M221" s="53"/>
      <c r="N221" s="53"/>
      <c r="O221" s="1"/>
      <c r="P221" s="53"/>
      <c r="Q221" s="53"/>
      <c r="R221" s="1"/>
      <c r="S221" s="53"/>
      <c r="T221" s="53"/>
      <c r="U221" s="1"/>
      <c r="V221" s="53"/>
      <c r="W221" s="53"/>
      <c r="X221" s="1"/>
      <c r="Y221" s="53"/>
      <c r="Z221" s="53"/>
      <c r="AA221" s="1"/>
      <c r="AB221" s="53"/>
    </row>
    <row r="222" spans="1:28" ht="15.75" customHeight="1" thickTop="1" thickBot="1" x14ac:dyDescent="0.25">
      <c r="A222" s="4" t="s">
        <v>45</v>
      </c>
      <c r="B222" s="34" t="s">
        <v>158</v>
      </c>
      <c r="C222" s="68" t="s">
        <v>133</v>
      </c>
      <c r="D222" s="8" t="str">
        <f>CONCATENATE(A222,B222,C222)</f>
        <v>AP042   ¿Tu maestra(o) platica contigo?</v>
      </c>
      <c r="E222" s="77" t="s">
        <v>204</v>
      </c>
      <c r="F222" s="29">
        <v>0</v>
      </c>
      <c r="G222" s="29" t="s">
        <v>158</v>
      </c>
      <c r="H222" s="40" t="s">
        <v>98</v>
      </c>
      <c r="I222" s="8" t="str">
        <f>CONCATENATE(F222,G222,H222)</f>
        <v>0   Casi nunca</v>
      </c>
      <c r="J222" s="40" t="s">
        <v>237</v>
      </c>
      <c r="K222" s="58">
        <v>25.492537140688345</v>
      </c>
      <c r="L222" s="22">
        <v>0.3904366535719388</v>
      </c>
      <c r="M222" s="60">
        <v>17045</v>
      </c>
      <c r="N222" s="58">
        <v>27.949059510449839</v>
      </c>
      <c r="O222" s="22">
        <v>0.57830912597916073</v>
      </c>
      <c r="P222" s="60">
        <v>8406</v>
      </c>
      <c r="Q222" s="58">
        <v>20.858613380244268</v>
      </c>
      <c r="R222" s="22">
        <v>0.42879931470191579</v>
      </c>
      <c r="S222" s="60">
        <v>3552</v>
      </c>
      <c r="T222" s="58">
        <v>21.865107102687492</v>
      </c>
      <c r="U222" s="22">
        <v>0.87282861618201801</v>
      </c>
      <c r="V222" s="60">
        <v>1386</v>
      </c>
      <c r="W222" s="58">
        <v>18.070985721317925</v>
      </c>
      <c r="X222" s="22">
        <v>1.3775195220925889</v>
      </c>
      <c r="Y222" s="60">
        <v>189</v>
      </c>
      <c r="Z222" s="58">
        <v>23.689844976987047</v>
      </c>
      <c r="AA222" s="22">
        <v>0.70758376638787501</v>
      </c>
      <c r="AB222" s="60">
        <v>3512</v>
      </c>
    </row>
    <row r="223" spans="1:28" ht="14.25" thickTop="1" thickBot="1" x14ac:dyDescent="0.25">
      <c r="A223" s="4" t="s">
        <v>45</v>
      </c>
      <c r="B223" s="34" t="s">
        <v>158</v>
      </c>
      <c r="C223" s="69"/>
      <c r="D223" s="9"/>
      <c r="E223" s="78"/>
      <c r="F223" s="32">
        <v>1</v>
      </c>
      <c r="G223" s="32" t="s">
        <v>158</v>
      </c>
      <c r="H223" s="33" t="s">
        <v>99</v>
      </c>
      <c r="I223" s="8" t="str">
        <f t="shared" ref="I223:I225" si="43">CONCATENATE(F223,G223,H223)</f>
        <v>1   A veces</v>
      </c>
      <c r="J223" s="33" t="s">
        <v>238</v>
      </c>
      <c r="K223" s="55">
        <v>46.270931132932766</v>
      </c>
      <c r="L223" s="19">
        <v>0.37347968523861647</v>
      </c>
      <c r="M223" s="61">
        <v>33111</v>
      </c>
      <c r="N223" s="55">
        <v>45.58717560273228</v>
      </c>
      <c r="O223" s="19">
        <v>0.54327059852699466</v>
      </c>
      <c r="P223" s="61">
        <v>14553</v>
      </c>
      <c r="Q223" s="55">
        <v>47.349972868380412</v>
      </c>
      <c r="R223" s="19">
        <v>0.68511921069814108</v>
      </c>
      <c r="S223" s="61">
        <v>7806</v>
      </c>
      <c r="T223" s="55">
        <v>40.081612264636433</v>
      </c>
      <c r="U223" s="19">
        <v>0.94086301608787981</v>
      </c>
      <c r="V223" s="61">
        <v>2510</v>
      </c>
      <c r="W223" s="55">
        <v>41.560921552217316</v>
      </c>
      <c r="X223" s="19">
        <v>1.7082848047478478</v>
      </c>
      <c r="Y223" s="61">
        <v>477</v>
      </c>
      <c r="Z223" s="55">
        <v>52.71662297884</v>
      </c>
      <c r="AA223" s="19">
        <v>0.61565649090451757</v>
      </c>
      <c r="AB223" s="61">
        <v>7765</v>
      </c>
    </row>
    <row r="224" spans="1:28" ht="14.25" thickTop="1" thickBot="1" x14ac:dyDescent="0.25">
      <c r="A224" s="4" t="s">
        <v>45</v>
      </c>
      <c r="B224" s="34" t="s">
        <v>158</v>
      </c>
      <c r="C224" s="69"/>
      <c r="D224" s="9"/>
      <c r="E224" s="78"/>
      <c r="F224" s="32">
        <v>2</v>
      </c>
      <c r="G224" s="32" t="s">
        <v>158</v>
      </c>
      <c r="H224" s="33" t="s">
        <v>92</v>
      </c>
      <c r="I224" s="8" t="str">
        <f t="shared" si="43"/>
        <v>2   Siempre</v>
      </c>
      <c r="J224" s="33" t="s">
        <v>239</v>
      </c>
      <c r="K224" s="55">
        <v>25.493035609743696</v>
      </c>
      <c r="L224" s="19">
        <v>0.30238681842629955</v>
      </c>
      <c r="M224" s="61">
        <v>18407</v>
      </c>
      <c r="N224" s="55">
        <v>23.385920363702255</v>
      </c>
      <c r="O224" s="19">
        <v>0.38250763183693437</v>
      </c>
      <c r="P224" s="61">
        <v>7500</v>
      </c>
      <c r="Q224" s="55">
        <v>29.494317483472781</v>
      </c>
      <c r="R224" s="19">
        <v>0.87668202856953226</v>
      </c>
      <c r="S224" s="61">
        <v>4870</v>
      </c>
      <c r="T224" s="55">
        <v>34.542169745062225</v>
      </c>
      <c r="U224" s="19">
        <v>1.0145263315486202</v>
      </c>
      <c r="V224" s="61">
        <v>2189</v>
      </c>
      <c r="W224" s="55">
        <v>38.758878799942906</v>
      </c>
      <c r="X224" s="19">
        <v>1.7121434975049841</v>
      </c>
      <c r="Y224" s="61">
        <v>435</v>
      </c>
      <c r="Z224" s="55">
        <v>22.383646313541327</v>
      </c>
      <c r="AA224" s="19">
        <v>0.52331694579520582</v>
      </c>
      <c r="AB224" s="61">
        <v>3413</v>
      </c>
    </row>
    <row r="225" spans="1:28" ht="14.25" thickTop="1" thickBot="1" x14ac:dyDescent="0.25">
      <c r="A225" s="4" t="s">
        <v>45</v>
      </c>
      <c r="B225" s="34" t="s">
        <v>158</v>
      </c>
      <c r="C225" s="70"/>
      <c r="D225" s="10"/>
      <c r="E225" s="79"/>
      <c r="F225" s="34"/>
      <c r="G225" s="34"/>
      <c r="H225" s="38" t="s">
        <v>157</v>
      </c>
      <c r="I225" s="8" t="str">
        <f t="shared" si="43"/>
        <v>*</v>
      </c>
      <c r="J225" s="38" t="s">
        <v>157</v>
      </c>
      <c r="K225" s="57">
        <v>2.7434961166351748</v>
      </c>
      <c r="L225" s="21">
        <v>0.21434416777869172</v>
      </c>
      <c r="M225" s="62">
        <v>1871</v>
      </c>
      <c r="N225" s="57">
        <v>3.0778445231156208</v>
      </c>
      <c r="O225" s="21">
        <v>0.33404768388018685</v>
      </c>
      <c r="P225" s="62">
        <v>962</v>
      </c>
      <c r="Q225" s="57">
        <v>2.2970962679025453</v>
      </c>
      <c r="R225" s="21">
        <v>0.22687096343919183</v>
      </c>
      <c r="S225" s="62">
        <v>423</v>
      </c>
      <c r="T225" s="57">
        <v>3.5111108876138508</v>
      </c>
      <c r="U225" s="21">
        <v>0.67582495040227708</v>
      </c>
      <c r="V225" s="62">
        <v>224</v>
      </c>
      <c r="W225" s="57">
        <v>1.6092139265218679</v>
      </c>
      <c r="X225" s="21">
        <v>0.3797428798337058</v>
      </c>
      <c r="Y225" s="62">
        <v>22</v>
      </c>
      <c r="Z225" s="57">
        <v>1.2098857306316333</v>
      </c>
      <c r="AA225" s="21">
        <v>0.13976376591084563</v>
      </c>
      <c r="AB225" s="62">
        <v>240</v>
      </c>
    </row>
    <row r="226" spans="1:28" ht="6" customHeight="1" thickTop="1" thickBot="1" x14ac:dyDescent="0.25">
      <c r="A226" s="6"/>
      <c r="B226" s="34" t="s">
        <v>158</v>
      </c>
      <c r="C226" s="11"/>
      <c r="D226" s="11"/>
      <c r="E226" s="63"/>
      <c r="F226" s="11"/>
      <c r="G226" s="11"/>
      <c r="H226" s="26"/>
      <c r="I226" s="26"/>
      <c r="J226" s="26"/>
      <c r="K226" s="53"/>
      <c r="L226" s="1"/>
      <c r="M226" s="53"/>
      <c r="N226" s="53"/>
      <c r="O226" s="1"/>
      <c r="P226" s="53"/>
      <c r="Q226" s="53"/>
      <c r="R226" s="1"/>
      <c r="S226" s="53"/>
      <c r="T226" s="53"/>
      <c r="U226" s="1"/>
      <c r="V226" s="53"/>
      <c r="W226" s="53"/>
      <c r="X226" s="1"/>
      <c r="Y226" s="53"/>
      <c r="Z226" s="53"/>
      <c r="AA226" s="1"/>
      <c r="AB226" s="53"/>
    </row>
    <row r="227" spans="1:28" ht="15.75" customHeight="1" thickTop="1" thickBot="1" x14ac:dyDescent="0.25">
      <c r="A227" s="4" t="s">
        <v>46</v>
      </c>
      <c r="B227" s="34" t="s">
        <v>158</v>
      </c>
      <c r="C227" s="68" t="s">
        <v>134</v>
      </c>
      <c r="D227" s="8" t="str">
        <f>CONCATENATE(A227,B227,C227)</f>
        <v>AP043   ¿Tu maestra(o) te hace caso cuando le hablas?</v>
      </c>
      <c r="E227" s="77" t="s">
        <v>205</v>
      </c>
      <c r="F227" s="29">
        <v>0</v>
      </c>
      <c r="G227" s="29" t="s">
        <v>158</v>
      </c>
      <c r="H227" s="40" t="s">
        <v>98</v>
      </c>
      <c r="I227" s="8" t="str">
        <f>CONCATENATE(F227,G227,H227)</f>
        <v>0   Casi nunca</v>
      </c>
      <c r="J227" s="40" t="s">
        <v>237</v>
      </c>
      <c r="K227" s="58">
        <v>13.34136419832471</v>
      </c>
      <c r="L227" s="22">
        <v>0.25405585798785901</v>
      </c>
      <c r="M227" s="60">
        <v>9203</v>
      </c>
      <c r="N227" s="58">
        <v>13.353440011610413</v>
      </c>
      <c r="O227" s="22">
        <v>0.33079743071767692</v>
      </c>
      <c r="P227" s="60">
        <v>4214</v>
      </c>
      <c r="Q227" s="58">
        <v>13.869141918573451</v>
      </c>
      <c r="R227" s="22">
        <v>0.45192630428627362</v>
      </c>
      <c r="S227" s="60">
        <v>2363</v>
      </c>
      <c r="T227" s="58">
        <v>18.760937816912211</v>
      </c>
      <c r="U227" s="22">
        <v>0.83403414583126256</v>
      </c>
      <c r="V227" s="60">
        <v>1223</v>
      </c>
      <c r="W227" s="58">
        <v>12.208085641774757</v>
      </c>
      <c r="X227" s="22">
        <v>1.1671568793296756</v>
      </c>
      <c r="Y227" s="60">
        <v>146</v>
      </c>
      <c r="Z227" s="58">
        <v>8.4843454010856512</v>
      </c>
      <c r="AA227" s="22">
        <v>0.40041360803845893</v>
      </c>
      <c r="AB227" s="60">
        <v>1257</v>
      </c>
    </row>
    <row r="228" spans="1:28" ht="14.25" thickTop="1" thickBot="1" x14ac:dyDescent="0.25">
      <c r="A228" s="4" t="s">
        <v>46</v>
      </c>
      <c r="B228" s="34" t="s">
        <v>158</v>
      </c>
      <c r="C228" s="69"/>
      <c r="D228" s="9"/>
      <c r="E228" s="78"/>
      <c r="F228" s="32">
        <v>1</v>
      </c>
      <c r="G228" s="32" t="s">
        <v>158</v>
      </c>
      <c r="H228" s="33" t="s">
        <v>99</v>
      </c>
      <c r="I228" s="8" t="str">
        <f t="shared" ref="I228:I230" si="44">CONCATENATE(F228,G228,H228)</f>
        <v>1   A veces</v>
      </c>
      <c r="J228" s="33" t="s">
        <v>238</v>
      </c>
      <c r="K228" s="55">
        <v>29.716863150736003</v>
      </c>
      <c r="L228" s="19">
        <v>0.3405003924446291</v>
      </c>
      <c r="M228" s="61">
        <v>20930</v>
      </c>
      <c r="N228" s="55">
        <v>29.438163167554119</v>
      </c>
      <c r="O228" s="19">
        <v>0.45507217289779273</v>
      </c>
      <c r="P228" s="61">
        <v>9222</v>
      </c>
      <c r="Q228" s="55">
        <v>29.578034208854689</v>
      </c>
      <c r="R228" s="19">
        <v>0.78712622021205281</v>
      </c>
      <c r="S228" s="61">
        <v>4871</v>
      </c>
      <c r="T228" s="55">
        <v>33.984300433975797</v>
      </c>
      <c r="U228" s="19">
        <v>0.97245730044661105</v>
      </c>
      <c r="V228" s="61">
        <v>2092</v>
      </c>
      <c r="W228" s="55">
        <v>28.502952353066426</v>
      </c>
      <c r="X228" s="19">
        <v>1.8465167796807616</v>
      </c>
      <c r="Y228" s="61">
        <v>325</v>
      </c>
      <c r="Z228" s="55">
        <v>29.408438359354705</v>
      </c>
      <c r="AA228" s="19">
        <v>0.56945519131570366</v>
      </c>
      <c r="AB228" s="61">
        <v>4420</v>
      </c>
    </row>
    <row r="229" spans="1:28" ht="14.25" thickTop="1" thickBot="1" x14ac:dyDescent="0.25">
      <c r="A229" s="4" t="s">
        <v>46</v>
      </c>
      <c r="B229" s="34" t="s">
        <v>158</v>
      </c>
      <c r="C229" s="69"/>
      <c r="D229" s="9"/>
      <c r="E229" s="78"/>
      <c r="F229" s="32">
        <v>2</v>
      </c>
      <c r="G229" s="32" t="s">
        <v>158</v>
      </c>
      <c r="H229" s="33" t="s">
        <v>92</v>
      </c>
      <c r="I229" s="8" t="str">
        <f t="shared" si="44"/>
        <v>2   Siempre</v>
      </c>
      <c r="J229" s="33" t="s">
        <v>239</v>
      </c>
      <c r="K229" s="55">
        <v>54.445656726762749</v>
      </c>
      <c r="L229" s="19">
        <v>0.43450423366283913</v>
      </c>
      <c r="M229" s="61">
        <v>38604</v>
      </c>
      <c r="N229" s="55">
        <v>54.418995737212811</v>
      </c>
      <c r="O229" s="19">
        <v>0.61074046256784098</v>
      </c>
      <c r="P229" s="61">
        <v>17097</v>
      </c>
      <c r="Q229" s="55">
        <v>54.465988023769967</v>
      </c>
      <c r="R229" s="19">
        <v>0.84089389458159725</v>
      </c>
      <c r="S229" s="61">
        <v>9018</v>
      </c>
      <c r="T229" s="55">
        <v>43.74125720569176</v>
      </c>
      <c r="U229" s="19">
        <v>1.038215869369711</v>
      </c>
      <c r="V229" s="61">
        <v>2787</v>
      </c>
      <c r="W229" s="55">
        <v>58.200448856596552</v>
      </c>
      <c r="X229" s="19">
        <v>1.8328285087848601</v>
      </c>
      <c r="Y229" s="61">
        <v>637</v>
      </c>
      <c r="Z229" s="55">
        <v>61.087084141988129</v>
      </c>
      <c r="AA229" s="19">
        <v>0.73293608869614657</v>
      </c>
      <c r="AB229" s="61">
        <v>9065</v>
      </c>
    </row>
    <row r="230" spans="1:28" ht="14.25" thickTop="1" thickBot="1" x14ac:dyDescent="0.25">
      <c r="A230" s="4" t="s">
        <v>46</v>
      </c>
      <c r="B230" s="34" t="s">
        <v>158</v>
      </c>
      <c r="C230" s="70"/>
      <c r="D230" s="10"/>
      <c r="E230" s="79"/>
      <c r="F230" s="34"/>
      <c r="G230" s="34"/>
      <c r="H230" s="38" t="s">
        <v>157</v>
      </c>
      <c r="I230" s="8" t="str">
        <f t="shared" si="44"/>
        <v>*</v>
      </c>
      <c r="J230" s="38" t="s">
        <v>157</v>
      </c>
      <c r="K230" s="57">
        <v>2.4961159241765252</v>
      </c>
      <c r="L230" s="21">
        <v>0.211504036098874</v>
      </c>
      <c r="M230" s="62">
        <v>1697</v>
      </c>
      <c r="N230" s="57">
        <v>2.7894010836226668</v>
      </c>
      <c r="O230" s="21">
        <v>0.32405448722990526</v>
      </c>
      <c r="P230" s="62">
        <v>888</v>
      </c>
      <c r="Q230" s="57">
        <v>2.0868358488018828</v>
      </c>
      <c r="R230" s="21">
        <v>0.22128380876422846</v>
      </c>
      <c r="S230" s="62">
        <v>399</v>
      </c>
      <c r="T230" s="57">
        <v>3.5135045434202214</v>
      </c>
      <c r="U230" s="21">
        <v>0.71285177307538161</v>
      </c>
      <c r="V230" s="62">
        <v>207</v>
      </c>
      <c r="W230" s="57">
        <v>1.0885131485622763</v>
      </c>
      <c r="X230" s="21">
        <v>0.34829216354538256</v>
      </c>
      <c r="Y230" s="62">
        <v>15</v>
      </c>
      <c r="Z230" s="57">
        <v>1.0201320975715189</v>
      </c>
      <c r="AA230" s="21">
        <v>0.12614125587066236</v>
      </c>
      <c r="AB230" s="62">
        <v>188</v>
      </c>
    </row>
    <row r="231" spans="1:28" ht="6" customHeight="1" thickTop="1" thickBot="1" x14ac:dyDescent="0.25">
      <c r="A231" s="6"/>
      <c r="B231" s="34" t="s">
        <v>158</v>
      </c>
      <c r="C231" s="11"/>
      <c r="D231" s="11"/>
      <c r="E231" s="63"/>
      <c r="F231" s="11"/>
      <c r="G231" s="11"/>
      <c r="H231" s="26"/>
      <c r="I231" s="26"/>
      <c r="J231" s="26"/>
      <c r="K231" s="53"/>
      <c r="L231" s="1"/>
      <c r="M231" s="53"/>
      <c r="N231" s="53"/>
      <c r="O231" s="1"/>
      <c r="P231" s="53"/>
      <c r="Q231" s="53"/>
      <c r="R231" s="1"/>
      <c r="S231" s="53"/>
      <c r="T231" s="53"/>
      <c r="U231" s="1"/>
      <c r="V231" s="53"/>
      <c r="W231" s="53"/>
      <c r="X231" s="1"/>
      <c r="Y231" s="53"/>
      <c r="Z231" s="53"/>
      <c r="AA231" s="1"/>
      <c r="AB231" s="53"/>
    </row>
    <row r="232" spans="1:28" ht="15.75" customHeight="1" thickTop="1" thickBot="1" x14ac:dyDescent="0.25">
      <c r="A232" s="4" t="s">
        <v>47</v>
      </c>
      <c r="B232" s="34" t="s">
        <v>158</v>
      </c>
      <c r="C232" s="68" t="s">
        <v>135</v>
      </c>
      <c r="D232" s="8" t="str">
        <f>CONCATENATE(A232,B232,C232)</f>
        <v>AP044   ¿Te gusta estar con tu maestra(o)?</v>
      </c>
      <c r="E232" s="77" t="s">
        <v>206</v>
      </c>
      <c r="F232" s="29">
        <v>0</v>
      </c>
      <c r="G232" s="29" t="s">
        <v>158</v>
      </c>
      <c r="H232" s="40" t="s">
        <v>71</v>
      </c>
      <c r="I232" s="8" t="str">
        <f>CONCATENATE(F232,G232,H232)</f>
        <v>0   No</v>
      </c>
      <c r="J232" s="40" t="s">
        <v>159</v>
      </c>
      <c r="K232" s="58">
        <v>6.7492341304327415</v>
      </c>
      <c r="L232" s="22">
        <v>0.18032914273469197</v>
      </c>
      <c r="M232" s="60">
        <v>4730</v>
      </c>
      <c r="N232" s="58">
        <v>6.4604754864831664</v>
      </c>
      <c r="O232" s="22">
        <v>0.23878016568604021</v>
      </c>
      <c r="P232" s="60">
        <v>2059</v>
      </c>
      <c r="Q232" s="58">
        <v>7.1780173989130489</v>
      </c>
      <c r="R232" s="22">
        <v>0.32743973337681131</v>
      </c>
      <c r="S232" s="60">
        <v>1225</v>
      </c>
      <c r="T232" s="58">
        <v>11.860430422225534</v>
      </c>
      <c r="U232" s="22">
        <v>0.82616336464651474</v>
      </c>
      <c r="V232" s="60">
        <v>753</v>
      </c>
      <c r="W232" s="58">
        <v>7.4677259661067668</v>
      </c>
      <c r="X232" s="22">
        <v>0.90411977412756162</v>
      </c>
      <c r="Y232" s="60">
        <v>90</v>
      </c>
      <c r="Z232" s="58">
        <v>4.2570732192731882</v>
      </c>
      <c r="AA232" s="22">
        <v>0.31587228761303421</v>
      </c>
      <c r="AB232" s="60">
        <v>603</v>
      </c>
    </row>
    <row r="233" spans="1:28" ht="14.25" thickTop="1" thickBot="1" x14ac:dyDescent="0.25">
      <c r="A233" s="4" t="s">
        <v>47</v>
      </c>
      <c r="B233" s="34" t="s">
        <v>158</v>
      </c>
      <c r="C233" s="69"/>
      <c r="D233" s="9"/>
      <c r="E233" s="78"/>
      <c r="F233" s="32">
        <v>1</v>
      </c>
      <c r="G233" s="29" t="s">
        <v>158</v>
      </c>
      <c r="H233" s="33" t="s">
        <v>136</v>
      </c>
      <c r="I233" s="8" t="str">
        <f t="shared" ref="I233:I236" si="45">CONCATENATE(F233,G233,H233)</f>
        <v>1   Poco</v>
      </c>
      <c r="J233" s="33" t="s">
        <v>252</v>
      </c>
      <c r="K233" s="55">
        <v>11.665844306791742</v>
      </c>
      <c r="L233" s="19">
        <v>0.21799511178241915</v>
      </c>
      <c r="M233" s="61">
        <v>8265</v>
      </c>
      <c r="N233" s="55">
        <v>10.899727258841359</v>
      </c>
      <c r="O233" s="19">
        <v>0.27034257014891161</v>
      </c>
      <c r="P233" s="61">
        <v>3578</v>
      </c>
      <c r="Q233" s="55">
        <v>13.374726557541079</v>
      </c>
      <c r="R233" s="19">
        <v>0.4808998536493263</v>
      </c>
      <c r="S233" s="61">
        <v>2164</v>
      </c>
      <c r="T233" s="55">
        <v>19.641467907747106</v>
      </c>
      <c r="U233" s="19">
        <v>0.82491003078868363</v>
      </c>
      <c r="V233" s="61">
        <v>1280</v>
      </c>
      <c r="W233" s="55">
        <v>15.911830714205315</v>
      </c>
      <c r="X233" s="19">
        <v>1.4772553005364755</v>
      </c>
      <c r="Y233" s="61">
        <v>181</v>
      </c>
      <c r="Z233" s="55">
        <v>6.8996008289878015</v>
      </c>
      <c r="AA233" s="19">
        <v>0.30317994944287674</v>
      </c>
      <c r="AB233" s="61">
        <v>1062</v>
      </c>
    </row>
    <row r="234" spans="1:28" ht="14.25" thickTop="1" thickBot="1" x14ac:dyDescent="0.25">
      <c r="A234" s="4" t="s">
        <v>47</v>
      </c>
      <c r="B234" s="34" t="s">
        <v>158</v>
      </c>
      <c r="C234" s="69"/>
      <c r="D234" s="9"/>
      <c r="E234" s="78"/>
      <c r="F234" s="32">
        <v>2</v>
      </c>
      <c r="G234" s="32" t="s">
        <v>158</v>
      </c>
      <c r="H234" s="33" t="s">
        <v>137</v>
      </c>
      <c r="I234" s="8" t="str">
        <f t="shared" si="45"/>
        <v>2   Más o menos</v>
      </c>
      <c r="J234" s="33" t="s">
        <v>253</v>
      </c>
      <c r="K234" s="55">
        <v>17.512819029083992</v>
      </c>
      <c r="L234" s="19">
        <v>0.2887029644918474</v>
      </c>
      <c r="M234" s="61">
        <v>12702</v>
      </c>
      <c r="N234" s="55">
        <v>17.773519710729953</v>
      </c>
      <c r="O234" s="19">
        <v>0.39608632370114016</v>
      </c>
      <c r="P234" s="61">
        <v>5547</v>
      </c>
      <c r="Q234" s="55">
        <v>15.258337295649211</v>
      </c>
      <c r="R234" s="19">
        <v>0.52466125005182263</v>
      </c>
      <c r="S234" s="61">
        <v>2738</v>
      </c>
      <c r="T234" s="55">
        <v>17.103307703783475</v>
      </c>
      <c r="U234" s="19">
        <v>0.92363867073425265</v>
      </c>
      <c r="V234" s="61">
        <v>1100</v>
      </c>
      <c r="W234" s="55">
        <v>18.808455673217036</v>
      </c>
      <c r="X234" s="19">
        <v>1.438687163179792</v>
      </c>
      <c r="Y234" s="61">
        <v>206</v>
      </c>
      <c r="Z234" s="55">
        <v>21.76653653243693</v>
      </c>
      <c r="AA234" s="19">
        <v>0.73747994947846751</v>
      </c>
      <c r="AB234" s="61">
        <v>3111</v>
      </c>
    </row>
    <row r="235" spans="1:28" ht="14.25" thickTop="1" thickBot="1" x14ac:dyDescent="0.25">
      <c r="A235" s="4" t="s">
        <v>47</v>
      </c>
      <c r="B235" s="34" t="s">
        <v>158</v>
      </c>
      <c r="C235" s="69"/>
      <c r="D235" s="9"/>
      <c r="E235" s="78"/>
      <c r="F235" s="32">
        <v>3</v>
      </c>
      <c r="G235" s="32" t="s">
        <v>158</v>
      </c>
      <c r="H235" s="33" t="s">
        <v>138</v>
      </c>
      <c r="I235" s="8" t="str">
        <f t="shared" si="45"/>
        <v>3   Sí, mucho</v>
      </c>
      <c r="J235" s="33" t="s">
        <v>254</v>
      </c>
      <c r="K235" s="55">
        <v>61.394254525514661</v>
      </c>
      <c r="L235" s="19">
        <v>0.52155934381910007</v>
      </c>
      <c r="M235" s="61">
        <v>42953</v>
      </c>
      <c r="N235" s="55">
        <v>61.845185948124403</v>
      </c>
      <c r="O235" s="19">
        <v>0.70106558065962876</v>
      </c>
      <c r="P235" s="61">
        <v>19307</v>
      </c>
      <c r="Q235" s="55">
        <v>61.977660131878821</v>
      </c>
      <c r="R235" s="19">
        <v>0.73794440706795461</v>
      </c>
      <c r="S235" s="61">
        <v>10099</v>
      </c>
      <c r="T235" s="55">
        <v>47.766065403124607</v>
      </c>
      <c r="U235" s="19">
        <v>1.3779224379550989</v>
      </c>
      <c r="V235" s="61">
        <v>2967</v>
      </c>
      <c r="W235" s="55">
        <v>56.723434606636246</v>
      </c>
      <c r="X235" s="19">
        <v>1.9177416481246974</v>
      </c>
      <c r="Y235" s="61">
        <v>632</v>
      </c>
      <c r="Z235" s="55">
        <v>66.010476327497088</v>
      </c>
      <c r="AA235" s="19">
        <v>0.84744759155025562</v>
      </c>
      <c r="AB235" s="61">
        <v>9948</v>
      </c>
    </row>
    <row r="236" spans="1:28" ht="14.25" thickTop="1" thickBot="1" x14ac:dyDescent="0.25">
      <c r="A236" s="4" t="s">
        <v>47</v>
      </c>
      <c r="B236" s="34" t="s">
        <v>158</v>
      </c>
      <c r="C236" s="70"/>
      <c r="D236" s="10"/>
      <c r="E236" s="79"/>
      <c r="F236" s="34"/>
      <c r="G236" s="34"/>
      <c r="H236" s="38" t="s">
        <v>157</v>
      </c>
      <c r="I236" s="8" t="str">
        <f t="shared" si="45"/>
        <v>*</v>
      </c>
      <c r="J236" s="38" t="s">
        <v>157</v>
      </c>
      <c r="K236" s="57">
        <v>2.6778480081768721</v>
      </c>
      <c r="L236" s="21">
        <v>0.21345140901174417</v>
      </c>
      <c r="M236" s="62">
        <v>1784</v>
      </c>
      <c r="N236" s="57">
        <v>3.021091595821114</v>
      </c>
      <c r="O236" s="21">
        <v>0.32578045156640995</v>
      </c>
      <c r="P236" s="62">
        <v>930</v>
      </c>
      <c r="Q236" s="57">
        <v>2.2112586160178394</v>
      </c>
      <c r="R236" s="21">
        <v>0.2420607101912261</v>
      </c>
      <c r="S236" s="62">
        <v>425</v>
      </c>
      <c r="T236" s="57">
        <v>3.628728563119278</v>
      </c>
      <c r="U236" s="21">
        <v>0.66107931480453319</v>
      </c>
      <c r="V236" s="62">
        <v>209</v>
      </c>
      <c r="W236" s="57">
        <v>1.0885530398346244</v>
      </c>
      <c r="X236" s="21">
        <v>0.36904623430272993</v>
      </c>
      <c r="Y236" s="62">
        <v>14</v>
      </c>
      <c r="Z236" s="57">
        <v>1.0663130918049932</v>
      </c>
      <c r="AA236" s="21">
        <v>0.12885503311890759</v>
      </c>
      <c r="AB236" s="62">
        <v>206</v>
      </c>
    </row>
    <row r="237" spans="1:28" ht="6" customHeight="1" thickTop="1" thickBot="1" x14ac:dyDescent="0.25">
      <c r="A237" s="6"/>
      <c r="B237" s="34" t="s">
        <v>158</v>
      </c>
      <c r="C237" s="11"/>
      <c r="D237" s="11"/>
      <c r="E237" s="63"/>
      <c r="F237" s="11"/>
      <c r="G237" s="11"/>
      <c r="H237" s="26"/>
      <c r="I237" s="26"/>
      <c r="J237" s="26"/>
      <c r="K237" s="53"/>
      <c r="L237" s="1"/>
      <c r="M237" s="53"/>
      <c r="N237" s="53"/>
      <c r="O237" s="1"/>
      <c r="P237" s="53"/>
      <c r="Q237" s="53"/>
      <c r="R237" s="1"/>
      <c r="S237" s="53"/>
      <c r="T237" s="53"/>
      <c r="U237" s="1"/>
      <c r="V237" s="53"/>
      <c r="W237" s="53"/>
      <c r="X237" s="1"/>
      <c r="Y237" s="53"/>
      <c r="Z237" s="53"/>
      <c r="AA237" s="1"/>
      <c r="AB237" s="53"/>
    </row>
    <row r="238" spans="1:28" ht="15.75" customHeight="1" thickTop="1" thickBot="1" x14ac:dyDescent="0.25">
      <c r="A238" s="4" t="s">
        <v>48</v>
      </c>
      <c r="B238" s="34" t="s">
        <v>158</v>
      </c>
      <c r="C238" s="68" t="s">
        <v>139</v>
      </c>
      <c r="D238" s="8" t="str">
        <f>CONCATENATE(A238,B238,C238)</f>
        <v>AP045   ¿Tu maestra(o) se preocupa por lo que te pasa?</v>
      </c>
      <c r="E238" s="77" t="s">
        <v>207</v>
      </c>
      <c r="F238" s="29">
        <v>0</v>
      </c>
      <c r="G238" s="29" t="s">
        <v>158</v>
      </c>
      <c r="H238" s="40" t="s">
        <v>98</v>
      </c>
      <c r="I238" s="8" t="str">
        <f>CONCATENATE(F238,G238,H238)</f>
        <v>0   Casi nunca</v>
      </c>
      <c r="J238" s="40" t="s">
        <v>237</v>
      </c>
      <c r="K238" s="58">
        <v>15.052805420155773</v>
      </c>
      <c r="L238" s="22">
        <v>0.31080097780596061</v>
      </c>
      <c r="M238" s="60">
        <v>10419</v>
      </c>
      <c r="N238" s="58">
        <v>15.644434048755086</v>
      </c>
      <c r="O238" s="22">
        <v>0.43837702653685645</v>
      </c>
      <c r="P238" s="60">
        <v>5002</v>
      </c>
      <c r="Q238" s="58">
        <v>14.369473893600862</v>
      </c>
      <c r="R238" s="22">
        <v>0.44104175190011413</v>
      </c>
      <c r="S238" s="60">
        <v>2468</v>
      </c>
      <c r="T238" s="58">
        <v>19.273206979149453</v>
      </c>
      <c r="U238" s="22">
        <v>0.97037817231049805</v>
      </c>
      <c r="V238" s="60">
        <v>1288</v>
      </c>
      <c r="W238" s="58">
        <v>17.396703544818198</v>
      </c>
      <c r="X238" s="22">
        <v>1.6250497239102886</v>
      </c>
      <c r="Y238" s="60">
        <v>196</v>
      </c>
      <c r="Z238" s="58">
        <v>9.735841680461359</v>
      </c>
      <c r="AA238" s="22">
        <v>0.42548388090989658</v>
      </c>
      <c r="AB238" s="60">
        <v>1465</v>
      </c>
    </row>
    <row r="239" spans="1:28" ht="14.25" thickTop="1" thickBot="1" x14ac:dyDescent="0.25">
      <c r="A239" s="4" t="s">
        <v>48</v>
      </c>
      <c r="B239" s="34" t="s">
        <v>158</v>
      </c>
      <c r="C239" s="69"/>
      <c r="D239" s="9"/>
      <c r="E239" s="78"/>
      <c r="F239" s="32">
        <v>1</v>
      </c>
      <c r="G239" s="32" t="s">
        <v>158</v>
      </c>
      <c r="H239" s="33" t="s">
        <v>99</v>
      </c>
      <c r="I239" s="8" t="str">
        <f t="shared" ref="I239:I241" si="46">CONCATENATE(F239,G239,H239)</f>
        <v>1   A veces</v>
      </c>
      <c r="J239" s="33" t="s">
        <v>238</v>
      </c>
      <c r="K239" s="55">
        <v>34.123955824721975</v>
      </c>
      <c r="L239" s="19">
        <v>0.37028488743367205</v>
      </c>
      <c r="M239" s="61">
        <v>23742</v>
      </c>
      <c r="N239" s="55">
        <v>33.156447794803874</v>
      </c>
      <c r="O239" s="19">
        <v>0.48694947965942748</v>
      </c>
      <c r="P239" s="61">
        <v>10574</v>
      </c>
      <c r="Q239" s="55">
        <v>36.92519262580921</v>
      </c>
      <c r="R239" s="19">
        <v>0.67650136359483981</v>
      </c>
      <c r="S239" s="61">
        <v>5983</v>
      </c>
      <c r="T239" s="55">
        <v>39.952307916664445</v>
      </c>
      <c r="U239" s="19">
        <v>1.1157066486101759</v>
      </c>
      <c r="V239" s="61">
        <v>2458</v>
      </c>
      <c r="W239" s="55">
        <v>38.470504792138577</v>
      </c>
      <c r="X239" s="19">
        <v>1.7047036201282595</v>
      </c>
      <c r="Y239" s="61">
        <v>424</v>
      </c>
      <c r="Z239" s="55">
        <v>29.258553740359314</v>
      </c>
      <c r="AA239" s="19">
        <v>0.67209742349801771</v>
      </c>
      <c r="AB239" s="61">
        <v>4303</v>
      </c>
    </row>
    <row r="240" spans="1:28" ht="14.25" thickTop="1" thickBot="1" x14ac:dyDescent="0.25">
      <c r="A240" s="4" t="s">
        <v>48</v>
      </c>
      <c r="B240" s="34" t="s">
        <v>158</v>
      </c>
      <c r="C240" s="69"/>
      <c r="D240" s="9"/>
      <c r="E240" s="78"/>
      <c r="F240" s="32">
        <v>2</v>
      </c>
      <c r="G240" s="32" t="s">
        <v>158</v>
      </c>
      <c r="H240" s="33" t="s">
        <v>92</v>
      </c>
      <c r="I240" s="8" t="str">
        <f t="shared" si="46"/>
        <v>2   Siempre</v>
      </c>
      <c r="J240" s="33" t="s">
        <v>239</v>
      </c>
      <c r="K240" s="55">
        <v>47.212102685704821</v>
      </c>
      <c r="L240" s="19">
        <v>0.49076210353001842</v>
      </c>
      <c r="M240" s="61">
        <v>33772</v>
      </c>
      <c r="N240" s="55">
        <v>47.107613249473651</v>
      </c>
      <c r="O240" s="19">
        <v>0.65669603627200712</v>
      </c>
      <c r="P240" s="61">
        <v>14531</v>
      </c>
      <c r="Q240" s="55">
        <v>45.693232372857764</v>
      </c>
      <c r="R240" s="19">
        <v>0.74878068503373019</v>
      </c>
      <c r="S240" s="61">
        <v>7627</v>
      </c>
      <c r="T240" s="55">
        <v>36.947465289476483</v>
      </c>
      <c r="U240" s="19">
        <v>1.422844157124777</v>
      </c>
      <c r="V240" s="61">
        <v>2311</v>
      </c>
      <c r="W240" s="55">
        <v>42.370873945972882</v>
      </c>
      <c r="X240" s="19">
        <v>1.7356337893784526</v>
      </c>
      <c r="Y240" s="61">
        <v>481</v>
      </c>
      <c r="Z240" s="55">
        <v>59.112695012353164</v>
      </c>
      <c r="AA240" s="19">
        <v>0.92804217152924329</v>
      </c>
      <c r="AB240" s="61">
        <v>8822</v>
      </c>
    </row>
    <row r="241" spans="1:28" ht="14.25" thickTop="1" thickBot="1" x14ac:dyDescent="0.25">
      <c r="A241" s="4" t="s">
        <v>48</v>
      </c>
      <c r="B241" s="34" t="s">
        <v>158</v>
      </c>
      <c r="C241" s="70"/>
      <c r="D241" s="10"/>
      <c r="E241" s="79"/>
      <c r="F241" s="34"/>
      <c r="G241" s="34"/>
      <c r="H241" s="38" t="s">
        <v>157</v>
      </c>
      <c r="I241" s="8" t="str">
        <f t="shared" si="46"/>
        <v>*</v>
      </c>
      <c r="J241" s="38" t="s">
        <v>157</v>
      </c>
      <c r="K241" s="57">
        <v>3.6111360694174315</v>
      </c>
      <c r="L241" s="21">
        <v>0.21063709291369254</v>
      </c>
      <c r="M241" s="62">
        <v>2501</v>
      </c>
      <c r="N241" s="57">
        <v>4.0915049069673879</v>
      </c>
      <c r="O241" s="21">
        <v>0.32382381122321385</v>
      </c>
      <c r="P241" s="62">
        <v>1314</v>
      </c>
      <c r="Q241" s="57">
        <v>3.0121011077321636</v>
      </c>
      <c r="R241" s="21">
        <v>0.2490362714338398</v>
      </c>
      <c r="S241" s="62">
        <v>573</v>
      </c>
      <c r="T241" s="57">
        <v>3.8270198147095997</v>
      </c>
      <c r="U241" s="21">
        <v>0.63545649095397849</v>
      </c>
      <c r="V241" s="62">
        <v>252</v>
      </c>
      <c r="W241" s="57">
        <v>1.7619177170703486</v>
      </c>
      <c r="X241" s="21">
        <v>0.47719751781542624</v>
      </c>
      <c r="Y241" s="62">
        <v>22</v>
      </c>
      <c r="Z241" s="57">
        <v>1.8929095668261706</v>
      </c>
      <c r="AA241" s="21">
        <v>0.15318774301562096</v>
      </c>
      <c r="AB241" s="62">
        <v>340</v>
      </c>
    </row>
    <row r="242" spans="1:28" ht="6" customHeight="1" thickTop="1" thickBot="1" x14ac:dyDescent="0.25">
      <c r="A242" s="6"/>
      <c r="B242" s="34" t="s">
        <v>158</v>
      </c>
      <c r="C242" s="11"/>
      <c r="D242" s="11"/>
      <c r="E242" s="63"/>
      <c r="F242" s="11"/>
      <c r="G242" s="11"/>
      <c r="H242" s="26"/>
      <c r="I242" s="26"/>
      <c r="J242" s="26"/>
      <c r="K242" s="53"/>
      <c r="L242" s="1"/>
      <c r="M242" s="53"/>
      <c r="N242" s="53"/>
      <c r="O242" s="1"/>
      <c r="P242" s="53"/>
      <c r="Q242" s="53"/>
      <c r="R242" s="1"/>
      <c r="S242" s="53"/>
      <c r="T242" s="53"/>
      <c r="U242" s="1"/>
      <c r="V242" s="53"/>
      <c r="W242" s="53"/>
      <c r="X242" s="1"/>
      <c r="Y242" s="53"/>
      <c r="Z242" s="53"/>
      <c r="AA242" s="1"/>
      <c r="AB242" s="53"/>
    </row>
    <row r="243" spans="1:28" ht="15.75" customHeight="1" thickTop="1" thickBot="1" x14ac:dyDescent="0.25">
      <c r="A243" s="4" t="s">
        <v>49</v>
      </c>
      <c r="B243" s="34" t="s">
        <v>158</v>
      </c>
      <c r="C243" s="68" t="s">
        <v>140</v>
      </c>
      <c r="D243" s="8" t="str">
        <f>CONCATENATE(A243,B243,C243)</f>
        <v>AP046   ¿Confías en tu maestra(o) para platicarles tus problemas?</v>
      </c>
      <c r="E243" s="77" t="s">
        <v>208</v>
      </c>
      <c r="F243" s="29">
        <v>0</v>
      </c>
      <c r="G243" s="29" t="s">
        <v>158</v>
      </c>
      <c r="H243" s="40" t="s">
        <v>98</v>
      </c>
      <c r="I243" s="8" t="str">
        <f>CONCATENATE(F243,G243,H243)</f>
        <v>0   Casi nunca</v>
      </c>
      <c r="J243" s="40" t="s">
        <v>237</v>
      </c>
      <c r="K243" s="58">
        <v>21.287538118101445</v>
      </c>
      <c r="L243" s="22">
        <v>0.29704267444720267</v>
      </c>
      <c r="M243" s="60">
        <v>14614</v>
      </c>
      <c r="N243" s="58">
        <v>21.851736024731423</v>
      </c>
      <c r="O243" s="22">
        <v>0.42827496828317124</v>
      </c>
      <c r="P243" s="60">
        <v>6745</v>
      </c>
      <c r="Q243" s="58">
        <v>20.017324016369276</v>
      </c>
      <c r="R243" s="22">
        <v>0.52651428524306321</v>
      </c>
      <c r="S243" s="60">
        <v>3356</v>
      </c>
      <c r="T243" s="58">
        <v>24.503525948871683</v>
      </c>
      <c r="U243" s="22">
        <v>1.1330103178945898</v>
      </c>
      <c r="V243" s="60">
        <v>1574</v>
      </c>
      <c r="W243" s="58">
        <v>25.215911511583968</v>
      </c>
      <c r="X243" s="22">
        <v>1.5715671260113904</v>
      </c>
      <c r="Y243" s="60">
        <v>284</v>
      </c>
      <c r="Z243" s="58">
        <v>18.189428633230072</v>
      </c>
      <c r="AA243" s="22">
        <v>0.61189965205933528</v>
      </c>
      <c r="AB243" s="60">
        <v>2655</v>
      </c>
    </row>
    <row r="244" spans="1:28" ht="14.25" thickTop="1" thickBot="1" x14ac:dyDescent="0.25">
      <c r="A244" s="4" t="s">
        <v>49</v>
      </c>
      <c r="B244" s="34" t="s">
        <v>158</v>
      </c>
      <c r="C244" s="69"/>
      <c r="D244" s="9"/>
      <c r="E244" s="78"/>
      <c r="F244" s="32">
        <v>1</v>
      </c>
      <c r="G244" s="32" t="s">
        <v>158</v>
      </c>
      <c r="H244" s="33" t="s">
        <v>99</v>
      </c>
      <c r="I244" s="8" t="str">
        <f t="shared" ref="I244:I246" si="47">CONCATENATE(F244,G244,H244)</f>
        <v>1   A veces</v>
      </c>
      <c r="J244" s="33" t="s">
        <v>238</v>
      </c>
      <c r="K244" s="55">
        <v>35.98535334420076</v>
      </c>
      <c r="L244" s="19">
        <v>0.35983726406041405</v>
      </c>
      <c r="M244" s="61">
        <v>25332</v>
      </c>
      <c r="N244" s="55">
        <v>35.106391882550255</v>
      </c>
      <c r="O244" s="19">
        <v>0.50305622820031792</v>
      </c>
      <c r="P244" s="61">
        <v>11104</v>
      </c>
      <c r="Q244" s="55">
        <v>38.61901078774082</v>
      </c>
      <c r="R244" s="19">
        <v>0.70144200222455988</v>
      </c>
      <c r="S244" s="61">
        <v>6340</v>
      </c>
      <c r="T244" s="55">
        <v>40.142117446699956</v>
      </c>
      <c r="U244" s="19">
        <v>1.2085648198691976</v>
      </c>
      <c r="V244" s="61">
        <v>2597</v>
      </c>
      <c r="W244" s="55">
        <v>39.748820614533109</v>
      </c>
      <c r="X244" s="19">
        <v>1.828160778719222</v>
      </c>
      <c r="Y244" s="61">
        <v>437</v>
      </c>
      <c r="Z244" s="55">
        <v>32.086251541117093</v>
      </c>
      <c r="AA244" s="19">
        <v>0.59230045307955892</v>
      </c>
      <c r="AB244" s="61">
        <v>4854</v>
      </c>
    </row>
    <row r="245" spans="1:28" ht="14.25" thickTop="1" thickBot="1" x14ac:dyDescent="0.25">
      <c r="A245" s="4" t="s">
        <v>49</v>
      </c>
      <c r="B245" s="34" t="s">
        <v>158</v>
      </c>
      <c r="C245" s="69"/>
      <c r="D245" s="9"/>
      <c r="E245" s="78"/>
      <c r="F245" s="32">
        <v>2</v>
      </c>
      <c r="G245" s="32" t="s">
        <v>158</v>
      </c>
      <c r="H245" s="33" t="s">
        <v>92</v>
      </c>
      <c r="I245" s="8" t="str">
        <f t="shared" si="47"/>
        <v>2   Siempre</v>
      </c>
      <c r="J245" s="33" t="s">
        <v>239</v>
      </c>
      <c r="K245" s="55">
        <v>40.278282916534337</v>
      </c>
      <c r="L245" s="19">
        <v>0.41885392394666904</v>
      </c>
      <c r="M245" s="61">
        <v>28870</v>
      </c>
      <c r="N245" s="55">
        <v>40.340452067954033</v>
      </c>
      <c r="O245" s="19">
        <v>0.60940699559891287</v>
      </c>
      <c r="P245" s="61">
        <v>12747</v>
      </c>
      <c r="Q245" s="55">
        <v>39.247764616460337</v>
      </c>
      <c r="R245" s="19">
        <v>0.69667317933756878</v>
      </c>
      <c r="S245" s="61">
        <v>6590</v>
      </c>
      <c r="T245" s="55">
        <v>31.869629570030447</v>
      </c>
      <c r="U245" s="19">
        <v>1.3308740673469843</v>
      </c>
      <c r="V245" s="61">
        <v>1924</v>
      </c>
      <c r="W245" s="55">
        <v>33.977111983577551</v>
      </c>
      <c r="X245" s="19">
        <v>1.6900089577441877</v>
      </c>
      <c r="Y245" s="61">
        <v>387</v>
      </c>
      <c r="Z245" s="55">
        <v>48.682180274919389</v>
      </c>
      <c r="AA245" s="19">
        <v>0.752404709024725</v>
      </c>
      <c r="AB245" s="61">
        <v>7222</v>
      </c>
    </row>
    <row r="246" spans="1:28" ht="14.25" thickTop="1" thickBot="1" x14ac:dyDescent="0.25">
      <c r="A246" s="4" t="s">
        <v>49</v>
      </c>
      <c r="B246" s="34" t="s">
        <v>158</v>
      </c>
      <c r="C246" s="70"/>
      <c r="D246" s="10"/>
      <c r="E246" s="79"/>
      <c r="F246" s="34"/>
      <c r="G246" s="34"/>
      <c r="H246" s="38" t="s">
        <v>157</v>
      </c>
      <c r="I246" s="8" t="str">
        <f t="shared" si="47"/>
        <v>*</v>
      </c>
      <c r="J246" s="38" t="s">
        <v>157</v>
      </c>
      <c r="K246" s="57">
        <v>2.4488256211634467</v>
      </c>
      <c r="L246" s="21">
        <v>0.22121613896423359</v>
      </c>
      <c r="M246" s="62">
        <v>1618</v>
      </c>
      <c r="N246" s="57">
        <v>2.7014200247642961</v>
      </c>
      <c r="O246" s="21">
        <v>0.33851838113312233</v>
      </c>
      <c r="P246" s="62">
        <v>825</v>
      </c>
      <c r="Q246" s="57">
        <v>2.115900579429554</v>
      </c>
      <c r="R246" s="21">
        <v>0.26566675076186347</v>
      </c>
      <c r="S246" s="62">
        <v>365</v>
      </c>
      <c r="T246" s="57">
        <v>3.4847270343979173</v>
      </c>
      <c r="U246" s="21">
        <v>0.65879048075590996</v>
      </c>
      <c r="V246" s="62">
        <v>214</v>
      </c>
      <c r="W246" s="57">
        <v>1.058155890305382</v>
      </c>
      <c r="X246" s="21">
        <v>0.33303212170157165</v>
      </c>
      <c r="Y246" s="62">
        <v>15</v>
      </c>
      <c r="Z246" s="57">
        <v>1.042139550733443</v>
      </c>
      <c r="AA246" s="21">
        <v>0.11990411124230209</v>
      </c>
      <c r="AB246" s="62">
        <v>199</v>
      </c>
    </row>
    <row r="247" spans="1:28" ht="6" customHeight="1" thickTop="1" thickBot="1" x14ac:dyDescent="0.25">
      <c r="A247" s="6"/>
      <c r="B247" s="34" t="s">
        <v>158</v>
      </c>
      <c r="C247" s="11"/>
      <c r="D247" s="11"/>
      <c r="E247" s="63"/>
      <c r="F247" s="11"/>
      <c r="G247" s="11"/>
      <c r="H247" s="26"/>
      <c r="I247" s="26"/>
      <c r="J247" s="26"/>
      <c r="K247" s="53"/>
      <c r="L247" s="1"/>
      <c r="M247" s="53"/>
      <c r="N247" s="53"/>
      <c r="O247" s="1"/>
      <c r="P247" s="53"/>
      <c r="Q247" s="53"/>
      <c r="R247" s="1"/>
      <c r="S247" s="53"/>
      <c r="T247" s="53"/>
      <c r="U247" s="1"/>
      <c r="V247" s="53"/>
      <c r="W247" s="53"/>
      <c r="X247" s="1"/>
      <c r="Y247" s="53"/>
      <c r="Z247" s="53"/>
      <c r="AA247" s="1"/>
      <c r="AB247" s="53"/>
    </row>
    <row r="248" spans="1:28" ht="15.75" customHeight="1" thickTop="1" thickBot="1" x14ac:dyDescent="0.25">
      <c r="A248" s="4" t="s">
        <v>50</v>
      </c>
      <c r="B248" s="34" t="s">
        <v>158</v>
      </c>
      <c r="C248" s="68" t="s">
        <v>148</v>
      </c>
      <c r="D248" s="8" t="str">
        <f>CONCATENATE(A248,B248,C248)</f>
        <v>AP047   ¿Los niños y niñas de tu grupo se llevan bien?</v>
      </c>
      <c r="E248" s="77" t="s">
        <v>209</v>
      </c>
      <c r="F248" s="29">
        <v>0</v>
      </c>
      <c r="G248" s="29" t="s">
        <v>158</v>
      </c>
      <c r="H248" s="40" t="s">
        <v>71</v>
      </c>
      <c r="I248" s="8" t="str">
        <f>CONCATENATE(F248,G248,H248)</f>
        <v>0   No</v>
      </c>
      <c r="J248" s="40" t="s">
        <v>159</v>
      </c>
      <c r="K248" s="58">
        <v>11.306694500631417</v>
      </c>
      <c r="L248" s="22">
        <v>0.23238526903156748</v>
      </c>
      <c r="M248" s="60">
        <v>7849</v>
      </c>
      <c r="N248" s="58">
        <v>11.341006850923883</v>
      </c>
      <c r="O248" s="22">
        <v>0.29242181670795303</v>
      </c>
      <c r="P248" s="60">
        <v>3661</v>
      </c>
      <c r="Q248" s="58">
        <v>11.757009141291435</v>
      </c>
      <c r="R248" s="22">
        <v>0.51155936687779191</v>
      </c>
      <c r="S248" s="60">
        <v>2007</v>
      </c>
      <c r="T248" s="58">
        <v>16.449578176832286</v>
      </c>
      <c r="U248" s="22">
        <v>0.75630324302752294</v>
      </c>
      <c r="V248" s="60">
        <v>1088</v>
      </c>
      <c r="W248" s="58">
        <v>13.236562425453155</v>
      </c>
      <c r="X248" s="22">
        <v>1.3658329282749351</v>
      </c>
      <c r="Y248" s="60">
        <v>148</v>
      </c>
      <c r="Z248" s="58">
        <v>6.3447660752856621</v>
      </c>
      <c r="AA248" s="22">
        <v>0.45643664682314394</v>
      </c>
      <c r="AB248" s="60">
        <v>945</v>
      </c>
    </row>
    <row r="249" spans="1:28" ht="14.25" thickTop="1" thickBot="1" x14ac:dyDescent="0.25">
      <c r="A249" s="4" t="s">
        <v>50</v>
      </c>
      <c r="B249" s="34" t="s">
        <v>158</v>
      </c>
      <c r="C249" s="69"/>
      <c r="D249" s="9"/>
      <c r="E249" s="78"/>
      <c r="F249" s="32">
        <v>1</v>
      </c>
      <c r="G249" s="32" t="s">
        <v>158</v>
      </c>
      <c r="H249" s="33" t="s">
        <v>137</v>
      </c>
      <c r="I249" s="8" t="str">
        <f t="shared" ref="I249:I251" si="48">CONCATENATE(F249,G249,H249)</f>
        <v>1   Más o menos</v>
      </c>
      <c r="J249" s="33" t="s">
        <v>255</v>
      </c>
      <c r="K249" s="55">
        <v>41.607619661099186</v>
      </c>
      <c r="L249" s="19">
        <v>0.3944458055352747</v>
      </c>
      <c r="M249" s="61">
        <v>29615</v>
      </c>
      <c r="N249" s="55">
        <v>43.66594629112943</v>
      </c>
      <c r="O249" s="19">
        <v>0.53745177706594616</v>
      </c>
      <c r="P249" s="61">
        <v>13282</v>
      </c>
      <c r="Q249" s="55">
        <v>34.210885674138552</v>
      </c>
      <c r="R249" s="19">
        <v>0.74316556479883034</v>
      </c>
      <c r="S249" s="61">
        <v>5879</v>
      </c>
      <c r="T249" s="55">
        <v>29.4744919767273</v>
      </c>
      <c r="U249" s="19">
        <v>0.97912087388406266</v>
      </c>
      <c r="V249" s="61">
        <v>1812</v>
      </c>
      <c r="W249" s="55">
        <v>31.054079002271354</v>
      </c>
      <c r="X249" s="19">
        <v>2.0361683579200096</v>
      </c>
      <c r="Y249" s="61">
        <v>336</v>
      </c>
      <c r="Z249" s="55">
        <v>55.7241147404496</v>
      </c>
      <c r="AA249" s="19">
        <v>0.84787337220274361</v>
      </c>
      <c r="AB249" s="61">
        <v>8306</v>
      </c>
    </row>
    <row r="250" spans="1:28" ht="14.25" thickTop="1" thickBot="1" x14ac:dyDescent="0.25">
      <c r="A250" s="4" t="s">
        <v>50</v>
      </c>
      <c r="B250" s="34" t="s">
        <v>158</v>
      </c>
      <c r="C250" s="69"/>
      <c r="D250" s="9"/>
      <c r="E250" s="78"/>
      <c r="F250" s="32">
        <v>2</v>
      </c>
      <c r="G250" s="32" t="s">
        <v>158</v>
      </c>
      <c r="H250" s="33" t="s">
        <v>72</v>
      </c>
      <c r="I250" s="8" t="str">
        <f t="shared" si="48"/>
        <v>2   Sí</v>
      </c>
      <c r="J250" s="33" t="s">
        <v>256</v>
      </c>
      <c r="K250" s="55">
        <v>44.886178393375488</v>
      </c>
      <c r="L250" s="19">
        <v>0.44347727010664145</v>
      </c>
      <c r="M250" s="61">
        <v>31530</v>
      </c>
      <c r="N250" s="55">
        <v>42.521873094594035</v>
      </c>
      <c r="O250" s="19">
        <v>0.60804766047040593</v>
      </c>
      <c r="P250" s="61">
        <v>13726</v>
      </c>
      <c r="Q250" s="55">
        <v>52.164467827964906</v>
      </c>
      <c r="R250" s="19">
        <v>0.84323469219304859</v>
      </c>
      <c r="S250" s="61">
        <v>8437</v>
      </c>
      <c r="T250" s="55">
        <v>51.011212299501757</v>
      </c>
      <c r="U250" s="19">
        <v>1.1686025460293958</v>
      </c>
      <c r="V250" s="61">
        <v>3218</v>
      </c>
      <c r="W250" s="55">
        <v>54.520997569025965</v>
      </c>
      <c r="X250" s="19">
        <v>2.0135719287722407</v>
      </c>
      <c r="Y250" s="61">
        <v>624</v>
      </c>
      <c r="Z250" s="55">
        <v>37.205479734535977</v>
      </c>
      <c r="AA250" s="19">
        <v>0.86387503678666389</v>
      </c>
      <c r="AB250" s="61">
        <v>5525</v>
      </c>
    </row>
    <row r="251" spans="1:28" ht="14.25" thickTop="1" thickBot="1" x14ac:dyDescent="0.25">
      <c r="A251" s="4" t="s">
        <v>50</v>
      </c>
      <c r="B251" s="34" t="s">
        <v>158</v>
      </c>
      <c r="C251" s="70"/>
      <c r="D251" s="10"/>
      <c r="E251" s="79"/>
      <c r="F251" s="34"/>
      <c r="G251" s="34"/>
      <c r="H251" s="38" t="s">
        <v>157</v>
      </c>
      <c r="I251" s="8" t="str">
        <f t="shared" si="48"/>
        <v>*</v>
      </c>
      <c r="J251" s="38" t="s">
        <v>157</v>
      </c>
      <c r="K251" s="57">
        <v>2.1995074448939036</v>
      </c>
      <c r="L251" s="21">
        <v>0.21683703622471592</v>
      </c>
      <c r="M251" s="62">
        <v>1440</v>
      </c>
      <c r="N251" s="57">
        <v>2.4711737633526614</v>
      </c>
      <c r="O251" s="21">
        <v>0.330675332810696</v>
      </c>
      <c r="P251" s="62">
        <v>752</v>
      </c>
      <c r="Q251" s="57">
        <v>1.8676373566051137</v>
      </c>
      <c r="R251" s="21">
        <v>0.23242668704427988</v>
      </c>
      <c r="S251" s="62">
        <v>328</v>
      </c>
      <c r="T251" s="57">
        <v>3.064717546938641</v>
      </c>
      <c r="U251" s="21">
        <v>0.67632484119574654</v>
      </c>
      <c r="V251" s="62">
        <v>191</v>
      </c>
      <c r="W251" s="57">
        <v>1.18836100324954</v>
      </c>
      <c r="X251" s="21">
        <v>0.39941154464058143</v>
      </c>
      <c r="Y251" s="62">
        <v>15</v>
      </c>
      <c r="Z251" s="57">
        <v>0.72563944972875771</v>
      </c>
      <c r="AA251" s="21">
        <v>0.10526827183303354</v>
      </c>
      <c r="AB251" s="62">
        <v>154</v>
      </c>
    </row>
    <row r="252" spans="1:28" ht="6" customHeight="1" thickTop="1" thickBot="1" x14ac:dyDescent="0.25">
      <c r="A252" s="6"/>
      <c r="B252" s="34" t="s">
        <v>158</v>
      </c>
      <c r="C252" s="11"/>
      <c r="D252" s="11"/>
      <c r="E252" s="63"/>
      <c r="F252" s="11"/>
      <c r="G252" s="11"/>
      <c r="H252" s="26"/>
      <c r="I252" s="26"/>
      <c r="J252" s="26"/>
      <c r="K252" s="53"/>
      <c r="L252" s="1"/>
      <c r="M252" s="53"/>
      <c r="N252" s="53"/>
      <c r="O252" s="1"/>
      <c r="P252" s="53"/>
      <c r="Q252" s="53"/>
      <c r="R252" s="1"/>
      <c r="S252" s="53"/>
      <c r="T252" s="53"/>
      <c r="U252" s="1"/>
      <c r="V252" s="53"/>
      <c r="W252" s="53"/>
      <c r="X252" s="1"/>
      <c r="Y252" s="53"/>
      <c r="Z252" s="53"/>
      <c r="AA252" s="1"/>
      <c r="AB252" s="53"/>
    </row>
    <row r="253" spans="1:28" ht="15.75" customHeight="1" thickTop="1" thickBot="1" x14ac:dyDescent="0.25">
      <c r="A253" s="4" t="s">
        <v>51</v>
      </c>
      <c r="B253" s="34" t="s">
        <v>158</v>
      </c>
      <c r="C253" s="68" t="s">
        <v>141</v>
      </c>
      <c r="D253" s="8" t="str">
        <f>CONCATENATE(A253,B253,C253)</f>
        <v>AP048   ¿Los niños de tu grupo se pelean cuando está la maestra(o)?</v>
      </c>
      <c r="E253" s="77" t="s">
        <v>210</v>
      </c>
      <c r="F253" s="29">
        <v>0</v>
      </c>
      <c r="G253" s="29" t="s">
        <v>158</v>
      </c>
      <c r="H253" s="40" t="s">
        <v>92</v>
      </c>
      <c r="I253" s="8" t="str">
        <f>CONCATENATE(F253,G253,H253)</f>
        <v>0   Siempre</v>
      </c>
      <c r="J253" s="40" t="s">
        <v>250</v>
      </c>
      <c r="K253" s="58">
        <v>41.816369452305672</v>
      </c>
      <c r="L253" s="22">
        <v>0.52071651561552768</v>
      </c>
      <c r="M253" s="60">
        <v>27296</v>
      </c>
      <c r="N253" s="58">
        <v>47.03786887468187</v>
      </c>
      <c r="O253" s="22">
        <v>0.60552142363557082</v>
      </c>
      <c r="P253" s="60">
        <v>14674</v>
      </c>
      <c r="Q253" s="58">
        <v>37.737617377412029</v>
      </c>
      <c r="R253" s="22">
        <v>0.95838262447851064</v>
      </c>
      <c r="S253" s="60">
        <v>6501</v>
      </c>
      <c r="T253" s="58">
        <v>34.061929977186438</v>
      </c>
      <c r="U253" s="22">
        <v>1.2033756586932176</v>
      </c>
      <c r="V253" s="60">
        <v>2212</v>
      </c>
      <c r="W253" s="58">
        <v>24.750938841094658</v>
      </c>
      <c r="X253" s="22">
        <v>1.6991629623871178</v>
      </c>
      <c r="Y253" s="60">
        <v>269</v>
      </c>
      <c r="Z253" s="58">
        <v>22.911794864196946</v>
      </c>
      <c r="AA253" s="22">
        <v>0.84556222795809333</v>
      </c>
      <c r="AB253" s="60">
        <v>3640</v>
      </c>
    </row>
    <row r="254" spans="1:28" ht="14.25" thickTop="1" thickBot="1" x14ac:dyDescent="0.25">
      <c r="A254" s="4" t="s">
        <v>51</v>
      </c>
      <c r="B254" s="34" t="s">
        <v>158</v>
      </c>
      <c r="C254" s="69"/>
      <c r="D254" s="9"/>
      <c r="E254" s="78"/>
      <c r="F254" s="32">
        <v>1</v>
      </c>
      <c r="G254" s="32" t="s">
        <v>158</v>
      </c>
      <c r="H254" s="33" t="s">
        <v>99</v>
      </c>
      <c r="I254" s="8" t="str">
        <f t="shared" ref="I254:I256" si="49">CONCATENATE(F254,G254,H254)</f>
        <v>1   A veces</v>
      </c>
      <c r="J254" s="33" t="s">
        <v>238</v>
      </c>
      <c r="K254" s="55">
        <v>37.195434313940304</v>
      </c>
      <c r="L254" s="19">
        <v>0.43159031811914761</v>
      </c>
      <c r="M254" s="61">
        <v>27103</v>
      </c>
      <c r="N254" s="55">
        <v>34.457996327554618</v>
      </c>
      <c r="O254" s="19">
        <v>0.50355669749366672</v>
      </c>
      <c r="P254" s="61">
        <v>10944</v>
      </c>
      <c r="Q254" s="55">
        <v>41.480180007444837</v>
      </c>
      <c r="R254" s="19">
        <v>0.88221253312377035</v>
      </c>
      <c r="S254" s="61">
        <v>6731</v>
      </c>
      <c r="T254" s="55">
        <v>39.845116388999273</v>
      </c>
      <c r="U254" s="19">
        <v>1.190161841240498</v>
      </c>
      <c r="V254" s="61">
        <v>2440</v>
      </c>
      <c r="W254" s="55">
        <v>45.360964156096244</v>
      </c>
      <c r="X254" s="19">
        <v>1.9618839247178148</v>
      </c>
      <c r="Y254" s="61">
        <v>505</v>
      </c>
      <c r="Z254" s="55">
        <v>42.437140886993106</v>
      </c>
      <c r="AA254" s="19">
        <v>0.67726925589169595</v>
      </c>
      <c r="AB254" s="61">
        <v>6483</v>
      </c>
    </row>
    <row r="255" spans="1:28" ht="14.25" thickTop="1" thickBot="1" x14ac:dyDescent="0.25">
      <c r="A255" s="4" t="s">
        <v>51</v>
      </c>
      <c r="B255" s="34" t="s">
        <v>158</v>
      </c>
      <c r="C255" s="69"/>
      <c r="D255" s="9"/>
      <c r="E255" s="78"/>
      <c r="F255" s="32">
        <v>2</v>
      </c>
      <c r="G255" s="32" t="s">
        <v>158</v>
      </c>
      <c r="H255" s="33" t="s">
        <v>98</v>
      </c>
      <c r="I255" s="8" t="str">
        <f t="shared" si="49"/>
        <v>2   Casi nunca</v>
      </c>
      <c r="J255" s="33" t="s">
        <v>251</v>
      </c>
      <c r="K255" s="55">
        <v>18.423419714218344</v>
      </c>
      <c r="L255" s="19">
        <v>0.34314267952887623</v>
      </c>
      <c r="M255" s="61">
        <v>14388</v>
      </c>
      <c r="N255" s="55">
        <v>15.64616306394907</v>
      </c>
      <c r="O255" s="19">
        <v>0.38139578846543765</v>
      </c>
      <c r="P255" s="61">
        <v>4939</v>
      </c>
      <c r="Q255" s="55">
        <v>18.56294910680182</v>
      </c>
      <c r="R255" s="19">
        <v>0.6279273643568537</v>
      </c>
      <c r="S255" s="61">
        <v>3034</v>
      </c>
      <c r="T255" s="55">
        <v>22.577424205090075</v>
      </c>
      <c r="U255" s="19">
        <v>0.99211325767999248</v>
      </c>
      <c r="V255" s="61">
        <v>1443</v>
      </c>
      <c r="W255" s="55">
        <v>29.047149090439056</v>
      </c>
      <c r="X255" s="19">
        <v>1.7622985615148565</v>
      </c>
      <c r="Y255" s="61">
        <v>337</v>
      </c>
      <c r="Z255" s="55">
        <v>33.652632019917171</v>
      </c>
      <c r="AA255" s="19">
        <v>1.2365900617020846</v>
      </c>
      <c r="AB255" s="61">
        <v>4635</v>
      </c>
    </row>
    <row r="256" spans="1:28" ht="14.25" thickTop="1" thickBot="1" x14ac:dyDescent="0.25">
      <c r="A256" s="4" t="s">
        <v>51</v>
      </c>
      <c r="B256" s="34" t="s">
        <v>158</v>
      </c>
      <c r="C256" s="70"/>
      <c r="D256" s="10"/>
      <c r="E256" s="79"/>
      <c r="F256" s="34"/>
      <c r="G256" s="34"/>
      <c r="H256" s="38" t="s">
        <v>157</v>
      </c>
      <c r="I256" s="8" t="str">
        <f t="shared" si="49"/>
        <v>*</v>
      </c>
      <c r="J256" s="38" t="s">
        <v>157</v>
      </c>
      <c r="K256" s="57">
        <v>2.5647765195356866</v>
      </c>
      <c r="L256" s="21">
        <v>0.22095725798211488</v>
      </c>
      <c r="M256" s="62">
        <v>1647</v>
      </c>
      <c r="N256" s="57">
        <v>2.8579717338144546</v>
      </c>
      <c r="O256" s="21">
        <v>0.34053910500401846</v>
      </c>
      <c r="P256" s="62">
        <v>864</v>
      </c>
      <c r="Q256" s="57">
        <v>2.2192535083412994</v>
      </c>
      <c r="R256" s="21">
        <v>0.24544945732728318</v>
      </c>
      <c r="S256" s="62">
        <v>385</v>
      </c>
      <c r="T256" s="57">
        <v>3.5155294287242183</v>
      </c>
      <c r="U256" s="21">
        <v>0.70381188317497145</v>
      </c>
      <c r="V256" s="62">
        <v>214</v>
      </c>
      <c r="W256" s="57">
        <v>0.84094791237004274</v>
      </c>
      <c r="X256" s="21">
        <v>0.30857417503117052</v>
      </c>
      <c r="Y256" s="62">
        <v>12</v>
      </c>
      <c r="Z256" s="57">
        <v>0.99843222889277139</v>
      </c>
      <c r="AA256" s="21">
        <v>0.10432607632226633</v>
      </c>
      <c r="AB256" s="62">
        <v>172</v>
      </c>
    </row>
    <row r="257" spans="1:28" ht="6" customHeight="1" thickTop="1" thickBot="1" x14ac:dyDescent="0.25">
      <c r="A257" s="6"/>
      <c r="B257" s="34" t="s">
        <v>158</v>
      </c>
      <c r="C257" s="11"/>
      <c r="D257" s="11"/>
      <c r="E257" s="63"/>
      <c r="F257" s="11"/>
      <c r="G257" s="11"/>
      <c r="H257" s="26"/>
      <c r="I257" s="26"/>
      <c r="J257" s="26"/>
      <c r="K257" s="53"/>
      <c r="L257" s="1"/>
      <c r="M257" s="53"/>
      <c r="N257" s="53"/>
      <c r="O257" s="1"/>
      <c r="P257" s="53"/>
      <c r="Q257" s="53"/>
      <c r="R257" s="1"/>
      <c r="S257" s="53"/>
      <c r="T257" s="53"/>
      <c r="U257" s="1"/>
      <c r="V257" s="53"/>
      <c r="W257" s="53"/>
      <c r="X257" s="1"/>
      <c r="Y257" s="53"/>
      <c r="Z257" s="53"/>
      <c r="AA257" s="1"/>
      <c r="AB257" s="53"/>
    </row>
    <row r="258" spans="1:28" ht="15.75" customHeight="1" thickTop="1" thickBot="1" x14ac:dyDescent="0.25">
      <c r="A258" s="4" t="s">
        <v>52</v>
      </c>
      <c r="B258" s="34" t="s">
        <v>158</v>
      </c>
      <c r="C258" s="68" t="s">
        <v>142</v>
      </c>
      <c r="D258" s="8" t="str">
        <f>CONCATENATE(A258,B258,C258)</f>
        <v>AP049   ¿Tiene buenos amigos en tu salón?</v>
      </c>
      <c r="E258" s="77" t="s">
        <v>211</v>
      </c>
      <c r="F258" s="29">
        <v>0</v>
      </c>
      <c r="G258" s="29" t="s">
        <v>158</v>
      </c>
      <c r="H258" s="40" t="s">
        <v>71</v>
      </c>
      <c r="I258" s="8" t="str">
        <f>CONCATENATE(F258,G258,H258)</f>
        <v>0   No</v>
      </c>
      <c r="J258" s="40" t="s">
        <v>159</v>
      </c>
      <c r="K258" s="58">
        <v>11.964903687319344</v>
      </c>
      <c r="L258" s="22">
        <v>0.23274138003333489</v>
      </c>
      <c r="M258" s="60">
        <v>8468</v>
      </c>
      <c r="N258" s="58">
        <v>11.025519459493454</v>
      </c>
      <c r="O258" s="22">
        <v>0.28032400021596732</v>
      </c>
      <c r="P258" s="60">
        <v>3578</v>
      </c>
      <c r="Q258" s="58">
        <v>13.300444920514567</v>
      </c>
      <c r="R258" s="22">
        <v>0.4728102843391776</v>
      </c>
      <c r="S258" s="60">
        <v>2144</v>
      </c>
      <c r="T258" s="58">
        <v>24.300655238133906</v>
      </c>
      <c r="U258" s="22">
        <v>1.2658736267889417</v>
      </c>
      <c r="V258" s="60">
        <v>1541</v>
      </c>
      <c r="W258" s="58">
        <v>17.637327699621942</v>
      </c>
      <c r="X258" s="22">
        <v>1.3757744224337549</v>
      </c>
      <c r="Y258" s="60">
        <v>199</v>
      </c>
      <c r="Z258" s="58">
        <v>6.4251409332605016</v>
      </c>
      <c r="AA258" s="22">
        <v>0.40269809541709806</v>
      </c>
      <c r="AB258" s="60">
        <v>1006</v>
      </c>
    </row>
    <row r="259" spans="1:28" ht="14.25" thickTop="1" thickBot="1" x14ac:dyDescent="0.25">
      <c r="A259" s="4" t="s">
        <v>52</v>
      </c>
      <c r="B259" s="34" t="s">
        <v>158</v>
      </c>
      <c r="C259" s="69"/>
      <c r="D259" s="9"/>
      <c r="E259" s="78"/>
      <c r="F259" s="32">
        <v>1</v>
      </c>
      <c r="G259" s="32" t="s">
        <v>158</v>
      </c>
      <c r="H259" s="33" t="s">
        <v>72</v>
      </c>
      <c r="I259" s="8" t="str">
        <f t="shared" ref="I259:I260" si="50">CONCATENATE(F259,G259,H259)</f>
        <v>1   Sí</v>
      </c>
      <c r="J259" s="33" t="s">
        <v>160</v>
      </c>
      <c r="K259" s="55">
        <v>85.190483980106663</v>
      </c>
      <c r="L259" s="19">
        <v>0.31186802555511489</v>
      </c>
      <c r="M259" s="61">
        <v>60078</v>
      </c>
      <c r="N259" s="55">
        <v>85.86496402478376</v>
      </c>
      <c r="O259" s="19">
        <v>0.40581157298949838</v>
      </c>
      <c r="P259" s="61">
        <v>26880</v>
      </c>
      <c r="Q259" s="55">
        <v>84.209921989436452</v>
      </c>
      <c r="R259" s="19">
        <v>0.56401622274618601</v>
      </c>
      <c r="S259" s="61">
        <v>14070</v>
      </c>
      <c r="T259" s="55">
        <v>71.284357258157371</v>
      </c>
      <c r="U259" s="19">
        <v>1.1989478793233233</v>
      </c>
      <c r="V259" s="61">
        <v>4496</v>
      </c>
      <c r="W259" s="55">
        <v>81.01063740668431</v>
      </c>
      <c r="X259" s="19">
        <v>1.4093590512593885</v>
      </c>
      <c r="Y259" s="61">
        <v>906</v>
      </c>
      <c r="Z259" s="55">
        <v>92.499097499472697</v>
      </c>
      <c r="AA259" s="19">
        <v>0.42566060104357717</v>
      </c>
      <c r="AB259" s="61">
        <v>13726</v>
      </c>
    </row>
    <row r="260" spans="1:28" ht="14.25" thickTop="1" thickBot="1" x14ac:dyDescent="0.25">
      <c r="A260" s="4" t="s">
        <v>52</v>
      </c>
      <c r="B260" s="34" t="s">
        <v>158</v>
      </c>
      <c r="C260" s="70"/>
      <c r="D260" s="10"/>
      <c r="E260" s="79"/>
      <c r="F260" s="34"/>
      <c r="G260" s="34"/>
      <c r="H260" s="38" t="s">
        <v>157</v>
      </c>
      <c r="I260" s="8" t="str">
        <f t="shared" si="50"/>
        <v>*</v>
      </c>
      <c r="J260" s="38" t="s">
        <v>157</v>
      </c>
      <c r="K260" s="57">
        <v>2.8446123325739965</v>
      </c>
      <c r="L260" s="21">
        <v>0.2189858012966773</v>
      </c>
      <c r="M260" s="62">
        <v>1888</v>
      </c>
      <c r="N260" s="57">
        <v>3.109516515722782</v>
      </c>
      <c r="O260" s="21">
        <v>0.33431038608800118</v>
      </c>
      <c r="P260" s="62">
        <v>963</v>
      </c>
      <c r="Q260" s="57">
        <v>2.4896330900489776</v>
      </c>
      <c r="R260" s="21">
        <v>0.24255977709859594</v>
      </c>
      <c r="S260" s="62">
        <v>437</v>
      </c>
      <c r="T260" s="57">
        <v>4.4149875037087334</v>
      </c>
      <c r="U260" s="21">
        <v>0.6198542807905103</v>
      </c>
      <c r="V260" s="62">
        <v>272</v>
      </c>
      <c r="W260" s="57">
        <v>1.3520348936937505</v>
      </c>
      <c r="X260" s="21">
        <v>0.39407768556118966</v>
      </c>
      <c r="Y260" s="62">
        <v>18</v>
      </c>
      <c r="Z260" s="57">
        <v>1.0757615672668046</v>
      </c>
      <c r="AA260" s="21">
        <v>0.13913893116581419</v>
      </c>
      <c r="AB260" s="62">
        <v>198</v>
      </c>
    </row>
    <row r="261" spans="1:28" ht="6" customHeight="1" thickTop="1" thickBot="1" x14ac:dyDescent="0.25">
      <c r="A261" s="6"/>
      <c r="B261" s="34" t="s">
        <v>158</v>
      </c>
      <c r="C261" s="11"/>
      <c r="D261" s="11"/>
      <c r="E261" s="63"/>
      <c r="F261" s="11"/>
      <c r="G261" s="11"/>
      <c r="H261" s="26"/>
      <c r="I261" s="26"/>
      <c r="J261" s="26"/>
      <c r="K261" s="53"/>
      <c r="L261" s="1"/>
      <c r="M261" s="53"/>
      <c r="N261" s="53"/>
      <c r="O261" s="1"/>
      <c r="P261" s="53"/>
      <c r="Q261" s="53"/>
      <c r="R261" s="1"/>
      <c r="S261" s="53"/>
      <c r="T261" s="53"/>
      <c r="U261" s="1"/>
      <c r="V261" s="53"/>
      <c r="W261" s="53"/>
      <c r="X261" s="1"/>
      <c r="Y261" s="53"/>
      <c r="Z261" s="53"/>
      <c r="AA261" s="1"/>
      <c r="AB261" s="53"/>
    </row>
    <row r="262" spans="1:28" ht="14.25" thickTop="1" thickBot="1" x14ac:dyDescent="0.25">
      <c r="A262" s="4" t="s">
        <v>53</v>
      </c>
      <c r="B262" s="34" t="s">
        <v>158</v>
      </c>
      <c r="C262" s="68" t="s">
        <v>143</v>
      </c>
      <c r="D262" s="8" t="str">
        <f>CONCATENATE(A262,B262,C262)</f>
        <v>AP050   ¿Te gusta tu grupo?</v>
      </c>
      <c r="E262" s="77" t="s">
        <v>212</v>
      </c>
      <c r="F262" s="29">
        <v>0</v>
      </c>
      <c r="G262" s="29" t="s">
        <v>158</v>
      </c>
      <c r="H262" s="40" t="s">
        <v>71</v>
      </c>
      <c r="I262" s="8" t="str">
        <f>CONCATENATE(F262,G262,H262)</f>
        <v>0   No</v>
      </c>
      <c r="J262" s="40" t="s">
        <v>159</v>
      </c>
      <c r="K262" s="58">
        <v>6.1200631426078083</v>
      </c>
      <c r="L262" s="22">
        <v>0.17611240747939891</v>
      </c>
      <c r="M262" s="60">
        <v>4419</v>
      </c>
      <c r="N262" s="58">
        <v>5.5785477364380016</v>
      </c>
      <c r="O262" s="22">
        <v>0.22117240472577532</v>
      </c>
      <c r="P262" s="60">
        <v>1886</v>
      </c>
      <c r="Q262" s="58">
        <v>6.9422517314050314</v>
      </c>
      <c r="R262" s="22">
        <v>0.36252148334984685</v>
      </c>
      <c r="S262" s="60">
        <v>1155</v>
      </c>
      <c r="T262" s="58">
        <v>12.927249961027817</v>
      </c>
      <c r="U262" s="22">
        <v>0.77653652209994184</v>
      </c>
      <c r="V262" s="60">
        <v>803</v>
      </c>
      <c r="W262" s="58">
        <v>6.7054037515348099</v>
      </c>
      <c r="X262" s="22">
        <v>0.78262763866385454</v>
      </c>
      <c r="Y262" s="60">
        <v>88</v>
      </c>
      <c r="Z262" s="58">
        <v>3.2763509251295537</v>
      </c>
      <c r="AA262" s="22">
        <v>0.25334357532535101</v>
      </c>
      <c r="AB262" s="60">
        <v>487</v>
      </c>
    </row>
    <row r="263" spans="1:28" ht="14.25" thickTop="1" thickBot="1" x14ac:dyDescent="0.25">
      <c r="A263" s="4" t="s">
        <v>53</v>
      </c>
      <c r="B263" s="34" t="s">
        <v>158</v>
      </c>
      <c r="C263" s="69"/>
      <c r="D263" s="9"/>
      <c r="E263" s="78"/>
      <c r="F263" s="32">
        <v>1</v>
      </c>
      <c r="G263" s="32" t="s">
        <v>158</v>
      </c>
      <c r="H263" s="33" t="s">
        <v>137</v>
      </c>
      <c r="I263" s="8" t="str">
        <f t="shared" ref="I263:I265" si="51">CONCATENATE(F263,G263,H263)</f>
        <v>1   Más o menos</v>
      </c>
      <c r="J263" s="33" t="s">
        <v>255</v>
      </c>
      <c r="K263" s="55">
        <v>19.009274843758533</v>
      </c>
      <c r="L263" s="19">
        <v>0.27238470914252016</v>
      </c>
      <c r="M263" s="61">
        <v>13678</v>
      </c>
      <c r="N263" s="55">
        <v>19.039846600632927</v>
      </c>
      <c r="O263" s="19">
        <v>0.32869232509019769</v>
      </c>
      <c r="P263" s="61">
        <v>5993</v>
      </c>
      <c r="Q263" s="55">
        <v>17.776292053908342</v>
      </c>
      <c r="R263" s="19">
        <v>0.51311289408218352</v>
      </c>
      <c r="S263" s="61">
        <v>2991</v>
      </c>
      <c r="T263" s="55">
        <v>22.246999130037054</v>
      </c>
      <c r="U263" s="19">
        <v>1.301275591997739</v>
      </c>
      <c r="V263" s="61">
        <v>1405</v>
      </c>
      <c r="W263" s="55">
        <v>22.090869127107108</v>
      </c>
      <c r="X263" s="19">
        <v>1.6738897406297026</v>
      </c>
      <c r="Y263" s="61">
        <v>237</v>
      </c>
      <c r="Z263" s="55">
        <v>19.625103035385941</v>
      </c>
      <c r="AA263" s="19">
        <v>0.67101255899024992</v>
      </c>
      <c r="AB263" s="61">
        <v>3052</v>
      </c>
    </row>
    <row r="264" spans="1:28" ht="14.25" thickTop="1" thickBot="1" x14ac:dyDescent="0.25">
      <c r="A264" s="4" t="s">
        <v>53</v>
      </c>
      <c r="B264" s="34" t="s">
        <v>158</v>
      </c>
      <c r="C264" s="69"/>
      <c r="D264" s="9"/>
      <c r="E264" s="78"/>
      <c r="F264" s="32">
        <v>2</v>
      </c>
      <c r="G264" s="32" t="s">
        <v>158</v>
      </c>
      <c r="H264" s="33" t="s">
        <v>72</v>
      </c>
      <c r="I264" s="8" t="str">
        <f t="shared" si="51"/>
        <v>2   Sí</v>
      </c>
      <c r="J264" s="33" t="s">
        <v>256</v>
      </c>
      <c r="K264" s="55">
        <v>72.37087582111765</v>
      </c>
      <c r="L264" s="19">
        <v>0.3540174612365744</v>
      </c>
      <c r="M264" s="61">
        <v>50710</v>
      </c>
      <c r="N264" s="55">
        <v>72.621686362190616</v>
      </c>
      <c r="O264" s="19">
        <v>0.42252544336632974</v>
      </c>
      <c r="P264" s="61">
        <v>22705</v>
      </c>
      <c r="Q264" s="55">
        <v>73.019944927101065</v>
      </c>
      <c r="R264" s="19">
        <v>0.69142710414267672</v>
      </c>
      <c r="S264" s="61">
        <v>12108</v>
      </c>
      <c r="T264" s="55">
        <v>61.195252247404369</v>
      </c>
      <c r="U264" s="19">
        <v>1.5019280835764703</v>
      </c>
      <c r="V264" s="61">
        <v>3878</v>
      </c>
      <c r="W264" s="55">
        <v>70.365451924235373</v>
      </c>
      <c r="X264" s="19">
        <v>1.8963570214331273</v>
      </c>
      <c r="Y264" s="61">
        <v>786</v>
      </c>
      <c r="Z264" s="55">
        <v>76.340025375287468</v>
      </c>
      <c r="AA264" s="19">
        <v>0.7868887887713224</v>
      </c>
      <c r="AB264" s="61">
        <v>11233</v>
      </c>
    </row>
    <row r="265" spans="1:28" ht="14.25" thickTop="1" thickBot="1" x14ac:dyDescent="0.25">
      <c r="A265" s="4" t="s">
        <v>53</v>
      </c>
      <c r="B265" s="34" t="s">
        <v>158</v>
      </c>
      <c r="C265" s="70"/>
      <c r="D265" s="10"/>
      <c r="E265" s="79"/>
      <c r="F265" s="34"/>
      <c r="G265" s="34"/>
      <c r="H265" s="38" t="s">
        <v>157</v>
      </c>
      <c r="I265" s="8" t="str">
        <f t="shared" si="51"/>
        <v>*</v>
      </c>
      <c r="J265" s="38" t="s">
        <v>157</v>
      </c>
      <c r="K265" s="57">
        <v>2.4997861925160132</v>
      </c>
      <c r="L265" s="21">
        <v>0.22349891396512836</v>
      </c>
      <c r="M265" s="62">
        <v>1627</v>
      </c>
      <c r="N265" s="57">
        <v>2.7599193007384524</v>
      </c>
      <c r="O265" s="21">
        <v>0.34357677533412534</v>
      </c>
      <c r="P265" s="62">
        <v>837</v>
      </c>
      <c r="Q265" s="57">
        <v>2.2615112875855679</v>
      </c>
      <c r="R265" s="21">
        <v>0.24888185728644821</v>
      </c>
      <c r="S265" s="62">
        <v>397</v>
      </c>
      <c r="T265" s="57">
        <v>3.6304986615307442</v>
      </c>
      <c r="U265" s="21">
        <v>0.69606689744047789</v>
      </c>
      <c r="V265" s="62">
        <v>223</v>
      </c>
      <c r="W265" s="57">
        <v>0.83827519712272114</v>
      </c>
      <c r="X265" s="21">
        <v>0.30634644324524279</v>
      </c>
      <c r="Y265" s="62">
        <v>12</v>
      </c>
      <c r="Z265" s="57">
        <v>0.758520664197043</v>
      </c>
      <c r="AA265" s="21">
        <v>0.10006419516650127</v>
      </c>
      <c r="AB265" s="62">
        <v>158</v>
      </c>
    </row>
    <row r="266" spans="1:28" ht="6" customHeight="1" thickTop="1" thickBot="1" x14ac:dyDescent="0.25">
      <c r="A266" s="6"/>
      <c r="B266" s="34" t="s">
        <v>158</v>
      </c>
      <c r="C266" s="11"/>
      <c r="D266" s="11"/>
      <c r="E266" s="63"/>
      <c r="F266" s="11"/>
      <c r="G266" s="11"/>
      <c r="H266" s="26"/>
      <c r="I266" s="26"/>
      <c r="J266" s="26"/>
      <c r="K266" s="53"/>
      <c r="L266" s="1"/>
      <c r="M266" s="53"/>
      <c r="N266" s="53"/>
      <c r="O266" s="1"/>
      <c r="P266" s="53"/>
      <c r="Q266" s="53"/>
      <c r="R266" s="1"/>
      <c r="S266" s="53"/>
      <c r="T266" s="53"/>
      <c r="U266" s="1"/>
      <c r="V266" s="53"/>
      <c r="W266" s="53"/>
      <c r="X266" s="1"/>
      <c r="Y266" s="53"/>
      <c r="Z266" s="53"/>
      <c r="AA266" s="1"/>
      <c r="AB266" s="53"/>
    </row>
    <row r="267" spans="1:28" ht="14.25" thickTop="1" thickBot="1" x14ac:dyDescent="0.25">
      <c r="A267" s="4" t="s">
        <v>54</v>
      </c>
      <c r="B267" s="34" t="s">
        <v>158</v>
      </c>
      <c r="C267" s="68" t="s">
        <v>144</v>
      </c>
      <c r="D267" s="8" t="str">
        <f>CONCATENATE(A267,B267,C267)</f>
        <v>AP051   ¿Te gusta tu escuela?</v>
      </c>
      <c r="E267" s="77" t="s">
        <v>213</v>
      </c>
      <c r="F267" s="29">
        <v>0</v>
      </c>
      <c r="G267" s="29" t="s">
        <v>158</v>
      </c>
      <c r="H267" s="40" t="s">
        <v>71</v>
      </c>
      <c r="I267" s="8" t="str">
        <f>CONCATENATE(F267,G267,H267)</f>
        <v>0   No</v>
      </c>
      <c r="J267" s="40" t="s">
        <v>159</v>
      </c>
      <c r="K267" s="58">
        <v>4.6865391412485353</v>
      </c>
      <c r="L267" s="22">
        <v>0.15419489892507859</v>
      </c>
      <c r="M267" s="60">
        <v>3512</v>
      </c>
      <c r="N267" s="58">
        <v>4.202521549206085</v>
      </c>
      <c r="O267" s="22">
        <v>0.17783812114664074</v>
      </c>
      <c r="P267" s="60">
        <v>1397</v>
      </c>
      <c r="Q267" s="58">
        <v>4.9940224483256568</v>
      </c>
      <c r="R267" s="22">
        <v>0.33945918134597464</v>
      </c>
      <c r="S267" s="60">
        <v>864</v>
      </c>
      <c r="T267" s="58">
        <v>11.120784073137445</v>
      </c>
      <c r="U267" s="22">
        <v>0.90660107412554425</v>
      </c>
      <c r="V267" s="60">
        <v>699</v>
      </c>
      <c r="W267" s="58">
        <v>6.3922971548746927</v>
      </c>
      <c r="X267" s="22">
        <v>0.94119987270874006</v>
      </c>
      <c r="Y267" s="60">
        <v>75</v>
      </c>
      <c r="Z267" s="58">
        <v>2.9191110427203686</v>
      </c>
      <c r="AA267" s="22">
        <v>0.21057333109686899</v>
      </c>
      <c r="AB267" s="60">
        <v>477</v>
      </c>
    </row>
    <row r="268" spans="1:28" ht="14.25" thickTop="1" thickBot="1" x14ac:dyDescent="0.25">
      <c r="A268" s="4" t="s">
        <v>54</v>
      </c>
      <c r="B268" s="34" t="s">
        <v>158</v>
      </c>
      <c r="C268" s="69"/>
      <c r="D268" s="9"/>
      <c r="E268" s="78"/>
      <c r="F268" s="32">
        <v>1</v>
      </c>
      <c r="G268" s="32" t="s">
        <v>158</v>
      </c>
      <c r="H268" s="33" t="s">
        <v>137</v>
      </c>
      <c r="I268" s="8" t="str">
        <f t="shared" ref="I268:I270" si="52">CONCATENATE(F268,G268,H268)</f>
        <v>1   Más o menos</v>
      </c>
      <c r="J268" s="33" t="s">
        <v>255</v>
      </c>
      <c r="K268" s="55">
        <v>10.563289690143634</v>
      </c>
      <c r="L268" s="19">
        <v>0.24584755043329115</v>
      </c>
      <c r="M268" s="61">
        <v>7803</v>
      </c>
      <c r="N268" s="55">
        <v>10.172180817821442</v>
      </c>
      <c r="O268" s="19">
        <v>0.33262439232260077</v>
      </c>
      <c r="P268" s="61">
        <v>3223</v>
      </c>
      <c r="Q268" s="55">
        <v>9.9044511948483631</v>
      </c>
      <c r="R268" s="19">
        <v>0.40539868988850436</v>
      </c>
      <c r="S268" s="61">
        <v>1726</v>
      </c>
      <c r="T268" s="55">
        <v>16.113950085236571</v>
      </c>
      <c r="U268" s="19">
        <v>0.91103169585926635</v>
      </c>
      <c r="V268" s="61">
        <v>985</v>
      </c>
      <c r="W268" s="55">
        <v>11.595794502504006</v>
      </c>
      <c r="X268" s="19">
        <v>1.2648834575302028</v>
      </c>
      <c r="Y268" s="61">
        <v>132</v>
      </c>
      <c r="Z268" s="55">
        <v>11.341813914073114</v>
      </c>
      <c r="AA268" s="19">
        <v>0.53220667926837584</v>
      </c>
      <c r="AB268" s="61">
        <v>1737</v>
      </c>
    </row>
    <row r="269" spans="1:28" ht="14.25" thickTop="1" thickBot="1" x14ac:dyDescent="0.25">
      <c r="A269" s="4" t="s">
        <v>54</v>
      </c>
      <c r="B269" s="34" t="s">
        <v>158</v>
      </c>
      <c r="C269" s="69"/>
      <c r="D269" s="9"/>
      <c r="E269" s="78"/>
      <c r="F269" s="32">
        <v>2</v>
      </c>
      <c r="G269" s="32" t="s">
        <v>158</v>
      </c>
      <c r="H269" s="33" t="s">
        <v>72</v>
      </c>
      <c r="I269" s="8" t="str">
        <f t="shared" si="52"/>
        <v>2   Sí</v>
      </c>
      <c r="J269" s="33" t="s">
        <v>256</v>
      </c>
      <c r="K269" s="55">
        <v>82.464527054213448</v>
      </c>
      <c r="L269" s="19">
        <v>0.34600663612023697</v>
      </c>
      <c r="M269" s="61">
        <v>57612</v>
      </c>
      <c r="N269" s="55">
        <v>83.068825167666319</v>
      </c>
      <c r="O269" s="19">
        <v>0.45891019033107949</v>
      </c>
      <c r="P269" s="61">
        <v>26019</v>
      </c>
      <c r="Q269" s="55">
        <v>83.091143921299363</v>
      </c>
      <c r="R269" s="19">
        <v>0.63670495382436831</v>
      </c>
      <c r="S269" s="61">
        <v>13696</v>
      </c>
      <c r="T269" s="55">
        <v>69.622824882621487</v>
      </c>
      <c r="U269" s="19">
        <v>1.4375951041215145</v>
      </c>
      <c r="V269" s="61">
        <v>4418</v>
      </c>
      <c r="W269" s="55">
        <v>80.86770697786109</v>
      </c>
      <c r="X269" s="19">
        <v>1.6620944270948552</v>
      </c>
      <c r="Y269" s="61">
        <v>902</v>
      </c>
      <c r="Z269" s="55">
        <v>85.051355128423907</v>
      </c>
      <c r="AA269" s="19">
        <v>0.59983595432364112</v>
      </c>
      <c r="AB269" s="61">
        <v>12577</v>
      </c>
    </row>
    <row r="270" spans="1:28" ht="14.25" thickTop="1" thickBot="1" x14ac:dyDescent="0.25">
      <c r="A270" s="4" t="s">
        <v>54</v>
      </c>
      <c r="B270" s="34" t="s">
        <v>158</v>
      </c>
      <c r="C270" s="70"/>
      <c r="D270" s="10"/>
      <c r="E270" s="79"/>
      <c r="F270" s="34"/>
      <c r="G270" s="34"/>
      <c r="H270" s="38" t="s">
        <v>157</v>
      </c>
      <c r="I270" s="8" t="str">
        <f t="shared" si="52"/>
        <v>*</v>
      </c>
      <c r="J270" s="38" t="s">
        <v>157</v>
      </c>
      <c r="K270" s="57">
        <v>2.2856441143943806</v>
      </c>
      <c r="L270" s="21">
        <v>0.22024758822021551</v>
      </c>
      <c r="M270" s="62">
        <v>1507</v>
      </c>
      <c r="N270" s="57">
        <v>2.5564724653061615</v>
      </c>
      <c r="O270" s="21">
        <v>0.33728024298516701</v>
      </c>
      <c r="P270" s="62">
        <v>782</v>
      </c>
      <c r="Q270" s="57">
        <v>2.0103824355266378</v>
      </c>
      <c r="R270" s="21">
        <v>0.25173394299747187</v>
      </c>
      <c r="S270" s="62">
        <v>365</v>
      </c>
      <c r="T270" s="57">
        <v>3.1424409590045093</v>
      </c>
      <c r="U270" s="21">
        <v>0.68164529163174048</v>
      </c>
      <c r="V270" s="62">
        <v>207</v>
      </c>
      <c r="W270" s="57">
        <v>1.1442013647602123</v>
      </c>
      <c r="X270" s="21">
        <v>0.37488243956643463</v>
      </c>
      <c r="Y270" s="62">
        <v>14</v>
      </c>
      <c r="Z270" s="57">
        <v>0.68771991478260497</v>
      </c>
      <c r="AA270" s="21">
        <v>0.10199663428923345</v>
      </c>
      <c r="AB270" s="62">
        <v>139</v>
      </c>
    </row>
    <row r="271" spans="1:28" ht="6" customHeight="1" thickTop="1" thickBot="1" x14ac:dyDescent="0.25">
      <c r="A271" s="6"/>
      <c r="B271" s="34" t="s">
        <v>158</v>
      </c>
      <c r="C271" s="11"/>
      <c r="D271" s="11"/>
      <c r="E271" s="63"/>
      <c r="F271" s="11"/>
      <c r="G271" s="11"/>
      <c r="H271" s="26"/>
      <c r="I271" s="26"/>
      <c r="J271" s="26"/>
      <c r="K271" s="53"/>
      <c r="L271" s="1"/>
      <c r="M271" s="53"/>
      <c r="N271" s="53"/>
      <c r="O271" s="1"/>
      <c r="P271" s="53"/>
      <c r="Q271" s="53"/>
      <c r="R271" s="1"/>
      <c r="S271" s="53"/>
      <c r="T271" s="53"/>
      <c r="U271" s="1"/>
      <c r="V271" s="53"/>
      <c r="W271" s="53"/>
      <c r="X271" s="1"/>
      <c r="Y271" s="53"/>
      <c r="Z271" s="53"/>
      <c r="AA271" s="1"/>
      <c r="AB271" s="53"/>
    </row>
    <row r="272" spans="1:28" ht="15.75" customHeight="1" thickTop="1" thickBot="1" x14ac:dyDescent="0.25">
      <c r="A272" s="4" t="s">
        <v>55</v>
      </c>
      <c r="B272" s="34" t="s">
        <v>158</v>
      </c>
      <c r="C272" s="68" t="s">
        <v>145</v>
      </c>
      <c r="D272" s="8" t="str">
        <f>CONCATENATE(A272,B272,C272)</f>
        <v>AP052   ¿Cuándo estás en la escuela te sientes contento?</v>
      </c>
      <c r="E272" s="77" t="s">
        <v>214</v>
      </c>
      <c r="F272" s="29">
        <v>0</v>
      </c>
      <c r="G272" s="29" t="s">
        <v>158</v>
      </c>
      <c r="H272" s="40" t="s">
        <v>71</v>
      </c>
      <c r="I272" s="8" t="str">
        <f>CONCATENATE(F272,G272,H272)</f>
        <v>0   No</v>
      </c>
      <c r="J272" s="40" t="s">
        <v>159</v>
      </c>
      <c r="K272" s="58">
        <v>6.6627727526383538</v>
      </c>
      <c r="L272" s="22">
        <v>0.16977514248577613</v>
      </c>
      <c r="M272" s="60">
        <v>4930</v>
      </c>
      <c r="N272" s="58">
        <v>5.9299915866974393</v>
      </c>
      <c r="O272" s="22">
        <v>0.19670496187059341</v>
      </c>
      <c r="P272" s="60">
        <v>1975</v>
      </c>
      <c r="Q272" s="58">
        <v>7.2850577545673056</v>
      </c>
      <c r="R272" s="22">
        <v>0.38467532759518303</v>
      </c>
      <c r="S272" s="60">
        <v>1237</v>
      </c>
      <c r="T272" s="58">
        <v>14.97025195406483</v>
      </c>
      <c r="U272" s="22">
        <v>1.1472686128656173</v>
      </c>
      <c r="V272" s="60">
        <v>880</v>
      </c>
      <c r="W272" s="58">
        <v>8.0783416719389578</v>
      </c>
      <c r="X272" s="22">
        <v>0.8407749298168502</v>
      </c>
      <c r="Y272" s="60">
        <v>101</v>
      </c>
      <c r="Z272" s="58">
        <v>4.6259796511635853</v>
      </c>
      <c r="AA272" s="22">
        <v>0.28446564337529284</v>
      </c>
      <c r="AB272" s="60">
        <v>737</v>
      </c>
    </row>
    <row r="273" spans="1:37" ht="14.25" thickTop="1" thickBot="1" x14ac:dyDescent="0.25">
      <c r="A273" s="4" t="s">
        <v>55</v>
      </c>
      <c r="B273" s="34" t="s">
        <v>158</v>
      </c>
      <c r="C273" s="69"/>
      <c r="D273" s="9"/>
      <c r="E273" s="78"/>
      <c r="F273" s="32">
        <v>1</v>
      </c>
      <c r="G273" s="32" t="s">
        <v>158</v>
      </c>
      <c r="H273" s="33" t="s">
        <v>137</v>
      </c>
      <c r="I273" s="8" t="str">
        <f t="shared" ref="I273:I275" si="53">CONCATENATE(F273,G273,H273)</f>
        <v>1   Más o menos</v>
      </c>
      <c r="J273" s="33" t="s">
        <v>255</v>
      </c>
      <c r="K273" s="55">
        <v>21.085966129207179</v>
      </c>
      <c r="L273" s="19">
        <v>0.27472816127190419</v>
      </c>
      <c r="M273" s="61">
        <v>15334</v>
      </c>
      <c r="N273" s="55">
        <v>21.578124477480671</v>
      </c>
      <c r="O273" s="19">
        <v>0.37594708722061304</v>
      </c>
      <c r="P273" s="61">
        <v>6638</v>
      </c>
      <c r="Q273" s="55">
        <v>17.601199975270365</v>
      </c>
      <c r="R273" s="19">
        <v>0.47704433845369132</v>
      </c>
      <c r="S273" s="61">
        <v>3155</v>
      </c>
      <c r="T273" s="55">
        <v>21.047864734979974</v>
      </c>
      <c r="U273" s="19">
        <v>1.1493939637865671</v>
      </c>
      <c r="V273" s="61">
        <v>1282</v>
      </c>
      <c r="W273" s="55">
        <v>20.699700895239893</v>
      </c>
      <c r="X273" s="19">
        <v>1.4019718664032719</v>
      </c>
      <c r="Y273" s="61">
        <v>225</v>
      </c>
      <c r="Z273" s="55">
        <v>26.911866085166572</v>
      </c>
      <c r="AA273" s="19">
        <v>0.60865371319702422</v>
      </c>
      <c r="AB273" s="61">
        <v>4034</v>
      </c>
    </row>
    <row r="274" spans="1:37" ht="14.25" thickTop="1" thickBot="1" x14ac:dyDescent="0.25">
      <c r="A274" s="4" t="s">
        <v>55</v>
      </c>
      <c r="B274" s="34" t="s">
        <v>158</v>
      </c>
      <c r="C274" s="69"/>
      <c r="D274" s="9"/>
      <c r="E274" s="78"/>
      <c r="F274" s="32">
        <v>2</v>
      </c>
      <c r="G274" s="32" t="s">
        <v>158</v>
      </c>
      <c r="H274" s="33" t="s">
        <v>72</v>
      </c>
      <c r="I274" s="8" t="str">
        <f t="shared" si="53"/>
        <v>2   Sí</v>
      </c>
      <c r="J274" s="33" t="s">
        <v>256</v>
      </c>
      <c r="K274" s="55">
        <v>70.036696942063841</v>
      </c>
      <c r="L274" s="19">
        <v>0.3688034748245243</v>
      </c>
      <c r="M274" s="61">
        <v>48746</v>
      </c>
      <c r="N274" s="55">
        <v>69.994791658992909</v>
      </c>
      <c r="O274" s="19">
        <v>0.48031515608198355</v>
      </c>
      <c r="P274" s="61">
        <v>22056</v>
      </c>
      <c r="Q274" s="55">
        <v>73.243281932496757</v>
      </c>
      <c r="R274" s="19">
        <v>0.7309057312800723</v>
      </c>
      <c r="S274" s="61">
        <v>11930</v>
      </c>
      <c r="T274" s="55">
        <v>60.806192662472228</v>
      </c>
      <c r="U274" s="19">
        <v>1.6461660359126318</v>
      </c>
      <c r="V274" s="61">
        <v>3947</v>
      </c>
      <c r="W274" s="55">
        <v>70.421299705522671</v>
      </c>
      <c r="X274" s="19">
        <v>1.5901237712800564</v>
      </c>
      <c r="Y274" s="61">
        <v>786</v>
      </c>
      <c r="Z274" s="55">
        <v>67.783393288481491</v>
      </c>
      <c r="AA274" s="19">
        <v>0.66992288701649383</v>
      </c>
      <c r="AB274" s="61">
        <v>10027</v>
      </c>
    </row>
    <row r="275" spans="1:37" ht="14.25" thickTop="1" thickBot="1" x14ac:dyDescent="0.25">
      <c r="A275" s="4" t="s">
        <v>55</v>
      </c>
      <c r="B275" s="34" t="s">
        <v>158</v>
      </c>
      <c r="C275" s="70"/>
      <c r="D275" s="10"/>
      <c r="E275" s="79"/>
      <c r="F275" s="34"/>
      <c r="G275" s="34"/>
      <c r="H275" s="38" t="s">
        <v>157</v>
      </c>
      <c r="I275" s="8" t="str">
        <f t="shared" si="53"/>
        <v>*</v>
      </c>
      <c r="J275" s="38" t="s">
        <v>157</v>
      </c>
      <c r="K275" s="57">
        <v>2.214564176090636</v>
      </c>
      <c r="L275" s="21">
        <v>0.21785588559791619</v>
      </c>
      <c r="M275" s="62">
        <v>1424</v>
      </c>
      <c r="N275" s="57">
        <v>2.4970922768289747</v>
      </c>
      <c r="O275" s="21">
        <v>0.33270599927909572</v>
      </c>
      <c r="P275" s="62">
        <v>752</v>
      </c>
      <c r="Q275" s="57">
        <v>1.8704603376655744</v>
      </c>
      <c r="R275" s="21">
        <v>0.25262726300757882</v>
      </c>
      <c r="S275" s="62">
        <v>329</v>
      </c>
      <c r="T275" s="57">
        <v>3.1756906484829677</v>
      </c>
      <c r="U275" s="21">
        <v>0.66739197642802539</v>
      </c>
      <c r="V275" s="62">
        <v>200</v>
      </c>
      <c r="W275" s="57">
        <v>0.80065772729847373</v>
      </c>
      <c r="X275" s="21">
        <v>0.30704766135151207</v>
      </c>
      <c r="Y275" s="62">
        <v>11</v>
      </c>
      <c r="Z275" s="57">
        <v>0.67876097518835954</v>
      </c>
      <c r="AA275" s="21">
        <v>0.1070883887700952</v>
      </c>
      <c r="AB275" s="62">
        <v>132</v>
      </c>
    </row>
    <row r="276" spans="1:37" ht="6" customHeight="1" thickTop="1" thickBot="1" x14ac:dyDescent="0.25">
      <c r="A276" s="6"/>
      <c r="B276" s="34" t="s">
        <v>158</v>
      </c>
      <c r="C276" s="11"/>
      <c r="D276" s="11"/>
      <c r="E276" s="63"/>
      <c r="F276" s="11"/>
      <c r="G276" s="11"/>
      <c r="H276" s="26"/>
      <c r="I276" s="26"/>
      <c r="J276" s="26"/>
      <c r="K276" s="53"/>
      <c r="L276" s="1"/>
      <c r="M276" s="53"/>
      <c r="N276" s="53"/>
      <c r="O276" s="1"/>
      <c r="P276" s="53"/>
      <c r="Q276" s="53"/>
      <c r="R276" s="1"/>
      <c r="S276" s="53"/>
      <c r="T276" s="53"/>
      <c r="U276" s="1"/>
      <c r="V276" s="53"/>
      <c r="W276" s="53"/>
      <c r="X276" s="1"/>
      <c r="Y276" s="53"/>
      <c r="Z276" s="53"/>
      <c r="AA276" s="1"/>
      <c r="AB276" s="53"/>
    </row>
    <row r="277" spans="1:37" ht="15.75" customHeight="1" thickTop="1" thickBot="1" x14ac:dyDescent="0.25">
      <c r="A277" s="4" t="s">
        <v>56</v>
      </c>
      <c r="B277" s="34" t="s">
        <v>158</v>
      </c>
      <c r="C277" s="68" t="s">
        <v>146</v>
      </c>
      <c r="D277" s="8" t="str">
        <f>CONCATENATE(A277,B277,C277)</f>
        <v>AP053   ¿Te gustaría cambiarte de escuela?</v>
      </c>
      <c r="E277" s="77" t="s">
        <v>215</v>
      </c>
      <c r="F277" s="29">
        <v>0</v>
      </c>
      <c r="G277" s="29" t="s">
        <v>158</v>
      </c>
      <c r="H277" s="40" t="s">
        <v>72</v>
      </c>
      <c r="I277" s="8" t="str">
        <f>CONCATENATE(F277,G277,H277)</f>
        <v>0   Sí</v>
      </c>
      <c r="J277" s="40" t="s">
        <v>228</v>
      </c>
      <c r="K277" s="58">
        <v>20.333382796217304</v>
      </c>
      <c r="L277" s="22">
        <v>0.31967270877578702</v>
      </c>
      <c r="M277" s="60">
        <v>15128</v>
      </c>
      <c r="N277" s="58">
        <v>18.132604532897417</v>
      </c>
      <c r="O277" s="22">
        <v>0.38363035763839776</v>
      </c>
      <c r="P277" s="60">
        <v>6088</v>
      </c>
      <c r="Q277" s="58">
        <v>23.654112613454743</v>
      </c>
      <c r="R277" s="22">
        <v>0.75086561655525186</v>
      </c>
      <c r="S277" s="60">
        <v>4029</v>
      </c>
      <c r="T277" s="58">
        <v>39.509870477742211</v>
      </c>
      <c r="U277" s="22">
        <v>1.4360409498377422</v>
      </c>
      <c r="V277" s="60">
        <v>2445</v>
      </c>
      <c r="W277" s="58">
        <v>26.264214257619393</v>
      </c>
      <c r="X277" s="22">
        <v>1.5027489662811806</v>
      </c>
      <c r="Y277" s="60">
        <v>309</v>
      </c>
      <c r="Z277" s="58">
        <v>13.929938059849171</v>
      </c>
      <c r="AA277" s="22">
        <v>0.5678662324936341</v>
      </c>
      <c r="AB277" s="60">
        <v>2257</v>
      </c>
    </row>
    <row r="278" spans="1:37" ht="14.25" thickTop="1" thickBot="1" x14ac:dyDescent="0.25">
      <c r="A278" s="4" t="s">
        <v>56</v>
      </c>
      <c r="B278" s="34" t="s">
        <v>158</v>
      </c>
      <c r="C278" s="69"/>
      <c r="D278" s="9"/>
      <c r="E278" s="78"/>
      <c r="F278" s="32">
        <v>1</v>
      </c>
      <c r="G278" s="32" t="s">
        <v>158</v>
      </c>
      <c r="H278" s="33" t="s">
        <v>71</v>
      </c>
      <c r="I278" s="8" t="str">
        <f t="shared" ref="I278:I279" si="54">CONCATENATE(F278,G278,H278)</f>
        <v>1   No</v>
      </c>
      <c r="J278" s="33" t="s">
        <v>229</v>
      </c>
      <c r="K278" s="55">
        <v>77.112994071946972</v>
      </c>
      <c r="L278" s="19">
        <v>0.36298854177835777</v>
      </c>
      <c r="M278" s="61">
        <v>53645</v>
      </c>
      <c r="N278" s="55">
        <v>79.002775722486945</v>
      </c>
      <c r="O278" s="19">
        <v>0.46388898796392003</v>
      </c>
      <c r="P278" s="61">
        <v>24466</v>
      </c>
      <c r="Q278" s="55">
        <v>74.226903016067709</v>
      </c>
      <c r="R278" s="19">
        <v>0.81088076426411881</v>
      </c>
      <c r="S278" s="61">
        <v>12249</v>
      </c>
      <c r="T278" s="55">
        <v>56.891713894434382</v>
      </c>
      <c r="U278" s="19">
        <v>1.3445973441932118</v>
      </c>
      <c r="V278" s="61">
        <v>3640</v>
      </c>
      <c r="W278" s="55">
        <v>72.635345103386257</v>
      </c>
      <c r="X278" s="19">
        <v>1.5471178327478941</v>
      </c>
      <c r="Y278" s="61">
        <v>799</v>
      </c>
      <c r="Z278" s="55">
        <v>85.062150910565535</v>
      </c>
      <c r="AA278" s="19">
        <v>0.59146211357370893</v>
      </c>
      <c r="AB278" s="61">
        <v>12491</v>
      </c>
    </row>
    <row r="279" spans="1:37" ht="14.25" thickTop="1" thickBot="1" x14ac:dyDescent="0.25">
      <c r="A279" s="4" t="s">
        <v>56</v>
      </c>
      <c r="B279" s="34" t="s">
        <v>158</v>
      </c>
      <c r="C279" s="70"/>
      <c r="D279" s="10"/>
      <c r="E279" s="79"/>
      <c r="F279" s="34"/>
      <c r="G279" s="34"/>
      <c r="H279" s="38" t="s">
        <v>157</v>
      </c>
      <c r="I279" s="8" t="str">
        <f t="shared" si="54"/>
        <v>*</v>
      </c>
      <c r="J279" s="38" t="s">
        <v>157</v>
      </c>
      <c r="K279" s="57">
        <v>2.5536231318357259</v>
      </c>
      <c r="L279" s="21">
        <v>0.22373930688591478</v>
      </c>
      <c r="M279" s="62">
        <v>1661</v>
      </c>
      <c r="N279" s="57">
        <v>2.8646197446156347</v>
      </c>
      <c r="O279" s="21">
        <v>0.34439711641527487</v>
      </c>
      <c r="P279" s="62">
        <v>867</v>
      </c>
      <c r="Q279" s="57">
        <v>2.1189843704775626</v>
      </c>
      <c r="R279" s="21">
        <v>0.23755112280013951</v>
      </c>
      <c r="S279" s="62">
        <v>373</v>
      </c>
      <c r="T279" s="57">
        <v>3.5984156278234205</v>
      </c>
      <c r="U279" s="21">
        <v>0.63410731794821995</v>
      </c>
      <c r="V279" s="62">
        <v>224</v>
      </c>
      <c r="W279" s="57">
        <v>1.1004406389943557</v>
      </c>
      <c r="X279" s="21">
        <v>0.34380772468591597</v>
      </c>
      <c r="Y279" s="62">
        <v>15</v>
      </c>
      <c r="Z279" s="57">
        <v>1.0079110295852929</v>
      </c>
      <c r="AA279" s="21">
        <v>0.11941171351511101</v>
      </c>
      <c r="AB279" s="62">
        <v>182</v>
      </c>
    </row>
    <row r="280" spans="1:37" ht="6" customHeight="1" thickTop="1" thickBot="1" x14ac:dyDescent="0.25">
      <c r="A280" s="6"/>
      <c r="B280" s="34" t="s">
        <v>158</v>
      </c>
      <c r="C280" s="11"/>
      <c r="D280" s="11"/>
      <c r="E280" s="63"/>
      <c r="F280" s="11"/>
      <c r="G280" s="11"/>
      <c r="H280" s="26"/>
      <c r="I280" s="26"/>
      <c r="J280" s="26"/>
      <c r="K280" s="53"/>
      <c r="L280" s="1"/>
      <c r="M280" s="53"/>
      <c r="N280" s="53"/>
      <c r="O280" s="1"/>
      <c r="P280" s="53"/>
      <c r="Q280" s="53"/>
      <c r="R280" s="1"/>
      <c r="S280" s="53"/>
      <c r="T280" s="53"/>
      <c r="U280" s="1"/>
      <c r="V280" s="53"/>
      <c r="W280" s="53"/>
      <c r="X280" s="1"/>
      <c r="Y280" s="53"/>
      <c r="Z280" s="53"/>
      <c r="AA280" s="1"/>
      <c r="AB280" s="53"/>
    </row>
    <row r="281" spans="1:37" ht="15.75" customHeight="1" thickTop="1" thickBot="1" x14ac:dyDescent="0.25">
      <c r="A281" s="4" t="s">
        <v>57</v>
      </c>
      <c r="B281" s="34" t="s">
        <v>158</v>
      </c>
      <c r="C281" s="68" t="s">
        <v>147</v>
      </c>
      <c r="D281" s="8" t="str">
        <f>CONCATENATE(A281,B281,C281)</f>
        <v>AP054   ¿Te ocurren cosas en la escuela que te hacen sentir mal?</v>
      </c>
      <c r="E281" s="77" t="s">
        <v>216</v>
      </c>
      <c r="F281" s="29">
        <v>0</v>
      </c>
      <c r="G281" s="29" t="s">
        <v>158</v>
      </c>
      <c r="H281" s="40" t="s">
        <v>92</v>
      </c>
      <c r="I281" s="8" t="str">
        <f>CONCATENATE(F281,G281,H281)</f>
        <v>0   Siempre</v>
      </c>
      <c r="J281" s="40" t="s">
        <v>250</v>
      </c>
      <c r="K281" s="58">
        <v>13.358430014562718</v>
      </c>
      <c r="L281" s="22">
        <v>0.2314847958136125</v>
      </c>
      <c r="M281" s="60">
        <v>9345</v>
      </c>
      <c r="N281" s="58">
        <v>13.042133085487505</v>
      </c>
      <c r="O281" s="22">
        <v>0.33048450263828572</v>
      </c>
      <c r="P281" s="60">
        <v>4289</v>
      </c>
      <c r="Q281" s="58">
        <v>14.58387774684361</v>
      </c>
      <c r="R281" s="22">
        <v>0.44242801059195724</v>
      </c>
      <c r="S281" s="60">
        <v>2415</v>
      </c>
      <c r="T281" s="58">
        <v>19.611215316715327</v>
      </c>
      <c r="U281" s="22">
        <v>0.89904923459895447</v>
      </c>
      <c r="V281" s="60">
        <v>1196</v>
      </c>
      <c r="W281" s="58">
        <v>14.337202520809235</v>
      </c>
      <c r="X281" s="22">
        <v>1.228724817095125</v>
      </c>
      <c r="Y281" s="60">
        <v>164</v>
      </c>
      <c r="Z281" s="58">
        <v>8.1890729615953948</v>
      </c>
      <c r="AA281" s="22">
        <v>0.44542105449190655</v>
      </c>
      <c r="AB281" s="60">
        <v>1281</v>
      </c>
    </row>
    <row r="282" spans="1:37" ht="14.25" thickTop="1" thickBot="1" x14ac:dyDescent="0.25">
      <c r="A282" s="4" t="s">
        <v>57</v>
      </c>
      <c r="B282" s="34" t="s">
        <v>158</v>
      </c>
      <c r="C282" s="69"/>
      <c r="D282" s="9"/>
      <c r="E282" s="78"/>
      <c r="F282" s="32">
        <v>1</v>
      </c>
      <c r="G282" s="32" t="s">
        <v>158</v>
      </c>
      <c r="H282" s="33" t="s">
        <v>99</v>
      </c>
      <c r="I282" s="8" t="str">
        <f t="shared" ref="I282:I284" si="55">CONCATENATE(F282,G282,H282)</f>
        <v>1   A veces</v>
      </c>
      <c r="J282" s="33" t="s">
        <v>238</v>
      </c>
      <c r="K282" s="55">
        <v>49.110728733508139</v>
      </c>
      <c r="L282" s="19">
        <v>0.32750615566960306</v>
      </c>
      <c r="M282" s="61">
        <v>34849</v>
      </c>
      <c r="N282" s="55">
        <v>48.508400320961314</v>
      </c>
      <c r="O282" s="19">
        <v>0.43621811876315514</v>
      </c>
      <c r="P282" s="61">
        <v>15391</v>
      </c>
      <c r="Q282" s="55">
        <v>51.198170104637668</v>
      </c>
      <c r="R282" s="19">
        <v>0.58441197493421493</v>
      </c>
      <c r="S282" s="61">
        <v>8528</v>
      </c>
      <c r="T282" s="55">
        <v>49.248274740728959</v>
      </c>
      <c r="U282" s="19">
        <v>1.1425435767161105</v>
      </c>
      <c r="V282" s="61">
        <v>3052</v>
      </c>
      <c r="W282" s="55">
        <v>50.403779458707454</v>
      </c>
      <c r="X282" s="19">
        <v>1.8010182739250005</v>
      </c>
      <c r="Y282" s="61">
        <v>559</v>
      </c>
      <c r="Z282" s="55">
        <v>47.583501497568349</v>
      </c>
      <c r="AA282" s="19">
        <v>0.65056799721961367</v>
      </c>
      <c r="AB282" s="61">
        <v>7319</v>
      </c>
    </row>
    <row r="283" spans="1:37" ht="14.25" thickTop="1" thickBot="1" x14ac:dyDescent="0.25">
      <c r="A283" s="4" t="s">
        <v>57</v>
      </c>
      <c r="B283" s="34" t="s">
        <v>158</v>
      </c>
      <c r="C283" s="69"/>
      <c r="D283" s="9"/>
      <c r="E283" s="78"/>
      <c r="F283" s="32">
        <v>2</v>
      </c>
      <c r="G283" s="32" t="s">
        <v>158</v>
      </c>
      <c r="H283" s="33" t="s">
        <v>98</v>
      </c>
      <c r="I283" s="8" t="str">
        <f t="shared" si="55"/>
        <v>2   Casi nunca</v>
      </c>
      <c r="J283" s="33" t="s">
        <v>251</v>
      </c>
      <c r="K283" s="55">
        <v>35.444588942170483</v>
      </c>
      <c r="L283" s="19">
        <v>0.35163603780074437</v>
      </c>
      <c r="M283" s="61">
        <v>24885</v>
      </c>
      <c r="N283" s="55">
        <v>36.110216132347368</v>
      </c>
      <c r="O283" s="19">
        <v>0.47053942703150314</v>
      </c>
      <c r="P283" s="61">
        <v>11030</v>
      </c>
      <c r="Q283" s="55">
        <v>32.429020356842564</v>
      </c>
      <c r="R283" s="19">
        <v>0.56578867302914171</v>
      </c>
      <c r="S283" s="61">
        <v>5388</v>
      </c>
      <c r="T283" s="55">
        <v>28.108545921146895</v>
      </c>
      <c r="U283" s="19">
        <v>1.1673333571635587</v>
      </c>
      <c r="V283" s="61">
        <v>1879</v>
      </c>
      <c r="W283" s="55">
        <v>34.500485476784412</v>
      </c>
      <c r="X283" s="19">
        <v>1.7829301962871593</v>
      </c>
      <c r="Y283" s="61">
        <v>389</v>
      </c>
      <c r="Z283" s="55">
        <v>43.593281644410617</v>
      </c>
      <c r="AA283" s="19">
        <v>0.75741690993214772</v>
      </c>
      <c r="AB283" s="61">
        <v>6199</v>
      </c>
    </row>
    <row r="284" spans="1:37" ht="14.25" thickTop="1" thickBot="1" x14ac:dyDescent="0.25">
      <c r="A284" s="4" t="s">
        <v>57</v>
      </c>
      <c r="B284" s="34" t="s">
        <v>158</v>
      </c>
      <c r="C284" s="70"/>
      <c r="D284" s="10"/>
      <c r="E284" s="79"/>
      <c r="F284" s="34"/>
      <c r="G284" s="34"/>
      <c r="H284" s="38" t="s">
        <v>157</v>
      </c>
      <c r="I284" s="8" t="str">
        <f t="shared" si="55"/>
        <v>*</v>
      </c>
      <c r="J284" s="38" t="s">
        <v>157</v>
      </c>
      <c r="K284" s="57">
        <v>2.0862523097586565</v>
      </c>
      <c r="L284" s="21">
        <v>0.22126988619014012</v>
      </c>
      <c r="M284" s="62">
        <v>1355</v>
      </c>
      <c r="N284" s="57">
        <v>2.3392504612038061</v>
      </c>
      <c r="O284" s="21">
        <v>0.33954976059913894</v>
      </c>
      <c r="P284" s="62">
        <v>711</v>
      </c>
      <c r="Q284" s="57">
        <v>1.7889317916761671</v>
      </c>
      <c r="R284" s="21">
        <v>0.24342377798829554</v>
      </c>
      <c r="S284" s="62">
        <v>320</v>
      </c>
      <c r="T284" s="57">
        <v>3.0319640214088306</v>
      </c>
      <c r="U284" s="21">
        <v>0.66567375729051181</v>
      </c>
      <c r="V284" s="62">
        <v>182</v>
      </c>
      <c r="W284" s="57">
        <v>0.75853254369889178</v>
      </c>
      <c r="X284" s="21">
        <v>0.29737691834872049</v>
      </c>
      <c r="Y284" s="62">
        <v>11</v>
      </c>
      <c r="Z284" s="57">
        <v>0.63414389642564639</v>
      </c>
      <c r="AA284" s="21">
        <v>0.10177018743678419</v>
      </c>
      <c r="AB284" s="62">
        <v>131</v>
      </c>
    </row>
    <row r="285" spans="1:37" s="28" customFormat="1" ht="6" customHeight="1" thickTop="1" x14ac:dyDescent="0.2">
      <c r="A285" s="24"/>
      <c r="B285" s="4"/>
      <c r="C285" s="41"/>
      <c r="D285" s="41"/>
      <c r="E285" s="41"/>
      <c r="F285" s="41"/>
      <c r="G285" s="41"/>
      <c r="H285" s="42"/>
      <c r="I285" s="42"/>
      <c r="J285" s="42"/>
      <c r="K285" s="59"/>
      <c r="L285" s="43"/>
      <c r="M285" s="49"/>
      <c r="N285" s="59"/>
      <c r="O285" s="43"/>
      <c r="P285" s="49"/>
      <c r="Q285" s="59"/>
      <c r="R285" s="43"/>
      <c r="S285" s="49"/>
      <c r="T285" s="59"/>
      <c r="U285" s="43"/>
      <c r="V285" s="49"/>
      <c r="W285" s="59"/>
      <c r="X285" s="43"/>
      <c r="Y285" s="49"/>
      <c r="Z285" s="59"/>
      <c r="AA285" s="43"/>
      <c r="AB285" s="49"/>
      <c r="AD285" s="23"/>
      <c r="AE285" s="23"/>
      <c r="AF285" s="23"/>
      <c r="AG285" s="23"/>
      <c r="AH285" s="23"/>
      <c r="AI285" s="23"/>
      <c r="AJ285" s="23"/>
      <c r="AK285" s="23"/>
    </row>
    <row r="287" spans="1:37" s="46" customFormat="1" ht="14.25" x14ac:dyDescent="0.2">
      <c r="A287" s="44"/>
      <c r="B287" s="4"/>
      <c r="D287" s="45"/>
      <c r="E287" s="45" t="s">
        <v>149</v>
      </c>
      <c r="F287" s="4"/>
      <c r="G287" s="4"/>
      <c r="H287" s="4"/>
      <c r="I287" s="4"/>
      <c r="J287" s="4"/>
      <c r="K287" s="48"/>
      <c r="L287" s="4"/>
      <c r="M287" s="48"/>
      <c r="N287" s="48"/>
      <c r="P287" s="51"/>
      <c r="Q287" s="51"/>
      <c r="S287" s="51"/>
      <c r="T287" s="51"/>
      <c r="V287" s="51"/>
      <c r="W287" s="51"/>
      <c r="Y287" s="51"/>
      <c r="Z287" s="51"/>
      <c r="AB287" s="51"/>
    </row>
    <row r="288" spans="1:37" s="46" customFormat="1" ht="14.25" x14ac:dyDescent="0.2">
      <c r="A288" s="44"/>
      <c r="B288" s="4"/>
      <c r="D288" s="4"/>
      <c r="E288" s="4" t="s">
        <v>150</v>
      </c>
      <c r="F288" s="4"/>
      <c r="G288" s="4"/>
      <c r="H288" s="4"/>
      <c r="I288" s="4"/>
      <c r="J288" s="4"/>
      <c r="K288" s="48"/>
      <c r="L288" s="4"/>
      <c r="M288" s="48"/>
      <c r="N288" s="48"/>
      <c r="P288" s="51"/>
      <c r="Q288" s="51"/>
      <c r="S288" s="51"/>
      <c r="T288" s="51"/>
      <c r="V288" s="51"/>
      <c r="W288" s="51"/>
      <c r="Y288" s="51"/>
      <c r="Z288" s="51"/>
      <c r="AB288" s="51"/>
    </row>
    <row r="289" spans="1:28" s="46" customFormat="1" ht="14.25" x14ac:dyDescent="0.2">
      <c r="A289" s="44"/>
      <c r="B289" s="4"/>
      <c r="D289" s="4"/>
      <c r="E289" s="4" t="s">
        <v>265</v>
      </c>
      <c r="F289" s="4"/>
      <c r="G289" s="4"/>
      <c r="H289" s="4"/>
      <c r="I289" s="4"/>
      <c r="J289" s="4"/>
      <c r="K289" s="48"/>
      <c r="L289" s="4"/>
      <c r="M289" s="48"/>
      <c r="N289" s="48"/>
      <c r="P289" s="51"/>
      <c r="Q289" s="51"/>
      <c r="S289" s="51"/>
      <c r="T289" s="51"/>
      <c r="V289" s="51"/>
      <c r="W289" s="51"/>
      <c r="Y289" s="51"/>
      <c r="Z289" s="51"/>
      <c r="AB289" s="51"/>
    </row>
    <row r="290" spans="1:28" x14ac:dyDescent="0.2">
      <c r="D290" s="5"/>
      <c r="E290" s="5"/>
      <c r="F290" s="5"/>
      <c r="G290" s="5"/>
      <c r="H290" s="5"/>
      <c r="I290" s="5"/>
      <c r="J290" s="5"/>
      <c r="K290" s="50"/>
      <c r="L290" s="5"/>
      <c r="M290" s="50"/>
      <c r="N290" s="50"/>
    </row>
    <row r="291" spans="1:28" ht="14.25" x14ac:dyDescent="0.2">
      <c r="D291" s="44"/>
      <c r="E291" s="44" t="s">
        <v>151</v>
      </c>
      <c r="F291" s="46"/>
      <c r="G291" s="46"/>
      <c r="H291" s="46"/>
      <c r="I291" s="46"/>
      <c r="J291" s="46"/>
      <c r="K291" s="51"/>
      <c r="L291" s="46"/>
      <c r="M291" s="51"/>
      <c r="N291" s="51"/>
    </row>
    <row r="292" spans="1:28" ht="14.25" x14ac:dyDescent="0.2">
      <c r="D292" s="44"/>
      <c r="E292" s="44" t="s">
        <v>152</v>
      </c>
      <c r="F292" s="46"/>
      <c r="G292" s="46"/>
      <c r="H292" s="46"/>
      <c r="I292" s="46"/>
      <c r="J292" s="46"/>
      <c r="K292" s="51"/>
      <c r="L292" s="46"/>
      <c r="M292" s="51"/>
      <c r="N292" s="51"/>
    </row>
    <row r="293" spans="1:28" ht="14.25" x14ac:dyDescent="0.2">
      <c r="D293" s="44"/>
      <c r="E293" s="44" t="s">
        <v>153</v>
      </c>
      <c r="F293" s="46"/>
      <c r="G293" s="46"/>
      <c r="H293" s="46"/>
      <c r="I293" s="46"/>
      <c r="J293" s="46"/>
      <c r="K293" s="51"/>
      <c r="L293" s="46"/>
      <c r="M293" s="51"/>
      <c r="N293" s="51"/>
    </row>
    <row r="294" spans="1:28" ht="14.25" x14ac:dyDescent="0.2">
      <c r="D294" s="44"/>
      <c r="E294" s="44" t="s">
        <v>154</v>
      </c>
      <c r="F294" s="46"/>
      <c r="G294" s="46"/>
      <c r="H294" s="46"/>
      <c r="I294" s="46"/>
      <c r="J294" s="46"/>
      <c r="K294" s="51"/>
      <c r="L294" s="46"/>
      <c r="M294" s="51"/>
      <c r="N294" s="51"/>
    </row>
    <row r="295" spans="1:28" ht="14.25" x14ac:dyDescent="0.2">
      <c r="D295" s="44"/>
      <c r="E295" s="44" t="s">
        <v>155</v>
      </c>
      <c r="F295" s="46"/>
      <c r="G295" s="46"/>
      <c r="H295" s="46"/>
      <c r="I295" s="46"/>
      <c r="J295" s="46"/>
      <c r="K295" s="51"/>
      <c r="L295" s="46"/>
      <c r="M295" s="51"/>
      <c r="N295" s="51"/>
    </row>
    <row r="347" spans="30:37" x14ac:dyDescent="0.2">
      <c r="AD347" s="28"/>
      <c r="AE347" s="28"/>
      <c r="AF347" s="28"/>
      <c r="AG347" s="28"/>
      <c r="AH347" s="28"/>
      <c r="AI347" s="28"/>
      <c r="AJ347" s="28"/>
      <c r="AK347" s="28"/>
    </row>
  </sheetData>
  <mergeCells count="128">
    <mergeCell ref="E272:E275"/>
    <mergeCell ref="E277:E279"/>
    <mergeCell ref="E281:E284"/>
    <mergeCell ref="E248:E251"/>
    <mergeCell ref="E253:E256"/>
    <mergeCell ref="E258:E260"/>
    <mergeCell ref="E262:E265"/>
    <mergeCell ref="E267:E270"/>
    <mergeCell ref="E222:E225"/>
    <mergeCell ref="E227:E230"/>
    <mergeCell ref="E232:E236"/>
    <mergeCell ref="E238:E241"/>
    <mergeCell ref="E243:E246"/>
    <mergeCell ref="E197:E200"/>
    <mergeCell ref="E202:E205"/>
    <mergeCell ref="E207:E210"/>
    <mergeCell ref="E212:E215"/>
    <mergeCell ref="E217:E220"/>
    <mergeCell ref="E172:E175"/>
    <mergeCell ref="E177:E180"/>
    <mergeCell ref="E182:E185"/>
    <mergeCell ref="E187:E190"/>
    <mergeCell ref="E192:E195"/>
    <mergeCell ref="E147:E150"/>
    <mergeCell ref="E152:E155"/>
    <mergeCell ref="E157:E160"/>
    <mergeCell ref="E162:E165"/>
    <mergeCell ref="E167:E170"/>
    <mergeCell ref="E123:E125"/>
    <mergeCell ref="E127:E130"/>
    <mergeCell ref="E132:E135"/>
    <mergeCell ref="E137:E140"/>
    <mergeCell ref="E142:E145"/>
    <mergeCell ref="E94:E98"/>
    <mergeCell ref="E100:E104"/>
    <mergeCell ref="E106:E110"/>
    <mergeCell ref="E112:E116"/>
    <mergeCell ref="E118:E121"/>
    <mergeCell ref="E68:E72"/>
    <mergeCell ref="E74:E77"/>
    <mergeCell ref="E79:E82"/>
    <mergeCell ref="E84:E87"/>
    <mergeCell ref="E89:E92"/>
    <mergeCell ref="E56:E58"/>
    <mergeCell ref="E60:E62"/>
    <mergeCell ref="E64:E66"/>
    <mergeCell ref="C56:C58"/>
    <mergeCell ref="A7:A8"/>
    <mergeCell ref="F7:F8"/>
    <mergeCell ref="C46:C48"/>
    <mergeCell ref="C50:C54"/>
    <mergeCell ref="C20:C23"/>
    <mergeCell ref="C25:C28"/>
    <mergeCell ref="C30:C32"/>
    <mergeCell ref="C34:C36"/>
    <mergeCell ref="C38:C40"/>
    <mergeCell ref="E10:E14"/>
    <mergeCell ref="E16:E18"/>
    <mergeCell ref="E20:E23"/>
    <mergeCell ref="E25:E28"/>
    <mergeCell ref="E30:E32"/>
    <mergeCell ref="E34:E36"/>
    <mergeCell ref="C42:C44"/>
    <mergeCell ref="E38:E40"/>
    <mergeCell ref="E42:E44"/>
    <mergeCell ref="C277:C279"/>
    <mergeCell ref="C281:C284"/>
    <mergeCell ref="C243:C246"/>
    <mergeCell ref="C248:C251"/>
    <mergeCell ref="C253:C256"/>
    <mergeCell ref="C258:C260"/>
    <mergeCell ref="C262:C265"/>
    <mergeCell ref="C267:C270"/>
    <mergeCell ref="C106:C110"/>
    <mergeCell ref="C112:C116"/>
    <mergeCell ref="C118:C121"/>
    <mergeCell ref="C123:C125"/>
    <mergeCell ref="C127:C130"/>
    <mergeCell ref="C132:C135"/>
    <mergeCell ref="C167:C170"/>
    <mergeCell ref="C172:C175"/>
    <mergeCell ref="C177:C180"/>
    <mergeCell ref="C162:C165"/>
    <mergeCell ref="C212:C215"/>
    <mergeCell ref="C217:C220"/>
    <mergeCell ref="C222:C225"/>
    <mergeCell ref="C227:C230"/>
    <mergeCell ref="C232:C236"/>
    <mergeCell ref="C187:C190"/>
    <mergeCell ref="C272:C275"/>
    <mergeCell ref="C60:C62"/>
    <mergeCell ref="C64:C66"/>
    <mergeCell ref="C68:C72"/>
    <mergeCell ref="C74:C77"/>
    <mergeCell ref="C79:C82"/>
    <mergeCell ref="C84:C87"/>
    <mergeCell ref="C89:C92"/>
    <mergeCell ref="C94:C98"/>
    <mergeCell ref="C100:C104"/>
    <mergeCell ref="C238:C241"/>
    <mergeCell ref="C192:C195"/>
    <mergeCell ref="C197:C200"/>
    <mergeCell ref="C202:C205"/>
    <mergeCell ref="C207:C210"/>
    <mergeCell ref="E2:AB2"/>
    <mergeCell ref="C182:C185"/>
    <mergeCell ref="C137:C140"/>
    <mergeCell ref="C142:C145"/>
    <mergeCell ref="C147:C150"/>
    <mergeCell ref="C152:C155"/>
    <mergeCell ref="C157:C160"/>
    <mergeCell ref="N6:AB6"/>
    <mergeCell ref="K6:M7"/>
    <mergeCell ref="C6:C8"/>
    <mergeCell ref="H6:H8"/>
    <mergeCell ref="C10:C14"/>
    <mergeCell ref="C16:C18"/>
    <mergeCell ref="Z7:AB7"/>
    <mergeCell ref="D6:D8"/>
    <mergeCell ref="N7:P7"/>
    <mergeCell ref="Q7:S7"/>
    <mergeCell ref="T7:V7"/>
    <mergeCell ref="W7:Y7"/>
    <mergeCell ref="I6:I8"/>
    <mergeCell ref="J6:J8"/>
    <mergeCell ref="E6:E8"/>
    <mergeCell ref="E46:E48"/>
    <mergeCell ref="E50:E54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Alumnos</vt:lpstr>
      <vt:lpstr>AP001_F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Marisela García Pacheco</dc:creator>
  <cp:lastModifiedBy>Edgar Ignacio Andrade Muñoz</cp:lastModifiedBy>
  <dcterms:created xsi:type="dcterms:W3CDTF">2012-04-04T17:07:56Z</dcterms:created>
  <dcterms:modified xsi:type="dcterms:W3CDTF">2012-05-30T21:19:47Z</dcterms:modified>
</cp:coreProperties>
</file>